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Artiodactyla phylogeny collaboration\artiodactyls\Miles et al. phylo manuscript\Social organization only\Revised ms\"/>
    </mc:Choice>
  </mc:AlternateContent>
  <bookViews>
    <workbookView xWindow="14085" yWindow="645" windowWidth="26265" windowHeight="20400" tabRatio="500" activeTab="1"/>
  </bookViews>
  <sheets>
    <sheet name="Social organation - June 2019" sheetId="4" r:id="rId1"/>
    <sheet name="Code for data entry" sheetId="3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37" i="4" l="1"/>
  <c r="N459" i="4"/>
  <c r="N454" i="4"/>
  <c r="AC370" i="4"/>
  <c r="N370" i="4"/>
  <c r="O336" i="4"/>
  <c r="N336" i="4"/>
  <c r="O317" i="4"/>
  <c r="O298" i="4"/>
  <c r="O293" i="4"/>
  <c r="O287" i="4"/>
  <c r="O263" i="4"/>
  <c r="O257" i="4"/>
  <c r="N257" i="4"/>
  <c r="N224" i="4"/>
  <c r="O176" i="4"/>
  <c r="N176" i="4"/>
  <c r="O142" i="4"/>
  <c r="O133" i="4"/>
  <c r="N100" i="4"/>
  <c r="N94" i="4"/>
  <c r="O87" i="4"/>
  <c r="N87" i="4"/>
  <c r="O70" i="4"/>
  <c r="O64" i="4"/>
  <c r="O52" i="4"/>
  <c r="N52" i="4"/>
  <c r="O34" i="4"/>
  <c r="N34" i="4"/>
  <c r="N27" i="4"/>
  <c r="O21" i="4"/>
  <c r="O12" i="4"/>
  <c r="N12" i="4"/>
</calcChain>
</file>

<file path=xl/sharedStrings.xml><?xml version="1.0" encoding="utf-8"?>
<sst xmlns="http://schemas.openxmlformats.org/spreadsheetml/2006/main" count="4502" uniqueCount="1466">
  <si>
    <t>Unknown sex composition</t>
  </si>
  <si>
    <t>Sexual Dimorphism</t>
  </si>
  <si>
    <t>Body Mass Data</t>
  </si>
  <si>
    <t>Genus_species</t>
  </si>
  <si>
    <t>Common Name</t>
  </si>
  <si>
    <t>Subspecies</t>
  </si>
  <si>
    <t>Population</t>
  </si>
  <si>
    <t>Continent</t>
  </si>
  <si>
    <t>M</t>
  </si>
  <si>
    <t>F</t>
  </si>
  <si>
    <t>solitary (both sexes)</t>
  </si>
  <si>
    <t>MF</t>
  </si>
  <si>
    <t>MF+adult off</t>
  </si>
  <si>
    <t>MFF</t>
  </si>
  <si>
    <t>FMM</t>
  </si>
  <si>
    <t>FFMM</t>
  </si>
  <si>
    <t>Mixed Sex</t>
  </si>
  <si>
    <t>Groups 3+</t>
  </si>
  <si>
    <t>FF</t>
  </si>
  <si>
    <t>MM</t>
  </si>
  <si>
    <t>Sibling</t>
  </si>
  <si>
    <t>no.SO</t>
  </si>
  <si>
    <t>no.studies</t>
  </si>
  <si>
    <t>no.populations</t>
  </si>
  <si>
    <t>IVSO</t>
  </si>
  <si>
    <t>Season</t>
  </si>
  <si>
    <t>Seaonal/Non-seasonal Breeding</t>
  </si>
  <si>
    <t>Dimorphic/Monomorphic</t>
  </si>
  <si>
    <t>Male_BM (kg)</t>
  </si>
  <si>
    <t>F_BM (kg)</t>
  </si>
  <si>
    <t>M:F_BM</t>
  </si>
  <si>
    <t>Avg_BM (kg)</t>
  </si>
  <si>
    <t>Habitat</t>
  </si>
  <si>
    <t>no.habitats</t>
  </si>
  <si>
    <t>GPS_Coordinates</t>
  </si>
  <si>
    <t>Comments</t>
  </si>
  <si>
    <t>References</t>
  </si>
  <si>
    <t>Antilocapra_americana</t>
  </si>
  <si>
    <t>Pronghorn</t>
  </si>
  <si>
    <t>overall</t>
  </si>
  <si>
    <t>both</t>
  </si>
  <si>
    <t>B</t>
  </si>
  <si>
    <t>Seasonal</t>
  </si>
  <si>
    <t>?</t>
  </si>
  <si>
    <t>Dimorphic</t>
  </si>
  <si>
    <t>Desert; Native Grassland</t>
  </si>
  <si>
    <t>Sheldon National Antelope Refuge, Nevada, USA</t>
  </si>
  <si>
    <t>North America</t>
  </si>
  <si>
    <t>Desert</t>
  </si>
  <si>
    <t>Maher 1991</t>
  </si>
  <si>
    <t>National Bison Range, Montana, USA</t>
  </si>
  <si>
    <t xml:space="preserve"> </t>
  </si>
  <si>
    <t>Native Grassland</t>
  </si>
  <si>
    <t>Byers &amp; Kitchen 1988</t>
  </si>
  <si>
    <t>Middle Park, Grand County, Colorado, USA</t>
  </si>
  <si>
    <t>NA</t>
  </si>
  <si>
    <t>Fairbanks unpublished data reports F yearlings joining same group as mothers</t>
  </si>
  <si>
    <t>Fairbanks 1994</t>
  </si>
  <si>
    <t>Carrizo Plain, California, USA</t>
  </si>
  <si>
    <t>drought during study period</t>
  </si>
  <si>
    <t>Maher 1997</t>
  </si>
  <si>
    <t>northern portion of Yellowstone National Park, Wyoming</t>
  </si>
  <si>
    <t>White et al 2012</t>
  </si>
  <si>
    <t>Addax_nasomaculatus</t>
  </si>
  <si>
    <t>Addax/Screwhorn Antelope</t>
  </si>
  <si>
    <t>In captivity only</t>
  </si>
  <si>
    <t>Aepyceros_melampus</t>
  </si>
  <si>
    <t>Impala</t>
  </si>
  <si>
    <t>Both</t>
  </si>
  <si>
    <t>Forest/Woodland; Native Grassland</t>
  </si>
  <si>
    <t>Chobe Riverfront, Botswana</t>
  </si>
  <si>
    <t>Africa</t>
  </si>
  <si>
    <t>Dalerum et al 2008</t>
  </si>
  <si>
    <t>Hwange National Park, Zimbabwe</t>
  </si>
  <si>
    <t>19°00'S, 26°30'E</t>
  </si>
  <si>
    <t>Blanchard et al 2008</t>
  </si>
  <si>
    <t>Lake Mburo National Park &amp; adjacent Ankole Ranching Scheme</t>
  </si>
  <si>
    <t>Forest/Woodland</t>
  </si>
  <si>
    <t>cited papers Murray report kinship data</t>
  </si>
  <si>
    <t>Averbeck et al 2010</t>
  </si>
  <si>
    <t>Phinda Resource Reserve, South Africa</t>
  </si>
  <si>
    <t>27°40'S, 31°12'E</t>
  </si>
  <si>
    <t>Hunter &amp; Skinner 1998</t>
  </si>
  <si>
    <t>Etosha National Park, Namibia</t>
  </si>
  <si>
    <t>18.5°-19.5°S, 14.4°-17.2°E</t>
  </si>
  <si>
    <t>Matson et al 2005</t>
  </si>
  <si>
    <t>Nairobi National Park, Kenya</t>
  </si>
  <si>
    <t>2°18'-2°20'S, 36°23'-36°28'E</t>
  </si>
  <si>
    <t>Leuthold 1970; Shorrocks &amp; Cokayne 2005; Wirtz &amp; Lorscher 1983</t>
  </si>
  <si>
    <t>Kafue National Park, Zambia</t>
  </si>
  <si>
    <t>NB</t>
  </si>
  <si>
    <t>Rduch 2016</t>
  </si>
  <si>
    <t>Tsavo East National Park, Kenya</t>
  </si>
  <si>
    <t>Leuthold &amp; Leuthold 1975</t>
  </si>
  <si>
    <t>Alcelaphus_buselaphus</t>
  </si>
  <si>
    <t>Hartebeest</t>
  </si>
  <si>
    <t>Monomorphic</t>
  </si>
  <si>
    <t>Native Grassland; Shrubland</t>
  </si>
  <si>
    <t>ssp. swaynei</t>
  </si>
  <si>
    <t>Omo River Valley, Ethiopia</t>
  </si>
  <si>
    <t>4°30' and 6°45' N, and 35°35' and 36°15' E.</t>
  </si>
  <si>
    <t>Urban &amp; Brown 1968</t>
  </si>
  <si>
    <t>ssp. cokii</t>
  </si>
  <si>
    <t>Nechiar National Park, Ethiopia</t>
  </si>
  <si>
    <t>5°56'19.06"N, 37°39'58.61"E</t>
  </si>
  <si>
    <t>Vymyslicka et al 2010</t>
  </si>
  <si>
    <t>Gosling 1969</t>
  </si>
  <si>
    <t>Alcelaphus_caama</t>
  </si>
  <si>
    <t>Red Hartebeest</t>
  </si>
  <si>
    <t>Alcelaphus_lichtensteinii</t>
  </si>
  <si>
    <t>Lichtenstein's Hartebeest</t>
  </si>
  <si>
    <t>Ammotragus_lervia</t>
  </si>
  <si>
    <t>Barbary Sheep/Aoudad/Waddan/Arui/Arruis</t>
  </si>
  <si>
    <t>Inland Rocky Areas; Forest/Woodland; Native Grassland</t>
  </si>
  <si>
    <t>MM &amp; nursery groups during breeding season; M only during non-breeding season; mixed groups seen all year round</t>
  </si>
  <si>
    <t>Sierra Espuna Regional Park, Spain</t>
  </si>
  <si>
    <t>Europe (Introduced)</t>
  </si>
  <si>
    <t>Inland Rocky Areas</t>
  </si>
  <si>
    <t>2°4'-2°14'N, 37°47'-37°57'W; 37°50'N, 1°35'W</t>
  </si>
  <si>
    <t>groups of only one sex and mixed-sex groups</t>
  </si>
  <si>
    <t>Gonzalez-Candela et al 2004; Cassinello 2000</t>
  </si>
  <si>
    <t>eastern Cordillera Sub-Betica, southeastern Spain</t>
  </si>
  <si>
    <t>Cassinello et al 2004</t>
  </si>
  <si>
    <t>La Caldera de Taburiente National Park, La Palma Island, Spain</t>
  </si>
  <si>
    <t>El Bezaz, Nador Mountains, Algeria</t>
  </si>
  <si>
    <t>Inland Rocky Areas; Native Grassland</t>
  </si>
  <si>
    <t>Bounaceur et al 2016</t>
  </si>
  <si>
    <t>Chambi National Park, Tunisia</t>
  </si>
  <si>
    <t>35°06'N, 08°4.3'E</t>
  </si>
  <si>
    <t>Jamel &amp; Saluml 2013</t>
  </si>
  <si>
    <t>Palo Duro Canyon, Texas, USA</t>
  </si>
  <si>
    <t>North America (Introduced)</t>
  </si>
  <si>
    <t>Gray &amp; Simpson 1982</t>
  </si>
  <si>
    <t>Antidorcas_marsupialis</t>
  </si>
  <si>
    <t>Springbok</t>
  </si>
  <si>
    <t>Native Grassland; Savanna; Shrubland</t>
  </si>
  <si>
    <t>Multiple studies from semi-captive (wildlife areas, one study 18 ha); single F moving to another territory to breed with a bachelor herd; MFF, FFMM, M during rut; MM throughout year</t>
  </si>
  <si>
    <t>Kgalagadi Transfrontier Park, South Africa/Botswana border</t>
  </si>
  <si>
    <t>Savanna; Shrubland</t>
  </si>
  <si>
    <t>Jackson &amp; Skinner 1998</t>
  </si>
  <si>
    <t>Bontebok National Park, Swellendam, South Africa</t>
  </si>
  <si>
    <t>Shrubland</t>
  </si>
  <si>
    <t>David 1978</t>
  </si>
  <si>
    <t>Etosha Game Park, South West Africa</t>
  </si>
  <si>
    <t>Native Grassland; Savanna</t>
  </si>
  <si>
    <t>Bigalke 1972</t>
  </si>
  <si>
    <t>Kalahari Gemsbok National Park</t>
  </si>
  <si>
    <t>24°15'-26°30'S, 20°00'-20°45'E</t>
  </si>
  <si>
    <t>Bigalke 1972; Jackson et al 1993; Stapelberg et al 2008</t>
  </si>
  <si>
    <t>Rooipoort Farm, Cape Province</t>
  </si>
  <si>
    <t>Artificial (Terrestrial)</t>
  </si>
  <si>
    <t>Benaauwdheidsfontein Farm, Cape Province</t>
  </si>
  <si>
    <t>Jack Scott Nature Reserve, Transvaal, South Africa</t>
  </si>
  <si>
    <t>25°55'S, 27°45'E</t>
  </si>
  <si>
    <t>Mason 1976</t>
  </si>
  <si>
    <t>Nxai Pan, Botswana</t>
  </si>
  <si>
    <t>19°9'S, 24°8'E</t>
  </si>
  <si>
    <t>Bednekoff &amp; Ritter 1994</t>
  </si>
  <si>
    <t>Antilope_cervicapra</t>
  </si>
  <si>
    <t>Blackbuck</t>
  </si>
  <si>
    <t>between_pop</t>
  </si>
  <si>
    <t>All</t>
  </si>
  <si>
    <t>Non-seasonal</t>
  </si>
  <si>
    <t>Artificial (Terrestrial); Forest/Woodland; Native Grassland; Shrubland</t>
  </si>
  <si>
    <t>Velavadar National Park, India</t>
  </si>
  <si>
    <t>Asia</t>
  </si>
  <si>
    <t>21°56'N, 72°10'E</t>
  </si>
  <si>
    <t>Isvaran &amp; Jhala 2000; Isvaran 2005; Isvaran 2007</t>
  </si>
  <si>
    <t>Tal Chappar Wildlife Sanctuary, India</t>
  </si>
  <si>
    <t>27°88'N, 74°58'E</t>
  </si>
  <si>
    <t>Isvaran 2005; Isvaran 2007</t>
  </si>
  <si>
    <t>Mahavir Harina Vanasthali National Park, India</t>
  </si>
  <si>
    <t>17°21'N, 78°33'E</t>
  </si>
  <si>
    <t>Rollapadu Wildlife Sanctuary, India</t>
  </si>
  <si>
    <t>15°52'N, 78°18'E</t>
  </si>
  <si>
    <t>Point Calimere Wildlife Sanctuary, India</t>
  </si>
  <si>
    <t>10°18'N, 79°51'E</t>
  </si>
  <si>
    <t>Kyle Ranch, Texas, USA</t>
  </si>
  <si>
    <t>Sex-specific_Sol_Group</t>
  </si>
  <si>
    <t>29°63'N, 98°88'E</t>
  </si>
  <si>
    <t>Beatragus_hunteri</t>
  </si>
  <si>
    <t>Hirola/Hunter's Hartebeest</t>
  </si>
  <si>
    <t>wp</t>
  </si>
  <si>
    <t>IUCN endangered</t>
  </si>
  <si>
    <t>2°00'-3°45'S, 38°30'-39°15'E</t>
  </si>
  <si>
    <t>Andanje &amp; Ottichilo 1999; Probert et al 2015</t>
  </si>
  <si>
    <t>Bison_bison</t>
  </si>
  <si>
    <t>American Bison/American Buffalo</t>
  </si>
  <si>
    <t>Fission/fusion</t>
  </si>
  <si>
    <t>National Bison Range, Moiese, Montana, USA</t>
  </si>
  <si>
    <t>Norther America</t>
  </si>
  <si>
    <t>Mooring et al 2005; Lott 1981</t>
  </si>
  <si>
    <t>Nature Conservancy's Tallgrass Prairie Preserve, Osage Hills, Oklahoma, USA</t>
  </si>
  <si>
    <t>36°50'N, 96°25'W</t>
  </si>
  <si>
    <t>Coppedge &amp; Shaw 1998; Schuler et al 2006</t>
  </si>
  <si>
    <t>Hayden Valley, Swan Lake Flat, Gibbon Meadows, Yellowstone National Park, USA</t>
  </si>
  <si>
    <t>Laundre et al 2001</t>
  </si>
  <si>
    <t>Delta Junction Bison Range, Alberta, Canada</t>
  </si>
  <si>
    <t>63°50'N, 145°10'W</t>
  </si>
  <si>
    <t>Bowyer et al 2007</t>
  </si>
  <si>
    <t>Henry Mountains, Utah, USA</t>
  </si>
  <si>
    <t>Between</t>
  </si>
  <si>
    <t>3°5'N, 110°50'W</t>
  </si>
  <si>
    <t>van Vuren &amp; Bray 1986; van Vuren 1983</t>
  </si>
  <si>
    <t>Wood Buffalo National Park, Canada</t>
  </si>
  <si>
    <t>Fuller 1960</t>
  </si>
  <si>
    <t>Bison_bonasus</t>
  </si>
  <si>
    <t>Wisent/European Bison/European Wood Bison</t>
  </si>
  <si>
    <t>none</t>
  </si>
  <si>
    <t>mixed groups during breeding season; m1 abstract/near extinction, population in Europe all from 12 individuals; males in bull groups outside of rut; solitary M during rut</t>
  </si>
  <si>
    <t>Bialowieza Forest, Poland</t>
  </si>
  <si>
    <t>Europe</t>
  </si>
  <si>
    <t>52°30'-53°00'N, 23°30'-24°15'E</t>
  </si>
  <si>
    <t>Rouys 2003; Daleszczyk et al 2007; Krasinska &amp; Krasinski 1995</t>
  </si>
  <si>
    <t>Borecka Forest, Poland</t>
  </si>
  <si>
    <t>Krasinski &amp; Krasinska 1992</t>
  </si>
  <si>
    <t>Bos_frontalis</t>
  </si>
  <si>
    <t>Gayal</t>
  </si>
  <si>
    <t>Bos_grunniens</t>
  </si>
  <si>
    <t>Yak</t>
  </si>
  <si>
    <t>domestic yak</t>
  </si>
  <si>
    <t>Bos_javanicus</t>
  </si>
  <si>
    <t>Banteng</t>
  </si>
  <si>
    <t>range of 1-12, in multiple populations; Threatened species in Vietnam</t>
  </si>
  <si>
    <t>Yok Don National Park, Vietnam</t>
  </si>
  <si>
    <t>Nguyen 2009</t>
  </si>
  <si>
    <t>Vinh Cuu Nature Reserve, Vietnam</t>
  </si>
  <si>
    <t>Pedrono et al 2009</t>
  </si>
  <si>
    <t>Cat Tien National Park, Vietnam</t>
  </si>
  <si>
    <t>Bos_sauveli</t>
  </si>
  <si>
    <t>Kouprey</t>
  </si>
  <si>
    <t>Bos_taurus</t>
  </si>
  <si>
    <t>Cattle</t>
  </si>
  <si>
    <t>domestic cow</t>
  </si>
  <si>
    <t>Boselaphus_tragocamelus</t>
  </si>
  <si>
    <t>Nilgai</t>
  </si>
  <si>
    <t>solitary individuals and groups of 2 or more</t>
  </si>
  <si>
    <t>Ranthambore Tiger Reserve, India</t>
  </si>
  <si>
    <t>26°N, 76°E</t>
  </si>
  <si>
    <t>Bagchi et al 2008</t>
  </si>
  <si>
    <t>Bubalus_bubalis</t>
  </si>
  <si>
    <t>Water Buffalo</t>
  </si>
  <si>
    <t>Forest/Woodland; Native Grassland; Wetland</t>
  </si>
  <si>
    <t>domestic species?</t>
  </si>
  <si>
    <t>Kosi Tappu Wildlife Reserve, Nepal</t>
  </si>
  <si>
    <t>Heinen 1993; Heinen &amp; Singh 2001</t>
  </si>
  <si>
    <t>"Buffalo Country", Northern Territory, Australia</t>
  </si>
  <si>
    <t>Australia</t>
  </si>
  <si>
    <t>Wetland</t>
  </si>
  <si>
    <t>12°30'-12°45'S, 131°30'-121°45'E</t>
  </si>
  <si>
    <t>Tulloch 1978</t>
  </si>
  <si>
    <t>Bubalus_depressicornis</t>
  </si>
  <si>
    <t>Lowland Anoa</t>
  </si>
  <si>
    <t>seen singly or in pairs</t>
  </si>
  <si>
    <t>Tanjung Amolengu Wildlife Reserve, Indonesia</t>
  </si>
  <si>
    <t>4°-5°S, 122°-123°N</t>
  </si>
  <si>
    <t>Mustari 1996</t>
  </si>
  <si>
    <t>Bubalus_mindorensis</t>
  </si>
  <si>
    <t>Tamaraw</t>
  </si>
  <si>
    <t>adults are largely solitary, groups 2-12</t>
  </si>
  <si>
    <t>Mt. Iglit-Baco National Park, Mindoro Island, Philippine</t>
  </si>
  <si>
    <t>Kuehn 1986; Ishihara et al 2007; Ishihara et al 2014</t>
  </si>
  <si>
    <t>Bubalus_quarlesi</t>
  </si>
  <si>
    <t>Mountain Anoa</t>
  </si>
  <si>
    <t>Budorcas_taxicolor</t>
  </si>
  <si>
    <t>Takin</t>
  </si>
  <si>
    <t>Zing et al MM only one instance (2% of observations)/ Fission Fusion</t>
  </si>
  <si>
    <t>Fopin National Nature Reserve, China</t>
  </si>
  <si>
    <t>33°32'-33°43'N, 107°40'-107°55'E</t>
  </si>
  <si>
    <t>Zeng et al 2008; Zeng et al 2002</t>
  </si>
  <si>
    <t>Capra_caucasica</t>
  </si>
  <si>
    <t>West Caucasian Tur</t>
  </si>
  <si>
    <t>Capra_falconeri</t>
  </si>
  <si>
    <t>Markhor</t>
  </si>
  <si>
    <t>mixed herds during mating season; ADW: Extinct from wild for past 2000 years; semi free ranging</t>
  </si>
  <si>
    <t>Gilgit-Baltistan, Pakistan</t>
  </si>
  <si>
    <t>35°27'24.81"35°54'58.338"N, 77°41'20.403"-72°30'26.932"E</t>
  </si>
  <si>
    <t>Khan et al 2014</t>
  </si>
  <si>
    <t>Kugitang Nature Reserve, Turkmenistan</t>
  </si>
  <si>
    <t>37°55'N, 66°23'E</t>
  </si>
  <si>
    <t>Weinberg et al 1997</t>
  </si>
  <si>
    <t>Capra_hircus</t>
  </si>
  <si>
    <t>Goat</t>
  </si>
  <si>
    <t>domestic goat</t>
  </si>
  <si>
    <t>Capra_ibex</t>
  </si>
  <si>
    <t>Ibex</t>
  </si>
  <si>
    <t>Forest/Woodland; Inland Rocky Areas; Native Grassland</t>
  </si>
  <si>
    <t>solitary F during birthing season; R &amp; N 2001: M &amp; F strictly segregated; F joined bachelor herd (FMM); M joined FF group twice (MFF)</t>
  </si>
  <si>
    <t>Cape au Moine, Swiss Alps</t>
  </si>
  <si>
    <t>Forest/Woodland; Inland Rocky Areas</t>
  </si>
  <si>
    <t>46°22'N, 07°09E</t>
  </si>
  <si>
    <t>Willisch &amp; Neuhaus 2009</t>
  </si>
  <si>
    <t>Bargy massif, French Alps</t>
  </si>
  <si>
    <t>46°N, 6°5'E</t>
  </si>
  <si>
    <t>Villaret &amp; Bon 1995; Bon et al 2001</t>
  </si>
  <si>
    <t>Sous-Dine massif, French Alps</t>
  </si>
  <si>
    <t>46°N, 6°E</t>
  </si>
  <si>
    <t>Villaret &amp; Bon 1998; Bon et al 2001</t>
  </si>
  <si>
    <t>Swiss National Park</t>
  </si>
  <si>
    <t>Tettamanti &amp; Viblanc 2014</t>
  </si>
  <si>
    <t>Belledonne-Sept. Laux Reserve, Pre-Alps of Isere, France</t>
  </si>
  <si>
    <t>Ruckstuhl &amp; Neuhaus 2001; Toigo et al 1996</t>
  </si>
  <si>
    <t>Gran Paradiso National Park, Italy</t>
  </si>
  <si>
    <t>45°35'N, 7°12'E</t>
  </si>
  <si>
    <t>Grignolio et al 2007</t>
  </si>
  <si>
    <t>Capra_nubiana</t>
  </si>
  <si>
    <t>Nubian Ibex</t>
  </si>
  <si>
    <t>Desert; Inland Rocky Areas</t>
  </si>
  <si>
    <t>mixed groups during rut; sexes segregate with birthing season and remain separate</t>
  </si>
  <si>
    <t>Ibex Reserve, Tuwayiq Canyons, Saudi Arabia</t>
  </si>
  <si>
    <t>Habibi 1997</t>
  </si>
  <si>
    <t>Negev Highlands, Israel</t>
  </si>
  <si>
    <t>30°52'N, 34°46'E</t>
  </si>
  <si>
    <t>Gross et al 1995</t>
  </si>
  <si>
    <t>Arabian Oryx Sanctuary, Oman</t>
  </si>
  <si>
    <t>19°50'N, 57°10'E</t>
  </si>
  <si>
    <t>Massolo et al 2008</t>
  </si>
  <si>
    <t>Capra_pyrenaica</t>
  </si>
  <si>
    <t>Spanish Ibex</t>
  </si>
  <si>
    <t>Simien Mountains National Park, Ethiopia</t>
  </si>
  <si>
    <t>Alados 1986</t>
  </si>
  <si>
    <t>Capra_sibirica</t>
  </si>
  <si>
    <t>Siberian Ibex</t>
  </si>
  <si>
    <t>Forest/Woodland; Inland Rocky Areas; Native Grassland; Shrubland</t>
  </si>
  <si>
    <t>mixed herds containing at least one M and one F</t>
  </si>
  <si>
    <t>Nagar Valley, Gilgit-Baltistan, Pakistan</t>
  </si>
  <si>
    <t>36°15'45.93"N, 74°43'54.91"E</t>
  </si>
  <si>
    <t>Ali et al 2015</t>
  </si>
  <si>
    <t>Tomur National Nature Reserve, Tian Shan Mountains, Xinjiang, China</t>
  </si>
  <si>
    <t>41°40'-42°02'N, 80°07'-80°52'E</t>
  </si>
  <si>
    <t>Xu et al 2012; Xu et al 2010</t>
  </si>
  <si>
    <t>Ladakh, Himalayan Mountains, India</t>
  </si>
  <si>
    <t>Fox et al 1992</t>
  </si>
  <si>
    <t>Central Karakoram National Park, Pakistan</t>
  </si>
  <si>
    <t>35°27'N, 76°20'E</t>
  </si>
  <si>
    <t>Khuhsyrh Reserve, Mongolia</t>
  </si>
  <si>
    <t>47°40'48°05'N, 90°53'-91°18'E</t>
  </si>
  <si>
    <t>Dzieciolowski et al 1980</t>
  </si>
  <si>
    <t>Capra_walie</t>
  </si>
  <si>
    <t>Walia</t>
  </si>
  <si>
    <t>"groups range 1-32 individuals"</t>
  </si>
  <si>
    <t>13°9'57"-13°19'58"N, 37°54'48"-38°24'43"E</t>
  </si>
  <si>
    <t>Alemayehu et al 2011; Ejigu et al 2015</t>
  </si>
  <si>
    <t>Capricornis_crispus</t>
  </si>
  <si>
    <t>Japanese Serow</t>
  </si>
  <si>
    <t>Kishimoto and Kawamichi 1996: female-kid units &amp; MF pairs with or without a kid</t>
  </si>
  <si>
    <t>Shimokita Peninsula, Japan</t>
  </si>
  <si>
    <t>Ochiai &amp; Susaki 2002</t>
  </si>
  <si>
    <t>Akita Prefecture, Japan</t>
  </si>
  <si>
    <t>39°48'N, 140°15'E</t>
  </si>
  <si>
    <t>Kishimoto &amp; Kawamichi 1996</t>
  </si>
  <si>
    <t>Ohkawanakate Ridge, Echigo Mountains, Japan</t>
  </si>
  <si>
    <t>Akasaka &amp; Maruyama 1977</t>
  </si>
  <si>
    <t>Capricornis_milneedwardsii</t>
  </si>
  <si>
    <t>Chinese Serow</t>
  </si>
  <si>
    <t>Average group size of 1.29 individuals</t>
  </si>
  <si>
    <t>Capricornis_rubidus</t>
  </si>
  <si>
    <t>Red Serow</t>
  </si>
  <si>
    <t>Capricornis_sumatraensis</t>
  </si>
  <si>
    <t>Sumatran Serow</t>
  </si>
  <si>
    <t>Capricornis_swinhoei</t>
  </si>
  <si>
    <t>Taiwan Serow/Formosan Serow</t>
  </si>
  <si>
    <t>Capricornis_thar</t>
  </si>
  <si>
    <t>Himalayan Serow</t>
  </si>
  <si>
    <t>Cephalophus_adersi</t>
  </si>
  <si>
    <t>Aders's Duiker</t>
  </si>
  <si>
    <t>critically endangered</t>
  </si>
  <si>
    <t>Cephalophus_brookei</t>
  </si>
  <si>
    <t>Brooke’s Duiker</t>
  </si>
  <si>
    <t>Cephalophus_callipygus</t>
  </si>
  <si>
    <t>Peters' Duiker</t>
  </si>
  <si>
    <t>Cephalophus_dorsalis</t>
  </si>
  <si>
    <t>Bay Duiker</t>
  </si>
  <si>
    <t>Cephalophus_jentinki</t>
  </si>
  <si>
    <t>Jentink's Duiker</t>
  </si>
  <si>
    <t>Cephalophus_leucogaster</t>
  </si>
  <si>
    <t>White-bellied Duiker</t>
  </si>
  <si>
    <t>Cephalophus_natalensis</t>
  </si>
  <si>
    <t>Natal Duiker</t>
  </si>
  <si>
    <t>Cephalophus_niger</t>
  </si>
  <si>
    <t>Black Duiker</t>
  </si>
  <si>
    <t>Cephalophus_nigrifrons</t>
  </si>
  <si>
    <t>Black-fronted Duiker</t>
  </si>
  <si>
    <t>Cephalophus_ogilbyi</t>
  </si>
  <si>
    <t>Ogilby's Duiker</t>
  </si>
  <si>
    <t>Cephalophus_rufilatus</t>
  </si>
  <si>
    <t>Red-flanked Duiker</t>
  </si>
  <si>
    <t>Cephalophus_silvicultor</t>
  </si>
  <si>
    <t>Yellow-backed Duiker</t>
  </si>
  <si>
    <t>Nakashima et al 2013: Always found in the study as solitary individuals</t>
  </si>
  <si>
    <t>Moukalaba-Doudou National Park, Gabon</t>
  </si>
  <si>
    <t>Solitary</t>
  </si>
  <si>
    <t>Nakashima et al 2013</t>
  </si>
  <si>
    <t>Cephalophus_spadix</t>
  </si>
  <si>
    <t>Abbott's Duiker</t>
  </si>
  <si>
    <t>Cephalophus_weynsi</t>
  </si>
  <si>
    <t>Weyns's Duiker</t>
  </si>
  <si>
    <t>Cephalophus_zebra</t>
  </si>
  <si>
    <t>Zebra Duiker</t>
  </si>
  <si>
    <t>Connochaetes_gnou</t>
  </si>
  <si>
    <t>Black Wildebeest</t>
  </si>
  <si>
    <t>Savanna</t>
  </si>
  <si>
    <t>von Ritcher 1972 mentions bachelor herds will sometimes join female herds</t>
  </si>
  <si>
    <t>Benfontein Game Farm, Kimberley, South Africa</t>
  </si>
  <si>
    <t>28°50'S, 24°50'E</t>
  </si>
  <si>
    <t>Maloney et al 2005</t>
  </si>
  <si>
    <t>Willem Pretorius Game Reserve, Orange Free State, South Africa</t>
  </si>
  <si>
    <t>von Richter 1971; von Richter 1972</t>
  </si>
  <si>
    <t>S.A. Lombard Nature Reserve, Transvaal</t>
  </si>
  <si>
    <t>Koppies Dam Nature Reserve, Orange Free State, South Africa</t>
  </si>
  <si>
    <t>27°39-25'S, 27°13-17'E</t>
  </si>
  <si>
    <t>Vrahimis &amp; Kok 1993</t>
  </si>
  <si>
    <t>Game Farm Tussen-die-Riviere, Orange Free State, South Africa</t>
  </si>
  <si>
    <t>30°25-35'S, 26°03-20'E</t>
  </si>
  <si>
    <t>Giants Castle Game Reserve</t>
  </si>
  <si>
    <t>von Richter 1972</t>
  </si>
  <si>
    <t>Golden Gate Highlands National Park, South Africa</t>
  </si>
  <si>
    <t>savanna</t>
  </si>
  <si>
    <t>Mountain Zebra National Park, South Africa</t>
  </si>
  <si>
    <t>Connochaetes_taurinus</t>
  </si>
  <si>
    <t>Brindled Gnu/Blue Wildebeest</t>
  </si>
  <si>
    <t>Thacker et al 2010 &amp; Morrison only mention herds; fission-fusion; breeding herds (MFF)</t>
  </si>
  <si>
    <t>Umfolozi Game Reserve &amp; Hyuhluwe Game Reserve; Zululand, South Africa</t>
  </si>
  <si>
    <t>Attwell 1982</t>
  </si>
  <si>
    <t>Berry et al 1982</t>
  </si>
  <si>
    <t>Damaliscus_lunatus</t>
  </si>
  <si>
    <t>Topi</t>
  </si>
  <si>
    <t>Child et al noted MF pairs but said they were uncommon</t>
  </si>
  <si>
    <t>ssp. jimela</t>
  </si>
  <si>
    <t>Lake Mburo National Park &amp; Ankole Ranching Scheme</t>
  </si>
  <si>
    <t>Averbeck et al 2012</t>
  </si>
  <si>
    <t>Chobe National Park, Botswana</t>
  </si>
  <si>
    <t>Child et al 1972</t>
  </si>
  <si>
    <t>ssp. lunatus</t>
  </si>
  <si>
    <t>Kruger National Park</t>
  </si>
  <si>
    <t>Joubert 1972</t>
  </si>
  <si>
    <t>Damaliscus_pygargus</t>
  </si>
  <si>
    <t>Bontebok</t>
  </si>
  <si>
    <t>ssp. phillilpsi</t>
  </si>
  <si>
    <t>Rietvlei Nature Reserve, Gauteng Province, South Africa</t>
  </si>
  <si>
    <t>ssp. dorcas</t>
  </si>
  <si>
    <t>Bontebok National Park, Swellendam, Cape Province</t>
  </si>
  <si>
    <t>David 1975</t>
  </si>
  <si>
    <t>Dorcatragus_megalotis</t>
  </si>
  <si>
    <t>Beira</t>
  </si>
  <si>
    <t>fission-fusion; Giotto et al 2008 report MM groups as being very transient</t>
  </si>
  <si>
    <t>Aser-Jog, Ali-Sabieh Region, Southern Djibouti</t>
  </si>
  <si>
    <t>11°09'N, 42°42'E</t>
  </si>
  <si>
    <t>Giotto &amp; Gerard 2010; Giotto et al 2008; Giotto et al 2009; Laurent et al 2002</t>
  </si>
  <si>
    <t>Eudorcas_rufifrons</t>
  </si>
  <si>
    <t>Red-fronted Gazelle</t>
  </si>
  <si>
    <t>Eudorcas_rufina</t>
  </si>
  <si>
    <t>Red Gazelle</t>
  </si>
  <si>
    <t>Eudorcas_thomsonii</t>
  </si>
  <si>
    <t>Thomson's Gazelle</t>
  </si>
  <si>
    <t>Seasonal segregation of sexes; groups and solitary individuals</t>
  </si>
  <si>
    <t>Wirtz &amp; Lorscher 1983; Ole Maloiy 1963</t>
  </si>
  <si>
    <t>Gazella_arabica</t>
  </si>
  <si>
    <t>Arabian Gazelle</t>
  </si>
  <si>
    <t>Gazella_bennettii</t>
  </si>
  <si>
    <t>Indian Gazelle</t>
  </si>
  <si>
    <t>Artificial (Terrestrial); Native Grassland</t>
  </si>
  <si>
    <t>Dare Anjir Wildlife Refuge, Iran</t>
  </si>
  <si>
    <t>32°11'-32°37'N, 54°49'-55°32'E</t>
  </si>
  <si>
    <t>Akbari et al 2015</t>
  </si>
  <si>
    <t>Shiakooh National Park, Iran</t>
  </si>
  <si>
    <t>Booruie Widlife Refuge, Iran</t>
  </si>
  <si>
    <t>Thar Desert, Rajasthan, India</t>
  </si>
  <si>
    <t>Pair-living</t>
  </si>
  <si>
    <t>23°30'-30°11'N, 69°29'-78°17'E</t>
  </si>
  <si>
    <t>Dookia &amp; Jakher 2013</t>
  </si>
  <si>
    <t>Gazella_cuvieri</t>
  </si>
  <si>
    <t>Cuvier's Gazelle</t>
  </si>
  <si>
    <t>Gazella_dorcas</t>
  </si>
  <si>
    <t>Dorcas Gazelle</t>
  </si>
  <si>
    <t>harem groups (MFF); nursery groups (FF with fawns)</t>
  </si>
  <si>
    <t>M'Sabih Talaa Reserve, Morocoo</t>
  </si>
  <si>
    <t>Loggers 1992</t>
  </si>
  <si>
    <t>Makhtesh Ramon, Negev Desert, Israel</t>
  </si>
  <si>
    <t>30°38'N, 34°56'E</t>
  </si>
  <si>
    <t>Lawes &amp; Nanni 1993</t>
  </si>
  <si>
    <t>Gazella_gazella</t>
  </si>
  <si>
    <t>Mountain Gazelle</t>
  </si>
  <si>
    <t>Solitary individuals &amp; groups of 2 more common in summer while larger groups more common in winter</t>
  </si>
  <si>
    <t>Farasan Islands</t>
  </si>
  <si>
    <t>16°20'-17°20'N, 41°30'-42°30'E</t>
  </si>
  <si>
    <t>Cunningham &amp; Wronski 2011</t>
  </si>
  <si>
    <t>Ashdod Coastal Plain, Israel</t>
  </si>
  <si>
    <t>31°40'N, 34°30'E</t>
  </si>
  <si>
    <t>Manor &amp; Saltz 2003</t>
  </si>
  <si>
    <t>Ibex Reserve, Saudi Arabia</t>
  </si>
  <si>
    <t>23°30'N, 46°30'E</t>
  </si>
  <si>
    <t>Dunham 1999</t>
  </si>
  <si>
    <t>Gazella_leptoceros</t>
  </si>
  <si>
    <t>Rhim Gazelle</t>
  </si>
  <si>
    <t>Gazella_saudiya</t>
  </si>
  <si>
    <t>Saudi Gazelle</t>
  </si>
  <si>
    <t>Gazella_spekei</t>
  </si>
  <si>
    <t>Speke's Gazelle</t>
  </si>
  <si>
    <t>Gazella_subgutturosa</t>
  </si>
  <si>
    <t>Goitered Gazelle</t>
  </si>
  <si>
    <t>Blank et al note solitary individuals during birthing and mating seasons; MF &amp; MFF found during mating seasons for only brief time; females solitary during birthing season</t>
  </si>
  <si>
    <t>Region A, Great Gobi Strict Protected Area, Mongolia Gobi Desert</t>
  </si>
  <si>
    <t>Reading et al 1999</t>
  </si>
  <si>
    <t>Kapchagai Nature Reserve, Kazakhstan</t>
  </si>
  <si>
    <t>Blank et al 2012a; Blank et al 2012c; Blank et al 2012d</t>
  </si>
  <si>
    <t>Altyn-Emel National Park, Kazakhstan</t>
  </si>
  <si>
    <t>Blank et al 2012b</t>
  </si>
  <si>
    <t>Mahazat as-Sayd Protected Area, Saudi Arabia</t>
  </si>
  <si>
    <t>28°15'N, 41°40'E</t>
  </si>
  <si>
    <t>Kalamaili Mountain Nature Reserve, Xinjiang, China</t>
  </si>
  <si>
    <t>44°36'-46°00'N, 88°30'-90°03'E</t>
  </si>
  <si>
    <t>Qiao et al 2011</t>
  </si>
  <si>
    <t>ssp. marica</t>
  </si>
  <si>
    <t>Rub al Khali, Oman</t>
  </si>
  <si>
    <t>Hemitragus_hylocrius</t>
  </si>
  <si>
    <t>Nilgiri Tahr</t>
  </si>
  <si>
    <t>Hemitragus_jayakari</t>
  </si>
  <si>
    <t>Arabian Tahr</t>
  </si>
  <si>
    <t>F-kid groups and small MF-kid groups also mentioned</t>
  </si>
  <si>
    <t>Wadi Surin Nature Reserve, Oman</t>
  </si>
  <si>
    <t>Munton 1985</t>
  </si>
  <si>
    <t>Hemitragus_jemlahicus</t>
  </si>
  <si>
    <t>Himalayan Tahr</t>
  </si>
  <si>
    <t>Inland Rocky Areas; Shrubland</t>
  </si>
  <si>
    <t>Carneys Creek, Southern Alps, New Zealand</t>
  </si>
  <si>
    <t>Oceania (Introduced)</t>
  </si>
  <si>
    <t>43°30'S, 170°40'E</t>
  </si>
  <si>
    <t>Forsyth 2000; Tustin &amp; Challies 1978</t>
  </si>
  <si>
    <t>Hippotragus_equinus</t>
  </si>
  <si>
    <t>Roan Antelope</t>
  </si>
  <si>
    <t>MFF (breeding herds) was the basic social unit</t>
  </si>
  <si>
    <t>Weenen Nature Reserve, KwaZulu-Natal</t>
  </si>
  <si>
    <t>28°50'S, 30°02'E</t>
  </si>
  <si>
    <t>Perrin &amp; Taolo 1998</t>
  </si>
  <si>
    <t>Lambwe Valley, Nyanza District, Kenya</t>
  </si>
  <si>
    <t>0°30'-0°45'S, 34°10'-34°20'E</t>
  </si>
  <si>
    <t>Allsopp 1979</t>
  </si>
  <si>
    <t>Hippotragus_niger</t>
  </si>
  <si>
    <t>Sable Antelope</t>
  </si>
  <si>
    <t>Kruger National Park, South Africa</t>
  </si>
  <si>
    <t>22°68'-25°07'S, 31°18'E</t>
  </si>
  <si>
    <t>Owen-Smith et al 2013; Owen-Smith et al 2012</t>
  </si>
  <si>
    <t>Kobus_ellipsiprymnus</t>
  </si>
  <si>
    <t>Waterbuck</t>
  </si>
  <si>
    <t>Forest/Woodland; Native Grassland; Savanna</t>
  </si>
  <si>
    <t>Forest/Woodland; Native Grassland; Shrubland</t>
  </si>
  <si>
    <t>Wirtz &amp; Lorscher 1983; Wirtz 1982</t>
  </si>
  <si>
    <t>Lake Mburo National Park, Uganda</t>
  </si>
  <si>
    <t>Lake McIlwaine, Salisbury, Zimbabwe</t>
  </si>
  <si>
    <t>17°55'S, 30°50'E</t>
  </si>
  <si>
    <t>Tomlinson 1981</t>
  </si>
  <si>
    <t>Kobus_kob</t>
  </si>
  <si>
    <t>Kob</t>
  </si>
  <si>
    <t>Emphasis placed on females; only groups with large number of females used in study</t>
  </si>
  <si>
    <t>Comoe National Park, Ivory Coast, West Africa</t>
  </si>
  <si>
    <t>9°6'-8°5'N, 3°1'4°4'W</t>
  </si>
  <si>
    <t>Fischer &amp; Linsenmair 2000; Muhlenberg &amp; Roth 1985; Fischer &amp; Linsenmair 1999; Fischer &amp; Linsenmair 2007</t>
  </si>
  <si>
    <t>Waza National Park, Cameroon</t>
  </si>
  <si>
    <t>11°03'-11°30'N, 14°28'-14°57'E</t>
  </si>
  <si>
    <t>Wanzie 1988</t>
  </si>
  <si>
    <t>Kobus_leche</t>
  </si>
  <si>
    <t>Lechwe</t>
  </si>
  <si>
    <t>Linyanti Swamp, Botswana</t>
  </si>
  <si>
    <t>Williamson 1994</t>
  </si>
  <si>
    <t>Kobus_megaceros</t>
  </si>
  <si>
    <t>Nile Lechwe</t>
  </si>
  <si>
    <t>Kobus_vardonii</t>
  </si>
  <si>
    <t>Puku</t>
  </si>
  <si>
    <t>Rduch 2014 observed M, F, &amp; MF at low frequencies</t>
  </si>
  <si>
    <t>Rukwa Game Reserve, Tanzania</t>
  </si>
  <si>
    <t>6°68'S, 31°86'E</t>
  </si>
  <si>
    <t>Waltert et al 2009</t>
  </si>
  <si>
    <t>Kasanka National Park, Zambia</t>
  </si>
  <si>
    <t>Rduch 2015</t>
  </si>
  <si>
    <t>Kilombero Valley, Tanzania</t>
  </si>
  <si>
    <t>8°34.59'S, 36°20.33'E</t>
  </si>
  <si>
    <t>Corti et al 2002</t>
  </si>
  <si>
    <t>Litocranius_walleri</t>
  </si>
  <si>
    <t>Gerenuk</t>
  </si>
  <si>
    <t>Leuthold &amp; Leuthold 1975; Leuthold 1978</t>
  </si>
  <si>
    <t>Madoqua_guentheri</t>
  </si>
  <si>
    <t>Guenther's Dik-dik</t>
  </si>
  <si>
    <t>Madoqua_kirkii</t>
  </si>
  <si>
    <t>Kirk's Dik-dik</t>
  </si>
  <si>
    <t>Forest/Woodland; Shrubland; Native Grassland</t>
  </si>
  <si>
    <t>MF during mating; single animals, largest group with 3 individuals</t>
  </si>
  <si>
    <t>Forest/Woodland; Shrubland</t>
  </si>
  <si>
    <t>16°57'E, 18°50'S</t>
  </si>
  <si>
    <t>Brotherton et al 1997; Brotherton &amp; Rhodes 1996; Brotherton &amp; Manser 1997</t>
  </si>
  <si>
    <t>2°36'S, 35°42'E</t>
  </si>
  <si>
    <t>Brotherton et al 1997</t>
  </si>
  <si>
    <t>Madoqua_piacentinii</t>
  </si>
  <si>
    <t>Silver Dik-dik</t>
  </si>
  <si>
    <t>Madoqua_saltiana</t>
  </si>
  <si>
    <t>Salt’s Dik-dik</t>
  </si>
  <si>
    <t>Naemorhedus_baileyi</t>
  </si>
  <si>
    <t>Red Goral</t>
  </si>
  <si>
    <t>Naemorhedus_caudatus</t>
  </si>
  <si>
    <t>Long-tailed Goral</t>
  </si>
  <si>
    <t>Naemorhedus_goral</t>
  </si>
  <si>
    <t>Himalayan Goral/Gray Goral</t>
  </si>
  <si>
    <t>F-young groups observed frequently; MFF during rut only; males solitary until breeding season</t>
  </si>
  <si>
    <t>Himalayan foothills, Pakistan</t>
  </si>
  <si>
    <t>33°53'N-36°07'N, 70°55'E-74°00'E</t>
  </si>
  <si>
    <t>Fakhar-i-Abbas et al 2012</t>
  </si>
  <si>
    <t>Simbalbara Sanctuary &amp; adjacent Darpur Reserved Forest, India</t>
  </si>
  <si>
    <t>30°23'N-30°28'N, 77°26'E, 77°31'E</t>
  </si>
  <si>
    <t>Pendharkar &amp; Goyal 1995</t>
  </si>
  <si>
    <t>Naemorhedus_griseus</t>
  </si>
  <si>
    <t>Chinese Goral</t>
  </si>
  <si>
    <t>Nanger_dama</t>
  </si>
  <si>
    <t>Dama Gazelle</t>
  </si>
  <si>
    <t>IUCN: critically endangered</t>
  </si>
  <si>
    <t>Nanger_granti</t>
  </si>
  <si>
    <t>Grant's Gazelle</t>
  </si>
  <si>
    <t>Nechisar National Park, Ethiopia</t>
  </si>
  <si>
    <t>5°51'-6°10'N, 37°32'-37°48'E</t>
  </si>
  <si>
    <t>Alemu et al 2016</t>
  </si>
  <si>
    <t>Ole Maloiy 1963</t>
  </si>
  <si>
    <t>Serengeti National Park</t>
  </si>
  <si>
    <t>Walther 1972</t>
  </si>
  <si>
    <t>Nanger_soemmerringii</t>
  </si>
  <si>
    <t>Soemmerring's Gazelle</t>
  </si>
  <si>
    <t>Neotragus_batesi</t>
  </si>
  <si>
    <t>Bate’s pygmy antelope</t>
  </si>
  <si>
    <t>Neotragus_moschatus</t>
  </si>
  <si>
    <t>Suni</t>
  </si>
  <si>
    <t>Oreamnos_americanus</t>
  </si>
  <si>
    <t>Mountain Goat</t>
  </si>
  <si>
    <t>nursery groups (FF+juveniles) observed</t>
  </si>
  <si>
    <t>Caw Ridge, Alberta, Canada</t>
  </si>
  <si>
    <t>54°N, 119°W</t>
  </si>
  <si>
    <t>Cotes 1996; Fournier &amp; Festa-Bianchet 1995</t>
  </si>
  <si>
    <t>Oreotragus_oreotragus</t>
  </si>
  <si>
    <t>Klipspringer</t>
  </si>
  <si>
    <t>Artificial (Terrestrial); Inland Rocky Areas</t>
  </si>
  <si>
    <t>monogamous pairs</t>
  </si>
  <si>
    <t>Eburru Cliffs, Kenya</t>
  </si>
  <si>
    <t>0°35'S, 36°15'E</t>
  </si>
  <si>
    <t>Roberts &amp; Dunbar 2000</t>
  </si>
  <si>
    <t>Siezi Spring, Sentinel Ranch, Zimbabwe</t>
  </si>
  <si>
    <t>22°09'S, 29°27'E</t>
  </si>
  <si>
    <t>13°15'N, 38°00'E</t>
  </si>
  <si>
    <t>Dunbar &amp; Dunbar 1974; Dunbar 1980</t>
  </si>
  <si>
    <t>Bole Valley, Ethiopia</t>
  </si>
  <si>
    <t>9°25'N, 38°33'E</t>
  </si>
  <si>
    <t>Dunbar &amp; Dunbar 1974</t>
  </si>
  <si>
    <t>Kuiseb River Canyon, Namibia</t>
  </si>
  <si>
    <t>23°34'S, 15°03'E</t>
  </si>
  <si>
    <t>Tilson 1980</t>
  </si>
  <si>
    <t>Oryx_beisa</t>
  </si>
  <si>
    <t>East African Oryx</t>
  </si>
  <si>
    <t>harem herds of one male and 1+ female(s) mentioned</t>
  </si>
  <si>
    <t>Serengeti National Park, Tanzania</t>
  </si>
  <si>
    <t>Walther 1978</t>
  </si>
  <si>
    <t>Tarangire National Park, Tanzania</t>
  </si>
  <si>
    <t>africa</t>
  </si>
  <si>
    <t>Oryx_dammah</t>
  </si>
  <si>
    <t>Scimitar-horned Oryx</t>
  </si>
  <si>
    <t>Oryx_gazella</t>
  </si>
  <si>
    <t>Gemsbok</t>
  </si>
  <si>
    <t>Reid &amp; Patrick 1983 mention nursery herds (FF) with which a male would join in late summer</t>
  </si>
  <si>
    <t>Ruckstuhl &amp; Neuhaus 2009</t>
  </si>
  <si>
    <t>White Sands National Monument, New Mexico, USA</t>
  </si>
  <si>
    <t>Reid &amp; Patrick 1983</t>
  </si>
  <si>
    <t>Oryx_leucoryx</t>
  </si>
  <si>
    <t>Arabian Oryx</t>
  </si>
  <si>
    <t>Ourebia_ourebi</t>
  </si>
  <si>
    <t>Oribi</t>
  </si>
  <si>
    <t>2° south of equator</t>
  </si>
  <si>
    <t>Arcese et al 1995</t>
  </si>
  <si>
    <t>Kalasa-Mukoso Flats, Zambia</t>
  </si>
  <si>
    <t>11°50'S, 29°35'E</t>
  </si>
  <si>
    <t>Goldspink et al 2002</t>
  </si>
  <si>
    <t>15°54'S, 25°57'E</t>
  </si>
  <si>
    <t>Farms &amp; Nature reserves in Natal, South Africa</t>
  </si>
  <si>
    <t>Rowe-Rowe et al 1992</t>
  </si>
  <si>
    <t>Northern KwaZulu-Natal, South Africa</t>
  </si>
  <si>
    <t>27°53'S, 30°40'E</t>
  </si>
  <si>
    <t>Adamczak &amp; Dunbar 2008</t>
  </si>
  <si>
    <t>Highmoor State Forest Land, Natal</t>
  </si>
  <si>
    <t>Oliver 1978</t>
  </si>
  <si>
    <t>Ovibos_moschatus</t>
  </si>
  <si>
    <t>Muskox</t>
  </si>
  <si>
    <t>Wellington Bay, Victoria Island, Canadian Arctic</t>
  </si>
  <si>
    <t>69°25'N, 106°15'W</t>
  </si>
  <si>
    <t>Cote et al 1997</t>
  </si>
  <si>
    <t>Cape Krusenstern National Monument, Alaska, USA</t>
  </si>
  <si>
    <t>Ihl &amp; Bowyer 2011</t>
  </si>
  <si>
    <t>Banks Island, Canadian Arctic</t>
  </si>
  <si>
    <t>73°50'N, 119°53'W</t>
  </si>
  <si>
    <t>Oakes et al 2011</t>
  </si>
  <si>
    <t>Jones Sound Region, Canada</t>
  </si>
  <si>
    <t>Freeman 1971</t>
  </si>
  <si>
    <t>Ovis_aries</t>
  </si>
  <si>
    <t>Sheep</t>
  </si>
  <si>
    <t>domestic sheep</t>
  </si>
  <si>
    <t>Ovis_ammon</t>
  </si>
  <si>
    <t>Orgali</t>
  </si>
  <si>
    <t>Inland Rocky Areas; Shrubland; Native Grassland</t>
  </si>
  <si>
    <t>max sexual segregation in summer; aggregation October-January</t>
  </si>
  <si>
    <t>Qiangtang Nature Reserve, China</t>
  </si>
  <si>
    <t>35°53′N,86°32′E to 35°55′N,89°40′E</t>
  </si>
  <si>
    <t>Schaller et al 2007</t>
  </si>
  <si>
    <t>Baralbas &amp; Ak-Tash River Region, central Tianshan</t>
  </si>
  <si>
    <t>Klich &amp; Magomedov 2010; Sontao et al 2003</t>
  </si>
  <si>
    <t>Khuhsyrh Reserve, Mongolian Altai</t>
  </si>
  <si>
    <t>Ovis_canadensis</t>
  </si>
  <si>
    <t>Bighorn Sheep</t>
  </si>
  <si>
    <t>sexual segregation outside of breeding season; nursery groups (females + young)</t>
  </si>
  <si>
    <t>Sheep River Provincial Park, Alberta, Canada</t>
  </si>
  <si>
    <t>50°N, 114°W</t>
  </si>
  <si>
    <t>Meldrum &amp; Ruckstuhl 2009; Ruckstuhl 1998</t>
  </si>
  <si>
    <t>ssp. mexicana</t>
  </si>
  <si>
    <t>Red Rock Wildlife Area, New Mexico, USA</t>
  </si>
  <si>
    <t>32°44'N, 108°41'E</t>
  </si>
  <si>
    <t>Mooring et al 2003</t>
  </si>
  <si>
    <t>Big Hatchet Mountains, New Mexico, USA</t>
  </si>
  <si>
    <t>31°40'N, 108°20'W</t>
  </si>
  <si>
    <t>Lenarz 1979</t>
  </si>
  <si>
    <t>Chilcotin-Cariboo Region, British Columbia, Canada</t>
  </si>
  <si>
    <t>Berger 1978</t>
  </si>
  <si>
    <t>Ovis_dalli</t>
  </si>
  <si>
    <t>Dall Sheep</t>
  </si>
  <si>
    <t>Hoge Pass, Kluane National Park, Yukon, Canada</t>
  </si>
  <si>
    <t>61°19'N, 139°33'W</t>
  </si>
  <si>
    <t>Corti &amp; Shackleton 2002</t>
  </si>
  <si>
    <t>Ovis_nivicola</t>
  </si>
  <si>
    <t>Snow Sheep</t>
  </si>
  <si>
    <t>Pantholops_hodgsonii</t>
  </si>
  <si>
    <t>Chiru</t>
  </si>
  <si>
    <t>Schaller et al 2007; Schaller et al 1991</t>
  </si>
  <si>
    <t>Chang Tang Region, Tibet, China</t>
  </si>
  <si>
    <t>28°35'-35°11'N, 82°30'-91°38'E</t>
  </si>
  <si>
    <t>Qi et al 2015</t>
  </si>
  <si>
    <t>Arjinshan Nature Reserve, China</t>
  </si>
  <si>
    <t>Buzzard et al 2008</t>
  </si>
  <si>
    <t>Pelea_capreolus</t>
  </si>
  <si>
    <t>Common Rhebok</t>
  </si>
  <si>
    <t>Sehlabathebe National Park, Lesotho</t>
  </si>
  <si>
    <t>Kopij 2006</t>
  </si>
  <si>
    <t>Oliver et al 1978</t>
  </si>
  <si>
    <t>Sterkfontein Dam Nature Reserve, South Africa</t>
  </si>
  <si>
    <t>28°24'S, 29°02'E</t>
  </si>
  <si>
    <t>Taylor et al 2006a; Tayler et al 2006b</t>
  </si>
  <si>
    <t>Philantomba_maxwellii</t>
  </si>
  <si>
    <t>Maxwell's Duiker</t>
  </si>
  <si>
    <t>Philantomba_monticola</t>
  </si>
  <si>
    <t>Blue Duiker</t>
  </si>
  <si>
    <t>mean group size 1.2</t>
  </si>
  <si>
    <t>Procapra_gutturosa</t>
  </si>
  <si>
    <t>Mongolian Gazella/Zeren</t>
  </si>
  <si>
    <t>Dalai Lake, Inner-Mongolia, China</t>
  </si>
  <si>
    <t>47°45'50"-49°20'20"N, 115°30'10"-120°30'10"E</t>
  </si>
  <si>
    <t>Luo et al 2014</t>
  </si>
  <si>
    <t>Mongolian steppe, Mongolia-China</t>
  </si>
  <si>
    <t>Olson et al 2005</t>
  </si>
  <si>
    <t>Procapra_picticaudata</t>
  </si>
  <si>
    <t>Tibetan Gazelle</t>
  </si>
  <si>
    <t>Observed by Li et al 2010 to form mixed-species groups with Procapra przewalskii</t>
  </si>
  <si>
    <t>Qiangtang Nature Reserve, Tibetan Autonomous Region, China</t>
  </si>
  <si>
    <t>Upper Buha River, Qinghai, China</t>
  </si>
  <si>
    <t>36°53'30"-48°39'12"N, 96°49'42"-99°41'48"E</t>
  </si>
  <si>
    <t>Li &amp; Jiang 2008a; Li et al 2010; Li &amp; Jiang 2008b</t>
  </si>
  <si>
    <t>Procapra_przewalskii</t>
  </si>
  <si>
    <t>Przewalski's Gazelle</t>
  </si>
  <si>
    <t>Lei et al 2001 observed sexual segregation most of the year (Sept.-Dec.) and sexual aggreagation during rut (March-Aug.); only found in a few isolated populations around Qinghai Lake in China</t>
  </si>
  <si>
    <t>Bird Island, Qinghai Lake, China</t>
  </si>
  <si>
    <t>36°28'-38°25'N, 97°53'-101°13'E</t>
  </si>
  <si>
    <t>Jiang et al 2000; Lei et al 2001a; Zhang et al 2013; Lei et al 2001b</t>
  </si>
  <si>
    <t>Hudong-Ketu, Qinghai Lake, China</t>
  </si>
  <si>
    <t>36°41'-37°55'N, 99°50'-100°46'E</t>
  </si>
  <si>
    <t>Jiang et al 2000; Lei et al 2001a; Shi et al 2011; Lei et al 2001b</t>
  </si>
  <si>
    <t>Yuanzi, Qinghai Lake, China</t>
  </si>
  <si>
    <t>Jiang et al 2000; Lei et al 2001a; Lei et al 2001b</t>
  </si>
  <si>
    <t>Upper Buha River Valley, Qinghai Lake, Qinghai Province, China</t>
  </si>
  <si>
    <t>Li et al 2009; Li et al 2010</t>
  </si>
  <si>
    <t>Pseudois_nayaur</t>
  </si>
  <si>
    <t>Bharal</t>
  </si>
  <si>
    <t>Namgail et al 2004 mention nursery herds; solitary individuals seen</t>
  </si>
  <si>
    <t>Hemis High Altitude National Park, Ladakh Province, India</t>
  </si>
  <si>
    <t>34°N, 77°E</t>
  </si>
  <si>
    <t>Namgail et al 2004</t>
  </si>
  <si>
    <t>Ningxia Helan Mountain National Nature Reserve, China</t>
  </si>
  <si>
    <t>38°21'-39°22'N, 105°44'-106°42'E</t>
  </si>
  <si>
    <t>Zhang et al 2012</t>
  </si>
  <si>
    <t>Marsyangdi Valley, Manang District, Nepal</t>
  </si>
  <si>
    <t>Oli &amp; Rogers 1996</t>
  </si>
  <si>
    <t>Pseudois_schaeferi</t>
  </si>
  <si>
    <t>Dwarf Bharal</t>
  </si>
  <si>
    <t>Ganzi Tibetan Autonomous Prefecture, Sichuan Province, China</t>
  </si>
  <si>
    <t>27°57'-34°21'N, 97°26'-104°27'E</t>
  </si>
  <si>
    <t>Wang et al 2000</t>
  </si>
  <si>
    <t>Pseudoryx_nghetinhensis</t>
  </si>
  <si>
    <t>Saola/Vu Quang Ox/ Asian Unicorn</t>
  </si>
  <si>
    <t>Raphicerus_campestris</t>
  </si>
  <si>
    <t>Steenbok</t>
  </si>
  <si>
    <t>Raphicerus_melanotis</t>
  </si>
  <si>
    <t>Cape Grysbok</t>
  </si>
  <si>
    <t>MF pair only seen once, all other sightings were of solitary individuals</t>
  </si>
  <si>
    <t>De Mond Forest Reserve, South Africa</t>
  </si>
  <si>
    <t>Novellie et al 1984</t>
  </si>
  <si>
    <t>Raphicerus_sharpei</t>
  </si>
  <si>
    <t>Sharpe's Grysbok</t>
  </si>
  <si>
    <t>Redunca_arundinum</t>
  </si>
  <si>
    <t>Southern Reedbuck</t>
  </si>
  <si>
    <t>Howard 1986 noted solitary F from April-July; Jungius 1971 noted "family groups" but exact composition unknown</t>
  </si>
  <si>
    <t>farmland, Underberg District, Natal Highlands, South Africa</t>
  </si>
  <si>
    <t>Howard 1986</t>
  </si>
  <si>
    <t>Redunca_fulvorufula</t>
  </si>
  <si>
    <t>Mountain Reedbuck</t>
  </si>
  <si>
    <t>Inland Rocky Areas; Native Grassland; Savanna; Shrubland</t>
  </si>
  <si>
    <t>Jack Scott Nature Reserve, Transvaal</t>
  </si>
  <si>
    <t>Mason 1977</t>
  </si>
  <si>
    <t>ssp. fulvorufula</t>
  </si>
  <si>
    <t>Loskop Dam Nature Reserve, South Africa</t>
  </si>
  <si>
    <t>Irby 1977</t>
  </si>
  <si>
    <t>Eburru Cliffs, Gilgil, Kenya</t>
  </si>
  <si>
    <t>Dunbar &amp; Roberts 1992</t>
  </si>
  <si>
    <t>Redunca_redunca</t>
  </si>
  <si>
    <t>Bohar Reedbuck</t>
  </si>
  <si>
    <t>Wirtz &amp; Lorscher 1983</t>
  </si>
  <si>
    <t>Bale Mountains National Park, Ethiopia</t>
  </si>
  <si>
    <t>6°29'-7°10'N, 39°28'-39°58'E</t>
  </si>
  <si>
    <t>Afework et al 2010; Asefa 2016</t>
  </si>
  <si>
    <t>Pendjari Biosphere Reserve, Benin</t>
  </si>
  <si>
    <t>10°30'-11°30'N, 0°50'-2°00'E</t>
  </si>
  <si>
    <t>Djagoun et al 2013</t>
  </si>
  <si>
    <t>Rupicapra_pyrenaica</t>
  </si>
  <si>
    <t>Pyrenean Chamois</t>
  </si>
  <si>
    <t>Orlu Wildlife Reserve, French Pyrenees Mountains</t>
  </si>
  <si>
    <t>42°39'N, 1°58'E</t>
  </si>
  <si>
    <t>Pepin &amp; Gerard 2008; Richard &amp; Pepin 1990</t>
  </si>
  <si>
    <t>Mts. Amaro, Sterpalto, Boccanera, Capraro, Abruzzo National Park, Central Apennines</t>
  </si>
  <si>
    <t>Lovari &amp; Cosentino 1986</t>
  </si>
  <si>
    <t>Game Reserve of Reres, Cantabrian Mountains, north of Spain</t>
  </si>
  <si>
    <t>Perez-Barberia &amp; Nores 1994</t>
  </si>
  <si>
    <t>Rupicapra_rupicapra</t>
  </si>
  <si>
    <t>Chamois</t>
  </si>
  <si>
    <t>mixed groups and groups of 2 or more common during breeding season; solitary individuals also abundant during BS</t>
  </si>
  <si>
    <t>Boschi &amp; Nievergelt 2003</t>
  </si>
  <si>
    <t>Presanella Masif, central-eastern Alps, Trento, Italy</t>
  </si>
  <si>
    <t>46°14'N, 10°45'E</t>
  </si>
  <si>
    <t>Chirichella et al 2014</t>
  </si>
  <si>
    <t>Francois Pelouse Mountain, Orsiera-Rocciavre Natural Park, Italy</t>
  </si>
  <si>
    <t>44°75'N, 6°90'E</t>
  </si>
  <si>
    <t>Bertoliono 2003</t>
  </si>
  <si>
    <t>Basin Creek, Canterbury, New Zealand</t>
  </si>
  <si>
    <t>43°05'S, 171°26'E</t>
  </si>
  <si>
    <t>Clarke &amp; Frampton 1991</t>
  </si>
  <si>
    <t>Saiga_borealis</t>
  </si>
  <si>
    <t>Saiga</t>
  </si>
  <si>
    <t>Saiga_tatarica</t>
  </si>
  <si>
    <t>Endangered</t>
  </si>
  <si>
    <t>Sharglin Gobi, Khuisiin Gobi, Dorgon Plain, Mongolia</t>
  </si>
  <si>
    <t>Buuveibaatar et al 2013</t>
  </si>
  <si>
    <t>Sylvicapra_grimmia</t>
  </si>
  <si>
    <t>Bush Duiker</t>
  </si>
  <si>
    <t>Inland Rocky Areas; Native Grassland; Savanna</t>
  </si>
  <si>
    <t>Mountain View Game Lodge, Namibia</t>
  </si>
  <si>
    <t>Mattiello et al 2004</t>
  </si>
  <si>
    <t>Dunbar &amp; Dunbar 1979</t>
  </si>
  <si>
    <t>Syncerus_caffer</t>
  </si>
  <si>
    <t>African Buffalo</t>
  </si>
  <si>
    <t>males frequently move between mixed herds and bachelor groups</t>
  </si>
  <si>
    <t>4°30' - 6°45' N, 35°35' - 36°15' E.</t>
  </si>
  <si>
    <t>Hluhluwe-iMfolozi Park, KwaZulu-Natal, South Africa</t>
  </si>
  <si>
    <t>28°10'-28°14'S, 31°54'-32°03'E</t>
  </si>
  <si>
    <t>Turner et al 2005</t>
  </si>
  <si>
    <t>Lope National Park, Gabon</t>
  </si>
  <si>
    <t>Forest/Woodland; Savanna</t>
  </si>
  <si>
    <t>0°10'S, 11°35'E</t>
  </si>
  <si>
    <t>Korte 2008; Korte 2009</t>
  </si>
  <si>
    <t>Halley &amp; Mari 2004</t>
  </si>
  <si>
    <t>24°23'-25°07'S, 31°46'-31°55'E</t>
  </si>
  <si>
    <t>Hay et al 2008</t>
  </si>
  <si>
    <t>Bai-Hokou area, Dzanga-Ndoki National Park, Central African Republic</t>
  </si>
  <si>
    <t>2°55'N, 16°20'E</t>
  </si>
  <si>
    <t>Melletti et al 2007</t>
  </si>
  <si>
    <t>Taurotragus_derbianus</t>
  </si>
  <si>
    <t>Giant Eland</t>
  </si>
  <si>
    <t>Taurotragus_oryx</t>
  </si>
  <si>
    <t>Common Eland</t>
  </si>
  <si>
    <t>Tetracerus_quadricornis</t>
  </si>
  <si>
    <t>Four-horned Antelope</t>
  </si>
  <si>
    <t>males &amp; females live separately and only come together during breeding season (MF)</t>
  </si>
  <si>
    <t>Mudumalai Wildlife Sanctuary, Western Ghats</t>
  </si>
  <si>
    <t>11°32'-11°45'N, 76°20'-76°45'E</t>
  </si>
  <si>
    <t>Baskaran et al 2011</t>
  </si>
  <si>
    <t>Tragelaphus_angasii</t>
  </si>
  <si>
    <t>Nyala</t>
  </si>
  <si>
    <t>Tragelaphus_buxtoni</t>
  </si>
  <si>
    <t>Mountain Nyala</t>
  </si>
  <si>
    <t>6°20'-7°40'N, 39°30'-39°58'E; 6°29'-7°10'N, 39°28'-39°59'E</t>
  </si>
  <si>
    <t>Mamo et al 2010; Refera &amp; Bekele 2004; Asefa 2016</t>
  </si>
  <si>
    <t>Abasheba-Demaro Controlled Hunting Area, Ethiopia</t>
  </si>
  <si>
    <t>Evangelista et al 2015</t>
  </si>
  <si>
    <t>Tragelaphus_eurycerus</t>
  </si>
  <si>
    <t>Bongo</t>
  </si>
  <si>
    <t>Dzanga National Park, Central African Republic</t>
  </si>
  <si>
    <t>Turkalo &amp; Klaus-Hugi 1999; Klaus-Hugi et al 2000</t>
  </si>
  <si>
    <t>Bangangi Game Reserve, Sudan-Zaire border</t>
  </si>
  <si>
    <t>Hillman 1986</t>
  </si>
  <si>
    <t>Tragelaphus_imberbis</t>
  </si>
  <si>
    <t>Lesser Kudu</t>
  </si>
  <si>
    <t>Tragelaphus_scriptus</t>
  </si>
  <si>
    <t>Bushbuck</t>
  </si>
  <si>
    <t>mostly solitary, some pairs</t>
  </si>
  <si>
    <t>Allsopp 1978; Wirtz &amp; Lorscher 1983</t>
  </si>
  <si>
    <t>Rwenzori (Queen Elizabeth) National Park, Uganda</t>
  </si>
  <si>
    <t>0°11'S, 29°53'E</t>
  </si>
  <si>
    <t>Waser et al 1975; Wronski et al 2009</t>
  </si>
  <si>
    <t>Simbotwe &amp; Sichone 1989</t>
  </si>
  <si>
    <t>Tragelaphus_spekii</t>
  </si>
  <si>
    <t>Sitatunga</t>
  </si>
  <si>
    <t xml:space="preserve">groups sizes of 16-36 individuals </t>
  </si>
  <si>
    <t>ssp. gratus</t>
  </si>
  <si>
    <t>Parc National d'Odzala, Republic of Congo</t>
  </si>
  <si>
    <t>00°23'-01°10'N, 14°39'-15°14'E</t>
  </si>
  <si>
    <t>Magliocca et al 2002</t>
  </si>
  <si>
    <t>Tragelaphus_strepsiceros</t>
  </si>
  <si>
    <t>Greater Kudu</t>
  </si>
  <si>
    <t>Dutoit: FFMM only mating season; Owen-Smith 1993: MM during non-breeding season; Toit et al 1995: FF during calving</t>
  </si>
  <si>
    <t>Kruger National Park, Transvaal, South Africa</t>
  </si>
  <si>
    <t>24°47'S, 31°52'E</t>
  </si>
  <si>
    <t>Owen-Smith 1993; du Toit 1995; Owen-Smith 1984</t>
  </si>
  <si>
    <t>Andries Vosloo Kudu Reserve, Eastern Cape Province, South Africa</t>
  </si>
  <si>
    <t>33°8'S, 26°39'E</t>
  </si>
  <si>
    <t>Perrin 2012</t>
  </si>
  <si>
    <t>Camelus_bactrianus</t>
  </si>
  <si>
    <t>Bactrian Camel</t>
  </si>
  <si>
    <t>Region A of the Great Gobi Strict Protected Area, Gobi Desert, Mongolia</t>
  </si>
  <si>
    <t>Annanba Nature Reserve, China</t>
  </si>
  <si>
    <t>92°15'--93°56'E, 39°05'-40°51'N</t>
  </si>
  <si>
    <t>Luzhang et al 2005</t>
  </si>
  <si>
    <t>Camelus_dromedarius</t>
  </si>
  <si>
    <t>Dromedary Camel</t>
  </si>
  <si>
    <t>domestic camel</t>
  </si>
  <si>
    <t>Lama_glama_guanicoe</t>
  </si>
  <si>
    <t>Guanaco</t>
  </si>
  <si>
    <t>domesticated llama</t>
  </si>
  <si>
    <t>ssp. guanicoe</t>
  </si>
  <si>
    <t>Ischigualasto Provincial Park, San Juan Province, northwestern Argentina</t>
  </si>
  <si>
    <t>South America</t>
  </si>
  <si>
    <t>29°55'S, 68°05'W</t>
  </si>
  <si>
    <t>Acebes et al 2013</t>
  </si>
  <si>
    <t>Torres del Paine National Park, Chilean Patagonia</t>
  </si>
  <si>
    <t>51°3'S, 72°55'W</t>
  </si>
  <si>
    <t>Ortega &amp; Franklin 1995</t>
  </si>
  <si>
    <t>Lihue Calel National Park, La Pampa, Argentina</t>
  </si>
  <si>
    <t>38°00'S, 65°35'W</t>
  </si>
  <si>
    <t>Sosa &amp; Sarasola 2005</t>
  </si>
  <si>
    <t>Vicugna_vicugna</t>
  </si>
  <si>
    <t>Vicugna</t>
  </si>
  <si>
    <t>Desert; Native Grassland; Savanna</t>
  </si>
  <si>
    <t>Villa et al. 1995 from abstract; "family groups" mentioned; Torres et al define "family group" as consisting of one M, two F, and one offspring; territorial and bachelor males</t>
  </si>
  <si>
    <t>Laguna Blanca Reserve, Catamarca Province, Argentina</t>
  </si>
  <si>
    <t>26°30'S, 66°40'W</t>
  </si>
  <si>
    <t>d'Arc et al 2000; Vila &amp; Roig 1992</t>
  </si>
  <si>
    <t>Los Andes Reserve, Salta Province, Argentina</t>
  </si>
  <si>
    <t>24°27'S, 67°12'W</t>
  </si>
  <si>
    <t>Torres et al 2015; Torres &amp; Puig 2012</t>
  </si>
  <si>
    <t>Cuenca de la Laguna Verde, Catamarca Andes</t>
  </si>
  <si>
    <t>27°30'S, 68°00'W</t>
  </si>
  <si>
    <t>Lucherini et al 2000; Lucherini 1996a; Lucherini 1996b</t>
  </si>
  <si>
    <t>Vegas de Tamberias, Catamarca Andes</t>
  </si>
  <si>
    <t>27°30'S, 68°30'W</t>
  </si>
  <si>
    <t>Lucherini &amp; Birochio 1997</t>
  </si>
  <si>
    <t>Toquero, Laguna de Pozuelos UNESCO Biosphere Reserve, Jujuy, Argentina</t>
  </si>
  <si>
    <t>Arzamendia et al 2006</t>
  </si>
  <si>
    <t>Alces_alces</t>
  </si>
  <si>
    <t>Moose (N.A.)/Eurasian Elk (Europe)</t>
  </si>
  <si>
    <t>Artificial (Terrestrial); Forest/Woodland</t>
  </si>
  <si>
    <t>Solitary in Summer; mixed groups/MFF during rut(breeding season)</t>
  </si>
  <si>
    <t>ssp. gigas</t>
  </si>
  <si>
    <t>Denali National Park and Preserve, Alaska, USA</t>
  </si>
  <si>
    <t>63°45'N, 150°W</t>
  </si>
  <si>
    <t>Miquelle et al 1992; Bowyer et al 2011; Molvar &amp; Bowyer 1994; van Ballenberghe &amp; Miquelle 1993</t>
  </si>
  <si>
    <t>boreal zone, south-central Sweden</t>
  </si>
  <si>
    <t>58.58°-62.16°N, 13.45°-16.64°E</t>
  </si>
  <si>
    <t>Mansson et al 2017</t>
  </si>
  <si>
    <t>Alces_americanus</t>
  </si>
  <si>
    <t>Eastern North American Moose</t>
  </si>
  <si>
    <t>Axis_axis</t>
  </si>
  <si>
    <t>Chital/Cheetal/Chital Deer/Spotted Deer/ Axis Deer</t>
  </si>
  <si>
    <t>Mudumalai Tiger Reserve, India</t>
  </si>
  <si>
    <t>11°32'-11°43'N, 76°22'-76°45'E</t>
  </si>
  <si>
    <t>Ramesh et al 2012; Ghosal &amp; Venkataraman 2013</t>
  </si>
  <si>
    <t>Gir Wildlife Sanctuary &amp; National park, India</t>
  </si>
  <si>
    <t>Khan &amp; Vohra 1992</t>
  </si>
  <si>
    <t>Axis_kuhlii</t>
  </si>
  <si>
    <t>Bawean Deer/Hyelaphus Kuhlii/Kuhl's Hog Deer</t>
  </si>
  <si>
    <t>Axis_porcinus</t>
  </si>
  <si>
    <t>Hog Deer</t>
  </si>
  <si>
    <t>Possible subgroup within groups/MF during mating only; mixed groups during rutting season</t>
  </si>
  <si>
    <t>Chitawan Valley, Nepal</t>
  </si>
  <si>
    <t>Seidensticker 1976</t>
  </si>
  <si>
    <t>Thung Ka Mung Grassland, Phu Khieo Wildlife Sanctuary, Thailand</t>
  </si>
  <si>
    <t>16°5'-16°35'N, 101°20'-101°55'E</t>
  </si>
  <si>
    <t>Prasanai et al 2012</t>
  </si>
  <si>
    <t>Blastocerus_dichotomus</t>
  </si>
  <si>
    <t>Marsh Deer</t>
  </si>
  <si>
    <t>Pinder: MM groups are rare/2% of observations</t>
  </si>
  <si>
    <t>Llanos de Moxos, Bolivia</t>
  </si>
  <si>
    <t>Rios-Uzeda &amp; Mourao 2012</t>
  </si>
  <si>
    <t>Parana River, Brazil</t>
  </si>
  <si>
    <t>Pinder 1996</t>
  </si>
  <si>
    <t>Capreolus_capreolus</t>
  </si>
  <si>
    <t>Western Roe Deer</t>
  </si>
  <si>
    <t>Artificial (Terrestrial); Forest/Woodland; Native Grassland</t>
  </si>
  <si>
    <t>solitary individuals most common in spring-summer; average group size 4.9</t>
  </si>
  <si>
    <t>Siena County, central Italy</t>
  </si>
  <si>
    <t>43°N, 11°E</t>
  </si>
  <si>
    <t>San Jose et al 1997</t>
  </si>
  <si>
    <t>Marle, Picardie, France</t>
  </si>
  <si>
    <t>49°44'N, 3°47'E</t>
  </si>
  <si>
    <t>Villerette et al 2006</t>
  </si>
  <si>
    <t>Polish Hunting Association Research Station, Czempin</t>
  </si>
  <si>
    <t>Bresinski 1982</t>
  </si>
  <si>
    <t>Capreolus_pygargus</t>
  </si>
  <si>
    <t>Eastern Roe Deer</t>
  </si>
  <si>
    <t>Argunov and Safronov et al 2013: article gave respective proportions in percentages of males, females, and calves, but did not give clear group composition in some cases; family groups consisting of females and young</t>
  </si>
  <si>
    <t>Central Yakutia</t>
  </si>
  <si>
    <t>Argunov &amp; Safronov 2013</t>
  </si>
  <si>
    <t>Cervus_elaphus</t>
  </si>
  <si>
    <t>Red Deer</t>
  </si>
  <si>
    <t>Bender and Haufler 1999: Cow-calf , Mixed, Bull-only; Lung and Childress 2006: nursery herds, solitary males, males in small groups &gt;10,  harems, bachelor herds; mixed groups during winter</t>
  </si>
  <si>
    <t>Pigeon River Country State Forest, Michigan, USA</t>
  </si>
  <si>
    <t>45°15'N, 84°20'W</t>
  </si>
  <si>
    <t>Bender &amp; Haufler 1999; Bender &amp; Haufler 1996</t>
  </si>
  <si>
    <t>Norris Basin &amp; Northern Range, Yellowstone National Park, USA</t>
  </si>
  <si>
    <t>Lung &amp; Childress 2006</t>
  </si>
  <si>
    <t>Lousa Mountain, Portugal</t>
  </si>
  <si>
    <t>40°3'N, 8°15'W</t>
  </si>
  <si>
    <t>Alves et al 2013</t>
  </si>
  <si>
    <t>ssp. nannodes</t>
  </si>
  <si>
    <t>Owens Valley, Inyo Country, California, USA</t>
  </si>
  <si>
    <t>Johnson et al 2007</t>
  </si>
  <si>
    <t>Bialowieza Primeval Forest, Poland</t>
  </si>
  <si>
    <t>52°30'-53°N, 23°30'-24°E</t>
  </si>
  <si>
    <t>Jedrzejewski et al 2009</t>
  </si>
  <si>
    <t>ssp. roosevelti</t>
  </si>
  <si>
    <t>Redwood State &amp; National Park, California, USA</t>
  </si>
  <si>
    <t>41°20'N, 124°2'W</t>
  </si>
  <si>
    <t>Weckerly et al 2004</t>
  </si>
  <si>
    <t>Hoh River Valley, Olympic National Park, Washington</t>
  </si>
  <si>
    <t>47°50'N, 123°55'W</t>
  </si>
  <si>
    <t>Jenkins &amp; Starkey 1982</t>
  </si>
  <si>
    <t>Petite Pierre National Reserve, France</t>
  </si>
  <si>
    <t>48°5'N, 7°E</t>
  </si>
  <si>
    <t>Bonenfant et al 2004</t>
  </si>
  <si>
    <t>Cervus_nippon</t>
  </si>
  <si>
    <t>Sika Deer</t>
  </si>
  <si>
    <t>FFMM common in spring but rare in summer when sexes segregate</t>
  </si>
  <si>
    <t>Nakanoshima Island, southwestern Hokkaido, Japan</t>
  </si>
  <si>
    <t>42°36'N, 140°51'E</t>
  </si>
  <si>
    <t>Kaji et al 2005</t>
  </si>
  <si>
    <t>ssp. yakushimae</t>
  </si>
  <si>
    <t>Yakushima Island, Japan</t>
  </si>
  <si>
    <t>30°N, 130°E</t>
  </si>
  <si>
    <t>Agetsuma et al 2003</t>
  </si>
  <si>
    <t>Kinkazan Island, Japan</t>
  </si>
  <si>
    <t>38°18'N, 141°34'E</t>
  </si>
  <si>
    <t>Takatsuki 1983</t>
  </si>
  <si>
    <t>Dama_dama</t>
  </si>
  <si>
    <t>Fallow Deer</t>
  </si>
  <si>
    <t>Desert; Forest/Woodland; Native Grassland; Shrubland; Wetland</t>
  </si>
  <si>
    <t>MFF only during rutting season; sexual segregation during most of year with aggregation into mixed herds during rut; MM groups unstable</t>
  </si>
  <si>
    <t>San Rossore Preserve, Italy</t>
  </si>
  <si>
    <t>43°43'N, 10°19'E</t>
  </si>
  <si>
    <t>Apollonio et al 1998</t>
  </si>
  <si>
    <t>Donana National Park, Spain</t>
  </si>
  <si>
    <t>Desert; Shrubland; Wetland</t>
  </si>
  <si>
    <t>37°N, 6°30'W</t>
  </si>
  <si>
    <t>Braza et al 1990</t>
  </si>
  <si>
    <t>Preserve of Castelporziano, Italy</t>
  </si>
  <si>
    <t>Focardi &amp; Pecchioli 2005</t>
  </si>
  <si>
    <t>Edwards Plateau, Texas, USA</t>
  </si>
  <si>
    <t>30°10'N, 99°37'W</t>
  </si>
  <si>
    <t>Hirth 1997</t>
  </si>
  <si>
    <t>New Forest, England</t>
  </si>
  <si>
    <t>Thirgood 1996</t>
  </si>
  <si>
    <t>Elaphodus_cephalophus</t>
  </si>
  <si>
    <t>Tufted Deer</t>
  </si>
  <si>
    <t>Elaphurus_davidianus</t>
  </si>
  <si>
    <t>Pere David's Deer</t>
  </si>
  <si>
    <t>IUCN: extinct in wild</t>
  </si>
  <si>
    <t>Hippocamelus_antisensis</t>
  </si>
  <si>
    <t>Peruvian Guemal</t>
  </si>
  <si>
    <t>study was conducted during the rutting season</t>
  </si>
  <si>
    <t>Hacienda Checayani, Provincia de Azangaro, Peru</t>
  </si>
  <si>
    <t>14°49'S, 70°01'W</t>
  </si>
  <si>
    <t>Roe &amp; Rees 1976</t>
  </si>
  <si>
    <t>Labate, provincia Sud Yungas del departamento de La Paz, Bolivia</t>
  </si>
  <si>
    <t>16°31'-16°36'S, 67°40'-67°36'W</t>
  </si>
  <si>
    <t>Nunez &amp; Tarifa 2006</t>
  </si>
  <si>
    <t>Hippocamelus_bisulcus</t>
  </si>
  <si>
    <t>Chilean Guemal</t>
  </si>
  <si>
    <t>IUCN: endangered; Povilitis 1983 observed MM &amp; FMM groups only twice</t>
  </si>
  <si>
    <t>Bernardo O'Higgins National Park, Magallanes Region, Chilean Patagonia</t>
  </si>
  <si>
    <t>48°34-37S, 73°36-32'W</t>
  </si>
  <si>
    <t>Briceno et al 2013; Frid 1999</t>
  </si>
  <si>
    <t>Nevadoes de Chillan</t>
  </si>
  <si>
    <t>36°50'S, 71°25'W</t>
  </si>
  <si>
    <t>Povilitis 1983</t>
  </si>
  <si>
    <t>Torres del Paine National Park, Chile</t>
  </si>
  <si>
    <t>51°08'S, 73°04'W</t>
  </si>
  <si>
    <t>Garay et al 2016</t>
  </si>
  <si>
    <t>Rio Claro, Aysen Region, Chile</t>
  </si>
  <si>
    <t>45°S, 72°W</t>
  </si>
  <si>
    <t>Povilitis 1985</t>
  </si>
  <si>
    <t>Hydropotes_inermis</t>
  </si>
  <si>
    <t>Chinese Water Deer</t>
  </si>
  <si>
    <t>Only study with information was from a zoological park (35ha)</t>
  </si>
  <si>
    <t>Mazama_americana</t>
  </si>
  <si>
    <t>Red Brocket</t>
  </si>
  <si>
    <t>Mazama_bororo</t>
  </si>
  <si>
    <t>Sao Paulo Bororo</t>
  </si>
  <si>
    <t>Mazama_bricenii</t>
  </si>
  <si>
    <t>Mazama_chunyi</t>
  </si>
  <si>
    <t>Chunyi/Dwarf Brocket</t>
  </si>
  <si>
    <t>Mazama_gouazoubira</t>
  </si>
  <si>
    <t>Gray Brocket</t>
  </si>
  <si>
    <t>Mazama_nana</t>
  </si>
  <si>
    <t>Pygmy Brocket</t>
  </si>
  <si>
    <t>Mazama_pandora</t>
  </si>
  <si>
    <t>Yucatan Brown Brocket</t>
  </si>
  <si>
    <t>Mazama_rufina</t>
  </si>
  <si>
    <t>Dwarf Red Brocket</t>
  </si>
  <si>
    <t>Mazama_temama</t>
  </si>
  <si>
    <t>Central American Red Brocket</t>
  </si>
  <si>
    <t>Muntiacus_atherodes</t>
  </si>
  <si>
    <t>Bornean Yellow Muntjac</t>
  </si>
  <si>
    <t>Muntiacus_crinifrons</t>
  </si>
  <si>
    <t>Hairy-fronted Muntjac/Black Muntjac</t>
  </si>
  <si>
    <t>Muntiacus_feae</t>
  </si>
  <si>
    <t>Fea's Muntjac</t>
  </si>
  <si>
    <t>Muntiacus_gongshanensis</t>
  </si>
  <si>
    <t>Gongshan Muntjac</t>
  </si>
  <si>
    <t>Muntiacus_muntjak</t>
  </si>
  <si>
    <t>Muntjak</t>
  </si>
  <si>
    <t>MM pair observed twice and FF pair observed only once; F-fawn pairs seen frequently</t>
  </si>
  <si>
    <t>Margalla Hills National Park, Pakistan</t>
  </si>
  <si>
    <t>33°40-33°44N, 72°55-73°20E</t>
  </si>
  <si>
    <t>Hameed et al 2009</t>
  </si>
  <si>
    <t>Hemja VDC, Kaski, Nepal</t>
  </si>
  <si>
    <t>83°52'43''-83°58'30''E, 28°14'52''-28°18'0''N</t>
  </si>
  <si>
    <t>Pokharel &amp; Chalise 2010</t>
  </si>
  <si>
    <t>Wilpattu National Park, Ceylon</t>
  </si>
  <si>
    <t>8°30'N, 80°1'E</t>
  </si>
  <si>
    <t>Barrette 1977</t>
  </si>
  <si>
    <t>Muntiacus_puhoatensis</t>
  </si>
  <si>
    <t>Puhoat Muntjac</t>
  </si>
  <si>
    <t>Muntiacus_putaoensis</t>
  </si>
  <si>
    <t>Leaf Deer</t>
  </si>
  <si>
    <t>Muntiacus_reevesi</t>
  </si>
  <si>
    <t>Chinese Muntjac</t>
  </si>
  <si>
    <t>Muntiacus_rooseveltorum</t>
  </si>
  <si>
    <t>Roosevelt's Muntjac/Roosevelt's Barking Deer</t>
  </si>
  <si>
    <t>Muntiacus_truongsonensis</t>
  </si>
  <si>
    <t>Truong Son Muntjac/Annamite Muntjac</t>
  </si>
  <si>
    <t>Muntiacus_vuquangensis</t>
  </si>
  <si>
    <t>Giant Muntjac</t>
  </si>
  <si>
    <t>Odocoileus_hemionus</t>
  </si>
  <si>
    <t>Mule Deer</t>
  </si>
  <si>
    <t>Bowyer &amp; Kia 2004: sexes segregate May-October and aggregate during rut (November-April); mixed sex groups more frequent during the breeding season</t>
  </si>
  <si>
    <t>East Mesa, Cuyamaca Rancho State Park, California, USA</t>
  </si>
  <si>
    <t>Bowyer &amp; Kie 2004</t>
  </si>
  <si>
    <t>cattle ranch southern Alberta, Canada</t>
  </si>
  <si>
    <t>49°N, 112°W</t>
  </si>
  <si>
    <t>Lingle 2003</t>
  </si>
  <si>
    <t>Big Bend National Park, Texas, USA</t>
  </si>
  <si>
    <t>Kucera 1978</t>
  </si>
  <si>
    <t>west of Boulder, Colorado</t>
  </si>
  <si>
    <t>Margulis 1993</t>
  </si>
  <si>
    <t>Odocoileus_virginianus</t>
  </si>
  <si>
    <t>White-tailed Deer</t>
  </si>
  <si>
    <t>Kie &amp; Bowyer 1999: mixed-sex groups larger in winter/spring; Hawkins &amp; Klimstra 1970: family groups conisisting of adult F, yearling doe, and fawns were most common; doe-fawn pairs; Mandujano &amp; Gallina 1996: solitary; groups consisted of adult F with fawns; mixed groups during breeding season</t>
  </si>
  <si>
    <t>Rob and Bessie Welder Wildlife Refuge, Corpus Christi, Texas, USA</t>
  </si>
  <si>
    <t>28°06'N, 97°22'E</t>
  </si>
  <si>
    <t>Kie &amp; Bowyer 1999</t>
  </si>
  <si>
    <t>Crab Orchard National Wildlife Refuge, Illinois, USA</t>
  </si>
  <si>
    <t>Artificial (Terrestrial); Shrubland</t>
  </si>
  <si>
    <t>Hawkins &amp; Klimstra 1970</t>
  </si>
  <si>
    <t>ssp. sinaloae</t>
  </si>
  <si>
    <t>Estacion de Biologia Chamela, Jalisco, Mexico</t>
  </si>
  <si>
    <t>19°30'N, 105°03'W</t>
  </si>
  <si>
    <t>Mandujano &amp; Gallina 1996</t>
  </si>
  <si>
    <t>San Marcos, Hays County, Texas, USA</t>
  </si>
  <si>
    <t>Richardson &amp; Weckerly 2007</t>
  </si>
  <si>
    <t>Lincoln County, Minnesota, USA</t>
  </si>
  <si>
    <t>44°15'N, 96°17'W</t>
  </si>
  <si>
    <t>Monteith et al 2007</t>
  </si>
  <si>
    <t>Superior National Forest, Minnesota, USA</t>
  </si>
  <si>
    <t>48°N, 92°W</t>
  </si>
  <si>
    <t>Nelson &amp; Mech 1981</t>
  </si>
  <si>
    <t>ssp. clavium</t>
  </si>
  <si>
    <t>Key Deer National Wildlife Refuge, Big Pine Key, Florida Keys</t>
  </si>
  <si>
    <t>Hardin et al 1976</t>
  </si>
  <si>
    <t>Ozotoceros_bezoarticus</t>
  </si>
  <si>
    <t>Pampas Deer</t>
  </si>
  <si>
    <t>Semeniuk &amp; Merino 2015: mixed groups most common, followed by solitary M &amp; F, MM and FF least common (8% &amp; 11%); average group size 2.11 - 2.4</t>
  </si>
  <si>
    <t>Emas National Park, Goias State, Brazil</t>
  </si>
  <si>
    <t>17°49'-18°28'S, 52°39'-53°10W</t>
  </si>
  <si>
    <t>Netto et al 2000</t>
  </si>
  <si>
    <t>El Centenario Ranch, San Luis, Argentina</t>
  </si>
  <si>
    <t>34°10'2.57"S, 65°50'26.82"W</t>
  </si>
  <si>
    <t>Semeniuk &amp; Merino 2015</t>
  </si>
  <si>
    <t>Banados del Este Biosphere Reserve, Uruguay</t>
  </si>
  <si>
    <t>33°50'01"S, 54°01'34"W</t>
  </si>
  <si>
    <t>Cosse &amp; Gonzalez 2013</t>
  </si>
  <si>
    <t>Pudu_mephistophiles</t>
  </si>
  <si>
    <t>Pudu_puda</t>
  </si>
  <si>
    <t>Pudus</t>
  </si>
  <si>
    <t>Rangifer_tarandus</t>
  </si>
  <si>
    <t>Reindeer</t>
  </si>
  <si>
    <t>several studies in which herds were manipulated</t>
  </si>
  <si>
    <t>Southampton Island, Canada</t>
  </si>
  <si>
    <t>Heard &amp; Ouellet 1994</t>
  </si>
  <si>
    <t>Adak Island, Alaska, USA</t>
  </si>
  <si>
    <t>Weckerly &amp; Ricca 2014</t>
  </si>
  <si>
    <t>Northwestern Alberta, Canada</t>
  </si>
  <si>
    <t>Forest/Woodland; Wetland</t>
  </si>
  <si>
    <t>56°N, 112°W</t>
  </si>
  <si>
    <t>Stuart-Smith et al 1997</t>
  </si>
  <si>
    <t>Rucervus_duvaucelii</t>
  </si>
  <si>
    <t>Swamp Deer</t>
  </si>
  <si>
    <t>"groups"</t>
  </si>
  <si>
    <t>Jhilmil Jheel, Uttarakhand State, India</t>
  </si>
  <si>
    <t>Tewari &amp; Rawat 2013</t>
  </si>
  <si>
    <t>Rucervus_eldii</t>
  </si>
  <si>
    <t>Thamin</t>
  </si>
  <si>
    <t>IUCN: endangered</t>
  </si>
  <si>
    <t>Rusa_alfredi</t>
  </si>
  <si>
    <t>Philippine Spotted Deer</t>
  </si>
  <si>
    <t>Rusa</t>
  </si>
  <si>
    <t>Rusa_marianna</t>
  </si>
  <si>
    <t>Philippine Brown Deer</t>
  </si>
  <si>
    <t>Rusa_timorensis</t>
  </si>
  <si>
    <t>Rusa_unicolor</t>
  </si>
  <si>
    <t>Sambar</t>
  </si>
  <si>
    <t>groups of 1-5 individuals; mean group size 1.56; Ramesh et al 2011 mention breeding throughout the year (no seasonality)</t>
  </si>
  <si>
    <t>Giraffa_camelopardalis</t>
  </si>
  <si>
    <t>Giraffe</t>
  </si>
  <si>
    <t>Desert; Forest/Woodland; Native Grassland; Savanna; Shrubland</t>
  </si>
  <si>
    <t>Bercovitch &amp; Berry 2009 note extremely flexible social system and nonseasonal breeding; groups very unstable; fission-fusion</t>
  </si>
  <si>
    <t>ssp. thornicrofti</t>
  </si>
  <si>
    <t>South Luangwa National Park, Luangwa Valley, Zambia</t>
  </si>
  <si>
    <t>31° 34' E – 32° 05' E; 12° 47' S – 13° 25 S'</t>
  </si>
  <si>
    <t>Bercovitch &amp; Berry 2010, 2012, 2013, 2015, 2015b</t>
  </si>
  <si>
    <t>ssp. angolensis</t>
  </si>
  <si>
    <t>19° 10'S, 15° 54' E</t>
  </si>
  <si>
    <t>Carter et al 2013</t>
  </si>
  <si>
    <t>The Hoanib River catchment, northwestern Namibia</t>
  </si>
  <si>
    <t>Fennessey et al 2002</t>
  </si>
  <si>
    <t>Nairobi National Park</t>
  </si>
  <si>
    <t>Foster 1966</t>
  </si>
  <si>
    <t>Leuthold W. &amp; Leuthold B.M. 1975; Leuthold B.M. 1979</t>
  </si>
  <si>
    <t>Lower Omo River valley, Ethiopia</t>
  </si>
  <si>
    <t>4°30'-6°45' N, 35°35'-36°15' E.</t>
  </si>
  <si>
    <t>Lake Manyara National Park, Tanzania</t>
  </si>
  <si>
    <t>38°30'S, 35°45'E</t>
  </si>
  <si>
    <t>van der Jeugd &amp; Prins 2000</t>
  </si>
  <si>
    <t>Ol Pejeta Conservancy (OPC), Kenya</t>
  </si>
  <si>
    <t>0°N, 36°56′E</t>
  </si>
  <si>
    <t>VanderWaal et al 2014</t>
  </si>
  <si>
    <t>Okapia_johnstoni</t>
  </si>
  <si>
    <t>Okapi</t>
  </si>
  <si>
    <t>Hexaprotodon_liberiensis</t>
  </si>
  <si>
    <t>Pygmy Hippopotamus</t>
  </si>
  <si>
    <t>IUCN (as Choeropsis liberiensis): endangered</t>
  </si>
  <si>
    <t>Hippopotamus_amphibius</t>
  </si>
  <si>
    <t>Hippopotamus</t>
  </si>
  <si>
    <t>Skinner et al 1975 report bachelor bulls as solitary males that have been evicted from harems; most studies just reported groups; Nje 1988 reports solitary individuals as being common</t>
  </si>
  <si>
    <t>Mara River, Kenya</t>
  </si>
  <si>
    <t>Kanga et al 2011; Karstad &amp; Hudson 1986; Olivier &amp; Laurie 1974</t>
  </si>
  <si>
    <t>Kruger National Park, Transvaal</t>
  </si>
  <si>
    <t>Skinner et al 1975</t>
  </si>
  <si>
    <t>Moschus_anhuiensis</t>
  </si>
  <si>
    <t>Anhui Musk Deer</t>
  </si>
  <si>
    <t>Moschus_berezovskii</t>
  </si>
  <si>
    <t>Chinese Forest Musk Deer</t>
  </si>
  <si>
    <t>Moschus_chrysogaster</t>
  </si>
  <si>
    <t>Alpine Musk Deer</t>
  </si>
  <si>
    <t>77°41 20.403-72°30 26.932 ̋E, 35°27́24.81 ̋-35°5458.338 ̋N</t>
  </si>
  <si>
    <t>Khan et al. 2014</t>
  </si>
  <si>
    <t>Moschus_cupreus</t>
  </si>
  <si>
    <t>Kashmir Musk Deer</t>
  </si>
  <si>
    <t>Nuristan Province, Afghanistan</t>
  </si>
  <si>
    <t>Ostrowski et al 2014</t>
  </si>
  <si>
    <t>Moschus_fuscus</t>
  </si>
  <si>
    <t>Dusky Musk Deer</t>
  </si>
  <si>
    <t>Moschus_leucogaster</t>
  </si>
  <si>
    <t>Himalayan Musk Deer</t>
  </si>
  <si>
    <t>71-75°N; 32-37°E</t>
  </si>
  <si>
    <t>mostly solitary individuals, only one group of 2 seen</t>
  </si>
  <si>
    <t>Fakhar -i- Abbas et al. 2015.</t>
  </si>
  <si>
    <t>Moschus_moschiferus</t>
  </si>
  <si>
    <t>Siberian Musk Deer</t>
  </si>
  <si>
    <t>Babyrousa_babyrussa</t>
  </si>
  <si>
    <t>Buru Babirusa/Golden Babirusa/Hairy Babirusa</t>
  </si>
  <si>
    <t>Matriarchal groups; single adult females with young extremely common</t>
  </si>
  <si>
    <t>Paguyaman Forest, Gorontalo District, North Sulawesit, Indonesia</t>
  </si>
  <si>
    <t>0°46'N, 120°16'E</t>
  </si>
  <si>
    <t>Clayton &amp; MacDonald 1999</t>
  </si>
  <si>
    <t>Paleleh Mountain Range, North Sulawesi, Indonesia</t>
  </si>
  <si>
    <t>Patry et al 1995</t>
  </si>
  <si>
    <t>Hylochoerus_meinertzhageni</t>
  </si>
  <si>
    <t>Giant Forest Hog</t>
  </si>
  <si>
    <t>Phacochoerus_aethiopicus</t>
  </si>
  <si>
    <t>Desert Warthog</t>
  </si>
  <si>
    <t>matriarchal groups mentioned</t>
  </si>
  <si>
    <t>Andries Vosloo Kudu Reserve, South Africa</t>
  </si>
  <si>
    <t>33°04'-33°09S, 26°37'26°49E</t>
  </si>
  <si>
    <t>Somers et al 1995</t>
  </si>
  <si>
    <t>Phacochoerus_africanus</t>
  </si>
  <si>
    <t>Common Warthog</t>
  </si>
  <si>
    <t>males in mixed-sex groups considered temporary groups and only seen during mating season; cooperative breeding groups; males associated with groups more during mating season</t>
  </si>
  <si>
    <t>iMfolozi section of Hluhlwe-iMfolozi Park, KwaZulu-Natal province, South Africa</t>
  </si>
  <si>
    <t>28°S, 31°E</t>
  </si>
  <si>
    <t>White et al 2010, White 2010, White &amp; Cameron 2011</t>
  </si>
  <si>
    <t>Potamochoerus_larvatus</t>
  </si>
  <si>
    <t>Bushpig</t>
  </si>
  <si>
    <t>Potamochoerus_porcus</t>
  </si>
  <si>
    <t>Red River Hog</t>
  </si>
  <si>
    <t>breeding season data not available</t>
  </si>
  <si>
    <t>Kibale Forest Reserve of Western Uganda</t>
  </si>
  <si>
    <t>0°13'-0°41'N, 30°19'-30°32'E</t>
  </si>
  <si>
    <t>Ghiglieri et al 1982</t>
  </si>
  <si>
    <t>Sus_barbatus</t>
  </si>
  <si>
    <t>Bearded Pig</t>
  </si>
  <si>
    <t>Sus_cebifrons</t>
  </si>
  <si>
    <t>Visayan Warty Pig</t>
  </si>
  <si>
    <t>Sus_celebensis</t>
  </si>
  <si>
    <t>Celebes Wild Boar</t>
  </si>
  <si>
    <t>Sus_oliveri</t>
  </si>
  <si>
    <t>Oliver’s Warty Pig</t>
  </si>
  <si>
    <t>Sus_philippensis</t>
  </si>
  <si>
    <t>Pillippine Warty Pig</t>
  </si>
  <si>
    <t>Sus_salvanius</t>
  </si>
  <si>
    <t>Pigmy Hog</t>
  </si>
  <si>
    <t>Sus_scrofa</t>
  </si>
  <si>
    <t>Pig</t>
  </si>
  <si>
    <t>Forest/Woodland;  Shrubland; Wetland</t>
  </si>
  <si>
    <t>Hilly Region just west of Siena in central Tuscany, Italy</t>
  </si>
  <si>
    <t>Boitani et al 1994</t>
  </si>
  <si>
    <t>Tour du Valat Reserve, France</t>
  </si>
  <si>
    <t>no description of environment</t>
  </si>
  <si>
    <t>Dardaillon 1988</t>
  </si>
  <si>
    <t>Aiguamolls de l'Emporda National Park, Spain</t>
  </si>
  <si>
    <t>Rosell et al 2004</t>
  </si>
  <si>
    <t>Cilento e Vallo di Diano National Park, Italy</t>
  </si>
  <si>
    <t>Maselli et al 2014</t>
  </si>
  <si>
    <t>Shrubland; Wetland</t>
  </si>
  <si>
    <t>Fernandez-Llario et al 1996</t>
  </si>
  <si>
    <t>Sus_verrucosus</t>
  </si>
  <si>
    <t>Java Warty Pig</t>
  </si>
  <si>
    <t>Catagonus_wagneri</t>
  </si>
  <si>
    <t>Chacoan Peccary</t>
  </si>
  <si>
    <t>Pecari_tajacu</t>
  </si>
  <si>
    <t>Collared Peccary</t>
  </si>
  <si>
    <t>Chaparral Wildlife Management Area</t>
  </si>
  <si>
    <t>Cooper et al 2011</t>
  </si>
  <si>
    <t>Big Bend Ranch State Park, Texas, USA</t>
  </si>
  <si>
    <t>Tayassu_pecari</t>
  </si>
  <si>
    <t>White-lipped Peccary</t>
  </si>
  <si>
    <t>Hyemoschus_aquaticus</t>
  </si>
  <si>
    <t>Water Chevrotain</t>
  </si>
  <si>
    <t>Moschiola_meminna</t>
  </si>
  <si>
    <t>Indian Spotted Chevrotain</t>
  </si>
  <si>
    <t>Tragulus_javanicus</t>
  </si>
  <si>
    <t>Lesser Mouse Deer</t>
  </si>
  <si>
    <t>Tragulus_kanchil</t>
  </si>
  <si>
    <t>Kanchil</t>
  </si>
  <si>
    <t>Tragulus_napu</t>
  </si>
  <si>
    <t>Balabac Chevrotaim</t>
  </si>
  <si>
    <t>Tragulus_nigricans</t>
  </si>
  <si>
    <t>Philippine Mouse Deer</t>
  </si>
  <si>
    <t>Tragulus_versicolor</t>
  </si>
  <si>
    <t>Silver-backed Chevrotain</t>
  </si>
  <si>
    <t>Tragulus_williamsoni</t>
  </si>
  <si>
    <t>Northern Chevrotain/Williamson’s Chevrotain</t>
  </si>
  <si>
    <t>Habitat Type</t>
  </si>
  <si>
    <t>bp</t>
  </si>
  <si>
    <t>Codes for data entry</t>
  </si>
  <si>
    <t>Population (study site)</t>
  </si>
  <si>
    <t>population/area studied for each paper (tied to specific reference(s))</t>
  </si>
  <si>
    <t>Solitary M</t>
  </si>
  <si>
    <t>1 adult male</t>
  </si>
  <si>
    <t xml:space="preserve">NOTE: "?" Indicates that there is a description of social organization but it is unclear </t>
  </si>
  <si>
    <t>ex: group sizes reported but not group composition</t>
  </si>
  <si>
    <t>Solitary F</t>
  </si>
  <si>
    <t>1 breeding female</t>
  </si>
  <si>
    <t>F-M</t>
  </si>
  <si>
    <t>Pair (adult female, adult male)</t>
  </si>
  <si>
    <t>FM+adult off</t>
  </si>
  <si>
    <t xml:space="preserve">Pair + adult offspring </t>
  </si>
  <si>
    <t>Multiple breeding females and one breeding male</t>
  </si>
  <si>
    <t>One breeding female and multiple breeding males</t>
  </si>
  <si>
    <t xml:space="preserve">Multi breeding females and multiple breeding males </t>
  </si>
  <si>
    <t>Multiple adult males</t>
  </si>
  <si>
    <t>Multiple adult females</t>
  </si>
  <si>
    <t>Can include offspring/subadults</t>
  </si>
  <si>
    <t>Mixed sex sibling groups</t>
  </si>
  <si>
    <t>indicates that there is a description of social organization but it is unclear (ex: group sizes reported but not group composition)</t>
  </si>
  <si>
    <t>number of social organizations reported for each species</t>
  </si>
  <si>
    <t>solitary M and solitary F collapsed to count as 1 SO type</t>
  </si>
  <si>
    <t>Max: 6 SO types</t>
  </si>
  <si>
    <t>number of published studies from which SO data was collected</t>
  </si>
  <si>
    <t xml:space="preserve">Number of ALL papers used </t>
  </si>
  <si>
    <t>number of populations for which SO data was collected</t>
  </si>
  <si>
    <t>Intraspecific variation in social organization</t>
  </si>
  <si>
    <t>no intraspecific variation</t>
  </si>
  <si>
    <t>within population, only</t>
  </si>
  <si>
    <t>between populations, only</t>
  </si>
  <si>
    <t>within and between populations</t>
  </si>
  <si>
    <t>Note interesting information or qualitative data (e.g., one C. pygmea paper described 'heterosexual groups')</t>
  </si>
  <si>
    <t>When does intraspecific variation in occur?</t>
  </si>
  <si>
    <t>data not available</t>
  </si>
  <si>
    <t>in non-breeding season</t>
  </si>
  <si>
    <t>in breeding season</t>
  </si>
  <si>
    <t>Variation is observed in both seasons</t>
  </si>
  <si>
    <t>BETWEEN</t>
  </si>
  <si>
    <t>Between breeding and non-breeding season</t>
  </si>
  <si>
    <t>So different social organisation in breeding vs. Non-breeding season</t>
  </si>
  <si>
    <t>ALL</t>
  </si>
  <si>
    <t>Breed year round (no seasonality)</t>
  </si>
  <si>
    <t>Data pulled from specific studies</t>
  </si>
  <si>
    <t>habitat type based on description of study area</t>
  </si>
  <si>
    <t>NOTE: habitat types follow IUCN habitat classifications</t>
  </si>
  <si>
    <t>GPS Coordinates</t>
  </si>
  <si>
    <t>reported GPS coordinates for study area</t>
  </si>
  <si>
    <t>studies for each population from which social organization data was collected</t>
  </si>
  <si>
    <t>no SO data for species</t>
  </si>
  <si>
    <t>Geographic Distribution/Continent</t>
  </si>
  <si>
    <t>based on study location</t>
  </si>
  <si>
    <t>data from IUCN based on study location</t>
  </si>
  <si>
    <t>Body Mass</t>
  </si>
  <si>
    <t>average female body mass</t>
  </si>
  <si>
    <t>data from Pantheria</t>
  </si>
  <si>
    <t>sexual dimorphism of species</t>
  </si>
  <si>
    <t>Domesticated species</t>
  </si>
  <si>
    <t>Variable</t>
  </si>
  <si>
    <t>Group-living</t>
  </si>
  <si>
    <t>Social state - for R</t>
  </si>
  <si>
    <t>Variable_IVSO</t>
  </si>
  <si>
    <t>Non-variable_GL</t>
  </si>
  <si>
    <t xml:space="preserve">Variable </t>
  </si>
  <si>
    <t>within_pop</t>
  </si>
  <si>
    <t>Within_pop</t>
  </si>
  <si>
    <t>inland Rocky Areas</t>
  </si>
  <si>
    <t>Forest/Woosland</t>
  </si>
  <si>
    <t>Unknown_group</t>
  </si>
  <si>
    <t>Non-variable_Group</t>
  </si>
  <si>
    <t>Sol_Group</t>
  </si>
  <si>
    <t>Variable_Group</t>
  </si>
  <si>
    <t>Sol_Pair_Group</t>
  </si>
  <si>
    <t>Sex_Specific</t>
  </si>
  <si>
    <t xml:space="preserve">Sol_Pair </t>
  </si>
  <si>
    <t>Pair_Group</t>
  </si>
  <si>
    <t>Sol_Pair</t>
  </si>
  <si>
    <t>35°N, 120°W</t>
  </si>
  <si>
    <t>No.SO_populations</t>
  </si>
  <si>
    <t>7 possible SO (solitary, MF, MFF, FMM, FFMM, sex-specific, unisex groups (MM, FF)</t>
  </si>
  <si>
    <t>VASO - Revised June 2019 for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</si>
</sst>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rgb="FF666666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 tint="0.34998626667073579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200"/>
        <bgColor rgb="FFFFC000"/>
      </patternFill>
    </fill>
    <fill>
      <patternFill patternType="solid">
        <fgColor rgb="FFFAA61A"/>
        <bgColor rgb="FFFFC000"/>
      </patternFill>
    </fill>
    <fill>
      <patternFill patternType="solid">
        <fgColor rgb="FFCCFFCC"/>
        <bgColor rgb="FFFFFFCC"/>
      </patternFill>
    </fill>
    <fill>
      <patternFill patternType="solid">
        <fgColor rgb="FF89C765"/>
        <bgColor rgb="FF8CCFB7"/>
      </patternFill>
    </fill>
    <fill>
      <patternFill patternType="solid">
        <fgColor rgb="FFF7A19A"/>
        <bgColor rgb="FFF4B183"/>
      </patternFill>
    </fill>
    <fill>
      <patternFill patternType="solid">
        <fgColor rgb="FF8CCFB7"/>
        <bgColor rgb="FF95B3D7"/>
      </patternFill>
    </fill>
    <fill>
      <patternFill patternType="solid">
        <fgColor rgb="FFFFC000"/>
        <bgColor rgb="FFFAA61A"/>
      </patternFill>
    </fill>
    <fill>
      <patternFill patternType="solid">
        <fgColor rgb="FFC3D69B"/>
        <bgColor rgb="FFC4D79B"/>
      </patternFill>
    </fill>
    <fill>
      <patternFill patternType="solid">
        <fgColor rgb="FFF4B183"/>
        <bgColor rgb="FFF7A19A"/>
      </patternFill>
    </fill>
    <fill>
      <patternFill patternType="solid">
        <fgColor rgb="FFC4D79B"/>
        <bgColor rgb="FFC3D69B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FCC"/>
      </patternFill>
    </fill>
    <fill>
      <patternFill patternType="solid">
        <fgColor rgb="FFED1C24"/>
        <bgColor rgb="FFCE181E"/>
      </patternFill>
    </fill>
    <fill>
      <patternFill patternType="solid">
        <fgColor rgb="FFCC3300"/>
        <bgColor rgb="FFCE181E"/>
      </patternFill>
    </fill>
    <fill>
      <patternFill patternType="solid">
        <fgColor theme="7" tint="0.79998168889431442"/>
        <bgColor rgb="FFA6A6A6"/>
      </patternFill>
    </fill>
    <fill>
      <patternFill patternType="solid">
        <fgColor rgb="FFFFC000"/>
        <bgColor rgb="FFFFFBCC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FFFBCC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CC"/>
      </patternFill>
    </fill>
    <fill>
      <patternFill patternType="solid">
        <fgColor rgb="FFFFFF66"/>
        <bgColor rgb="FFA6A6A6"/>
      </patternFill>
    </fill>
    <fill>
      <patternFill patternType="solid">
        <fgColor rgb="FFFFFF99"/>
        <bgColor rgb="FFA6A6A6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CE181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C000"/>
      </patternFill>
    </fill>
    <fill>
      <patternFill patternType="solid">
        <fgColor theme="5" tint="0.39997558519241921"/>
        <bgColor rgb="FFFFFB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rgb="FFFFFFCC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Border="1"/>
    <xf numFmtId="0" fontId="0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10" borderId="5" xfId="0" applyFont="1" applyFill="1" applyBorder="1" applyAlignment="1">
      <alignment horizontal="center"/>
    </xf>
    <xf numFmtId="1" fontId="0" fillId="12" borderId="2" xfId="0" applyNumberFormat="1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1" fontId="3" fillId="13" borderId="2" xfId="0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49" fontId="3" fillId="13" borderId="2" xfId="0" applyNumberFormat="1" applyFont="1" applyFill="1" applyBorder="1" applyAlignment="1">
      <alignment horizontal="center"/>
    </xf>
    <xf numFmtId="1" fontId="1" fillId="14" borderId="2" xfId="0" applyNumberFormat="1" applyFont="1" applyFill="1" applyBorder="1" applyAlignment="1">
      <alignment horizontal="center"/>
    </xf>
    <xf numFmtId="1" fontId="0" fillId="14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1" fontId="1" fillId="12" borderId="2" xfId="0" applyNumberFormat="1" applyFont="1" applyFill="1" applyBorder="1" applyAlignment="1">
      <alignment horizontal="center"/>
    </xf>
    <xf numFmtId="0" fontId="1" fillId="0" borderId="0" xfId="0" applyFont="1"/>
    <xf numFmtId="0" fontId="0" fillId="15" borderId="0" xfId="0" applyFont="1" applyFill="1"/>
    <xf numFmtId="0" fontId="4" fillId="0" borderId="0" xfId="0" applyFont="1"/>
    <xf numFmtId="1" fontId="0" fillId="16" borderId="2" xfId="0" applyNumberFormat="1" applyFont="1" applyFill="1" applyBorder="1" applyAlignment="1">
      <alignment horizontal="center"/>
    </xf>
    <xf numFmtId="1" fontId="3" fillId="16" borderId="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" fontId="5" fillId="12" borderId="2" xfId="0" applyNumberFormat="1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8" borderId="0" xfId="0" applyFont="1" applyFill="1" applyBorder="1"/>
    <xf numFmtId="0" fontId="1" fillId="19" borderId="0" xfId="0" applyFont="1" applyFill="1" applyBorder="1"/>
    <xf numFmtId="0" fontId="1" fillId="19" borderId="2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center"/>
    </xf>
    <xf numFmtId="1" fontId="1" fillId="19" borderId="2" xfId="0" applyNumberFormat="1" applyFont="1" applyFill="1" applyBorder="1" applyAlignment="1">
      <alignment horizontal="center"/>
    </xf>
    <xf numFmtId="0" fontId="1" fillId="22" borderId="0" xfId="0" applyFont="1" applyFill="1" applyBorder="1"/>
    <xf numFmtId="0" fontId="1" fillId="19" borderId="1" xfId="0" applyFont="1" applyFill="1" applyBorder="1"/>
    <xf numFmtId="0" fontId="1" fillId="18" borderId="0" xfId="0" applyFont="1" applyFill="1"/>
    <xf numFmtId="0" fontId="1" fillId="19" borderId="0" xfId="0" applyFont="1" applyFill="1"/>
    <xf numFmtId="0" fontId="1" fillId="19" borderId="2" xfId="0" applyFont="1" applyFill="1" applyBorder="1"/>
    <xf numFmtId="0" fontId="1" fillId="24" borderId="0" xfId="0" applyFont="1" applyFill="1" applyBorder="1"/>
    <xf numFmtId="1" fontId="1" fillId="25" borderId="2" xfId="0" applyNumberFormat="1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left"/>
    </xf>
    <xf numFmtId="0" fontId="1" fillId="25" borderId="2" xfId="0" applyFont="1" applyFill="1" applyBorder="1"/>
    <xf numFmtId="0" fontId="1" fillId="25" borderId="0" xfId="0" applyFont="1" applyFill="1" applyBorder="1"/>
    <xf numFmtId="0" fontId="1" fillId="25" borderId="7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left"/>
    </xf>
    <xf numFmtId="0" fontId="1" fillId="25" borderId="7" xfId="0" applyFont="1" applyFill="1" applyBorder="1" applyAlignment="1">
      <alignment horizontal="left"/>
    </xf>
    <xf numFmtId="0" fontId="1" fillId="25" borderId="7" xfId="0" applyFont="1" applyFill="1" applyBorder="1"/>
    <xf numFmtId="0" fontId="1" fillId="26" borderId="0" xfId="0" applyFont="1" applyFill="1" applyBorder="1"/>
    <xf numFmtId="0" fontId="1" fillId="27" borderId="0" xfId="0" applyFont="1" applyFill="1" applyBorder="1"/>
    <xf numFmtId="0" fontId="1" fillId="27" borderId="2" xfId="0" applyFont="1" applyFill="1" applyBorder="1" applyAlignment="1">
      <alignment horizontal="left"/>
    </xf>
    <xf numFmtId="0" fontId="1" fillId="27" borderId="2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" fillId="20" borderId="0" xfId="0" applyFont="1" applyFill="1" applyBorder="1"/>
    <xf numFmtId="0" fontId="1" fillId="21" borderId="0" xfId="0" applyFont="1" applyFill="1" applyBorder="1"/>
    <xf numFmtId="0" fontId="1" fillId="21" borderId="1" xfId="0" applyFont="1" applyFill="1" applyBorder="1"/>
    <xf numFmtId="0" fontId="1" fillId="21" borderId="1" xfId="0" applyFont="1" applyFill="1" applyBorder="1" applyAlignment="1">
      <alignment horizontal="right"/>
    </xf>
    <xf numFmtId="1" fontId="1" fillId="21" borderId="2" xfId="0" applyNumberFormat="1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left"/>
    </xf>
    <xf numFmtId="0" fontId="1" fillId="21" borderId="2" xfId="0" applyFont="1" applyFill="1" applyBorder="1"/>
    <xf numFmtId="0" fontId="1" fillId="20" borderId="0" xfId="0" applyFont="1" applyFill="1"/>
    <xf numFmtId="0" fontId="1" fillId="21" borderId="0" xfId="0" applyFont="1" applyFill="1"/>
    <xf numFmtId="0" fontId="1" fillId="25" borderId="1" xfId="0" applyFont="1" applyFill="1" applyBorder="1"/>
    <xf numFmtId="0" fontId="1" fillId="24" borderId="0" xfId="0" applyFont="1" applyFill="1"/>
    <xf numFmtId="0" fontId="1" fillId="25" borderId="0" xfId="0" applyFont="1" applyFill="1"/>
    <xf numFmtId="0" fontId="1" fillId="19" borderId="2" xfId="0" applyFont="1" applyFill="1" applyBorder="1" applyAlignment="1"/>
    <xf numFmtId="49" fontId="1" fillId="21" borderId="2" xfId="0" applyNumberFormat="1" applyFont="1" applyFill="1" applyBorder="1" applyAlignment="1">
      <alignment horizontal="center"/>
    </xf>
    <xf numFmtId="0" fontId="1" fillId="21" borderId="2" xfId="0" applyFont="1" applyFill="1" applyBorder="1" applyAlignment="1"/>
    <xf numFmtId="49" fontId="1" fillId="21" borderId="2" xfId="0" applyNumberFormat="1" applyFont="1" applyFill="1" applyBorder="1" applyAlignment="1">
      <alignment horizontal="left"/>
    </xf>
    <xf numFmtId="0" fontId="1" fillId="21" borderId="2" xfId="0" applyFont="1" applyFill="1" applyBorder="1" applyAlignment="1">
      <alignment horizontal="left" wrapText="1"/>
    </xf>
    <xf numFmtId="0" fontId="1" fillId="27" borderId="1" xfId="0" applyFont="1" applyFill="1" applyBorder="1"/>
    <xf numFmtId="0" fontId="1" fillId="27" borderId="2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1" borderId="2" xfId="0" applyNumberFormat="1" applyFont="1" applyFill="1" applyBorder="1" applyAlignment="1">
      <alignment horizontal="center"/>
    </xf>
    <xf numFmtId="0" fontId="1" fillId="28" borderId="0" xfId="0" applyFont="1" applyFill="1" applyBorder="1"/>
    <xf numFmtId="0" fontId="1" fillId="28" borderId="1" xfId="0" applyFont="1" applyFill="1" applyBorder="1"/>
    <xf numFmtId="0" fontId="1" fillId="28" borderId="2" xfId="0" applyFont="1" applyFill="1" applyBorder="1" applyAlignment="1">
      <alignment horizontal="center"/>
    </xf>
    <xf numFmtId="0" fontId="1" fillId="28" borderId="2" xfId="0" applyFont="1" applyFill="1" applyBorder="1" applyAlignment="1">
      <alignment horizontal="left"/>
    </xf>
    <xf numFmtId="0" fontId="1" fillId="28" borderId="2" xfId="0" applyFont="1" applyFill="1" applyBorder="1"/>
    <xf numFmtId="0" fontId="1" fillId="28" borderId="0" xfId="0" applyFont="1" applyFill="1"/>
    <xf numFmtId="0" fontId="1" fillId="22" borderId="1" xfId="0" applyFont="1" applyFill="1" applyBorder="1"/>
    <xf numFmtId="1" fontId="1" fillId="22" borderId="2" xfId="0" applyNumberFormat="1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left"/>
    </xf>
    <xf numFmtId="0" fontId="1" fillId="22" borderId="0" xfId="0" applyFont="1" applyFill="1"/>
    <xf numFmtId="0" fontId="1" fillId="23" borderId="0" xfId="0" applyFont="1" applyFill="1" applyBorder="1"/>
    <xf numFmtId="0" fontId="1" fillId="23" borderId="1" xfId="0" applyFont="1" applyFill="1" applyBorder="1"/>
    <xf numFmtId="0" fontId="1" fillId="23" borderId="1" xfId="0" applyFont="1" applyFill="1" applyBorder="1" applyAlignment="1">
      <alignment horizontal="right"/>
    </xf>
    <xf numFmtId="1" fontId="1" fillId="23" borderId="2" xfId="0" applyNumberFormat="1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left"/>
    </xf>
    <xf numFmtId="0" fontId="1" fillId="23" borderId="0" xfId="0" applyFont="1" applyFill="1"/>
    <xf numFmtId="1" fontId="1" fillId="27" borderId="2" xfId="0" applyNumberFormat="1" applyFont="1" applyFill="1" applyBorder="1" applyAlignment="1">
      <alignment horizontal="center"/>
    </xf>
    <xf numFmtId="1" fontId="1" fillId="25" borderId="7" xfId="0" applyNumberFormat="1" applyFont="1" applyFill="1" applyBorder="1" applyAlignment="1">
      <alignment horizontal="center"/>
    </xf>
    <xf numFmtId="49" fontId="1" fillId="21" borderId="1" xfId="0" applyNumberFormat="1" applyFont="1" applyFill="1" applyBorder="1"/>
    <xf numFmtId="49" fontId="1" fillId="19" borderId="2" xfId="0" applyNumberFormat="1" applyFont="1" applyFill="1" applyBorder="1" applyAlignment="1">
      <alignment horizontal="center"/>
    </xf>
    <xf numFmtId="49" fontId="1" fillId="19" borderId="2" xfId="0" applyNumberFormat="1" applyFont="1" applyFill="1" applyBorder="1" applyAlignment="1">
      <alignment horizontal="left"/>
    </xf>
    <xf numFmtId="2" fontId="1" fillId="19" borderId="2" xfId="0" applyNumberFormat="1" applyFont="1" applyFill="1" applyBorder="1" applyAlignment="1">
      <alignment horizontal="center"/>
    </xf>
    <xf numFmtId="2" fontId="1" fillId="21" borderId="2" xfId="0" applyNumberFormat="1" applyFont="1" applyFill="1" applyBorder="1" applyAlignment="1">
      <alignment horizontal="center"/>
    </xf>
    <xf numFmtId="0" fontId="1" fillId="20" borderId="0" xfId="0" applyFont="1" applyFill="1" applyBorder="1" applyAlignment="1"/>
    <xf numFmtId="0" fontId="1" fillId="21" borderId="0" xfId="0" applyFont="1" applyFill="1" applyBorder="1" applyAlignment="1"/>
    <xf numFmtId="0" fontId="1" fillId="21" borderId="1" xfId="0" applyFont="1" applyFill="1" applyBorder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2" fillId="21" borderId="0" xfId="0" applyFont="1" applyFill="1" applyBorder="1" applyAlignment="1"/>
    <xf numFmtId="49" fontId="1" fillId="25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1" fillId="19" borderId="8" xfId="0" applyFont="1" applyFill="1" applyBorder="1"/>
    <xf numFmtId="0" fontId="1" fillId="21" borderId="8" xfId="0" applyFont="1" applyFill="1" applyBorder="1"/>
    <xf numFmtId="0" fontId="1" fillId="25" borderId="8" xfId="0" applyFont="1" applyFill="1" applyBorder="1" applyAlignment="1">
      <alignment horizontal="left"/>
    </xf>
    <xf numFmtId="49" fontId="1" fillId="21" borderId="8" xfId="0" applyNumberFormat="1" applyFont="1" applyFill="1" applyBorder="1" applyAlignment="1">
      <alignment horizontal="left"/>
    </xf>
    <xf numFmtId="0" fontId="1" fillId="25" borderId="8" xfId="0" applyFont="1" applyFill="1" applyBorder="1"/>
    <xf numFmtId="49" fontId="1" fillId="21" borderId="8" xfId="0" applyNumberFormat="1" applyFont="1" applyFill="1" applyBorder="1"/>
    <xf numFmtId="0" fontId="1" fillId="27" borderId="8" xfId="0" applyFont="1" applyFill="1" applyBorder="1"/>
    <xf numFmtId="0" fontId="1" fillId="28" borderId="8" xfId="0" applyFont="1" applyFill="1" applyBorder="1"/>
    <xf numFmtId="0" fontId="1" fillId="19" borderId="8" xfId="0" applyFont="1" applyFill="1" applyBorder="1" applyAlignment="1">
      <alignment horizontal="left"/>
    </xf>
    <xf numFmtId="0" fontId="1" fillId="21" borderId="8" xfId="0" applyFont="1" applyFill="1" applyBorder="1" applyAlignment="1">
      <alignment horizontal="left"/>
    </xf>
    <xf numFmtId="0" fontId="1" fillId="22" borderId="8" xfId="0" applyFont="1" applyFill="1" applyBorder="1" applyAlignment="1">
      <alignment horizontal="left"/>
    </xf>
    <xf numFmtId="0" fontId="1" fillId="23" borderId="8" xfId="0" applyFont="1" applyFill="1" applyBorder="1" applyAlignment="1">
      <alignment horizontal="left"/>
    </xf>
    <xf numFmtId="0" fontId="1" fillId="19" borderId="8" xfId="0" applyFont="1" applyFill="1" applyBorder="1" applyAlignment="1">
      <alignment horizontal="center"/>
    </xf>
    <xf numFmtId="0" fontId="1" fillId="27" borderId="8" xfId="0" applyFont="1" applyFill="1" applyBorder="1" applyAlignment="1">
      <alignment horizontal="left"/>
    </xf>
    <xf numFmtId="49" fontId="1" fillId="19" borderId="8" xfId="0" applyNumberFormat="1" applyFont="1" applyFill="1" applyBorder="1" applyAlignment="1">
      <alignment horizontal="left"/>
    </xf>
    <xf numFmtId="0" fontId="1" fillId="21" borderId="8" xfId="0" applyFont="1" applyFill="1" applyBorder="1" applyAlignment="1"/>
    <xf numFmtId="0" fontId="1" fillId="25" borderId="10" xfId="0" applyFont="1" applyFill="1" applyBorder="1"/>
    <xf numFmtId="0" fontId="1" fillId="29" borderId="0" xfId="0" applyFont="1" applyFill="1" applyBorder="1"/>
    <xf numFmtId="0" fontId="1" fillId="30" borderId="1" xfId="0" applyFont="1" applyFill="1" applyBorder="1"/>
    <xf numFmtId="0" fontId="1" fillId="19" borderId="2" xfId="0" applyNumberFormat="1" applyFont="1" applyFill="1" applyBorder="1" applyAlignment="1">
      <alignment horizontal="center"/>
    </xf>
    <xf numFmtId="1" fontId="1" fillId="31" borderId="2" xfId="0" applyNumberFormat="1" applyFont="1" applyFill="1" applyBorder="1" applyAlignment="1">
      <alignment horizontal="center"/>
    </xf>
    <xf numFmtId="0" fontId="1" fillId="31" borderId="2" xfId="0" applyFont="1" applyFill="1" applyBorder="1" applyAlignment="1">
      <alignment horizontal="center"/>
    </xf>
    <xf numFmtId="0" fontId="1" fillId="31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rgb="FFED1C2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E181E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5"/>
        </patternFill>
      </fill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C4D79B"/>
          <bgColor rgb="FFC3D69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E5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CAED5"/>
      <rgbColor rgb="FF7F7F7F"/>
      <rgbColor rgb="FFA6A6A6"/>
      <rgbColor rgb="FFC0504D"/>
      <rgbColor rgb="FFFFFFCC"/>
      <rgbColor rgb="FFFFFFE1"/>
      <rgbColor rgb="FF660066"/>
      <rgbColor rgb="FFFF8080"/>
      <rgbColor rgb="FF0066CC"/>
      <rgbColor rgb="FFC3D69B"/>
      <rgbColor rgb="FF000080"/>
      <rgbColor rgb="FFFF00FF"/>
      <rgbColor rgb="FFFFFBCC"/>
      <rgbColor rgb="FF00FFFF"/>
      <rgbColor rgb="FF800080"/>
      <rgbColor rgb="FF800000"/>
      <rgbColor rgb="FF008080"/>
      <rgbColor rgb="FF0000FF"/>
      <rgbColor rgb="FF00CCFF"/>
      <rgbColor rgb="FFFFFFDD"/>
      <rgbColor rgb="FFCCFFCC"/>
      <rgbColor rgb="FFFFF9AE"/>
      <rgbColor rgb="FF95B3D7"/>
      <rgbColor rgb="FFF7A19A"/>
      <rgbColor rgb="FFC4D79B"/>
      <rgbColor rgb="FFF4B183"/>
      <rgbColor rgb="FF3366FF"/>
      <rgbColor rgb="FF4BACC6"/>
      <rgbColor rgb="FF89C765"/>
      <rgbColor rgb="FFFFC000"/>
      <rgbColor rgb="FFFAA61A"/>
      <rgbColor rgb="FFED1C24"/>
      <rgbColor rgb="FF666666"/>
      <rgbColor rgb="FF969696"/>
      <rgbColor rgb="FF003366"/>
      <rgbColor rgb="FF8CCFB7"/>
      <rgbColor rgb="FF003300"/>
      <rgbColor rgb="FF333300"/>
      <rgbColor rgb="FFCC3300"/>
      <rgbColor rgb="FFCE181E"/>
      <rgbColor rgb="FF59595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AI548" totalsRowShown="0" headerRowDxfId="36" tableBorderDxfId="35">
  <autoFilter ref="A4:AI548"/>
  <tableColumns count="35">
    <tableColumn id="1" name="Genus_species" dataDxfId="34"/>
    <tableColumn id="2" name="Common Name" dataDxfId="33"/>
    <tableColumn id="3" name="Subspecies" dataDxfId="32"/>
    <tableColumn id="4" name="Population" dataDxfId="31"/>
    <tableColumn id="5" name="Continent" dataDxfId="30"/>
    <tableColumn id="6" name="M" dataDxfId="29"/>
    <tableColumn id="7" name="F" dataDxfId="28"/>
    <tableColumn id="8" name="solitary (both sexes)" dataDxfId="27"/>
    <tableColumn id="9" name="MF" dataDxfId="26"/>
    <tableColumn id="10" name="MF+adult off" dataDxfId="25"/>
    <tableColumn id="11" name="MFF" dataDxfId="24"/>
    <tableColumn id="12" name="FMM" dataDxfId="23"/>
    <tableColumn id="13" name="FFMM" dataDxfId="22"/>
    <tableColumn id="14" name="Mixed Sex" dataDxfId="21"/>
    <tableColumn id="15" name="Groups 3+" dataDxfId="20"/>
    <tableColumn id="16" name="FF" dataDxfId="19"/>
    <tableColumn id="17" name="MM" dataDxfId="18"/>
    <tableColumn id="36" name="No.SO_populations" dataDxfId="17"/>
    <tableColumn id="18" name="Social state - for R" dataDxfId="0"/>
    <tableColumn id="20" name="VASO - Revised June 2019 for R" dataDxfId="16"/>
    <tableColumn id="21" name="no.studies" dataDxfId="15"/>
    <tableColumn id="22" name="no.populations" dataDxfId="14"/>
    <tableColumn id="23" name="IVSO" dataDxfId="13"/>
    <tableColumn id="24" name="Season" dataDxfId="12"/>
    <tableColumn id="25" name="Seaonal/Non-seasonal Breeding" dataDxfId="11"/>
    <tableColumn id="26" name="Dimorphic/Monomorphic" dataDxfId="10"/>
    <tableColumn id="27" name="Male_BM (kg)" dataDxfId="9"/>
    <tableColumn id="28" name="F_BM (kg)" dataDxfId="8"/>
    <tableColumn id="29" name="M:F_BM" dataDxfId="7"/>
    <tableColumn id="30" name="Avg_BM (kg)" dataDxfId="6"/>
    <tableColumn id="31" name="Habitat" dataDxfId="5"/>
    <tableColumn id="32" name="no.habitats" dataDxfId="4"/>
    <tableColumn id="33" name="GPS_Coordinates" dataDxfId="3"/>
    <tableColumn id="34" name="Comments" dataDxfId="2"/>
    <tableColumn id="35" name="Referenc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S548"/>
  <sheetViews>
    <sheetView zoomScale="87" zoomScaleNormal="87" workbookViewId="0">
      <pane xSplit="1" ySplit="4" topLeftCell="D8" activePane="bottomRight" state="frozen"/>
      <selection pane="topRight" activeCell="B1" sqref="B1"/>
      <selection pane="bottomLeft" activeCell="A5" sqref="A5"/>
      <selection pane="bottomRight" activeCell="O4" sqref="O4"/>
    </sheetView>
  </sheetViews>
  <sheetFormatPr defaultColWidth="8.625" defaultRowHeight="15.75" x14ac:dyDescent="0.25"/>
  <cols>
    <col min="1" max="1" width="24.625" style="1" bestFit="1" customWidth="1"/>
    <col min="2" max="2" width="43.625" style="1" hidden="1" customWidth="1"/>
    <col min="3" max="3" width="16.625" style="1" hidden="1" customWidth="1"/>
    <col min="4" max="4" width="12.125" style="58" customWidth="1"/>
    <col min="5" max="5" width="11.125" style="59" hidden="1" customWidth="1"/>
    <col min="6" max="6" width="7" style="131" customWidth="1"/>
    <col min="7" max="7" width="7.125" style="131" bestFit="1" customWidth="1"/>
    <col min="8" max="8" width="7.625" style="131" customWidth="1"/>
    <col min="9" max="9" width="8.875" style="17" bestFit="1" customWidth="1"/>
    <col min="10" max="10" width="16.875" style="132" hidden="1" customWidth="1"/>
    <col min="11" max="11" width="9.875" style="133" bestFit="1" customWidth="1"/>
    <col min="12" max="12" width="10.5" style="133" bestFit="1" customWidth="1"/>
    <col min="13" max="13" width="8" style="133" customWidth="1"/>
    <col min="14" max="15" width="11.375" style="134" customWidth="1"/>
    <col min="16" max="16" width="7" style="135" customWidth="1"/>
    <col min="17" max="17" width="8.625" style="135" customWidth="1"/>
    <col min="18" max="20" width="49.125" style="132" customWidth="1"/>
    <col min="21" max="21" width="14.5" style="132" bestFit="1" customWidth="1"/>
    <col min="22" max="22" width="19.375" style="132" bestFit="1" customWidth="1"/>
    <col min="23" max="23" width="12.375" style="132" bestFit="1" customWidth="1"/>
    <col min="24" max="24" width="9.625" style="61" bestFit="1" customWidth="1"/>
    <col min="25" max="25" width="30" style="61" customWidth="1"/>
    <col min="26" max="26" width="24.625" style="136" customWidth="1"/>
    <col min="27" max="27" width="14.625" style="136" customWidth="1"/>
    <col min="28" max="28" width="11.125" style="136" customWidth="1"/>
    <col min="29" max="29" width="11.625" style="136" customWidth="1"/>
    <col min="30" max="30" width="15" style="136" customWidth="1"/>
    <col min="31" max="31" width="16.875" style="137" customWidth="1"/>
    <col min="32" max="32" width="15.875" style="132" bestFit="1" customWidth="1"/>
    <col min="33" max="33" width="25.625" style="137" customWidth="1"/>
    <col min="34" max="34" width="12.625" style="137" customWidth="1"/>
    <col min="35" max="35" width="92.125" style="137" bestFit="1" customWidth="1"/>
    <col min="36" max="1004" width="11" style="22" customWidth="1"/>
    <col min="1005" max="1008" width="8.125" style="22" customWidth="1"/>
    <col min="1009" max="16384" width="8.625" style="22"/>
  </cols>
  <sheetData>
    <row r="1" spans="1:1007" x14ac:dyDescent="0.25">
      <c r="F1" s="3"/>
      <c r="G1" s="3"/>
      <c r="H1" s="3"/>
      <c r="I1" s="3"/>
      <c r="J1" s="3"/>
      <c r="K1" s="3"/>
      <c r="L1" s="3"/>
      <c r="M1" s="3"/>
      <c r="N1" s="32"/>
      <c r="O1" s="60"/>
      <c r="P1" s="3"/>
      <c r="Q1" s="3"/>
      <c r="R1" s="27"/>
      <c r="S1" s="27"/>
      <c r="T1" s="4"/>
      <c r="U1" s="4"/>
      <c r="V1" s="4"/>
      <c r="W1" s="4"/>
      <c r="Z1" s="62"/>
      <c r="AA1" s="62"/>
      <c r="AB1" s="62"/>
      <c r="AC1" s="62"/>
      <c r="AD1" s="62"/>
      <c r="AE1" s="60"/>
      <c r="AF1" s="63"/>
      <c r="AG1" s="4"/>
      <c r="AH1" s="5"/>
      <c r="AI1" s="5"/>
    </row>
    <row r="2" spans="1:1007" x14ac:dyDescent="0.25">
      <c r="F2" s="6"/>
      <c r="G2" s="6"/>
      <c r="H2" s="6"/>
      <c r="I2" s="7"/>
      <c r="J2" s="6"/>
      <c r="K2" s="6"/>
      <c r="L2" s="6"/>
      <c r="M2" s="6"/>
      <c r="N2" s="6"/>
      <c r="O2" s="32"/>
      <c r="P2" s="32"/>
      <c r="Q2" s="6"/>
      <c r="R2" s="27"/>
      <c r="S2" s="27"/>
      <c r="T2" s="28"/>
      <c r="U2" s="4"/>
      <c r="V2" s="4"/>
      <c r="W2" s="4"/>
      <c r="Z2" s="4"/>
      <c r="AA2" s="33"/>
      <c r="AB2" s="33"/>
      <c r="AC2" s="33"/>
      <c r="AD2" s="33"/>
      <c r="AE2" s="64"/>
      <c r="AF2" s="63"/>
      <c r="AG2" s="4"/>
      <c r="AH2" s="5"/>
      <c r="AI2" s="5"/>
    </row>
    <row r="3" spans="1:1007" x14ac:dyDescent="0.25">
      <c r="F3" s="6"/>
      <c r="G3" s="6"/>
      <c r="H3" s="6"/>
      <c r="I3" s="6"/>
      <c r="J3" s="6"/>
      <c r="K3" s="6"/>
      <c r="L3" s="6"/>
      <c r="M3" s="6"/>
      <c r="N3" s="162" t="s">
        <v>0</v>
      </c>
      <c r="O3" s="162"/>
      <c r="P3" s="6"/>
      <c r="Q3" s="6"/>
      <c r="R3" s="28" t="s">
        <v>1464</v>
      </c>
      <c r="S3" s="28"/>
      <c r="T3" s="4"/>
      <c r="U3" s="4"/>
      <c r="V3" s="4"/>
      <c r="W3" s="4"/>
      <c r="Z3" s="4" t="s">
        <v>1</v>
      </c>
      <c r="AA3" s="163" t="s">
        <v>2</v>
      </c>
      <c r="AB3" s="163"/>
      <c r="AC3" s="163"/>
      <c r="AD3" s="163"/>
      <c r="AE3" s="64"/>
      <c r="AF3" s="63"/>
      <c r="AG3" s="4"/>
      <c r="AH3" s="5"/>
      <c r="AI3" s="5"/>
    </row>
    <row r="4" spans="1:1007" x14ac:dyDescent="0.25">
      <c r="A4" s="156" t="s">
        <v>3</v>
      </c>
      <c r="B4" s="1" t="s">
        <v>4</v>
      </c>
      <c r="C4" s="1" t="s">
        <v>5</v>
      </c>
      <c r="D4" s="157" t="s">
        <v>6</v>
      </c>
      <c r="E4" s="59" t="s">
        <v>7</v>
      </c>
      <c r="F4" s="65" t="s">
        <v>8</v>
      </c>
      <c r="G4" s="65" t="s">
        <v>9</v>
      </c>
      <c r="H4" s="66" t="s">
        <v>10</v>
      </c>
      <c r="I4" s="67" t="s">
        <v>11</v>
      </c>
      <c r="J4" s="68" t="s">
        <v>12</v>
      </c>
      <c r="K4" s="69" t="s">
        <v>13</v>
      </c>
      <c r="L4" s="69" t="s">
        <v>14</v>
      </c>
      <c r="M4" s="69" t="s">
        <v>15</v>
      </c>
      <c r="N4" s="70" t="s">
        <v>16</v>
      </c>
      <c r="O4" s="70" t="s">
        <v>17</v>
      </c>
      <c r="P4" s="71" t="s">
        <v>18</v>
      </c>
      <c r="Q4" s="71" t="s">
        <v>19</v>
      </c>
      <c r="R4" s="72" t="s">
        <v>1463</v>
      </c>
      <c r="S4" s="8" t="s">
        <v>1445</v>
      </c>
      <c r="T4" s="73" t="s">
        <v>1465</v>
      </c>
      <c r="U4" s="72" t="s">
        <v>22</v>
      </c>
      <c r="V4" s="72" t="s">
        <v>23</v>
      </c>
      <c r="W4" s="72" t="s">
        <v>24</v>
      </c>
      <c r="X4" s="74" t="s">
        <v>25</v>
      </c>
      <c r="Y4" s="74" t="s">
        <v>26</v>
      </c>
      <c r="Z4" s="72" t="s">
        <v>27</v>
      </c>
      <c r="AA4" s="72" t="s">
        <v>28</v>
      </c>
      <c r="AB4" s="72" t="s">
        <v>29</v>
      </c>
      <c r="AC4" s="72" t="s">
        <v>30</v>
      </c>
      <c r="AD4" s="72" t="s">
        <v>31</v>
      </c>
      <c r="AE4" s="72" t="s">
        <v>32</v>
      </c>
      <c r="AF4" s="72" t="s">
        <v>33</v>
      </c>
      <c r="AG4" s="75" t="s">
        <v>34</v>
      </c>
      <c r="AH4" s="75" t="s">
        <v>35</v>
      </c>
      <c r="AI4" s="138" t="s">
        <v>36</v>
      </c>
    </row>
    <row r="5" spans="1:1007" s="42" customFormat="1" x14ac:dyDescent="0.25">
      <c r="A5" s="34" t="s">
        <v>37</v>
      </c>
      <c r="B5" s="35" t="s">
        <v>38</v>
      </c>
      <c r="C5" s="35"/>
      <c r="D5" s="40" t="s">
        <v>39</v>
      </c>
      <c r="E5" s="40" t="s">
        <v>39</v>
      </c>
      <c r="F5" s="38"/>
      <c r="G5" s="38"/>
      <c r="H5" s="38"/>
      <c r="I5" s="38">
        <v>2</v>
      </c>
      <c r="J5" s="38"/>
      <c r="K5" s="38">
        <v>2</v>
      </c>
      <c r="L5" s="38"/>
      <c r="M5" s="38">
        <v>1</v>
      </c>
      <c r="N5" s="38">
        <v>1</v>
      </c>
      <c r="O5" s="38">
        <v>2</v>
      </c>
      <c r="P5" s="38">
        <v>1</v>
      </c>
      <c r="Q5" s="38"/>
      <c r="R5" s="38"/>
      <c r="S5" s="9" t="s">
        <v>1443</v>
      </c>
      <c r="T5" s="38"/>
      <c r="U5" s="38">
        <v>2</v>
      </c>
      <c r="V5" s="38">
        <v>2</v>
      </c>
      <c r="W5" s="37" t="s">
        <v>40</v>
      </c>
      <c r="X5" s="36" t="s">
        <v>41</v>
      </c>
      <c r="Y5" s="36" t="s">
        <v>42</v>
      </c>
      <c r="Z5" s="37" t="s">
        <v>44</v>
      </c>
      <c r="AA5" s="37">
        <v>56.2</v>
      </c>
      <c r="AB5" s="37">
        <v>49.8</v>
      </c>
      <c r="AC5" s="37">
        <v>1.1285140562249001</v>
      </c>
      <c r="AD5" s="37">
        <v>46.9</v>
      </c>
      <c r="AE5" s="36" t="s">
        <v>45</v>
      </c>
      <c r="AF5" s="37">
        <v>2</v>
      </c>
      <c r="AG5" s="36"/>
      <c r="AH5" s="43"/>
      <c r="AI5" s="139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ALS5" s="41"/>
    </row>
    <row r="6" spans="1:1007" s="85" customFormat="1" x14ac:dyDescent="0.25">
      <c r="A6" s="76" t="s">
        <v>37</v>
      </c>
      <c r="B6" s="77"/>
      <c r="C6" s="77"/>
      <c r="D6" s="78" t="s">
        <v>46</v>
      </c>
      <c r="E6" s="79" t="s">
        <v>47</v>
      </c>
      <c r="F6" s="80"/>
      <c r="G6" s="80"/>
      <c r="H6" s="80"/>
      <c r="I6" s="80">
        <v>1</v>
      </c>
      <c r="J6" s="80"/>
      <c r="K6" s="80">
        <v>1</v>
      </c>
      <c r="L6" s="80"/>
      <c r="M6" s="80">
        <v>1</v>
      </c>
      <c r="N6" s="80"/>
      <c r="O6" s="80"/>
      <c r="P6" s="80"/>
      <c r="Q6" s="80"/>
      <c r="R6" s="80">
        <v>3</v>
      </c>
      <c r="S6" s="11" t="s">
        <v>1446</v>
      </c>
      <c r="T6" s="80" t="s">
        <v>1460</v>
      </c>
      <c r="U6" s="80">
        <v>1</v>
      </c>
      <c r="V6" s="80"/>
      <c r="W6" s="81"/>
      <c r="X6" s="82" t="s">
        <v>41</v>
      </c>
      <c r="Y6" s="82"/>
      <c r="Z6" s="81"/>
      <c r="AA6" s="81"/>
      <c r="AB6" s="81"/>
      <c r="AC6" s="81"/>
      <c r="AD6" s="81"/>
      <c r="AE6" s="82" t="s">
        <v>48</v>
      </c>
      <c r="AF6" s="81">
        <v>1</v>
      </c>
      <c r="AG6" s="82"/>
      <c r="AH6" s="83"/>
      <c r="AI6" s="140" t="s">
        <v>49</v>
      </c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ALS6" s="84"/>
    </row>
    <row r="7" spans="1:1007" s="85" customFormat="1" x14ac:dyDescent="0.25">
      <c r="A7" s="76" t="s">
        <v>37</v>
      </c>
      <c r="B7" s="77"/>
      <c r="C7" s="77"/>
      <c r="D7" s="78" t="s">
        <v>50</v>
      </c>
      <c r="E7" s="79" t="s">
        <v>47</v>
      </c>
      <c r="F7" s="80" t="s">
        <v>51</v>
      </c>
      <c r="G7" s="80"/>
      <c r="H7" s="80"/>
      <c r="I7" s="80">
        <v>1</v>
      </c>
      <c r="J7" s="80"/>
      <c r="K7" s="80">
        <v>1</v>
      </c>
      <c r="L7" s="80"/>
      <c r="M7" s="80"/>
      <c r="N7" s="80"/>
      <c r="O7" s="80"/>
      <c r="P7" s="80"/>
      <c r="Q7" s="80"/>
      <c r="R7" s="80">
        <v>2</v>
      </c>
      <c r="S7" s="11" t="s">
        <v>1446</v>
      </c>
      <c r="T7" s="80" t="s">
        <v>1460</v>
      </c>
      <c r="U7" s="80">
        <v>1</v>
      </c>
      <c r="V7" s="80"/>
      <c r="W7" s="81"/>
      <c r="X7" s="82" t="s">
        <v>41</v>
      </c>
      <c r="Y7" s="82"/>
      <c r="Z7" s="81"/>
      <c r="AA7" s="81"/>
      <c r="AB7" s="81"/>
      <c r="AC7" s="81"/>
      <c r="AD7" s="81"/>
      <c r="AE7" s="82" t="s">
        <v>52</v>
      </c>
      <c r="AF7" s="81">
        <v>1</v>
      </c>
      <c r="AG7" s="82"/>
      <c r="AH7" s="83"/>
      <c r="AI7" s="140" t="s">
        <v>53</v>
      </c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ALS7" s="84"/>
    </row>
    <row r="8" spans="1:1007" s="85" customFormat="1" x14ac:dyDescent="0.25">
      <c r="A8" s="76" t="s">
        <v>37</v>
      </c>
      <c r="B8" s="77"/>
      <c r="C8" s="77"/>
      <c r="D8" s="78" t="s">
        <v>54</v>
      </c>
      <c r="E8" s="79" t="s">
        <v>47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>
        <v>1</v>
      </c>
      <c r="Q8" s="80"/>
      <c r="R8" s="80" t="s">
        <v>55</v>
      </c>
      <c r="S8" s="11" t="s">
        <v>55</v>
      </c>
      <c r="T8" s="80" t="s">
        <v>55</v>
      </c>
      <c r="U8" s="80">
        <v>1</v>
      </c>
      <c r="V8" s="80"/>
      <c r="W8" s="81"/>
      <c r="X8" s="82"/>
      <c r="Y8" s="82"/>
      <c r="Z8" s="81"/>
      <c r="AA8" s="81"/>
      <c r="AB8" s="81"/>
      <c r="AC8" s="81"/>
      <c r="AD8" s="81"/>
      <c r="AE8" s="82" t="s">
        <v>52</v>
      </c>
      <c r="AF8" s="81">
        <v>1</v>
      </c>
      <c r="AG8" s="82"/>
      <c r="AH8" s="83" t="s">
        <v>56</v>
      </c>
      <c r="AI8" s="140" t="s">
        <v>57</v>
      </c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ALS8" s="84"/>
    </row>
    <row r="9" spans="1:1007" s="85" customFormat="1" x14ac:dyDescent="0.25">
      <c r="A9" s="76" t="s">
        <v>37</v>
      </c>
      <c r="B9" s="77"/>
      <c r="C9" s="77"/>
      <c r="D9" s="78" t="s">
        <v>58</v>
      </c>
      <c r="E9" s="79" t="s">
        <v>47</v>
      </c>
      <c r="F9" s="80"/>
      <c r="G9" s="80"/>
      <c r="H9" s="80"/>
      <c r="I9" s="80"/>
      <c r="J9" s="80"/>
      <c r="K9" s="80"/>
      <c r="L9" s="80"/>
      <c r="M9" s="80"/>
      <c r="N9" s="80"/>
      <c r="O9" s="80">
        <v>1</v>
      </c>
      <c r="P9" s="80"/>
      <c r="Q9" s="80"/>
      <c r="R9" s="80" t="s">
        <v>55</v>
      </c>
      <c r="S9" s="11" t="s">
        <v>55</v>
      </c>
      <c r="T9" s="80" t="s">
        <v>1453</v>
      </c>
      <c r="U9" s="80">
        <v>1</v>
      </c>
      <c r="V9" s="80"/>
      <c r="W9" s="81"/>
      <c r="X9" s="82"/>
      <c r="Y9" s="82"/>
      <c r="Z9" s="81"/>
      <c r="AA9" s="81"/>
      <c r="AB9" s="81"/>
      <c r="AC9" s="81"/>
      <c r="AD9" s="81"/>
      <c r="AE9" s="82" t="s">
        <v>52</v>
      </c>
      <c r="AF9" s="81">
        <v>1</v>
      </c>
      <c r="AG9" s="82" t="s">
        <v>1462</v>
      </c>
      <c r="AH9" s="83" t="s">
        <v>59</v>
      </c>
      <c r="AI9" s="140" t="s">
        <v>60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  <c r="DO9" s="84"/>
      <c r="DP9" s="84"/>
      <c r="DQ9" s="84"/>
      <c r="ALS9" s="84"/>
    </row>
    <row r="10" spans="1:1007" s="85" customFormat="1" x14ac:dyDescent="0.25">
      <c r="A10" s="76" t="s">
        <v>37</v>
      </c>
      <c r="B10" s="77"/>
      <c r="C10" s="77"/>
      <c r="D10" s="78" t="s">
        <v>61</v>
      </c>
      <c r="E10" s="79" t="s">
        <v>47</v>
      </c>
      <c r="F10" s="80"/>
      <c r="G10" s="80"/>
      <c r="H10" s="80"/>
      <c r="I10" s="80"/>
      <c r="J10" s="80"/>
      <c r="K10" s="80"/>
      <c r="L10" s="80"/>
      <c r="M10" s="80"/>
      <c r="N10" s="80">
        <v>1</v>
      </c>
      <c r="O10" s="80">
        <v>1</v>
      </c>
      <c r="P10" s="80"/>
      <c r="Q10" s="80"/>
      <c r="R10" s="80" t="s">
        <v>55</v>
      </c>
      <c r="S10" s="11" t="s">
        <v>55</v>
      </c>
      <c r="T10" s="80" t="s">
        <v>1453</v>
      </c>
      <c r="U10" s="80">
        <v>1</v>
      </c>
      <c r="V10" s="80"/>
      <c r="W10" s="81"/>
      <c r="X10" s="82"/>
      <c r="Y10" s="82"/>
      <c r="Z10" s="81"/>
      <c r="AA10" s="81"/>
      <c r="AB10" s="81"/>
      <c r="AC10" s="81"/>
      <c r="AD10" s="81"/>
      <c r="AE10" s="82" t="s">
        <v>52</v>
      </c>
      <c r="AF10" s="81">
        <v>1</v>
      </c>
      <c r="AG10" s="82"/>
      <c r="AH10" s="83"/>
      <c r="AI10" s="140" t="s">
        <v>62</v>
      </c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ALS10" s="84"/>
    </row>
    <row r="11" spans="1:1007" s="88" customFormat="1" x14ac:dyDescent="0.25">
      <c r="A11" s="44" t="s">
        <v>63</v>
      </c>
      <c r="B11" s="49" t="s">
        <v>64</v>
      </c>
      <c r="C11" s="49"/>
      <c r="D11" s="86" t="s">
        <v>39</v>
      </c>
      <c r="E11" s="86" t="s">
        <v>39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13" t="s">
        <v>55</v>
      </c>
      <c r="T11" s="46"/>
      <c r="U11" s="46">
        <v>0</v>
      </c>
      <c r="V11" s="46">
        <v>0</v>
      </c>
      <c r="W11" s="46"/>
      <c r="X11" s="47"/>
      <c r="Y11" s="47"/>
      <c r="Z11" s="46"/>
      <c r="AA11" s="46"/>
      <c r="AB11" s="46"/>
      <c r="AC11" s="46"/>
      <c r="AD11" s="46"/>
      <c r="AE11" s="47"/>
      <c r="AF11" s="46"/>
      <c r="AG11" s="47"/>
      <c r="AH11" s="47" t="s">
        <v>65</v>
      </c>
      <c r="AI11" s="141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ALS11" s="87"/>
    </row>
    <row r="12" spans="1:1007" s="42" customFormat="1" x14ac:dyDescent="0.25">
      <c r="A12" s="34" t="s">
        <v>66</v>
      </c>
      <c r="B12" s="35" t="s">
        <v>67</v>
      </c>
      <c r="C12" s="35"/>
      <c r="D12" s="40" t="s">
        <v>39</v>
      </c>
      <c r="E12" s="40" t="s">
        <v>39</v>
      </c>
      <c r="F12" s="38">
        <v>4</v>
      </c>
      <c r="G12" s="38"/>
      <c r="H12" s="38"/>
      <c r="I12" s="38"/>
      <c r="J12" s="38"/>
      <c r="K12" s="38">
        <v>5</v>
      </c>
      <c r="L12" s="38"/>
      <c r="M12" s="38">
        <v>1</v>
      </c>
      <c r="N12" s="38">
        <f>SUM(N13:N20)</f>
        <v>1</v>
      </c>
      <c r="O12" s="38">
        <f>SUM(O13:O20)</f>
        <v>3</v>
      </c>
      <c r="P12" s="38">
        <v>4</v>
      </c>
      <c r="Q12" s="38">
        <v>6</v>
      </c>
      <c r="R12" s="38"/>
      <c r="S12" s="9" t="s">
        <v>1444</v>
      </c>
      <c r="T12" s="38"/>
      <c r="U12" s="38">
        <v>6</v>
      </c>
      <c r="V12" s="38">
        <v>4</v>
      </c>
      <c r="W12" s="37" t="s">
        <v>1449</v>
      </c>
      <c r="X12" s="89" t="s">
        <v>40</v>
      </c>
      <c r="Y12" s="89" t="s">
        <v>42</v>
      </c>
      <c r="Z12" s="37" t="s">
        <v>44</v>
      </c>
      <c r="AA12" s="37">
        <v>56.9</v>
      </c>
      <c r="AB12" s="37">
        <v>43.8</v>
      </c>
      <c r="AC12" s="37">
        <v>1.29908675799087</v>
      </c>
      <c r="AD12" s="37">
        <v>52.3</v>
      </c>
      <c r="AE12" s="36" t="s">
        <v>69</v>
      </c>
      <c r="AF12" s="37">
        <v>2</v>
      </c>
      <c r="AG12" s="36"/>
      <c r="AH12" s="43"/>
      <c r="AI12" s="139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ALS12" s="41"/>
    </row>
    <row r="13" spans="1:1007" s="85" customFormat="1" x14ac:dyDescent="0.25">
      <c r="A13" s="76" t="s">
        <v>66</v>
      </c>
      <c r="B13" s="77"/>
      <c r="C13" s="77"/>
      <c r="D13" s="78" t="s">
        <v>70</v>
      </c>
      <c r="E13" s="79" t="s">
        <v>71</v>
      </c>
      <c r="F13" s="90"/>
      <c r="G13" s="90"/>
      <c r="H13" s="90"/>
      <c r="I13" s="90"/>
      <c r="J13" s="90"/>
      <c r="K13" s="90"/>
      <c r="L13" s="90"/>
      <c r="M13" s="90"/>
      <c r="N13" s="90"/>
      <c r="O13" s="81">
        <v>1</v>
      </c>
      <c r="P13" s="90"/>
      <c r="Q13" s="90"/>
      <c r="R13" s="80" t="s">
        <v>55</v>
      </c>
      <c r="S13" s="14" t="s">
        <v>55</v>
      </c>
      <c r="T13" s="90" t="s">
        <v>1453</v>
      </c>
      <c r="U13" s="81">
        <v>1</v>
      </c>
      <c r="V13" s="80"/>
      <c r="W13" s="81"/>
      <c r="X13" s="91"/>
      <c r="Y13" s="91"/>
      <c r="Z13" s="81"/>
      <c r="AA13" s="81"/>
      <c r="AB13" s="81"/>
      <c r="AC13" s="81"/>
      <c r="AD13" s="81"/>
      <c r="AE13" s="92"/>
      <c r="AF13" s="90"/>
      <c r="AG13" s="92"/>
      <c r="AH13" s="83"/>
      <c r="AI13" s="142" t="s">
        <v>72</v>
      </c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ALS13" s="84"/>
    </row>
    <row r="14" spans="1:1007" s="85" customFormat="1" x14ac:dyDescent="0.25">
      <c r="A14" s="76" t="s">
        <v>66</v>
      </c>
      <c r="B14" s="77"/>
      <c r="C14" s="77"/>
      <c r="D14" s="78" t="s">
        <v>73</v>
      </c>
      <c r="E14" s="79" t="s">
        <v>71</v>
      </c>
      <c r="F14" s="90"/>
      <c r="G14" s="90"/>
      <c r="H14" s="90"/>
      <c r="I14" s="90"/>
      <c r="J14" s="90"/>
      <c r="K14" s="90"/>
      <c r="L14" s="90"/>
      <c r="M14" s="90"/>
      <c r="N14" s="90"/>
      <c r="O14" s="81">
        <v>1</v>
      </c>
      <c r="P14" s="90"/>
      <c r="Q14" s="90"/>
      <c r="R14" s="80" t="s">
        <v>55</v>
      </c>
      <c r="S14" s="14" t="s">
        <v>55</v>
      </c>
      <c r="T14" s="90" t="s">
        <v>1453</v>
      </c>
      <c r="U14" s="81">
        <v>1</v>
      </c>
      <c r="V14" s="80"/>
      <c r="W14" s="81"/>
      <c r="X14" s="91"/>
      <c r="Y14" s="91"/>
      <c r="Z14" s="81"/>
      <c r="AA14" s="81"/>
      <c r="AB14" s="81"/>
      <c r="AC14" s="81"/>
      <c r="AD14" s="81"/>
      <c r="AE14" s="92"/>
      <c r="AF14" s="90"/>
      <c r="AG14" s="92" t="s">
        <v>74</v>
      </c>
      <c r="AH14" s="83"/>
      <c r="AI14" s="142" t="s">
        <v>75</v>
      </c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ALS14" s="84"/>
    </row>
    <row r="15" spans="1:1007" s="85" customFormat="1" x14ac:dyDescent="0.25">
      <c r="A15" s="76" t="s">
        <v>66</v>
      </c>
      <c r="B15" s="77"/>
      <c r="C15" s="77"/>
      <c r="D15" s="78" t="s">
        <v>76</v>
      </c>
      <c r="E15" s="79" t="s">
        <v>71</v>
      </c>
      <c r="F15" s="90"/>
      <c r="G15" s="90"/>
      <c r="H15" s="90"/>
      <c r="I15" s="90"/>
      <c r="J15" s="90"/>
      <c r="K15" s="90"/>
      <c r="L15" s="90"/>
      <c r="M15" s="90"/>
      <c r="N15" s="81">
        <v>1</v>
      </c>
      <c r="O15" s="90"/>
      <c r="P15" s="90"/>
      <c r="Q15" s="81">
        <v>1</v>
      </c>
      <c r="R15" s="80" t="s">
        <v>55</v>
      </c>
      <c r="S15" s="12" t="s">
        <v>55</v>
      </c>
      <c r="T15" s="81" t="s">
        <v>1453</v>
      </c>
      <c r="U15" s="81">
        <v>1</v>
      </c>
      <c r="V15" s="80"/>
      <c r="W15" s="81"/>
      <c r="X15" s="91"/>
      <c r="Y15" s="91"/>
      <c r="Z15" s="81"/>
      <c r="AA15" s="81"/>
      <c r="AB15" s="81"/>
      <c r="AC15" s="81"/>
      <c r="AD15" s="81"/>
      <c r="AE15" s="92" t="s">
        <v>77</v>
      </c>
      <c r="AF15" s="90">
        <v>1</v>
      </c>
      <c r="AG15" s="92" t="s">
        <v>51</v>
      </c>
      <c r="AH15" s="83" t="s">
        <v>78</v>
      </c>
      <c r="AI15" s="142" t="s">
        <v>79</v>
      </c>
      <c r="AJ15" s="84"/>
      <c r="AK15" s="84" t="s">
        <v>51</v>
      </c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ALS15" s="84"/>
    </row>
    <row r="16" spans="1:1007" s="85" customFormat="1" x14ac:dyDescent="0.25">
      <c r="A16" s="76" t="s">
        <v>66</v>
      </c>
      <c r="B16" s="77"/>
      <c r="C16" s="77"/>
      <c r="D16" s="78" t="s">
        <v>80</v>
      </c>
      <c r="E16" s="79" t="s">
        <v>71</v>
      </c>
      <c r="F16" s="90"/>
      <c r="G16" s="90"/>
      <c r="H16" s="90"/>
      <c r="I16" s="90"/>
      <c r="J16" s="90"/>
      <c r="K16" s="90"/>
      <c r="L16" s="90"/>
      <c r="M16" s="90"/>
      <c r="N16" s="90"/>
      <c r="O16" s="98">
        <v>1</v>
      </c>
      <c r="P16" s="90"/>
      <c r="Q16" s="90"/>
      <c r="R16" s="80" t="s">
        <v>55</v>
      </c>
      <c r="S16" s="14" t="s">
        <v>55</v>
      </c>
      <c r="T16" s="90" t="s">
        <v>1453</v>
      </c>
      <c r="U16" s="81">
        <v>1</v>
      </c>
      <c r="V16" s="80"/>
      <c r="W16" s="81"/>
      <c r="X16" s="91"/>
      <c r="Y16" s="91"/>
      <c r="Z16" s="81"/>
      <c r="AA16" s="81"/>
      <c r="AB16" s="81"/>
      <c r="AC16" s="81"/>
      <c r="AD16" s="81"/>
      <c r="AE16" s="92" t="s">
        <v>52</v>
      </c>
      <c r="AF16" s="98">
        <v>1</v>
      </c>
      <c r="AG16" s="92" t="s">
        <v>81</v>
      </c>
      <c r="AH16" s="83"/>
      <c r="AI16" s="142" t="s">
        <v>82</v>
      </c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ALS16" s="84"/>
    </row>
    <row r="17" spans="1:1007" s="85" customFormat="1" x14ac:dyDescent="0.25">
      <c r="A17" s="76" t="s">
        <v>66</v>
      </c>
      <c r="B17" s="77"/>
      <c r="C17" s="77"/>
      <c r="D17" s="78" t="s">
        <v>83</v>
      </c>
      <c r="E17" s="79" t="s">
        <v>71</v>
      </c>
      <c r="F17" s="81">
        <v>1</v>
      </c>
      <c r="G17" s="90"/>
      <c r="H17" s="90"/>
      <c r="I17" s="90"/>
      <c r="J17" s="90"/>
      <c r="K17" s="81">
        <v>1</v>
      </c>
      <c r="L17" s="90"/>
      <c r="M17" s="81">
        <v>1</v>
      </c>
      <c r="N17" s="81"/>
      <c r="O17" s="81"/>
      <c r="P17" s="81">
        <v>1</v>
      </c>
      <c r="Q17" s="81">
        <v>1</v>
      </c>
      <c r="R17" s="81">
        <v>3</v>
      </c>
      <c r="S17" s="12" t="s">
        <v>1446</v>
      </c>
      <c r="T17" s="81" t="s">
        <v>1456</v>
      </c>
      <c r="U17" s="81">
        <v>1</v>
      </c>
      <c r="V17" s="80"/>
      <c r="W17" s="81"/>
      <c r="X17" s="91" t="s">
        <v>41</v>
      </c>
      <c r="Y17" s="91"/>
      <c r="Z17" s="81"/>
      <c r="AA17" s="81"/>
      <c r="AB17" s="81"/>
      <c r="AC17" s="81"/>
      <c r="AD17" s="81"/>
      <c r="AE17" s="92" t="s">
        <v>77</v>
      </c>
      <c r="AF17" s="90">
        <v>1</v>
      </c>
      <c r="AG17" s="92" t="s">
        <v>84</v>
      </c>
      <c r="AH17" s="83"/>
      <c r="AI17" s="142" t="s">
        <v>85</v>
      </c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ALS17" s="84"/>
    </row>
    <row r="18" spans="1:1007" s="85" customFormat="1" x14ac:dyDescent="0.25">
      <c r="A18" s="76" t="s">
        <v>66</v>
      </c>
      <c r="B18" s="77"/>
      <c r="C18" s="77"/>
      <c r="D18" s="78" t="s">
        <v>86</v>
      </c>
      <c r="E18" s="79" t="s">
        <v>71</v>
      </c>
      <c r="F18" s="81">
        <v>1</v>
      </c>
      <c r="G18" s="90"/>
      <c r="H18" s="90"/>
      <c r="I18" s="90"/>
      <c r="J18" s="90"/>
      <c r="K18" s="81">
        <v>2</v>
      </c>
      <c r="L18" s="90"/>
      <c r="M18" s="90"/>
      <c r="N18" s="90"/>
      <c r="O18" s="90"/>
      <c r="P18" s="81">
        <v>1</v>
      </c>
      <c r="Q18" s="81">
        <v>2</v>
      </c>
      <c r="R18" s="98">
        <v>2</v>
      </c>
      <c r="S18" s="12" t="s">
        <v>1446</v>
      </c>
      <c r="T18" s="81" t="s">
        <v>1456</v>
      </c>
      <c r="U18" s="81">
        <v>3</v>
      </c>
      <c r="V18" s="80"/>
      <c r="W18" s="81"/>
      <c r="X18" s="91" t="s">
        <v>41</v>
      </c>
      <c r="Y18" s="91"/>
      <c r="Z18" s="81"/>
      <c r="AA18" s="81"/>
      <c r="AB18" s="81"/>
      <c r="AC18" s="81"/>
      <c r="AD18" s="81"/>
      <c r="AE18" s="92" t="s">
        <v>69</v>
      </c>
      <c r="AF18" s="90">
        <v>2</v>
      </c>
      <c r="AG18" s="92" t="s">
        <v>87</v>
      </c>
      <c r="AH18" s="83"/>
      <c r="AI18" s="142" t="s">
        <v>88</v>
      </c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ALS18" s="84"/>
    </row>
    <row r="19" spans="1:1007" s="85" customFormat="1" x14ac:dyDescent="0.25">
      <c r="A19" s="76" t="s">
        <v>66</v>
      </c>
      <c r="B19" s="77"/>
      <c r="C19" s="77"/>
      <c r="D19" s="78" t="s">
        <v>89</v>
      </c>
      <c r="E19" s="79" t="s">
        <v>71</v>
      </c>
      <c r="F19" s="81">
        <v>1</v>
      </c>
      <c r="G19" s="90"/>
      <c r="H19" s="90"/>
      <c r="I19" s="90"/>
      <c r="J19" s="90"/>
      <c r="K19" s="81">
        <v>1</v>
      </c>
      <c r="L19" s="90"/>
      <c r="M19" s="90"/>
      <c r="N19" s="90"/>
      <c r="O19" s="90"/>
      <c r="P19" s="81">
        <v>1</v>
      </c>
      <c r="Q19" s="81">
        <v>1</v>
      </c>
      <c r="R19" s="98">
        <v>2</v>
      </c>
      <c r="S19" s="12" t="s">
        <v>1446</v>
      </c>
      <c r="T19" s="81" t="s">
        <v>1456</v>
      </c>
      <c r="U19" s="81">
        <v>1</v>
      </c>
      <c r="V19" s="80"/>
      <c r="W19" s="81"/>
      <c r="X19" s="91" t="s">
        <v>90</v>
      </c>
      <c r="Y19" s="91"/>
      <c r="Z19" s="81"/>
      <c r="AA19" s="81"/>
      <c r="AB19" s="81"/>
      <c r="AC19" s="81"/>
      <c r="AD19" s="81"/>
      <c r="AE19" s="92" t="s">
        <v>52</v>
      </c>
      <c r="AF19" s="90">
        <v>1</v>
      </c>
      <c r="AG19" s="92"/>
      <c r="AH19" s="83"/>
      <c r="AI19" s="142" t="s">
        <v>91</v>
      </c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ALS19" s="84"/>
    </row>
    <row r="20" spans="1:1007" s="85" customFormat="1" x14ac:dyDescent="0.25">
      <c r="A20" s="76" t="s">
        <v>66</v>
      </c>
      <c r="B20" s="77"/>
      <c r="C20" s="77"/>
      <c r="D20" s="78" t="s">
        <v>92</v>
      </c>
      <c r="E20" s="79" t="s">
        <v>71</v>
      </c>
      <c r="F20" s="81">
        <v>1</v>
      </c>
      <c r="G20" s="90"/>
      <c r="H20" s="90"/>
      <c r="I20" s="90"/>
      <c r="J20" s="90"/>
      <c r="K20" s="81">
        <v>1</v>
      </c>
      <c r="L20" s="90"/>
      <c r="M20" s="90"/>
      <c r="N20" s="90"/>
      <c r="O20" s="90"/>
      <c r="P20" s="81">
        <v>1</v>
      </c>
      <c r="Q20" s="81">
        <v>1</v>
      </c>
      <c r="R20" s="98">
        <v>2</v>
      </c>
      <c r="S20" s="12" t="s">
        <v>1446</v>
      </c>
      <c r="T20" s="81" t="s">
        <v>1456</v>
      </c>
      <c r="U20" s="81">
        <v>1</v>
      </c>
      <c r="V20" s="80"/>
      <c r="W20" s="81"/>
      <c r="X20" s="91"/>
      <c r="Y20" s="91"/>
      <c r="Z20" s="81"/>
      <c r="AA20" s="81"/>
      <c r="AB20" s="81"/>
      <c r="AC20" s="81"/>
      <c r="AD20" s="81"/>
      <c r="AE20" s="92" t="s">
        <v>52</v>
      </c>
      <c r="AF20" s="90">
        <v>1</v>
      </c>
      <c r="AG20" s="92"/>
      <c r="AH20" s="83"/>
      <c r="AI20" s="142" t="s">
        <v>93</v>
      </c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ALS20" s="84"/>
    </row>
    <row r="21" spans="1:1007" s="42" customFormat="1" ht="15" customHeight="1" x14ac:dyDescent="0.25">
      <c r="A21" s="34" t="s">
        <v>94</v>
      </c>
      <c r="B21" s="35" t="s">
        <v>95</v>
      </c>
      <c r="C21" s="35"/>
      <c r="D21" s="40" t="s">
        <v>39</v>
      </c>
      <c r="E21" s="40" t="s">
        <v>39</v>
      </c>
      <c r="F21" s="38">
        <v>1</v>
      </c>
      <c r="G21" s="38"/>
      <c r="H21" s="38"/>
      <c r="I21" s="38"/>
      <c r="J21" s="38"/>
      <c r="K21" s="38">
        <v>1</v>
      </c>
      <c r="L21" s="38"/>
      <c r="M21" s="38">
        <v>1</v>
      </c>
      <c r="N21" s="38"/>
      <c r="O21" s="38">
        <f>SUM(O22:O24)</f>
        <v>1</v>
      </c>
      <c r="P21" s="38">
        <v>1</v>
      </c>
      <c r="Q21" s="38">
        <v>1</v>
      </c>
      <c r="R21" s="38"/>
      <c r="S21" s="9" t="s">
        <v>1444</v>
      </c>
      <c r="T21" s="38"/>
      <c r="U21" s="38">
        <v>2</v>
      </c>
      <c r="V21" s="38">
        <v>2</v>
      </c>
      <c r="W21" s="37" t="s">
        <v>160</v>
      </c>
      <c r="X21" s="36" t="s">
        <v>55</v>
      </c>
      <c r="Y21" s="36"/>
      <c r="Z21" s="37" t="s">
        <v>96</v>
      </c>
      <c r="AA21" s="37">
        <v>152.1</v>
      </c>
      <c r="AB21" s="37">
        <v>144.6</v>
      </c>
      <c r="AC21" s="37">
        <v>1.05186721991701</v>
      </c>
      <c r="AD21" s="37">
        <v>164</v>
      </c>
      <c r="AE21" s="36" t="s">
        <v>97</v>
      </c>
      <c r="AF21" s="37">
        <v>2</v>
      </c>
      <c r="AG21" s="36"/>
      <c r="AH21" s="43"/>
      <c r="AI21" s="139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ALS21" s="41"/>
    </row>
    <row r="22" spans="1:1007" s="85" customFormat="1" ht="15" customHeight="1" x14ac:dyDescent="0.25">
      <c r="A22" s="76" t="s">
        <v>94</v>
      </c>
      <c r="B22" s="77"/>
      <c r="C22" s="77" t="s">
        <v>98</v>
      </c>
      <c r="D22" s="78" t="s">
        <v>99</v>
      </c>
      <c r="E22" s="79" t="s">
        <v>71</v>
      </c>
      <c r="F22" s="80"/>
      <c r="G22" s="80"/>
      <c r="H22" s="80"/>
      <c r="I22" s="80"/>
      <c r="J22" s="80"/>
      <c r="K22" s="80"/>
      <c r="L22" s="80"/>
      <c r="M22" s="80"/>
      <c r="N22" s="80"/>
      <c r="O22" s="80">
        <v>1</v>
      </c>
      <c r="P22" s="80"/>
      <c r="Q22" s="80"/>
      <c r="R22" s="80" t="s">
        <v>55</v>
      </c>
      <c r="S22" s="11" t="s">
        <v>55</v>
      </c>
      <c r="T22" s="80" t="s">
        <v>1453</v>
      </c>
      <c r="U22" s="80">
        <v>1</v>
      </c>
      <c r="V22" s="80"/>
      <c r="W22" s="81"/>
      <c r="X22" s="82"/>
      <c r="Y22" s="82"/>
      <c r="Z22" s="81"/>
      <c r="AA22" s="81"/>
      <c r="AB22" s="81"/>
      <c r="AC22" s="81"/>
      <c r="AD22" s="81"/>
      <c r="AE22" s="82"/>
      <c r="AF22" s="81"/>
      <c r="AG22" s="93" t="s">
        <v>100</v>
      </c>
      <c r="AH22" s="82"/>
      <c r="AI22" s="142" t="s">
        <v>101</v>
      </c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ALS22" s="84"/>
    </row>
    <row r="23" spans="1:1007" s="85" customFormat="1" ht="15" customHeight="1" x14ac:dyDescent="0.25">
      <c r="A23" s="76" t="s">
        <v>94</v>
      </c>
      <c r="B23" s="77"/>
      <c r="C23" s="77" t="s">
        <v>102</v>
      </c>
      <c r="D23" s="78" t="s">
        <v>103</v>
      </c>
      <c r="E23" s="79" t="s">
        <v>71</v>
      </c>
      <c r="F23" s="80">
        <v>1</v>
      </c>
      <c r="G23" s="80"/>
      <c r="H23" s="80"/>
      <c r="I23" s="80"/>
      <c r="J23" s="80"/>
      <c r="K23" s="80"/>
      <c r="L23" s="80"/>
      <c r="M23" s="80">
        <v>1</v>
      </c>
      <c r="N23" s="80"/>
      <c r="O23" s="80"/>
      <c r="P23" s="80"/>
      <c r="Q23" s="80">
        <v>1</v>
      </c>
      <c r="R23" s="80">
        <v>1</v>
      </c>
      <c r="S23" s="11" t="s">
        <v>1447</v>
      </c>
      <c r="T23" s="80" t="s">
        <v>1454</v>
      </c>
      <c r="U23" s="80">
        <v>1</v>
      </c>
      <c r="V23" s="80"/>
      <c r="W23" s="81"/>
      <c r="X23" s="82"/>
      <c r="Y23" s="82"/>
      <c r="Z23" s="81"/>
      <c r="AA23" s="81"/>
      <c r="AB23" s="81"/>
      <c r="AC23" s="81"/>
      <c r="AD23" s="81"/>
      <c r="AE23" s="82" t="s">
        <v>52</v>
      </c>
      <c r="AF23" s="81">
        <v>1</v>
      </c>
      <c r="AG23" s="82" t="s">
        <v>104</v>
      </c>
      <c r="AH23" s="83"/>
      <c r="AI23" s="140" t="s">
        <v>105</v>
      </c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ALS23" s="84"/>
    </row>
    <row r="24" spans="1:1007" s="85" customFormat="1" ht="15" customHeight="1" x14ac:dyDescent="0.25">
      <c r="A24" s="76" t="s">
        <v>94</v>
      </c>
      <c r="B24" s="77"/>
      <c r="C24" s="77" t="s">
        <v>102</v>
      </c>
      <c r="D24" s="78" t="s">
        <v>86</v>
      </c>
      <c r="E24" s="79" t="s">
        <v>71</v>
      </c>
      <c r="F24" s="80"/>
      <c r="G24" s="80"/>
      <c r="H24" s="80"/>
      <c r="I24" s="80"/>
      <c r="J24" s="80"/>
      <c r="K24" s="80">
        <v>1</v>
      </c>
      <c r="L24" s="80"/>
      <c r="M24" s="80"/>
      <c r="N24" s="80"/>
      <c r="O24" s="80"/>
      <c r="P24" s="80">
        <v>1</v>
      </c>
      <c r="Q24" s="80"/>
      <c r="R24" s="80">
        <v>1</v>
      </c>
      <c r="S24" s="11" t="s">
        <v>1447</v>
      </c>
      <c r="T24" s="80" t="s">
        <v>1454</v>
      </c>
      <c r="U24" s="80">
        <v>1</v>
      </c>
      <c r="V24" s="80"/>
      <c r="W24" s="81"/>
      <c r="X24" s="82"/>
      <c r="Y24" s="82"/>
      <c r="Z24" s="81"/>
      <c r="AA24" s="81"/>
      <c r="AB24" s="81"/>
      <c r="AC24" s="81"/>
      <c r="AD24" s="81"/>
      <c r="AE24" s="82" t="s">
        <v>97</v>
      </c>
      <c r="AF24" s="81">
        <v>2</v>
      </c>
      <c r="AG24" s="82"/>
      <c r="AH24" s="83"/>
      <c r="AI24" s="140" t="s">
        <v>106</v>
      </c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4"/>
      <c r="DF24" s="84"/>
      <c r="DG24" s="84"/>
      <c r="DH24" s="84"/>
      <c r="DI24" s="84"/>
      <c r="DJ24" s="84"/>
      <c r="DK24" s="84"/>
      <c r="DL24" s="84"/>
      <c r="DM24" s="84"/>
      <c r="DN24" s="84"/>
      <c r="DO24" s="84"/>
      <c r="DP24" s="84"/>
      <c r="DQ24" s="84"/>
      <c r="ALS24" s="84"/>
    </row>
    <row r="25" spans="1:1007" s="88" customFormat="1" ht="15" customHeight="1" x14ac:dyDescent="0.25">
      <c r="A25" s="44" t="s">
        <v>107</v>
      </c>
      <c r="B25" s="49" t="s">
        <v>108</v>
      </c>
      <c r="C25" s="49"/>
      <c r="D25" s="86" t="s">
        <v>39</v>
      </c>
      <c r="E25" s="86" t="s">
        <v>39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15" t="s">
        <v>55</v>
      </c>
      <c r="T25" s="45"/>
      <c r="U25" s="45">
        <v>0</v>
      </c>
      <c r="V25" s="45">
        <v>0</v>
      </c>
      <c r="W25" s="46"/>
      <c r="X25" s="47"/>
      <c r="Y25" s="47"/>
      <c r="Z25" s="46"/>
      <c r="AA25" s="46"/>
      <c r="AB25" s="46"/>
      <c r="AC25" s="46"/>
      <c r="AD25" s="46"/>
      <c r="AE25" s="47"/>
      <c r="AF25" s="46"/>
      <c r="AG25" s="47"/>
      <c r="AH25" s="48"/>
      <c r="AI25" s="143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ALS25" s="87"/>
    </row>
    <row r="26" spans="1:1007" s="88" customFormat="1" x14ac:dyDescent="0.25">
      <c r="A26" s="44" t="s">
        <v>109</v>
      </c>
      <c r="B26" s="49" t="s">
        <v>110</v>
      </c>
      <c r="C26" s="49"/>
      <c r="D26" s="86" t="s">
        <v>39</v>
      </c>
      <c r="E26" s="86" t="s">
        <v>39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16" t="s">
        <v>55</v>
      </c>
      <c r="T26" s="45"/>
      <c r="U26" s="45">
        <v>0</v>
      </c>
      <c r="V26" s="45">
        <v>0</v>
      </c>
      <c r="W26" s="46"/>
      <c r="X26" s="47"/>
      <c r="Y26" s="47"/>
      <c r="Z26" s="46"/>
      <c r="AA26" s="46"/>
      <c r="AB26" s="46"/>
      <c r="AC26" s="46"/>
      <c r="AD26" s="46"/>
      <c r="AE26" s="47"/>
      <c r="AF26" s="46"/>
      <c r="AG26" s="47"/>
      <c r="AH26" s="48"/>
      <c r="AI26" s="143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ALS26" s="87"/>
    </row>
    <row r="27" spans="1:1007" s="42" customFormat="1" x14ac:dyDescent="0.25">
      <c r="A27" s="34" t="s">
        <v>111</v>
      </c>
      <c r="B27" s="35" t="s">
        <v>112</v>
      </c>
      <c r="C27" s="35"/>
      <c r="D27" s="40" t="s">
        <v>39</v>
      </c>
      <c r="E27" s="40" t="s">
        <v>39</v>
      </c>
      <c r="F27" s="38">
        <v>3</v>
      </c>
      <c r="G27" s="38">
        <v>2</v>
      </c>
      <c r="H27" s="38">
        <v>2</v>
      </c>
      <c r="I27" s="38"/>
      <c r="J27" s="38"/>
      <c r="K27" s="38">
        <v>1</v>
      </c>
      <c r="L27" s="38">
        <v>2</v>
      </c>
      <c r="M27" s="38">
        <v>2</v>
      </c>
      <c r="N27" s="38">
        <f>SUM(N28:N33)</f>
        <v>5</v>
      </c>
      <c r="O27" s="38"/>
      <c r="P27" s="38">
        <v>5</v>
      </c>
      <c r="Q27" s="38">
        <v>5</v>
      </c>
      <c r="R27" s="38"/>
      <c r="S27" s="9" t="s">
        <v>1443</v>
      </c>
      <c r="T27" s="38"/>
      <c r="U27" s="38">
        <v>6</v>
      </c>
      <c r="V27" s="38">
        <v>6</v>
      </c>
      <c r="W27" s="37" t="s">
        <v>40</v>
      </c>
      <c r="X27" s="36" t="s">
        <v>40</v>
      </c>
      <c r="Y27" s="36" t="s">
        <v>42</v>
      </c>
      <c r="Z27" s="37" t="s">
        <v>96</v>
      </c>
      <c r="AA27" s="37">
        <v>111.8</v>
      </c>
      <c r="AB27" s="37">
        <v>51.6</v>
      </c>
      <c r="AC27" s="37">
        <v>2.1666666666666701</v>
      </c>
      <c r="AD27" s="37">
        <v>93.2</v>
      </c>
      <c r="AE27" s="36" t="s">
        <v>113</v>
      </c>
      <c r="AF27" s="37">
        <v>3</v>
      </c>
      <c r="AG27" s="36"/>
      <c r="AH27" s="43" t="s">
        <v>114</v>
      </c>
      <c r="AI27" s="139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ALS27" s="41"/>
    </row>
    <row r="28" spans="1:1007" s="85" customFormat="1" x14ac:dyDescent="0.25">
      <c r="A28" s="76" t="s">
        <v>111</v>
      </c>
      <c r="B28" s="77"/>
      <c r="C28" s="77"/>
      <c r="D28" s="78" t="s">
        <v>115</v>
      </c>
      <c r="E28" s="79" t="s">
        <v>116</v>
      </c>
      <c r="F28" s="80"/>
      <c r="G28" s="80"/>
      <c r="H28" s="80"/>
      <c r="I28" s="80"/>
      <c r="J28" s="80"/>
      <c r="K28" s="80"/>
      <c r="L28" s="80"/>
      <c r="M28" s="80"/>
      <c r="N28" s="80">
        <v>1</v>
      </c>
      <c r="O28" s="80"/>
      <c r="P28" s="80">
        <v>1</v>
      </c>
      <c r="Q28" s="80">
        <v>1</v>
      </c>
      <c r="R28" s="159">
        <v>2</v>
      </c>
      <c r="S28" s="11" t="s">
        <v>1446</v>
      </c>
      <c r="T28" s="80" t="s">
        <v>1456</v>
      </c>
      <c r="U28" s="80">
        <v>2</v>
      </c>
      <c r="V28" s="80"/>
      <c r="W28" s="81"/>
      <c r="X28" s="82" t="s">
        <v>41</v>
      </c>
      <c r="Y28" s="82"/>
      <c r="Z28" s="81"/>
      <c r="AA28" s="81"/>
      <c r="AB28" s="81"/>
      <c r="AC28" s="81"/>
      <c r="AD28" s="81"/>
      <c r="AE28" s="82" t="s">
        <v>117</v>
      </c>
      <c r="AF28" s="81">
        <v>1</v>
      </c>
      <c r="AG28" s="82" t="s">
        <v>118</v>
      </c>
      <c r="AH28" s="83" t="s">
        <v>119</v>
      </c>
      <c r="AI28" s="140" t="s">
        <v>120</v>
      </c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ALS28" s="84"/>
    </row>
    <row r="29" spans="1:1007" s="85" customFormat="1" x14ac:dyDescent="0.25">
      <c r="A29" s="76" t="s">
        <v>111</v>
      </c>
      <c r="B29" s="77"/>
      <c r="C29" s="77"/>
      <c r="D29" s="78" t="s">
        <v>121</v>
      </c>
      <c r="E29" s="79" t="s">
        <v>116</v>
      </c>
      <c r="F29" s="80">
        <v>1</v>
      </c>
      <c r="G29" s="80">
        <v>1</v>
      </c>
      <c r="H29" s="80">
        <v>1</v>
      </c>
      <c r="I29" s="80"/>
      <c r="J29" s="80"/>
      <c r="K29" s="80"/>
      <c r="L29" s="80">
        <v>1</v>
      </c>
      <c r="M29" s="80">
        <v>1</v>
      </c>
      <c r="N29" s="80">
        <v>1</v>
      </c>
      <c r="O29" s="80"/>
      <c r="P29" s="80">
        <v>1</v>
      </c>
      <c r="Q29" s="80">
        <v>1</v>
      </c>
      <c r="R29" s="80">
        <v>4</v>
      </c>
      <c r="S29" s="11" t="s">
        <v>1446</v>
      </c>
      <c r="T29" s="80" t="s">
        <v>1455</v>
      </c>
      <c r="U29" s="80">
        <v>1</v>
      </c>
      <c r="V29" s="80"/>
      <c r="W29" s="81"/>
      <c r="X29" s="82" t="s">
        <v>90</v>
      </c>
      <c r="Y29" s="82"/>
      <c r="Z29" s="81"/>
      <c r="AA29" s="81"/>
      <c r="AB29" s="81"/>
      <c r="AC29" s="81"/>
      <c r="AD29" s="81"/>
      <c r="AE29" s="82" t="s">
        <v>117</v>
      </c>
      <c r="AF29" s="81">
        <v>1</v>
      </c>
      <c r="AG29" s="82"/>
      <c r="AH29" s="83"/>
      <c r="AI29" s="140" t="s">
        <v>122</v>
      </c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ALS29" s="84"/>
    </row>
    <row r="30" spans="1:1007" s="85" customFormat="1" x14ac:dyDescent="0.25">
      <c r="A30" s="76" t="s">
        <v>111</v>
      </c>
      <c r="B30" s="77"/>
      <c r="C30" s="77"/>
      <c r="D30" s="78" t="s">
        <v>123</v>
      </c>
      <c r="E30" s="79" t="s">
        <v>116</v>
      </c>
      <c r="F30" s="80">
        <v>1</v>
      </c>
      <c r="G30" s="80">
        <v>1</v>
      </c>
      <c r="H30" s="80">
        <v>1</v>
      </c>
      <c r="I30" s="80"/>
      <c r="J30" s="80"/>
      <c r="K30" s="80"/>
      <c r="L30" s="80">
        <v>1</v>
      </c>
      <c r="M30" s="80">
        <v>1</v>
      </c>
      <c r="N30" s="80">
        <v>1</v>
      </c>
      <c r="O30" s="80"/>
      <c r="P30" s="80">
        <v>1</v>
      </c>
      <c r="Q30" s="80">
        <v>1</v>
      </c>
      <c r="R30" s="80">
        <v>4</v>
      </c>
      <c r="S30" s="11" t="s">
        <v>1446</v>
      </c>
      <c r="T30" s="80" t="s">
        <v>1455</v>
      </c>
      <c r="U30" s="80">
        <v>1</v>
      </c>
      <c r="V30" s="80"/>
      <c r="W30" s="81"/>
      <c r="X30" s="82" t="s">
        <v>90</v>
      </c>
      <c r="Y30" s="82"/>
      <c r="Z30" s="81"/>
      <c r="AA30" s="81"/>
      <c r="AB30" s="81"/>
      <c r="AC30" s="81"/>
      <c r="AD30" s="81"/>
      <c r="AE30" s="82" t="s">
        <v>117</v>
      </c>
      <c r="AF30" s="81">
        <v>1</v>
      </c>
      <c r="AG30" s="82"/>
      <c r="AH30" s="83"/>
      <c r="AI30" s="140" t="s">
        <v>122</v>
      </c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ALS30" s="84"/>
    </row>
    <row r="31" spans="1:1007" s="85" customFormat="1" x14ac:dyDescent="0.25">
      <c r="A31" s="76" t="s">
        <v>111</v>
      </c>
      <c r="B31" s="77"/>
      <c r="C31" s="77"/>
      <c r="D31" s="78" t="s">
        <v>124</v>
      </c>
      <c r="E31" s="79" t="s">
        <v>71</v>
      </c>
      <c r="F31" s="80">
        <v>1</v>
      </c>
      <c r="G31" s="80"/>
      <c r="H31" s="80"/>
      <c r="I31" s="80"/>
      <c r="J31" s="80"/>
      <c r="K31" s="80">
        <v>1</v>
      </c>
      <c r="L31" s="80"/>
      <c r="M31" s="80"/>
      <c r="N31" s="80"/>
      <c r="O31" s="80"/>
      <c r="P31" s="80"/>
      <c r="Q31" s="80"/>
      <c r="R31" s="80">
        <v>1</v>
      </c>
      <c r="S31" s="11" t="s">
        <v>1447</v>
      </c>
      <c r="T31" s="80" t="s">
        <v>1454</v>
      </c>
      <c r="U31" s="80">
        <v>1</v>
      </c>
      <c r="V31" s="80"/>
      <c r="W31" s="81"/>
      <c r="X31" s="82"/>
      <c r="Y31" s="82"/>
      <c r="Z31" s="81"/>
      <c r="AA31" s="81"/>
      <c r="AB31" s="81"/>
      <c r="AC31" s="81"/>
      <c r="AD31" s="81"/>
      <c r="AE31" s="82" t="s">
        <v>125</v>
      </c>
      <c r="AF31" s="81">
        <v>2</v>
      </c>
      <c r="AG31" s="82"/>
      <c r="AH31" s="83"/>
      <c r="AI31" s="140" t="s">
        <v>126</v>
      </c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ALS31" s="84"/>
    </row>
    <row r="32" spans="1:1007" s="85" customFormat="1" x14ac:dyDescent="0.25">
      <c r="A32" s="76" t="s">
        <v>111</v>
      </c>
      <c r="B32" s="77"/>
      <c r="C32" s="77"/>
      <c r="D32" s="78" t="s">
        <v>127</v>
      </c>
      <c r="E32" s="79" t="s">
        <v>71</v>
      </c>
      <c r="F32" s="80"/>
      <c r="G32" s="80"/>
      <c r="H32" s="80"/>
      <c r="I32" s="80"/>
      <c r="J32" s="80"/>
      <c r="K32" s="80"/>
      <c r="L32" s="80"/>
      <c r="M32" s="80"/>
      <c r="N32" s="80">
        <v>1</v>
      </c>
      <c r="O32" s="80"/>
      <c r="P32" s="80">
        <v>1</v>
      </c>
      <c r="Q32" s="80">
        <v>1</v>
      </c>
      <c r="R32" s="159">
        <v>2</v>
      </c>
      <c r="S32" s="11" t="s">
        <v>1446</v>
      </c>
      <c r="T32" s="80" t="s">
        <v>1456</v>
      </c>
      <c r="U32" s="80">
        <v>1</v>
      </c>
      <c r="V32" s="80"/>
      <c r="W32" s="81"/>
      <c r="X32" s="82"/>
      <c r="Y32" s="82"/>
      <c r="Z32" s="81"/>
      <c r="AA32" s="81"/>
      <c r="AB32" s="81"/>
      <c r="AC32" s="81"/>
      <c r="AD32" s="81"/>
      <c r="AE32" s="82" t="s">
        <v>69</v>
      </c>
      <c r="AF32" s="81">
        <v>2</v>
      </c>
      <c r="AG32" s="82" t="s">
        <v>128</v>
      </c>
      <c r="AH32" s="83"/>
      <c r="AI32" s="140" t="s">
        <v>129</v>
      </c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ALS32" s="84"/>
    </row>
    <row r="33" spans="1:1007" s="85" customFormat="1" x14ac:dyDescent="0.25">
      <c r="A33" s="76" t="s">
        <v>111</v>
      </c>
      <c r="B33" s="77"/>
      <c r="C33" s="77"/>
      <c r="D33" s="78" t="s">
        <v>130</v>
      </c>
      <c r="E33" s="79" t="s">
        <v>131</v>
      </c>
      <c r="F33" s="80"/>
      <c r="G33" s="80"/>
      <c r="H33" s="80"/>
      <c r="I33" s="80"/>
      <c r="J33" s="80"/>
      <c r="K33" s="80"/>
      <c r="L33" s="80"/>
      <c r="M33" s="80"/>
      <c r="N33" s="80">
        <v>1</v>
      </c>
      <c r="O33" s="80"/>
      <c r="P33" s="80">
        <v>1</v>
      </c>
      <c r="Q33" s="80">
        <v>1</v>
      </c>
      <c r="R33" s="159">
        <v>2</v>
      </c>
      <c r="S33" s="11" t="s">
        <v>1446</v>
      </c>
      <c r="T33" s="80" t="s">
        <v>1456</v>
      </c>
      <c r="U33" s="80">
        <v>1</v>
      </c>
      <c r="V33" s="80"/>
      <c r="W33" s="81"/>
      <c r="X33" s="82"/>
      <c r="Y33" s="82"/>
      <c r="Z33" s="81"/>
      <c r="AA33" s="81"/>
      <c r="AB33" s="81"/>
      <c r="AC33" s="81"/>
      <c r="AD33" s="81"/>
      <c r="AE33" s="82" t="s">
        <v>117</v>
      </c>
      <c r="AF33" s="81">
        <v>1</v>
      </c>
      <c r="AG33" s="82"/>
      <c r="AH33" s="83"/>
      <c r="AI33" s="140" t="s">
        <v>132</v>
      </c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  <c r="DB33" s="84"/>
      <c r="DC33" s="84"/>
      <c r="DD33" s="84"/>
      <c r="DE33" s="84"/>
      <c r="DF33" s="84"/>
      <c r="DG33" s="84"/>
      <c r="DH33" s="84"/>
      <c r="DI33" s="84"/>
      <c r="DJ33" s="84"/>
      <c r="DK33" s="84"/>
      <c r="DL33" s="84"/>
      <c r="DM33" s="84"/>
      <c r="DN33" s="84"/>
      <c r="DO33" s="84"/>
      <c r="DP33" s="84"/>
      <c r="DQ33" s="84"/>
      <c r="ALS33" s="84"/>
    </row>
    <row r="34" spans="1:1007" s="42" customFormat="1" x14ac:dyDescent="0.25">
      <c r="A34" s="34" t="s">
        <v>133</v>
      </c>
      <c r="B34" s="35" t="s">
        <v>134</v>
      </c>
      <c r="C34" s="35"/>
      <c r="D34" s="40" t="s">
        <v>39</v>
      </c>
      <c r="E34" s="40" t="s">
        <v>39</v>
      </c>
      <c r="F34" s="38">
        <v>8</v>
      </c>
      <c r="G34" s="38">
        <v>1</v>
      </c>
      <c r="H34" s="38">
        <v>1</v>
      </c>
      <c r="I34" s="38">
        <v>1</v>
      </c>
      <c r="J34" s="38"/>
      <c r="K34" s="38">
        <v>4</v>
      </c>
      <c r="L34" s="38"/>
      <c r="M34" s="38">
        <v>2</v>
      </c>
      <c r="N34" s="38">
        <f>SUM(N35:N42)</f>
        <v>2</v>
      </c>
      <c r="O34" s="38">
        <f>SUM(O35:O42)</f>
        <v>2</v>
      </c>
      <c r="P34" s="38">
        <v>3</v>
      </c>
      <c r="Q34" s="38">
        <v>5</v>
      </c>
      <c r="R34" s="38"/>
      <c r="S34" s="9" t="s">
        <v>1443</v>
      </c>
      <c r="T34" s="38"/>
      <c r="U34" s="38">
        <v>5</v>
      </c>
      <c r="V34" s="38">
        <v>3</v>
      </c>
      <c r="W34" s="37" t="s">
        <v>40</v>
      </c>
      <c r="X34" s="36" t="s">
        <v>40</v>
      </c>
      <c r="Y34" s="36" t="s">
        <v>42</v>
      </c>
      <c r="Z34" s="37" t="s">
        <v>96</v>
      </c>
      <c r="AA34" s="37">
        <v>40.700000000000003</v>
      </c>
      <c r="AB34" s="37">
        <v>35.5</v>
      </c>
      <c r="AC34" s="37">
        <v>1.14647887323944</v>
      </c>
      <c r="AD34" s="37">
        <v>33.200000000000003</v>
      </c>
      <c r="AE34" s="36" t="s">
        <v>135</v>
      </c>
      <c r="AF34" s="37">
        <v>3</v>
      </c>
      <c r="AG34" s="36"/>
      <c r="AH34" s="43" t="s">
        <v>136</v>
      </c>
      <c r="AI34" s="139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ALS34" s="41"/>
    </row>
    <row r="35" spans="1:1007" s="85" customFormat="1" x14ac:dyDescent="0.25">
      <c r="A35" s="76" t="s">
        <v>133</v>
      </c>
      <c r="B35" s="77"/>
      <c r="C35" s="77"/>
      <c r="D35" s="78" t="s">
        <v>137</v>
      </c>
      <c r="E35" s="79" t="s">
        <v>71</v>
      </c>
      <c r="F35" s="81">
        <v>1</v>
      </c>
      <c r="G35" s="90"/>
      <c r="H35" s="90"/>
      <c r="I35" s="90"/>
      <c r="J35" s="90"/>
      <c r="K35" s="90"/>
      <c r="L35" s="90"/>
      <c r="M35" s="90"/>
      <c r="N35" s="81">
        <v>1</v>
      </c>
      <c r="O35" s="90"/>
      <c r="P35" s="90"/>
      <c r="Q35" s="90"/>
      <c r="R35" s="80" t="s">
        <v>55</v>
      </c>
      <c r="S35" s="12" t="s">
        <v>55</v>
      </c>
      <c r="T35" s="81" t="s">
        <v>1453</v>
      </c>
      <c r="U35" s="81">
        <v>1</v>
      </c>
      <c r="V35" s="80"/>
      <c r="W35" s="81"/>
      <c r="X35" s="82"/>
      <c r="Y35" s="82"/>
      <c r="Z35" s="81"/>
      <c r="AA35" s="81"/>
      <c r="AB35" s="81"/>
      <c r="AC35" s="81"/>
      <c r="AD35" s="81"/>
      <c r="AE35" s="92" t="s">
        <v>138</v>
      </c>
      <c r="AF35" s="90">
        <v>2</v>
      </c>
      <c r="AG35" s="92"/>
      <c r="AH35" s="83"/>
      <c r="AI35" s="142" t="s">
        <v>139</v>
      </c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ALS35" s="84"/>
    </row>
    <row r="36" spans="1:1007" s="85" customFormat="1" x14ac:dyDescent="0.25">
      <c r="A36" s="76" t="s">
        <v>133</v>
      </c>
      <c r="B36" s="77"/>
      <c r="C36" s="77"/>
      <c r="D36" s="78" t="s">
        <v>140</v>
      </c>
      <c r="E36" s="79" t="s">
        <v>71</v>
      </c>
      <c r="F36" s="81">
        <v>2</v>
      </c>
      <c r="G36" s="90"/>
      <c r="H36" s="90"/>
      <c r="I36" s="90"/>
      <c r="J36" s="90"/>
      <c r="K36" s="81">
        <v>1</v>
      </c>
      <c r="L36" s="90"/>
      <c r="M36" s="90"/>
      <c r="N36" s="81">
        <v>1</v>
      </c>
      <c r="O36" s="90"/>
      <c r="P36" s="81">
        <v>2</v>
      </c>
      <c r="Q36" s="90"/>
      <c r="R36" s="98">
        <v>1</v>
      </c>
      <c r="S36" s="12" t="s">
        <v>1447</v>
      </c>
      <c r="T36" s="81" t="s">
        <v>1454</v>
      </c>
      <c r="U36" s="81">
        <v>1</v>
      </c>
      <c r="V36" s="80"/>
      <c r="W36" s="81"/>
      <c r="X36" s="82" t="s">
        <v>41</v>
      </c>
      <c r="Y36" s="82"/>
      <c r="Z36" s="81"/>
      <c r="AA36" s="81"/>
      <c r="AB36" s="81"/>
      <c r="AC36" s="81"/>
      <c r="AD36" s="81"/>
      <c r="AE36" s="92" t="s">
        <v>141</v>
      </c>
      <c r="AF36" s="90">
        <v>1</v>
      </c>
      <c r="AG36" s="92"/>
      <c r="AH36" s="83"/>
      <c r="AI36" s="142" t="s">
        <v>142</v>
      </c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ALS36" s="84"/>
    </row>
    <row r="37" spans="1:1007" s="85" customFormat="1" x14ac:dyDescent="0.25">
      <c r="A37" s="76" t="s">
        <v>133</v>
      </c>
      <c r="B37" s="77"/>
      <c r="C37" s="77"/>
      <c r="D37" s="78" t="s">
        <v>143</v>
      </c>
      <c r="E37" s="79" t="s">
        <v>71</v>
      </c>
      <c r="F37" s="81">
        <v>1</v>
      </c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1">
        <v>1</v>
      </c>
      <c r="R37" s="80" t="s">
        <v>55</v>
      </c>
      <c r="S37" s="12" t="s">
        <v>55</v>
      </c>
      <c r="T37" s="81" t="s">
        <v>55</v>
      </c>
      <c r="U37" s="81">
        <v>1</v>
      </c>
      <c r="V37" s="80"/>
      <c r="W37" s="81"/>
      <c r="X37" s="82" t="s">
        <v>40</v>
      </c>
      <c r="Y37" s="82"/>
      <c r="Z37" s="81"/>
      <c r="AA37" s="81"/>
      <c r="AB37" s="81"/>
      <c r="AC37" s="81"/>
      <c r="AD37" s="81"/>
      <c r="AE37" s="92" t="s">
        <v>144</v>
      </c>
      <c r="AF37" s="90">
        <v>2</v>
      </c>
      <c r="AG37" s="92"/>
      <c r="AH37" s="83"/>
      <c r="AI37" s="142" t="s">
        <v>145</v>
      </c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  <c r="DB37" s="84"/>
      <c r="DC37" s="84"/>
      <c r="DD37" s="84"/>
      <c r="DE37" s="84"/>
      <c r="DF37" s="84"/>
      <c r="DG37" s="84"/>
      <c r="DH37" s="84"/>
      <c r="DI37" s="84"/>
      <c r="DJ37" s="84"/>
      <c r="DK37" s="84"/>
      <c r="DL37" s="84"/>
      <c r="DM37" s="84"/>
      <c r="DN37" s="84"/>
      <c r="DO37" s="84"/>
      <c r="DP37" s="84"/>
      <c r="DQ37" s="84"/>
      <c r="ALS37" s="84"/>
    </row>
    <row r="38" spans="1:1007" s="85" customFormat="1" x14ac:dyDescent="0.25">
      <c r="A38" s="76" t="s">
        <v>133</v>
      </c>
      <c r="B38" s="77"/>
      <c r="C38" s="77"/>
      <c r="D38" s="78" t="s">
        <v>146</v>
      </c>
      <c r="E38" s="79" t="s">
        <v>71</v>
      </c>
      <c r="F38" s="81">
        <v>1</v>
      </c>
      <c r="G38" s="90"/>
      <c r="H38" s="90"/>
      <c r="I38" s="90"/>
      <c r="J38" s="90"/>
      <c r="K38" s="81">
        <v>2</v>
      </c>
      <c r="L38" s="90"/>
      <c r="M38" s="81">
        <v>1</v>
      </c>
      <c r="N38" s="81"/>
      <c r="O38" s="81">
        <v>1</v>
      </c>
      <c r="P38" s="90"/>
      <c r="Q38" s="81">
        <v>1</v>
      </c>
      <c r="R38" s="98">
        <v>3</v>
      </c>
      <c r="S38" s="12" t="s">
        <v>1446</v>
      </c>
      <c r="T38" s="81" t="s">
        <v>1456</v>
      </c>
      <c r="U38" s="81">
        <v>3</v>
      </c>
      <c r="V38" s="80"/>
      <c r="W38" s="81"/>
      <c r="X38" s="82" t="s">
        <v>40</v>
      </c>
      <c r="Y38" s="82"/>
      <c r="Z38" s="81"/>
      <c r="AA38" s="81"/>
      <c r="AB38" s="81"/>
      <c r="AC38" s="81"/>
      <c r="AD38" s="81"/>
      <c r="AE38" s="92" t="s">
        <v>144</v>
      </c>
      <c r="AF38" s="90">
        <v>2</v>
      </c>
      <c r="AG38" s="92" t="s">
        <v>147</v>
      </c>
      <c r="AH38" s="83"/>
      <c r="AI38" s="142" t="s">
        <v>148</v>
      </c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  <c r="DB38" s="84"/>
      <c r="DC38" s="84"/>
      <c r="DD38" s="84"/>
      <c r="DE38" s="84"/>
      <c r="DF38" s="84"/>
      <c r="DG38" s="84"/>
      <c r="DH38" s="84"/>
      <c r="DI38" s="84"/>
      <c r="DJ38" s="84"/>
      <c r="DK38" s="84"/>
      <c r="DL38" s="84"/>
      <c r="DM38" s="84"/>
      <c r="DN38" s="84"/>
      <c r="DO38" s="84"/>
      <c r="DP38" s="84"/>
      <c r="DQ38" s="84"/>
      <c r="ALS38" s="84"/>
    </row>
    <row r="39" spans="1:1007" s="85" customFormat="1" x14ac:dyDescent="0.25">
      <c r="A39" s="76" t="s">
        <v>133</v>
      </c>
      <c r="B39" s="77"/>
      <c r="C39" s="77"/>
      <c r="D39" s="78" t="s">
        <v>149</v>
      </c>
      <c r="E39" s="79" t="s">
        <v>71</v>
      </c>
      <c r="F39" s="81">
        <v>1</v>
      </c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81">
        <v>1</v>
      </c>
      <c r="R39" s="80" t="s">
        <v>55</v>
      </c>
      <c r="S39" s="12" t="s">
        <v>55</v>
      </c>
      <c r="T39" s="81" t="s">
        <v>55</v>
      </c>
      <c r="U39" s="81">
        <v>1</v>
      </c>
      <c r="V39" s="80"/>
      <c r="W39" s="81"/>
      <c r="X39" s="82" t="s">
        <v>40</v>
      </c>
      <c r="Y39" s="82"/>
      <c r="Z39" s="81"/>
      <c r="AA39" s="81"/>
      <c r="AB39" s="81"/>
      <c r="AC39" s="81"/>
      <c r="AD39" s="81"/>
      <c r="AE39" s="92" t="s">
        <v>150</v>
      </c>
      <c r="AF39" s="90">
        <v>1</v>
      </c>
      <c r="AG39" s="92"/>
      <c r="AH39" s="83"/>
      <c r="AI39" s="142" t="s">
        <v>145</v>
      </c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84"/>
      <c r="DP39" s="84"/>
      <c r="DQ39" s="84"/>
      <c r="ALS39" s="84"/>
    </row>
    <row r="40" spans="1:1007" s="85" customFormat="1" x14ac:dyDescent="0.25">
      <c r="A40" s="76" t="s">
        <v>133</v>
      </c>
      <c r="B40" s="77"/>
      <c r="C40" s="77"/>
      <c r="D40" s="78" t="s">
        <v>151</v>
      </c>
      <c r="E40" s="79" t="s">
        <v>71</v>
      </c>
      <c r="F40" s="81">
        <v>1</v>
      </c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81">
        <v>1</v>
      </c>
      <c r="R40" s="80" t="s">
        <v>55</v>
      </c>
      <c r="S40" s="12" t="s">
        <v>55</v>
      </c>
      <c r="T40" s="81" t="s">
        <v>55</v>
      </c>
      <c r="U40" s="81">
        <v>1</v>
      </c>
      <c r="V40" s="80"/>
      <c r="W40" s="81"/>
      <c r="X40" s="82" t="s">
        <v>40</v>
      </c>
      <c r="Y40" s="82"/>
      <c r="Z40" s="81"/>
      <c r="AA40" s="81"/>
      <c r="AB40" s="81"/>
      <c r="AC40" s="81"/>
      <c r="AD40" s="81"/>
      <c r="AE40" s="92" t="s">
        <v>150</v>
      </c>
      <c r="AF40" s="90">
        <v>1</v>
      </c>
      <c r="AG40" s="92"/>
      <c r="AH40" s="83"/>
      <c r="AI40" s="142" t="s">
        <v>145</v>
      </c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84"/>
      <c r="DP40" s="84"/>
      <c r="DQ40" s="84"/>
      <c r="ALS40" s="84"/>
    </row>
    <row r="41" spans="1:1007" s="85" customFormat="1" x14ac:dyDescent="0.25">
      <c r="A41" s="76" t="s">
        <v>133</v>
      </c>
      <c r="B41" s="77"/>
      <c r="C41" s="77"/>
      <c r="D41" s="78" t="s">
        <v>152</v>
      </c>
      <c r="E41" s="79" t="s">
        <v>71</v>
      </c>
      <c r="F41" s="81">
        <v>1</v>
      </c>
      <c r="G41" s="81">
        <v>1</v>
      </c>
      <c r="H41" s="81">
        <v>1</v>
      </c>
      <c r="I41" s="81">
        <v>1</v>
      </c>
      <c r="J41" s="90"/>
      <c r="K41" s="81">
        <v>1</v>
      </c>
      <c r="L41" s="90"/>
      <c r="M41" s="81">
        <v>1</v>
      </c>
      <c r="N41" s="81"/>
      <c r="O41" s="81"/>
      <c r="P41" s="81">
        <v>1</v>
      </c>
      <c r="Q41" s="81">
        <v>1</v>
      </c>
      <c r="R41" s="98">
        <v>5</v>
      </c>
      <c r="S41" s="12" t="s">
        <v>1446</v>
      </c>
      <c r="T41" s="81" t="s">
        <v>1457</v>
      </c>
      <c r="U41" s="81">
        <v>1</v>
      </c>
      <c r="V41" s="80"/>
      <c r="W41" s="81"/>
      <c r="X41" s="82"/>
      <c r="Y41" s="82"/>
      <c r="Z41" s="81"/>
      <c r="AA41" s="81"/>
      <c r="AB41" s="81"/>
      <c r="AC41" s="81"/>
      <c r="AD41" s="81"/>
      <c r="AE41" s="92" t="s">
        <v>97</v>
      </c>
      <c r="AF41" s="90">
        <v>2</v>
      </c>
      <c r="AG41" s="92" t="s">
        <v>153</v>
      </c>
      <c r="AH41" s="83"/>
      <c r="AI41" s="142" t="s">
        <v>154</v>
      </c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4"/>
      <c r="DF41" s="84"/>
      <c r="DG41" s="84"/>
      <c r="DH41" s="84"/>
      <c r="DI41" s="84"/>
      <c r="DJ41" s="84"/>
      <c r="DK41" s="84"/>
      <c r="DL41" s="84"/>
      <c r="DM41" s="84"/>
      <c r="DN41" s="84"/>
      <c r="DO41" s="84"/>
      <c r="DP41" s="84"/>
      <c r="DQ41" s="84"/>
      <c r="ALS41" s="84"/>
    </row>
    <row r="42" spans="1:1007" s="85" customFormat="1" x14ac:dyDescent="0.25">
      <c r="A42" s="76" t="s">
        <v>133</v>
      </c>
      <c r="B42" s="77"/>
      <c r="C42" s="77"/>
      <c r="D42" s="78" t="s">
        <v>155</v>
      </c>
      <c r="E42" s="79" t="s">
        <v>71</v>
      </c>
      <c r="F42" s="90"/>
      <c r="G42" s="90"/>
      <c r="H42" s="90"/>
      <c r="I42" s="90"/>
      <c r="J42" s="90"/>
      <c r="K42" s="90"/>
      <c r="L42" s="90"/>
      <c r="M42" s="90"/>
      <c r="N42" s="90"/>
      <c r="O42" s="81">
        <v>1</v>
      </c>
      <c r="P42" s="90"/>
      <c r="Q42" s="90"/>
      <c r="R42" s="80" t="s">
        <v>55</v>
      </c>
      <c r="S42" s="14" t="s">
        <v>55</v>
      </c>
      <c r="T42" s="90" t="s">
        <v>1453</v>
      </c>
      <c r="U42" s="81">
        <v>1</v>
      </c>
      <c r="V42" s="80"/>
      <c r="W42" s="81"/>
      <c r="X42" s="82"/>
      <c r="Y42" s="82"/>
      <c r="Z42" s="81"/>
      <c r="AA42" s="81"/>
      <c r="AB42" s="81"/>
      <c r="AC42" s="81"/>
      <c r="AD42" s="81"/>
      <c r="AE42" s="92" t="s">
        <v>401</v>
      </c>
      <c r="AF42" s="98">
        <v>1</v>
      </c>
      <c r="AG42" s="92" t="s">
        <v>156</v>
      </c>
      <c r="AH42" s="83"/>
      <c r="AI42" s="142" t="s">
        <v>157</v>
      </c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ALS42" s="84"/>
    </row>
    <row r="43" spans="1:1007" s="42" customFormat="1" x14ac:dyDescent="0.25">
      <c r="A43" s="34" t="s">
        <v>158</v>
      </c>
      <c r="B43" s="35" t="s">
        <v>159</v>
      </c>
      <c r="C43" s="35"/>
      <c r="D43" s="40" t="s">
        <v>39</v>
      </c>
      <c r="E43" s="40" t="s">
        <v>39</v>
      </c>
      <c r="F43" s="38">
        <v>6</v>
      </c>
      <c r="G43" s="38"/>
      <c r="H43" s="38"/>
      <c r="I43" s="38"/>
      <c r="J43" s="38"/>
      <c r="K43" s="38"/>
      <c r="L43" s="38"/>
      <c r="M43" s="38"/>
      <c r="N43" s="38"/>
      <c r="O43" s="38"/>
      <c r="P43" s="38">
        <v>11</v>
      </c>
      <c r="Q43" s="38">
        <v>10</v>
      </c>
      <c r="R43" s="38"/>
      <c r="S43" s="9" t="s">
        <v>1443</v>
      </c>
      <c r="T43" s="38"/>
      <c r="U43" s="38">
        <v>6</v>
      </c>
      <c r="V43" s="38">
        <v>6</v>
      </c>
      <c r="W43" s="36" t="s">
        <v>160</v>
      </c>
      <c r="X43" s="36" t="s">
        <v>161</v>
      </c>
      <c r="Y43" s="36" t="s">
        <v>162</v>
      </c>
      <c r="Z43" s="37" t="s">
        <v>44</v>
      </c>
      <c r="AA43" s="37">
        <v>40.200000000000003</v>
      </c>
      <c r="AB43" s="37">
        <v>34.4</v>
      </c>
      <c r="AC43" s="37">
        <v>1.1686046511627901</v>
      </c>
      <c r="AD43" s="37">
        <v>35.9</v>
      </c>
      <c r="AE43" s="36" t="s">
        <v>163</v>
      </c>
      <c r="AF43" s="37">
        <v>4</v>
      </c>
      <c r="AG43" s="36"/>
      <c r="AH43" s="43"/>
      <c r="AI43" s="139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ALS43" s="41"/>
    </row>
    <row r="44" spans="1:1007" s="85" customFormat="1" x14ac:dyDescent="0.25">
      <c r="A44" s="76" t="s">
        <v>158</v>
      </c>
      <c r="B44" s="77"/>
      <c r="C44" s="77"/>
      <c r="D44" s="78" t="s">
        <v>164</v>
      </c>
      <c r="E44" s="79" t="s">
        <v>165</v>
      </c>
      <c r="F44" s="90">
        <v>1</v>
      </c>
      <c r="G44" s="90"/>
      <c r="H44" s="90"/>
      <c r="I44" s="90"/>
      <c r="J44" s="90"/>
      <c r="K44" s="90"/>
      <c r="L44" s="90"/>
      <c r="M44" s="90"/>
      <c r="N44" s="90"/>
      <c r="O44" s="90"/>
      <c r="P44" s="81">
        <v>2</v>
      </c>
      <c r="Q44" s="81">
        <v>2</v>
      </c>
      <c r="R44" s="98">
        <v>1</v>
      </c>
      <c r="S44" s="11" t="s">
        <v>1447</v>
      </c>
      <c r="T44" s="80" t="s">
        <v>1454</v>
      </c>
      <c r="U44" s="90">
        <v>3</v>
      </c>
      <c r="V44" s="80"/>
      <c r="W44" s="81"/>
      <c r="X44" s="82" t="s">
        <v>161</v>
      </c>
      <c r="Y44" s="82"/>
      <c r="Z44" s="81"/>
      <c r="AA44" s="81"/>
      <c r="AB44" s="81"/>
      <c r="AC44" s="81"/>
      <c r="AD44" s="81"/>
      <c r="AE44" s="92" t="s">
        <v>97</v>
      </c>
      <c r="AF44" s="90">
        <v>2</v>
      </c>
      <c r="AG44" s="92" t="s">
        <v>166</v>
      </c>
      <c r="AH44" s="83"/>
      <c r="AI44" s="144" t="s">
        <v>167</v>
      </c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  <c r="CR44" s="84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4"/>
      <c r="DF44" s="84"/>
      <c r="DG44" s="84"/>
      <c r="DH44" s="84"/>
      <c r="DI44" s="84"/>
      <c r="DJ44" s="84"/>
      <c r="DK44" s="84"/>
      <c r="DL44" s="84"/>
      <c r="DM44" s="84"/>
      <c r="DN44" s="84"/>
      <c r="DO44" s="84"/>
      <c r="DP44" s="84"/>
      <c r="DQ44" s="84"/>
      <c r="ALS44" s="84"/>
    </row>
    <row r="45" spans="1:1007" s="85" customFormat="1" x14ac:dyDescent="0.25">
      <c r="A45" s="76" t="s">
        <v>158</v>
      </c>
      <c r="B45" s="77"/>
      <c r="C45" s="77"/>
      <c r="D45" s="78" t="s">
        <v>168</v>
      </c>
      <c r="E45" s="79" t="s">
        <v>165</v>
      </c>
      <c r="F45" s="81">
        <v>1</v>
      </c>
      <c r="G45" s="90"/>
      <c r="H45" s="90"/>
      <c r="I45" s="90"/>
      <c r="J45" s="90"/>
      <c r="K45" s="90"/>
      <c r="L45" s="90"/>
      <c r="M45" s="90"/>
      <c r="N45" s="90"/>
      <c r="O45" s="90"/>
      <c r="P45" s="81">
        <v>2</v>
      </c>
      <c r="Q45" s="81">
        <v>2</v>
      </c>
      <c r="R45" s="98">
        <v>1</v>
      </c>
      <c r="S45" s="11" t="s">
        <v>1447</v>
      </c>
      <c r="T45" s="80" t="s">
        <v>1454</v>
      </c>
      <c r="U45" s="90">
        <v>2</v>
      </c>
      <c r="V45" s="80"/>
      <c r="W45" s="81"/>
      <c r="X45" s="82" t="s">
        <v>161</v>
      </c>
      <c r="Y45" s="82"/>
      <c r="Z45" s="81"/>
      <c r="AA45" s="81"/>
      <c r="AB45" s="81"/>
      <c r="AC45" s="81"/>
      <c r="AD45" s="81"/>
      <c r="AE45" s="92" t="s">
        <v>97</v>
      </c>
      <c r="AF45" s="90">
        <v>2</v>
      </c>
      <c r="AG45" s="92" t="s">
        <v>169</v>
      </c>
      <c r="AH45" s="83"/>
      <c r="AI45" s="142" t="s">
        <v>170</v>
      </c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ALS45" s="84"/>
    </row>
    <row r="46" spans="1:1007" s="85" customFormat="1" x14ac:dyDescent="0.25">
      <c r="A46" s="76" t="s">
        <v>158</v>
      </c>
      <c r="B46" s="77"/>
      <c r="C46" s="77"/>
      <c r="D46" s="78" t="s">
        <v>171</v>
      </c>
      <c r="E46" s="79" t="s">
        <v>165</v>
      </c>
      <c r="F46" s="81">
        <v>1</v>
      </c>
      <c r="G46" s="90"/>
      <c r="H46" s="90"/>
      <c r="I46" s="90"/>
      <c r="J46" s="90"/>
      <c r="K46" s="90"/>
      <c r="L46" s="90"/>
      <c r="M46" s="90"/>
      <c r="N46" s="90"/>
      <c r="O46" s="90"/>
      <c r="P46" s="81">
        <v>2</v>
      </c>
      <c r="Q46" s="81">
        <v>2</v>
      </c>
      <c r="R46" s="98">
        <v>1</v>
      </c>
      <c r="S46" s="11" t="s">
        <v>1447</v>
      </c>
      <c r="T46" s="80" t="s">
        <v>1454</v>
      </c>
      <c r="U46" s="90">
        <v>2</v>
      </c>
      <c r="V46" s="80"/>
      <c r="W46" s="81"/>
      <c r="X46" s="82" t="s">
        <v>161</v>
      </c>
      <c r="Y46" s="82"/>
      <c r="Z46" s="81"/>
      <c r="AA46" s="81"/>
      <c r="AB46" s="81"/>
      <c r="AC46" s="81"/>
      <c r="AD46" s="81"/>
      <c r="AE46" s="92" t="s">
        <v>77</v>
      </c>
      <c r="AF46" s="90">
        <v>1</v>
      </c>
      <c r="AG46" s="92" t="s">
        <v>172</v>
      </c>
      <c r="AH46" s="83"/>
      <c r="AI46" s="142" t="s">
        <v>170</v>
      </c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  <c r="DO46" s="84"/>
      <c r="DP46" s="84"/>
      <c r="DQ46" s="84"/>
      <c r="ALS46" s="84"/>
    </row>
    <row r="47" spans="1:1007" s="85" customFormat="1" x14ac:dyDescent="0.25">
      <c r="A47" s="76" t="s">
        <v>158</v>
      </c>
      <c r="B47" s="77"/>
      <c r="C47" s="77"/>
      <c r="D47" s="78" t="s">
        <v>173</v>
      </c>
      <c r="E47" s="79" t="s">
        <v>165</v>
      </c>
      <c r="F47" s="81">
        <v>1</v>
      </c>
      <c r="G47" s="90"/>
      <c r="H47" s="90"/>
      <c r="I47" s="90"/>
      <c r="J47" s="90"/>
      <c r="K47" s="90"/>
      <c r="L47" s="90"/>
      <c r="M47" s="90"/>
      <c r="N47" s="90"/>
      <c r="O47" s="90"/>
      <c r="P47" s="81">
        <v>2</v>
      </c>
      <c r="Q47" s="81">
        <v>2</v>
      </c>
      <c r="R47" s="98">
        <v>1</v>
      </c>
      <c r="S47" s="11" t="s">
        <v>1447</v>
      </c>
      <c r="T47" s="80" t="s">
        <v>1454</v>
      </c>
      <c r="U47" s="90">
        <v>2</v>
      </c>
      <c r="V47" s="80"/>
      <c r="W47" s="81"/>
      <c r="X47" s="82" t="s">
        <v>161</v>
      </c>
      <c r="Y47" s="82"/>
      <c r="Z47" s="81"/>
      <c r="AA47" s="81"/>
      <c r="AB47" s="81"/>
      <c r="AC47" s="81"/>
      <c r="AD47" s="81"/>
      <c r="AE47" s="92" t="s">
        <v>52</v>
      </c>
      <c r="AF47" s="90">
        <v>1</v>
      </c>
      <c r="AG47" s="92" t="s">
        <v>174</v>
      </c>
      <c r="AH47" s="83"/>
      <c r="AI47" s="142" t="s">
        <v>170</v>
      </c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ALS47" s="84"/>
    </row>
    <row r="48" spans="1:1007" s="85" customFormat="1" x14ac:dyDescent="0.25">
      <c r="A48" s="76" t="s">
        <v>158</v>
      </c>
      <c r="B48" s="77"/>
      <c r="C48" s="77"/>
      <c r="D48" s="78" t="s">
        <v>175</v>
      </c>
      <c r="E48" s="79" t="s">
        <v>165</v>
      </c>
      <c r="F48" s="81">
        <v>1</v>
      </c>
      <c r="G48" s="90"/>
      <c r="H48" s="90"/>
      <c r="I48" s="90"/>
      <c r="J48" s="90"/>
      <c r="K48" s="90"/>
      <c r="L48" s="90"/>
      <c r="M48" s="90"/>
      <c r="N48" s="90"/>
      <c r="O48" s="90"/>
      <c r="P48" s="81">
        <v>2</v>
      </c>
      <c r="Q48" s="81">
        <v>2</v>
      </c>
      <c r="R48" s="98">
        <v>1</v>
      </c>
      <c r="S48" s="11" t="s">
        <v>1447</v>
      </c>
      <c r="T48" s="80" t="s">
        <v>1454</v>
      </c>
      <c r="U48" s="90">
        <v>2</v>
      </c>
      <c r="V48" s="80"/>
      <c r="W48" s="81"/>
      <c r="X48" s="82" t="s">
        <v>161</v>
      </c>
      <c r="Y48" s="82"/>
      <c r="Z48" s="81"/>
      <c r="AA48" s="81"/>
      <c r="AB48" s="81"/>
      <c r="AC48" s="81"/>
      <c r="AD48" s="81"/>
      <c r="AE48" s="92" t="s">
        <v>77</v>
      </c>
      <c r="AF48" s="90">
        <v>1</v>
      </c>
      <c r="AG48" s="92" t="s">
        <v>176</v>
      </c>
      <c r="AH48" s="83"/>
      <c r="AI48" s="142" t="s">
        <v>170</v>
      </c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  <c r="DA48" s="84"/>
      <c r="DB48" s="84"/>
      <c r="DC48" s="84"/>
      <c r="DD48" s="84"/>
      <c r="DE48" s="84"/>
      <c r="DF48" s="84"/>
      <c r="DG48" s="84"/>
      <c r="DH48" s="84"/>
      <c r="DI48" s="84"/>
      <c r="DJ48" s="84"/>
      <c r="DK48" s="84"/>
      <c r="DL48" s="84"/>
      <c r="DM48" s="84"/>
      <c r="DN48" s="84"/>
      <c r="DO48" s="84"/>
      <c r="DP48" s="84"/>
      <c r="DQ48" s="84"/>
      <c r="ALS48" s="84"/>
    </row>
    <row r="49" spans="1:1007" s="85" customFormat="1" x14ac:dyDescent="0.25">
      <c r="A49" s="76" t="s">
        <v>158</v>
      </c>
      <c r="B49" s="77"/>
      <c r="C49" s="77"/>
      <c r="D49" s="78" t="s">
        <v>177</v>
      </c>
      <c r="E49" s="79" t="s">
        <v>131</v>
      </c>
      <c r="F49" s="81">
        <v>1</v>
      </c>
      <c r="G49" s="90"/>
      <c r="H49" s="90"/>
      <c r="I49" s="90"/>
      <c r="J49" s="90"/>
      <c r="K49" s="90"/>
      <c r="L49" s="90"/>
      <c r="M49" s="90"/>
      <c r="N49" s="90"/>
      <c r="O49" s="90"/>
      <c r="P49" s="81">
        <v>1</v>
      </c>
      <c r="Q49" s="90"/>
      <c r="R49" s="98">
        <v>1</v>
      </c>
      <c r="S49" s="12" t="s">
        <v>178</v>
      </c>
      <c r="T49" s="81" t="s">
        <v>1458</v>
      </c>
      <c r="U49" s="90">
        <v>2</v>
      </c>
      <c r="V49" s="80"/>
      <c r="W49" s="81"/>
      <c r="X49" s="82" t="s">
        <v>161</v>
      </c>
      <c r="Y49" s="82"/>
      <c r="Z49" s="81"/>
      <c r="AA49" s="81"/>
      <c r="AB49" s="81"/>
      <c r="AC49" s="81"/>
      <c r="AD49" s="81"/>
      <c r="AE49" s="92" t="s">
        <v>150</v>
      </c>
      <c r="AF49" s="90">
        <v>1</v>
      </c>
      <c r="AG49" s="92" t="s">
        <v>179</v>
      </c>
      <c r="AH49" s="83"/>
      <c r="AI49" s="142" t="s">
        <v>170</v>
      </c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ALS49" s="84"/>
    </row>
    <row r="50" spans="1:1007" s="42" customFormat="1" x14ac:dyDescent="0.25">
      <c r="A50" s="34" t="s">
        <v>180</v>
      </c>
      <c r="B50" s="35" t="s">
        <v>181</v>
      </c>
      <c r="C50" s="35"/>
      <c r="D50" s="40" t="s">
        <v>39</v>
      </c>
      <c r="E50" s="40" t="s">
        <v>39</v>
      </c>
      <c r="F50" s="37">
        <v>2</v>
      </c>
      <c r="G50" s="37"/>
      <c r="H50" s="37"/>
      <c r="I50" s="37"/>
      <c r="J50" s="37"/>
      <c r="K50" s="37">
        <v>2</v>
      </c>
      <c r="L50" s="37"/>
      <c r="M50" s="37">
        <v>2</v>
      </c>
      <c r="N50" s="37"/>
      <c r="O50" s="37"/>
      <c r="P50" s="37">
        <v>1</v>
      </c>
      <c r="Q50" s="37">
        <v>1</v>
      </c>
      <c r="R50" s="37"/>
      <c r="S50" s="10" t="s">
        <v>1444</v>
      </c>
      <c r="T50" s="37"/>
      <c r="U50" s="37">
        <v>2</v>
      </c>
      <c r="V50" s="37">
        <v>1</v>
      </c>
      <c r="W50" s="37" t="s">
        <v>1450</v>
      </c>
      <c r="X50" s="36" t="s">
        <v>90</v>
      </c>
      <c r="Y50" s="36" t="s">
        <v>42</v>
      </c>
      <c r="Z50" s="37" t="s">
        <v>96</v>
      </c>
      <c r="AA50" s="37">
        <v>91</v>
      </c>
      <c r="AB50" s="37">
        <v>86</v>
      </c>
      <c r="AC50" s="37">
        <v>1.0581395348837199</v>
      </c>
      <c r="AD50" s="37">
        <v>78.599999999999994</v>
      </c>
      <c r="AE50" s="36" t="s">
        <v>138</v>
      </c>
      <c r="AF50" s="37">
        <v>2</v>
      </c>
      <c r="AG50" s="36"/>
      <c r="AH50" s="43" t="s">
        <v>183</v>
      </c>
      <c r="AI50" s="139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ALS50" s="41"/>
    </row>
    <row r="51" spans="1:1007" s="85" customFormat="1" x14ac:dyDescent="0.25">
      <c r="A51" s="76" t="s">
        <v>180</v>
      </c>
      <c r="B51" s="77"/>
      <c r="C51" s="77"/>
      <c r="D51" s="78" t="s">
        <v>92</v>
      </c>
      <c r="E51" s="79" t="s">
        <v>71</v>
      </c>
      <c r="F51" s="81">
        <v>2</v>
      </c>
      <c r="G51" s="81"/>
      <c r="H51" s="81"/>
      <c r="I51" s="81"/>
      <c r="J51" s="81"/>
      <c r="K51" s="81">
        <v>2</v>
      </c>
      <c r="L51" s="81"/>
      <c r="M51" s="81">
        <v>2</v>
      </c>
      <c r="N51" s="81"/>
      <c r="O51" s="81"/>
      <c r="P51" s="81">
        <v>1</v>
      </c>
      <c r="Q51" s="81">
        <v>1</v>
      </c>
      <c r="R51" s="81">
        <v>3</v>
      </c>
      <c r="S51" s="12" t="s">
        <v>1446</v>
      </c>
      <c r="T51" s="81" t="s">
        <v>1456</v>
      </c>
      <c r="U51" s="81">
        <v>2</v>
      </c>
      <c r="V51" s="81"/>
      <c r="W51" s="81"/>
      <c r="X51" s="82" t="s">
        <v>90</v>
      </c>
      <c r="Y51" s="82"/>
      <c r="Z51" s="81"/>
      <c r="AA51" s="81"/>
      <c r="AB51" s="81"/>
      <c r="AC51" s="81"/>
      <c r="AD51" s="81"/>
      <c r="AE51" s="82" t="s">
        <v>138</v>
      </c>
      <c r="AF51" s="81">
        <v>2</v>
      </c>
      <c r="AG51" s="82" t="s">
        <v>184</v>
      </c>
      <c r="AH51" s="83"/>
      <c r="AI51" s="140" t="s">
        <v>185</v>
      </c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  <c r="DA51" s="84"/>
      <c r="DB51" s="84"/>
      <c r="DC51" s="84"/>
      <c r="DD51" s="84"/>
      <c r="DE51" s="84"/>
      <c r="DF51" s="84"/>
      <c r="DG51" s="84"/>
      <c r="DH51" s="84"/>
      <c r="DI51" s="84"/>
      <c r="DJ51" s="84"/>
      <c r="DK51" s="84"/>
      <c r="DL51" s="84"/>
      <c r="DM51" s="84"/>
      <c r="DN51" s="84"/>
      <c r="DO51" s="84"/>
      <c r="DP51" s="84"/>
      <c r="DQ51" s="84"/>
      <c r="ALS51" s="84"/>
    </row>
    <row r="52" spans="1:1007" s="42" customFormat="1" x14ac:dyDescent="0.25">
      <c r="A52" s="34" t="s">
        <v>186</v>
      </c>
      <c r="B52" s="35" t="s">
        <v>187</v>
      </c>
      <c r="C52" s="35"/>
      <c r="D52" s="40" t="s">
        <v>39</v>
      </c>
      <c r="E52" s="40" t="s">
        <v>39</v>
      </c>
      <c r="F52" s="37">
        <v>2</v>
      </c>
      <c r="G52" s="37"/>
      <c r="H52" s="37"/>
      <c r="I52" s="37"/>
      <c r="J52" s="37"/>
      <c r="K52" s="37"/>
      <c r="L52" s="37"/>
      <c r="M52" s="37">
        <v>1</v>
      </c>
      <c r="N52" s="37">
        <f>SUM(N53:N58)</f>
        <v>3</v>
      </c>
      <c r="O52" s="37">
        <f>SUM(O53:O58)</f>
        <v>2</v>
      </c>
      <c r="P52" s="37">
        <v>4</v>
      </c>
      <c r="Q52" s="37">
        <v>4</v>
      </c>
      <c r="R52" s="37"/>
      <c r="S52" s="10" t="s">
        <v>1444</v>
      </c>
      <c r="T52" s="37"/>
      <c r="U52" s="37">
        <v>6</v>
      </c>
      <c r="V52" s="37">
        <v>3</v>
      </c>
      <c r="W52" s="37" t="s">
        <v>40</v>
      </c>
      <c r="X52" s="36" t="s">
        <v>90</v>
      </c>
      <c r="Y52" s="36" t="s">
        <v>42</v>
      </c>
      <c r="Z52" s="37" t="s">
        <v>44</v>
      </c>
      <c r="AA52" s="37">
        <v>795.3</v>
      </c>
      <c r="AB52" s="37">
        <v>452.8</v>
      </c>
      <c r="AC52" s="37">
        <v>1.75640459363958</v>
      </c>
      <c r="AD52" s="37">
        <v>620</v>
      </c>
      <c r="AE52" s="36" t="s">
        <v>69</v>
      </c>
      <c r="AF52" s="37">
        <v>2</v>
      </c>
      <c r="AG52" s="36"/>
      <c r="AH52" s="43" t="s">
        <v>188</v>
      </c>
      <c r="AI52" s="139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ALS52" s="41"/>
    </row>
    <row r="53" spans="1:1007" s="85" customFormat="1" x14ac:dyDescent="0.25">
      <c r="A53" s="76" t="s">
        <v>186</v>
      </c>
      <c r="B53" s="77"/>
      <c r="C53" s="77"/>
      <c r="D53" s="78" t="s">
        <v>189</v>
      </c>
      <c r="E53" s="79" t="s">
        <v>190</v>
      </c>
      <c r="F53" s="81">
        <v>1</v>
      </c>
      <c r="G53" s="81"/>
      <c r="H53" s="81"/>
      <c r="I53" s="81"/>
      <c r="J53" s="81"/>
      <c r="K53" s="81"/>
      <c r="L53" s="81"/>
      <c r="M53" s="81"/>
      <c r="N53" s="81">
        <v>1</v>
      </c>
      <c r="O53" s="81"/>
      <c r="P53" s="81">
        <v>1</v>
      </c>
      <c r="Q53" s="81">
        <v>1</v>
      </c>
      <c r="R53" s="160">
        <v>2</v>
      </c>
      <c r="S53" s="11" t="s">
        <v>1446</v>
      </c>
      <c r="T53" s="80" t="s">
        <v>1456</v>
      </c>
      <c r="U53" s="81">
        <v>2</v>
      </c>
      <c r="V53" s="81"/>
      <c r="W53" s="81"/>
      <c r="X53" s="82" t="s">
        <v>90</v>
      </c>
      <c r="Y53" s="82"/>
      <c r="Z53" s="81"/>
      <c r="AA53" s="81"/>
      <c r="AB53" s="81"/>
      <c r="AC53" s="81"/>
      <c r="AD53" s="81"/>
      <c r="AE53" s="82" t="s">
        <v>52</v>
      </c>
      <c r="AF53" s="81">
        <v>1</v>
      </c>
      <c r="AG53" s="82"/>
      <c r="AH53" s="83"/>
      <c r="AI53" s="140" t="s">
        <v>191</v>
      </c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ALS53" s="84"/>
    </row>
    <row r="54" spans="1:1007" s="85" customFormat="1" x14ac:dyDescent="0.25">
      <c r="A54" s="76" t="s">
        <v>186</v>
      </c>
      <c r="B54" s="77"/>
      <c r="C54" s="77"/>
      <c r="D54" s="78" t="s">
        <v>192</v>
      </c>
      <c r="E54" s="79" t="s">
        <v>47</v>
      </c>
      <c r="F54" s="81"/>
      <c r="G54" s="81"/>
      <c r="H54" s="81"/>
      <c r="I54" s="81"/>
      <c r="J54" s="81"/>
      <c r="K54" s="81"/>
      <c r="L54" s="81"/>
      <c r="M54" s="81"/>
      <c r="N54" s="81"/>
      <c r="O54" s="81">
        <v>1</v>
      </c>
      <c r="P54" s="81">
        <v>1</v>
      </c>
      <c r="Q54" s="81">
        <v>2</v>
      </c>
      <c r="R54" s="81">
        <v>1</v>
      </c>
      <c r="S54" s="11" t="s">
        <v>1447</v>
      </c>
      <c r="T54" s="80" t="s">
        <v>1454</v>
      </c>
      <c r="U54" s="81">
        <v>2</v>
      </c>
      <c r="V54" s="81"/>
      <c r="W54" s="81"/>
      <c r="X54" s="82"/>
      <c r="Y54" s="82"/>
      <c r="Z54" s="81"/>
      <c r="AA54" s="81"/>
      <c r="AB54" s="81"/>
      <c r="AC54" s="81"/>
      <c r="AD54" s="81"/>
      <c r="AE54" s="82" t="s">
        <v>52</v>
      </c>
      <c r="AF54" s="81">
        <v>1</v>
      </c>
      <c r="AG54" s="82" t="s">
        <v>193</v>
      </c>
      <c r="AH54" s="83"/>
      <c r="AI54" s="140" t="s">
        <v>194</v>
      </c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ALS54" s="84"/>
    </row>
    <row r="55" spans="1:1007" s="85" customFormat="1" x14ac:dyDescent="0.25">
      <c r="A55" s="76" t="s">
        <v>186</v>
      </c>
      <c r="B55" s="77"/>
      <c r="C55" s="77"/>
      <c r="D55" s="78" t="s">
        <v>195</v>
      </c>
      <c r="E55" s="79" t="s">
        <v>47</v>
      </c>
      <c r="F55" s="81"/>
      <c r="G55" s="81"/>
      <c r="H55" s="81"/>
      <c r="I55" s="81"/>
      <c r="J55" s="81"/>
      <c r="K55" s="81"/>
      <c r="L55" s="81"/>
      <c r="M55" s="81"/>
      <c r="N55" s="81"/>
      <c r="O55" s="81">
        <v>1</v>
      </c>
      <c r="P55" s="81"/>
      <c r="Q55" s="81"/>
      <c r="R55" s="80" t="s">
        <v>55</v>
      </c>
      <c r="S55" s="12" t="s">
        <v>55</v>
      </c>
      <c r="T55" s="81" t="s">
        <v>1453</v>
      </c>
      <c r="U55" s="81">
        <v>1</v>
      </c>
      <c r="V55" s="81"/>
      <c r="W55" s="81"/>
      <c r="X55" s="82"/>
      <c r="Y55" s="82"/>
      <c r="Z55" s="81"/>
      <c r="AA55" s="81"/>
      <c r="AB55" s="81"/>
      <c r="AC55" s="81"/>
      <c r="AD55" s="81"/>
      <c r="AE55" s="82" t="s">
        <v>52</v>
      </c>
      <c r="AF55" s="81">
        <v>1</v>
      </c>
      <c r="AG55" s="82"/>
      <c r="AH55" s="83"/>
      <c r="AI55" s="140" t="s">
        <v>196</v>
      </c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ALS55" s="84"/>
    </row>
    <row r="56" spans="1:1007" s="85" customFormat="1" x14ac:dyDescent="0.25">
      <c r="A56" s="76" t="s">
        <v>186</v>
      </c>
      <c r="B56" s="77"/>
      <c r="C56" s="77"/>
      <c r="D56" s="78" t="s">
        <v>197</v>
      </c>
      <c r="E56" s="79" t="s">
        <v>47</v>
      </c>
      <c r="F56" s="81"/>
      <c r="G56" s="81"/>
      <c r="H56" s="81"/>
      <c r="I56" s="81"/>
      <c r="J56" s="81"/>
      <c r="K56" s="81"/>
      <c r="L56" s="81"/>
      <c r="M56" s="81"/>
      <c r="N56" s="81">
        <v>1</v>
      </c>
      <c r="O56" s="81"/>
      <c r="P56" s="81">
        <v>1</v>
      </c>
      <c r="Q56" s="81"/>
      <c r="R56" s="80" t="s">
        <v>55</v>
      </c>
      <c r="S56" s="12" t="s">
        <v>55</v>
      </c>
      <c r="T56" s="81" t="s">
        <v>1453</v>
      </c>
      <c r="U56" s="81">
        <v>1</v>
      </c>
      <c r="V56" s="81"/>
      <c r="W56" s="81"/>
      <c r="X56" s="82"/>
      <c r="Y56" s="82"/>
      <c r="Z56" s="81"/>
      <c r="AA56" s="81"/>
      <c r="AB56" s="81"/>
      <c r="AC56" s="81"/>
      <c r="AD56" s="81"/>
      <c r="AE56" s="82" t="s">
        <v>52</v>
      </c>
      <c r="AF56" s="81">
        <v>1</v>
      </c>
      <c r="AG56" s="82" t="s">
        <v>198</v>
      </c>
      <c r="AH56" s="83"/>
      <c r="AI56" s="140" t="s">
        <v>199</v>
      </c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4"/>
      <c r="DL56" s="84"/>
      <c r="DM56" s="84"/>
      <c r="DN56" s="84"/>
      <c r="DO56" s="84"/>
      <c r="DP56" s="84"/>
      <c r="DQ56" s="84"/>
      <c r="ALS56" s="84"/>
    </row>
    <row r="57" spans="1:1007" s="85" customFormat="1" x14ac:dyDescent="0.25">
      <c r="A57" s="76" t="s">
        <v>186</v>
      </c>
      <c r="B57" s="77"/>
      <c r="C57" s="77"/>
      <c r="D57" s="78" t="s">
        <v>200</v>
      </c>
      <c r="E57" s="79" t="s">
        <v>47</v>
      </c>
      <c r="F57" s="81"/>
      <c r="G57" s="81"/>
      <c r="H57" s="81"/>
      <c r="I57" s="81"/>
      <c r="J57" s="81"/>
      <c r="K57" s="81"/>
      <c r="L57" s="81"/>
      <c r="M57" s="81">
        <v>1</v>
      </c>
      <c r="N57" s="81"/>
      <c r="O57" s="81"/>
      <c r="P57" s="81">
        <v>1</v>
      </c>
      <c r="Q57" s="81"/>
      <c r="R57" s="81">
        <v>1</v>
      </c>
      <c r="S57" s="11" t="s">
        <v>1447</v>
      </c>
      <c r="T57" s="80" t="s">
        <v>1454</v>
      </c>
      <c r="U57" s="81">
        <v>2</v>
      </c>
      <c r="V57" s="81"/>
      <c r="W57" s="81"/>
      <c r="X57" s="82" t="s">
        <v>201</v>
      </c>
      <c r="Y57" s="82"/>
      <c r="Z57" s="81"/>
      <c r="AA57" s="81"/>
      <c r="AB57" s="81"/>
      <c r="AC57" s="81"/>
      <c r="AD57" s="81"/>
      <c r="AE57" s="82" t="s">
        <v>77</v>
      </c>
      <c r="AF57" s="81">
        <v>1</v>
      </c>
      <c r="AG57" s="82" t="s">
        <v>202</v>
      </c>
      <c r="AH57" s="83"/>
      <c r="AI57" s="140" t="s">
        <v>203</v>
      </c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ALS57" s="84"/>
    </row>
    <row r="58" spans="1:1007" s="85" customFormat="1" x14ac:dyDescent="0.25">
      <c r="A58" s="76" t="s">
        <v>186</v>
      </c>
      <c r="B58" s="77"/>
      <c r="C58" s="77"/>
      <c r="D58" s="78" t="s">
        <v>204</v>
      </c>
      <c r="E58" s="79" t="s">
        <v>47</v>
      </c>
      <c r="F58" s="81">
        <v>1</v>
      </c>
      <c r="G58" s="81"/>
      <c r="H58" s="81"/>
      <c r="I58" s="81"/>
      <c r="J58" s="81"/>
      <c r="K58" s="81"/>
      <c r="L58" s="81"/>
      <c r="M58" s="81"/>
      <c r="N58" s="81">
        <v>1</v>
      </c>
      <c r="O58" s="81"/>
      <c r="P58" s="81"/>
      <c r="Q58" s="81">
        <v>1</v>
      </c>
      <c r="R58" s="80" t="s">
        <v>55</v>
      </c>
      <c r="S58" s="12" t="s">
        <v>55</v>
      </c>
      <c r="T58" s="81" t="s">
        <v>1453</v>
      </c>
      <c r="U58" s="81">
        <v>1</v>
      </c>
      <c r="V58" s="81"/>
      <c r="W58" s="81"/>
      <c r="X58" s="82" t="s">
        <v>41</v>
      </c>
      <c r="Y58" s="82"/>
      <c r="Z58" s="81"/>
      <c r="AA58" s="81"/>
      <c r="AB58" s="81"/>
      <c r="AC58" s="81"/>
      <c r="AD58" s="81"/>
      <c r="AE58" s="82" t="s">
        <v>77</v>
      </c>
      <c r="AF58" s="81">
        <v>1</v>
      </c>
      <c r="AG58" s="82"/>
      <c r="AH58" s="83"/>
      <c r="AI58" s="140" t="s">
        <v>205</v>
      </c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84"/>
      <c r="DG58" s="84"/>
      <c r="DH58" s="84"/>
      <c r="DI58" s="84"/>
      <c r="DJ58" s="84"/>
      <c r="DK58" s="84"/>
      <c r="DL58" s="84"/>
      <c r="DM58" s="84"/>
      <c r="DN58" s="84"/>
      <c r="DO58" s="84"/>
      <c r="DP58" s="84"/>
      <c r="DQ58" s="84"/>
      <c r="ALS58" s="84"/>
    </row>
    <row r="59" spans="1:1007" s="42" customFormat="1" x14ac:dyDescent="0.25">
      <c r="A59" s="34" t="s">
        <v>206</v>
      </c>
      <c r="B59" s="35" t="s">
        <v>207</v>
      </c>
      <c r="C59" s="35"/>
      <c r="D59" s="40" t="s">
        <v>39</v>
      </c>
      <c r="E59" s="40" t="s">
        <v>39</v>
      </c>
      <c r="F59" s="37">
        <v>3</v>
      </c>
      <c r="G59" s="37"/>
      <c r="H59" s="37"/>
      <c r="I59" s="37"/>
      <c r="J59" s="37"/>
      <c r="K59" s="37"/>
      <c r="L59" s="37"/>
      <c r="M59" s="37"/>
      <c r="N59" s="37"/>
      <c r="O59" s="37"/>
      <c r="P59" s="37">
        <v>1</v>
      </c>
      <c r="Q59" s="37">
        <v>4</v>
      </c>
      <c r="R59" s="37"/>
      <c r="S59" s="9" t="s">
        <v>1444</v>
      </c>
      <c r="T59" s="38"/>
      <c r="U59" s="37">
        <v>1</v>
      </c>
      <c r="V59" s="37">
        <v>1</v>
      </c>
      <c r="W59" s="37" t="s">
        <v>1449</v>
      </c>
      <c r="X59" s="36" t="s">
        <v>40</v>
      </c>
      <c r="Y59" s="36" t="s">
        <v>42</v>
      </c>
      <c r="Z59" s="37" t="s">
        <v>44</v>
      </c>
      <c r="AA59" s="37">
        <v>718</v>
      </c>
      <c r="AB59" s="37">
        <v>423</v>
      </c>
      <c r="AC59" s="37">
        <v>1.6973995271867599</v>
      </c>
      <c r="AD59" s="37">
        <v>673</v>
      </c>
      <c r="AE59" s="36" t="s">
        <v>77</v>
      </c>
      <c r="AF59" s="37">
        <v>1</v>
      </c>
      <c r="AG59" s="36"/>
      <c r="AH59" s="43" t="s">
        <v>209</v>
      </c>
      <c r="AI59" s="139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ALS59" s="41"/>
    </row>
    <row r="60" spans="1:1007" s="85" customFormat="1" x14ac:dyDescent="0.25">
      <c r="A60" s="76" t="s">
        <v>206</v>
      </c>
      <c r="B60" s="77"/>
      <c r="C60" s="77"/>
      <c r="D60" s="78" t="s">
        <v>210</v>
      </c>
      <c r="E60" s="79" t="s">
        <v>211</v>
      </c>
      <c r="F60" s="81">
        <v>2</v>
      </c>
      <c r="G60" s="81"/>
      <c r="H60" s="81"/>
      <c r="I60" s="81"/>
      <c r="J60" s="81"/>
      <c r="K60" s="81"/>
      <c r="L60" s="81"/>
      <c r="M60" s="81"/>
      <c r="N60" s="81">
        <v>1</v>
      </c>
      <c r="O60" s="81"/>
      <c r="P60" s="81"/>
      <c r="Q60" s="81">
        <v>3</v>
      </c>
      <c r="R60" s="80" t="s">
        <v>55</v>
      </c>
      <c r="S60" s="12" t="s">
        <v>55</v>
      </c>
      <c r="T60" s="81" t="s">
        <v>1453</v>
      </c>
      <c r="U60" s="81">
        <v>3</v>
      </c>
      <c r="V60" s="81"/>
      <c r="W60" s="81"/>
      <c r="X60" s="82" t="s">
        <v>201</v>
      </c>
      <c r="Y60" s="82"/>
      <c r="Z60" s="81"/>
      <c r="AA60" s="81"/>
      <c r="AB60" s="81"/>
      <c r="AC60" s="81"/>
      <c r="AD60" s="81"/>
      <c r="AE60" s="82" t="s">
        <v>77</v>
      </c>
      <c r="AF60" s="81">
        <v>1</v>
      </c>
      <c r="AG60" s="82" t="s">
        <v>212</v>
      </c>
      <c r="AH60" s="83"/>
      <c r="AI60" s="140" t="s">
        <v>213</v>
      </c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4"/>
      <c r="DB60" s="84"/>
      <c r="DC60" s="84"/>
      <c r="DD60" s="84"/>
      <c r="DE60" s="84"/>
      <c r="DF60" s="84"/>
      <c r="DG60" s="84"/>
      <c r="DH60" s="84"/>
      <c r="DI60" s="84"/>
      <c r="DJ60" s="84"/>
      <c r="DK60" s="84"/>
      <c r="DL60" s="84"/>
      <c r="DM60" s="84"/>
      <c r="DN60" s="84"/>
      <c r="DO60" s="84"/>
      <c r="DP60" s="84"/>
      <c r="DQ60" s="84"/>
      <c r="ALS60" s="84"/>
    </row>
    <row r="61" spans="1:1007" s="85" customFormat="1" x14ac:dyDescent="0.25">
      <c r="A61" s="76" t="s">
        <v>206</v>
      </c>
      <c r="B61" s="77"/>
      <c r="C61" s="77"/>
      <c r="D61" s="78" t="s">
        <v>214</v>
      </c>
      <c r="E61" s="79" t="s">
        <v>211</v>
      </c>
      <c r="F61" s="81">
        <v>1</v>
      </c>
      <c r="G61" s="81"/>
      <c r="H61" s="81"/>
      <c r="I61" s="81"/>
      <c r="J61" s="81"/>
      <c r="K61" s="81"/>
      <c r="L61" s="81"/>
      <c r="M61" s="81"/>
      <c r="N61" s="81">
        <v>1</v>
      </c>
      <c r="O61" s="81"/>
      <c r="P61" s="81">
        <v>1</v>
      </c>
      <c r="Q61" s="81">
        <v>1</v>
      </c>
      <c r="R61" s="160">
        <v>2</v>
      </c>
      <c r="S61" s="11" t="s">
        <v>1446</v>
      </c>
      <c r="T61" s="80" t="s">
        <v>1456</v>
      </c>
      <c r="U61" s="81">
        <v>1</v>
      </c>
      <c r="V61" s="81"/>
      <c r="W61" s="81"/>
      <c r="X61" s="82" t="s">
        <v>90</v>
      </c>
      <c r="Y61" s="82"/>
      <c r="Z61" s="81"/>
      <c r="AA61" s="81"/>
      <c r="AB61" s="81"/>
      <c r="AC61" s="81"/>
      <c r="AD61" s="81"/>
      <c r="AE61" s="82" t="s">
        <v>77</v>
      </c>
      <c r="AF61" s="81">
        <v>1</v>
      </c>
      <c r="AG61" s="82"/>
      <c r="AH61" s="83"/>
      <c r="AI61" s="140" t="s">
        <v>215</v>
      </c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ALS61" s="84"/>
    </row>
    <row r="62" spans="1:1007" s="88" customFormat="1" x14ac:dyDescent="0.25">
      <c r="A62" s="44" t="s">
        <v>216</v>
      </c>
      <c r="B62" s="49" t="s">
        <v>217</v>
      </c>
      <c r="C62" s="49"/>
      <c r="D62" s="86" t="s">
        <v>39</v>
      </c>
      <c r="E62" s="86" t="s">
        <v>39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13" t="s">
        <v>55</v>
      </c>
      <c r="T62" s="46"/>
      <c r="U62" s="46">
        <v>0</v>
      </c>
      <c r="V62" s="46">
        <v>0</v>
      </c>
      <c r="W62" s="46"/>
      <c r="X62" s="47"/>
      <c r="Y62" s="47"/>
      <c r="Z62" s="46"/>
      <c r="AA62" s="46"/>
      <c r="AB62" s="46"/>
      <c r="AC62" s="46"/>
      <c r="AD62" s="46"/>
      <c r="AE62" s="47"/>
      <c r="AF62" s="46"/>
      <c r="AG62" s="47"/>
      <c r="AH62" s="48"/>
      <c r="AI62" s="143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/>
      <c r="DK62" s="87"/>
      <c r="DL62" s="87"/>
      <c r="DM62" s="87"/>
      <c r="DN62" s="87"/>
      <c r="DO62" s="87"/>
      <c r="DP62" s="87"/>
      <c r="DQ62" s="87"/>
      <c r="ALS62" s="87"/>
    </row>
    <row r="63" spans="1:1007" s="88" customFormat="1" x14ac:dyDescent="0.25">
      <c r="A63" s="44" t="s">
        <v>218</v>
      </c>
      <c r="B63" s="49" t="s">
        <v>219</v>
      </c>
      <c r="C63" s="49"/>
      <c r="D63" s="86" t="s">
        <v>39</v>
      </c>
      <c r="E63" s="86" t="s">
        <v>39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13" t="s">
        <v>55</v>
      </c>
      <c r="T63" s="46"/>
      <c r="U63" s="46">
        <v>0</v>
      </c>
      <c r="V63" s="46">
        <v>0</v>
      </c>
      <c r="W63" s="46"/>
      <c r="X63" s="47"/>
      <c r="Y63" s="47"/>
      <c r="Z63" s="46"/>
      <c r="AA63" s="46"/>
      <c r="AB63" s="46"/>
      <c r="AC63" s="46"/>
      <c r="AD63" s="46"/>
      <c r="AE63" s="47"/>
      <c r="AF63" s="46"/>
      <c r="AG63" s="47"/>
      <c r="AH63" s="48" t="s">
        <v>220</v>
      </c>
      <c r="AI63" s="143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87"/>
      <c r="CA63" s="87"/>
      <c r="CB63" s="87"/>
      <c r="CC63" s="87"/>
      <c r="CD63" s="87"/>
      <c r="CE63" s="87"/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/>
      <c r="CT63" s="87"/>
      <c r="CU63" s="87"/>
      <c r="CV63" s="87"/>
      <c r="CW63" s="87"/>
      <c r="CX63" s="87"/>
      <c r="CY63" s="87"/>
      <c r="CZ63" s="87"/>
      <c r="DA63" s="87"/>
      <c r="DB63" s="87"/>
      <c r="DC63" s="87"/>
      <c r="DD63" s="87"/>
      <c r="DE63" s="87"/>
      <c r="DF63" s="87"/>
      <c r="DG63" s="87"/>
      <c r="DH63" s="87"/>
      <c r="DI63" s="87"/>
      <c r="DJ63" s="87"/>
      <c r="DK63" s="87"/>
      <c r="DL63" s="87"/>
      <c r="DM63" s="87"/>
      <c r="DN63" s="87"/>
      <c r="DO63" s="87"/>
      <c r="DP63" s="87"/>
      <c r="DQ63" s="87"/>
      <c r="ALS63" s="87"/>
    </row>
    <row r="64" spans="1:1007" s="97" customFormat="1" x14ac:dyDescent="0.25">
      <c r="A64" s="54" t="s">
        <v>221</v>
      </c>
      <c r="B64" s="55" t="s">
        <v>222</v>
      </c>
      <c r="C64" s="55"/>
      <c r="D64" s="94" t="s">
        <v>39</v>
      </c>
      <c r="E64" s="94" t="s">
        <v>39</v>
      </c>
      <c r="F64" s="57"/>
      <c r="G64" s="57"/>
      <c r="H64" s="57"/>
      <c r="I64" s="57"/>
      <c r="J64" s="57"/>
      <c r="K64" s="57"/>
      <c r="L64" s="57"/>
      <c r="M64" s="57"/>
      <c r="N64" s="57"/>
      <c r="O64" s="57">
        <f>SUM(O65:O67)</f>
        <v>3</v>
      </c>
      <c r="P64" s="57"/>
      <c r="Q64" s="57"/>
      <c r="R64" s="57"/>
      <c r="S64" s="2" t="s">
        <v>55</v>
      </c>
      <c r="T64" s="57"/>
      <c r="U64" s="57">
        <v>0</v>
      </c>
      <c r="V64" s="57">
        <v>0</v>
      </c>
      <c r="W64" s="57"/>
      <c r="X64" s="56"/>
      <c r="Y64" s="56"/>
      <c r="Z64" s="57" t="s">
        <v>44</v>
      </c>
      <c r="AA64" s="57"/>
      <c r="AB64" s="57"/>
      <c r="AC64" s="57"/>
      <c r="AD64" s="57"/>
      <c r="AE64" s="56" t="s">
        <v>77</v>
      </c>
      <c r="AF64" s="57">
        <v>1</v>
      </c>
      <c r="AG64" s="56"/>
      <c r="AH64" s="95" t="s">
        <v>223</v>
      </c>
      <c r="AI64" s="145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ALS64" s="96"/>
    </row>
    <row r="65" spans="1:1007" s="85" customFormat="1" x14ac:dyDescent="0.25">
      <c r="A65" s="76" t="s">
        <v>221</v>
      </c>
      <c r="B65" s="77"/>
      <c r="C65" s="77"/>
      <c r="D65" s="78" t="s">
        <v>224</v>
      </c>
      <c r="E65" s="79" t="s">
        <v>165</v>
      </c>
      <c r="F65" s="81"/>
      <c r="G65" s="81"/>
      <c r="H65" s="81"/>
      <c r="I65" s="81"/>
      <c r="J65" s="81"/>
      <c r="K65" s="81"/>
      <c r="L65" s="81"/>
      <c r="M65" s="81"/>
      <c r="N65" s="81"/>
      <c r="O65" s="81">
        <v>1</v>
      </c>
      <c r="P65" s="81"/>
      <c r="Q65" s="81"/>
      <c r="R65" s="80" t="s">
        <v>55</v>
      </c>
      <c r="S65" s="12" t="s">
        <v>55</v>
      </c>
      <c r="T65" s="81" t="s">
        <v>1453</v>
      </c>
      <c r="U65" s="81">
        <v>2</v>
      </c>
      <c r="V65" s="81"/>
      <c r="W65" s="81"/>
      <c r="X65" s="82"/>
      <c r="Y65" s="82"/>
      <c r="Z65" s="81"/>
      <c r="AA65" s="81"/>
      <c r="AB65" s="81"/>
      <c r="AC65" s="81"/>
      <c r="AD65" s="81"/>
      <c r="AE65" s="82" t="s">
        <v>77</v>
      </c>
      <c r="AF65" s="81">
        <v>1</v>
      </c>
      <c r="AG65" s="82"/>
      <c r="AH65" s="83"/>
      <c r="AI65" s="140" t="s">
        <v>225</v>
      </c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ALS65" s="84"/>
    </row>
    <row r="66" spans="1:1007" s="85" customFormat="1" x14ac:dyDescent="0.25">
      <c r="A66" s="76" t="s">
        <v>221</v>
      </c>
      <c r="B66" s="77"/>
      <c r="C66" s="77"/>
      <c r="D66" s="78" t="s">
        <v>226</v>
      </c>
      <c r="E66" s="79" t="s">
        <v>165</v>
      </c>
      <c r="F66" s="81"/>
      <c r="G66" s="81"/>
      <c r="H66" s="81"/>
      <c r="I66" s="81"/>
      <c r="J66" s="81"/>
      <c r="K66" s="81"/>
      <c r="L66" s="81"/>
      <c r="M66" s="81"/>
      <c r="N66" s="81"/>
      <c r="O66" s="81">
        <v>1</v>
      </c>
      <c r="P66" s="81"/>
      <c r="Q66" s="81"/>
      <c r="R66" s="80" t="s">
        <v>55</v>
      </c>
      <c r="S66" s="12" t="s">
        <v>55</v>
      </c>
      <c r="T66" s="81" t="s">
        <v>1453</v>
      </c>
      <c r="U66" s="81">
        <v>1</v>
      </c>
      <c r="V66" s="81"/>
      <c r="W66" s="81"/>
      <c r="X66" s="82"/>
      <c r="Y66" s="82"/>
      <c r="Z66" s="81"/>
      <c r="AA66" s="81"/>
      <c r="AB66" s="81"/>
      <c r="AC66" s="81"/>
      <c r="AD66" s="81"/>
      <c r="AE66" s="82" t="s">
        <v>77</v>
      </c>
      <c r="AF66" s="81">
        <v>1</v>
      </c>
      <c r="AG66" s="82"/>
      <c r="AH66" s="83"/>
      <c r="AI66" s="140" t="s">
        <v>227</v>
      </c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ALS66" s="84"/>
    </row>
    <row r="67" spans="1:1007" s="85" customFormat="1" x14ac:dyDescent="0.25">
      <c r="A67" s="76" t="s">
        <v>221</v>
      </c>
      <c r="B67" s="77"/>
      <c r="C67" s="77"/>
      <c r="D67" s="78" t="s">
        <v>228</v>
      </c>
      <c r="E67" s="79" t="s">
        <v>165</v>
      </c>
      <c r="F67" s="81"/>
      <c r="G67" s="81"/>
      <c r="H67" s="81"/>
      <c r="I67" s="81"/>
      <c r="J67" s="81"/>
      <c r="K67" s="81"/>
      <c r="L67" s="81"/>
      <c r="M67" s="81"/>
      <c r="N67" s="81"/>
      <c r="O67" s="81">
        <v>1</v>
      </c>
      <c r="P67" s="81"/>
      <c r="Q67" s="81"/>
      <c r="R67" s="80" t="s">
        <v>55</v>
      </c>
      <c r="S67" s="12" t="s">
        <v>55</v>
      </c>
      <c r="T67" s="81" t="s">
        <v>1453</v>
      </c>
      <c r="U67" s="81">
        <v>1</v>
      </c>
      <c r="V67" s="81"/>
      <c r="W67" s="81"/>
      <c r="X67" s="82"/>
      <c r="Y67" s="82"/>
      <c r="Z67" s="81"/>
      <c r="AA67" s="81"/>
      <c r="AB67" s="81"/>
      <c r="AC67" s="81"/>
      <c r="AD67" s="81"/>
      <c r="AE67" s="82" t="s">
        <v>77</v>
      </c>
      <c r="AF67" s="81">
        <v>1</v>
      </c>
      <c r="AG67" s="82"/>
      <c r="AH67" s="83"/>
      <c r="AI67" s="140" t="s">
        <v>227</v>
      </c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ALS67" s="84"/>
    </row>
    <row r="68" spans="1:1007" s="88" customFormat="1" x14ac:dyDescent="0.25">
      <c r="A68" s="44" t="s">
        <v>229</v>
      </c>
      <c r="B68" s="49" t="s">
        <v>230</v>
      </c>
      <c r="C68" s="49"/>
      <c r="D68" s="86" t="s">
        <v>39</v>
      </c>
      <c r="E68" s="86" t="s">
        <v>39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13" t="s">
        <v>55</v>
      </c>
      <c r="T68" s="46"/>
      <c r="U68" s="46">
        <v>0</v>
      </c>
      <c r="V68" s="46">
        <v>0</v>
      </c>
      <c r="W68" s="46"/>
      <c r="X68" s="47"/>
      <c r="Y68" s="47"/>
      <c r="Z68" s="46"/>
      <c r="AA68" s="46"/>
      <c r="AB68" s="46"/>
      <c r="AC68" s="46"/>
      <c r="AD68" s="46"/>
      <c r="AE68" s="47"/>
      <c r="AF68" s="46"/>
      <c r="AG68" s="47"/>
      <c r="AH68" s="48"/>
      <c r="AI68" s="143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87"/>
      <c r="DE68" s="87"/>
      <c r="DF68" s="87"/>
      <c r="DG68" s="87"/>
      <c r="DH68" s="87"/>
      <c r="DI68" s="87"/>
      <c r="DJ68" s="87"/>
      <c r="DK68" s="87"/>
      <c r="DL68" s="87"/>
      <c r="DM68" s="87"/>
      <c r="DN68" s="87"/>
      <c r="DO68" s="87"/>
      <c r="DP68" s="87"/>
      <c r="DQ68" s="87"/>
      <c r="ALS68" s="87"/>
    </row>
    <row r="69" spans="1:1007" s="88" customFormat="1" x14ac:dyDescent="0.25">
      <c r="A69" s="44" t="s">
        <v>231</v>
      </c>
      <c r="B69" s="49" t="s">
        <v>232</v>
      </c>
      <c r="C69" s="49"/>
      <c r="D69" s="86" t="s">
        <v>39</v>
      </c>
      <c r="E69" s="86" t="s">
        <v>39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13" t="s">
        <v>55</v>
      </c>
      <c r="T69" s="46"/>
      <c r="U69" s="46">
        <v>0</v>
      </c>
      <c r="V69" s="46">
        <v>0</v>
      </c>
      <c r="W69" s="46"/>
      <c r="X69" s="47"/>
      <c r="Y69" s="47"/>
      <c r="Z69" s="46"/>
      <c r="AA69" s="46"/>
      <c r="AB69" s="46"/>
      <c r="AC69" s="46"/>
      <c r="AD69" s="46"/>
      <c r="AE69" s="47"/>
      <c r="AF69" s="46"/>
      <c r="AG69" s="47"/>
      <c r="AH69" s="48" t="s">
        <v>233</v>
      </c>
      <c r="AI69" s="143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  <c r="BW69" s="87"/>
      <c r="BX69" s="87"/>
      <c r="BY69" s="87"/>
      <c r="BZ69" s="87"/>
      <c r="CA69" s="87"/>
      <c r="CB69" s="87"/>
      <c r="CC69" s="87"/>
      <c r="CD69" s="87"/>
      <c r="CE69" s="87"/>
      <c r="CF69" s="87"/>
      <c r="CG69" s="87"/>
      <c r="CH69" s="87"/>
      <c r="CI69" s="87"/>
      <c r="CJ69" s="87"/>
      <c r="CK69" s="87"/>
      <c r="CL69" s="87"/>
      <c r="CM69" s="87"/>
      <c r="CN69" s="87"/>
      <c r="CO69" s="87"/>
      <c r="CP69" s="87"/>
      <c r="CQ69" s="87"/>
      <c r="CR69" s="87"/>
      <c r="CS69" s="87"/>
      <c r="CT69" s="87"/>
      <c r="CU69" s="87"/>
      <c r="CV69" s="87"/>
      <c r="CW69" s="87"/>
      <c r="CX69" s="87"/>
      <c r="CY69" s="87"/>
      <c r="CZ69" s="87"/>
      <c r="DA69" s="87"/>
      <c r="DB69" s="87"/>
      <c r="DC69" s="87"/>
      <c r="DD69" s="87"/>
      <c r="DE69" s="87"/>
      <c r="DF69" s="87"/>
      <c r="DG69" s="87"/>
      <c r="DH69" s="87"/>
      <c r="DI69" s="87"/>
      <c r="DJ69" s="87"/>
      <c r="DK69" s="87"/>
      <c r="DL69" s="87"/>
      <c r="DM69" s="87"/>
      <c r="DN69" s="87"/>
      <c r="DO69" s="87"/>
      <c r="DP69" s="87"/>
      <c r="DQ69" s="87"/>
      <c r="ALS69" s="87"/>
    </row>
    <row r="70" spans="1:1007" s="97" customFormat="1" x14ac:dyDescent="0.25">
      <c r="A70" s="54" t="s">
        <v>234</v>
      </c>
      <c r="B70" s="55" t="s">
        <v>235</v>
      </c>
      <c r="C70" s="55"/>
      <c r="D70" s="94" t="s">
        <v>39</v>
      </c>
      <c r="E70" s="94" t="s">
        <v>39</v>
      </c>
      <c r="F70" s="57"/>
      <c r="G70" s="57"/>
      <c r="H70" s="57"/>
      <c r="I70" s="57"/>
      <c r="J70" s="57"/>
      <c r="K70" s="57"/>
      <c r="L70" s="57"/>
      <c r="M70" s="57"/>
      <c r="N70" s="57"/>
      <c r="O70" s="57">
        <f>SUM(O71:O71)</f>
        <v>1</v>
      </c>
      <c r="P70" s="57"/>
      <c r="Q70" s="57"/>
      <c r="R70" s="57"/>
      <c r="S70" s="2" t="s">
        <v>55</v>
      </c>
      <c r="T70" s="57"/>
      <c r="U70" s="57">
        <v>0</v>
      </c>
      <c r="V70" s="57">
        <v>0</v>
      </c>
      <c r="W70" s="57"/>
      <c r="X70" s="56"/>
      <c r="Y70" s="56"/>
      <c r="Z70" s="57" t="s">
        <v>44</v>
      </c>
      <c r="AA70" s="57"/>
      <c r="AB70" s="57"/>
      <c r="AC70" s="57"/>
      <c r="AD70" s="57"/>
      <c r="AE70" s="56" t="s">
        <v>77</v>
      </c>
      <c r="AF70" s="57">
        <v>1</v>
      </c>
      <c r="AG70" s="56"/>
      <c r="AH70" s="95" t="s">
        <v>236</v>
      </c>
      <c r="AI70" s="145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ALS70" s="96"/>
    </row>
    <row r="71" spans="1:1007" s="85" customFormat="1" x14ac:dyDescent="0.25">
      <c r="A71" s="76" t="s">
        <v>234</v>
      </c>
      <c r="B71" s="77"/>
      <c r="C71" s="77"/>
      <c r="D71" s="78" t="s">
        <v>237</v>
      </c>
      <c r="E71" s="79" t="s">
        <v>165</v>
      </c>
      <c r="F71" s="81"/>
      <c r="G71" s="81"/>
      <c r="H71" s="81"/>
      <c r="I71" s="81"/>
      <c r="J71" s="81"/>
      <c r="K71" s="81"/>
      <c r="L71" s="81"/>
      <c r="M71" s="81"/>
      <c r="N71" s="81"/>
      <c r="O71" s="81">
        <v>1</v>
      </c>
      <c r="P71" s="81"/>
      <c r="Q71" s="81"/>
      <c r="R71" s="80" t="s">
        <v>55</v>
      </c>
      <c r="S71" s="12" t="s">
        <v>55</v>
      </c>
      <c r="T71" s="81" t="s">
        <v>1453</v>
      </c>
      <c r="U71" s="81">
        <v>1</v>
      </c>
      <c r="V71" s="81"/>
      <c r="W71" s="81"/>
      <c r="X71" s="82"/>
      <c r="Y71" s="82"/>
      <c r="Z71" s="81"/>
      <c r="AA71" s="81"/>
      <c r="AB71" s="81"/>
      <c r="AC71" s="81"/>
      <c r="AD71" s="81"/>
      <c r="AE71" s="92" t="s">
        <v>77</v>
      </c>
      <c r="AF71" s="98">
        <v>1</v>
      </c>
      <c r="AG71" s="92" t="s">
        <v>238</v>
      </c>
      <c r="AH71" s="82"/>
      <c r="AI71" s="142" t="s">
        <v>239</v>
      </c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ALS71" s="84"/>
    </row>
    <row r="72" spans="1:1007" s="42" customFormat="1" x14ac:dyDescent="0.25">
      <c r="A72" s="34" t="s">
        <v>240</v>
      </c>
      <c r="B72" s="35" t="s">
        <v>241</v>
      </c>
      <c r="C72" s="35"/>
      <c r="D72" s="40" t="s">
        <v>39</v>
      </c>
      <c r="E72" s="40" t="s">
        <v>39</v>
      </c>
      <c r="F72" s="37">
        <v>3</v>
      </c>
      <c r="G72" s="37"/>
      <c r="H72" s="37"/>
      <c r="I72" s="37"/>
      <c r="J72" s="37"/>
      <c r="K72" s="37">
        <v>2</v>
      </c>
      <c r="L72" s="37"/>
      <c r="M72" s="37"/>
      <c r="N72" s="37"/>
      <c r="O72" s="37"/>
      <c r="P72" s="37">
        <v>1</v>
      </c>
      <c r="Q72" s="37">
        <v>3</v>
      </c>
      <c r="R72" s="37"/>
      <c r="S72" s="10" t="s">
        <v>1444</v>
      </c>
      <c r="T72" s="37"/>
      <c r="U72" s="37">
        <v>3</v>
      </c>
      <c r="V72" s="37">
        <v>2</v>
      </c>
      <c r="W72" s="36" t="s">
        <v>160</v>
      </c>
      <c r="X72" s="36" t="s">
        <v>40</v>
      </c>
      <c r="Y72" s="36" t="s">
        <v>42</v>
      </c>
      <c r="Z72" s="37" t="s">
        <v>44</v>
      </c>
      <c r="AA72" s="37">
        <v>1200</v>
      </c>
      <c r="AB72" s="37">
        <v>800</v>
      </c>
      <c r="AC72" s="37">
        <v>1.5</v>
      </c>
      <c r="AD72" s="37">
        <v>919</v>
      </c>
      <c r="AE72" s="36" t="s">
        <v>242</v>
      </c>
      <c r="AF72" s="37">
        <v>3</v>
      </c>
      <c r="AG72" s="36"/>
      <c r="AH72" s="43" t="s">
        <v>243</v>
      </c>
      <c r="AI72" s="139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ALS72" s="41"/>
    </row>
    <row r="73" spans="1:1007" s="85" customFormat="1" x14ac:dyDescent="0.25">
      <c r="A73" s="76" t="s">
        <v>240</v>
      </c>
      <c r="B73" s="77"/>
      <c r="C73" s="77"/>
      <c r="D73" s="78" t="s">
        <v>244</v>
      </c>
      <c r="E73" s="79" t="s">
        <v>165</v>
      </c>
      <c r="F73" s="90">
        <v>2</v>
      </c>
      <c r="G73" s="90"/>
      <c r="H73" s="90"/>
      <c r="I73" s="90"/>
      <c r="J73" s="90"/>
      <c r="K73" s="90">
        <v>2</v>
      </c>
      <c r="L73" s="90"/>
      <c r="M73" s="90"/>
      <c r="N73" s="90"/>
      <c r="O73" s="90"/>
      <c r="P73" s="90"/>
      <c r="Q73" s="90">
        <v>2</v>
      </c>
      <c r="R73" s="98">
        <v>1</v>
      </c>
      <c r="S73" s="14" t="s">
        <v>1447</v>
      </c>
      <c r="T73" s="90" t="s">
        <v>1454</v>
      </c>
      <c r="U73" s="90">
        <v>2</v>
      </c>
      <c r="V73" s="81"/>
      <c r="W73" s="81"/>
      <c r="X73" s="82" t="s">
        <v>41</v>
      </c>
      <c r="Y73" s="82"/>
      <c r="Z73" s="81"/>
      <c r="AA73" s="81"/>
      <c r="AB73" s="81"/>
      <c r="AC73" s="81"/>
      <c r="AD73" s="81"/>
      <c r="AE73" s="92" t="s">
        <v>69</v>
      </c>
      <c r="AF73" s="90">
        <v>2</v>
      </c>
      <c r="AG73" s="92"/>
      <c r="AH73" s="83"/>
      <c r="AI73" s="142" t="s">
        <v>245</v>
      </c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ALS73" s="84"/>
    </row>
    <row r="74" spans="1:1007" s="85" customFormat="1" x14ac:dyDescent="0.25">
      <c r="A74" s="76" t="s">
        <v>240</v>
      </c>
      <c r="B74" s="77"/>
      <c r="C74" s="77"/>
      <c r="D74" s="78" t="s">
        <v>246</v>
      </c>
      <c r="E74" s="79" t="s">
        <v>247</v>
      </c>
      <c r="F74" s="90">
        <v>1</v>
      </c>
      <c r="G74" s="90"/>
      <c r="H74" s="90"/>
      <c r="I74" s="90"/>
      <c r="J74" s="90"/>
      <c r="K74" s="90"/>
      <c r="L74" s="90"/>
      <c r="M74" s="90"/>
      <c r="N74" s="90"/>
      <c r="O74" s="90"/>
      <c r="P74" s="90">
        <v>1</v>
      </c>
      <c r="Q74" s="90">
        <v>1</v>
      </c>
      <c r="R74" s="98">
        <v>1</v>
      </c>
      <c r="S74" s="11" t="s">
        <v>1447</v>
      </c>
      <c r="T74" s="80" t="s">
        <v>1454</v>
      </c>
      <c r="U74" s="90">
        <v>1</v>
      </c>
      <c r="V74" s="81"/>
      <c r="W74" s="81"/>
      <c r="X74" s="82" t="s">
        <v>90</v>
      </c>
      <c r="Y74" s="82"/>
      <c r="Z74" s="81"/>
      <c r="AA74" s="81"/>
      <c r="AB74" s="81"/>
      <c r="AC74" s="81"/>
      <c r="AD74" s="81"/>
      <c r="AE74" s="92" t="s">
        <v>248</v>
      </c>
      <c r="AF74" s="90">
        <v>1</v>
      </c>
      <c r="AG74" s="92" t="s">
        <v>249</v>
      </c>
      <c r="AH74" s="83"/>
      <c r="AI74" s="142" t="s">
        <v>250</v>
      </c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ALS74" s="84"/>
    </row>
    <row r="75" spans="1:1007" s="42" customFormat="1" x14ac:dyDescent="0.25">
      <c r="A75" s="34" t="s">
        <v>251</v>
      </c>
      <c r="B75" s="35" t="s">
        <v>252</v>
      </c>
      <c r="C75" s="35"/>
      <c r="D75" s="40" t="s">
        <v>39</v>
      </c>
      <c r="E75" s="40" t="s">
        <v>39</v>
      </c>
      <c r="F75" s="37">
        <v>1</v>
      </c>
      <c r="G75" s="37">
        <v>1</v>
      </c>
      <c r="H75" s="37">
        <v>1</v>
      </c>
      <c r="I75" s="37">
        <v>1</v>
      </c>
      <c r="J75" s="37"/>
      <c r="K75" s="37"/>
      <c r="L75" s="37"/>
      <c r="M75" s="37"/>
      <c r="N75" s="37"/>
      <c r="O75" s="37"/>
      <c r="P75" s="37"/>
      <c r="Q75" s="37"/>
      <c r="R75" s="37"/>
      <c r="S75" s="10" t="s">
        <v>1443</v>
      </c>
      <c r="T75" s="37"/>
      <c r="U75" s="37">
        <v>1</v>
      </c>
      <c r="V75" s="37">
        <v>1</v>
      </c>
      <c r="W75" s="37" t="s">
        <v>1449</v>
      </c>
      <c r="X75" s="36" t="s">
        <v>161</v>
      </c>
      <c r="Y75" s="36" t="s">
        <v>162</v>
      </c>
      <c r="Z75" s="37" t="s">
        <v>96</v>
      </c>
      <c r="AA75" s="37">
        <v>156</v>
      </c>
      <c r="AB75" s="37">
        <v>145</v>
      </c>
      <c r="AC75" s="37">
        <v>1.0758620689655201</v>
      </c>
      <c r="AD75" s="37">
        <v>255</v>
      </c>
      <c r="AE75" s="36" t="s">
        <v>77</v>
      </c>
      <c r="AF75" s="37">
        <v>1</v>
      </c>
      <c r="AG75" s="36"/>
      <c r="AH75" s="43" t="s">
        <v>253</v>
      </c>
      <c r="AI75" s="139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ALS75" s="41"/>
    </row>
    <row r="76" spans="1:1007" s="85" customFormat="1" x14ac:dyDescent="0.25">
      <c r="A76" s="76" t="s">
        <v>251</v>
      </c>
      <c r="B76" s="77"/>
      <c r="C76" s="77"/>
      <c r="D76" s="78" t="s">
        <v>254</v>
      </c>
      <c r="E76" s="79" t="s">
        <v>165</v>
      </c>
      <c r="F76" s="81">
        <v>1</v>
      </c>
      <c r="G76" s="81">
        <v>1</v>
      </c>
      <c r="H76" s="81">
        <v>1</v>
      </c>
      <c r="I76" s="81">
        <v>1</v>
      </c>
      <c r="J76" s="81"/>
      <c r="K76" s="81"/>
      <c r="L76" s="81"/>
      <c r="M76" s="81"/>
      <c r="N76" s="81"/>
      <c r="O76" s="81"/>
      <c r="P76" s="81"/>
      <c r="Q76" s="81"/>
      <c r="R76" s="81">
        <v>2</v>
      </c>
      <c r="S76" s="12" t="s">
        <v>1446</v>
      </c>
      <c r="T76" s="81" t="s">
        <v>1459</v>
      </c>
      <c r="U76" s="81">
        <v>1</v>
      </c>
      <c r="V76" s="81"/>
      <c r="W76" s="81"/>
      <c r="X76" s="82" t="s">
        <v>161</v>
      </c>
      <c r="Y76" s="82"/>
      <c r="Z76" s="81"/>
      <c r="AA76" s="81"/>
      <c r="AB76" s="81"/>
      <c r="AC76" s="81"/>
      <c r="AD76" s="81"/>
      <c r="AE76" s="82" t="s">
        <v>77</v>
      </c>
      <c r="AF76" s="81">
        <v>1</v>
      </c>
      <c r="AG76" s="82" t="s">
        <v>255</v>
      </c>
      <c r="AH76" s="83"/>
      <c r="AI76" s="140" t="s">
        <v>256</v>
      </c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ALS76" s="84"/>
    </row>
    <row r="77" spans="1:1007" s="42" customFormat="1" x14ac:dyDescent="0.25">
      <c r="A77" s="34" t="s">
        <v>257</v>
      </c>
      <c r="B77" s="35" t="s">
        <v>258</v>
      </c>
      <c r="C77" s="35"/>
      <c r="D77" s="40" t="s">
        <v>39</v>
      </c>
      <c r="E77" s="40" t="s">
        <v>39</v>
      </c>
      <c r="F77" s="37">
        <v>3</v>
      </c>
      <c r="G77" s="37">
        <v>3</v>
      </c>
      <c r="H77" s="37">
        <v>3</v>
      </c>
      <c r="I77" s="37">
        <v>3</v>
      </c>
      <c r="J77" s="37"/>
      <c r="K77" s="37">
        <v>1</v>
      </c>
      <c r="L77" s="37"/>
      <c r="M77" s="37"/>
      <c r="N77" s="37"/>
      <c r="O77" s="37"/>
      <c r="P77" s="37">
        <v>3</v>
      </c>
      <c r="Q77" s="37"/>
      <c r="R77" s="37"/>
      <c r="S77" s="10" t="s">
        <v>1443</v>
      </c>
      <c r="T77" s="37"/>
      <c r="U77" s="37">
        <v>3</v>
      </c>
      <c r="V77" s="37">
        <v>1</v>
      </c>
      <c r="W77" s="37" t="s">
        <v>1449</v>
      </c>
      <c r="X77" s="36" t="s">
        <v>55</v>
      </c>
      <c r="Y77" s="36"/>
      <c r="Z77" s="37"/>
      <c r="AA77" s="37"/>
      <c r="AB77" s="37"/>
      <c r="AC77" s="37"/>
      <c r="AD77" s="37">
        <v>251</v>
      </c>
      <c r="AE77" s="36" t="s">
        <v>52</v>
      </c>
      <c r="AF77" s="37">
        <v>1</v>
      </c>
      <c r="AG77" s="36"/>
      <c r="AH77" s="43" t="s">
        <v>259</v>
      </c>
      <c r="AI77" s="139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ALS77" s="41"/>
    </row>
    <row r="78" spans="1:1007" s="85" customFormat="1" x14ac:dyDescent="0.25">
      <c r="A78" s="76" t="s">
        <v>257</v>
      </c>
      <c r="B78" s="77"/>
      <c r="C78" s="77"/>
      <c r="D78" s="78" t="s">
        <v>260</v>
      </c>
      <c r="E78" s="79" t="s">
        <v>165</v>
      </c>
      <c r="F78" s="81">
        <v>3</v>
      </c>
      <c r="G78" s="81">
        <v>3</v>
      </c>
      <c r="H78" s="81">
        <v>3</v>
      </c>
      <c r="I78" s="81">
        <v>3</v>
      </c>
      <c r="J78" s="81"/>
      <c r="K78" s="81">
        <v>1</v>
      </c>
      <c r="L78" s="81"/>
      <c r="M78" s="81"/>
      <c r="N78" s="81"/>
      <c r="O78" s="81"/>
      <c r="P78" s="81">
        <v>3</v>
      </c>
      <c r="Q78" s="81"/>
      <c r="R78" s="81">
        <v>3</v>
      </c>
      <c r="S78" s="12" t="s">
        <v>1446</v>
      </c>
      <c r="T78" s="81" t="s">
        <v>1457</v>
      </c>
      <c r="U78" s="81">
        <v>3</v>
      </c>
      <c r="V78" s="81"/>
      <c r="W78" s="81"/>
      <c r="X78" s="82"/>
      <c r="Y78" s="82"/>
      <c r="Z78" s="81"/>
      <c r="AA78" s="81"/>
      <c r="AB78" s="81"/>
      <c r="AC78" s="81"/>
      <c r="AD78" s="81"/>
      <c r="AE78" s="82" t="s">
        <v>52</v>
      </c>
      <c r="AF78" s="81">
        <v>1</v>
      </c>
      <c r="AG78" s="82"/>
      <c r="AH78" s="83"/>
      <c r="AI78" s="140" t="s">
        <v>261</v>
      </c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ALS78" s="84"/>
    </row>
    <row r="79" spans="1:1007" s="88" customFormat="1" x14ac:dyDescent="0.25">
      <c r="A79" s="44" t="s">
        <v>262</v>
      </c>
      <c r="B79" s="49" t="s">
        <v>263</v>
      </c>
      <c r="C79" s="49"/>
      <c r="D79" s="86" t="s">
        <v>39</v>
      </c>
      <c r="E79" s="86" t="s">
        <v>39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13" t="s">
        <v>55</v>
      </c>
      <c r="T79" s="46"/>
      <c r="U79" s="46">
        <v>0</v>
      </c>
      <c r="V79" s="46">
        <v>0</v>
      </c>
      <c r="W79" s="46"/>
      <c r="X79" s="47"/>
      <c r="Y79" s="47"/>
      <c r="Z79" s="46"/>
      <c r="AA79" s="46"/>
      <c r="AB79" s="46"/>
      <c r="AC79" s="46"/>
      <c r="AD79" s="46"/>
      <c r="AE79" s="47"/>
      <c r="AF79" s="46"/>
      <c r="AG79" s="47"/>
      <c r="AH79" s="48"/>
      <c r="AI79" s="143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ALS79" s="87"/>
    </row>
    <row r="80" spans="1:1007" s="42" customFormat="1" x14ac:dyDescent="0.25">
      <c r="A80" s="34" t="s">
        <v>264</v>
      </c>
      <c r="B80" s="35" t="s">
        <v>265</v>
      </c>
      <c r="C80" s="35"/>
      <c r="D80" s="40" t="s">
        <v>39</v>
      </c>
      <c r="E80" s="40" t="s">
        <v>39</v>
      </c>
      <c r="F80" s="37">
        <v>1</v>
      </c>
      <c r="G80" s="37">
        <v>1</v>
      </c>
      <c r="H80" s="37">
        <v>1</v>
      </c>
      <c r="I80" s="37">
        <v>1</v>
      </c>
      <c r="J80" s="37"/>
      <c r="K80" s="37"/>
      <c r="L80" s="37"/>
      <c r="M80" s="37">
        <v>1</v>
      </c>
      <c r="N80" s="37"/>
      <c r="O80" s="37"/>
      <c r="P80" s="37">
        <v>1</v>
      </c>
      <c r="Q80" s="37">
        <v>1</v>
      </c>
      <c r="R80" s="37"/>
      <c r="S80" s="10" t="s">
        <v>1443</v>
      </c>
      <c r="T80" s="37"/>
      <c r="U80" s="37">
        <v>2</v>
      </c>
      <c r="V80" s="37">
        <v>1</v>
      </c>
      <c r="W80" s="37" t="s">
        <v>1449</v>
      </c>
      <c r="X80" s="36" t="s">
        <v>41</v>
      </c>
      <c r="Y80" s="36" t="s">
        <v>42</v>
      </c>
      <c r="Z80" s="37" t="s">
        <v>44</v>
      </c>
      <c r="AA80" s="37">
        <v>282.7</v>
      </c>
      <c r="AB80" s="37">
        <v>160</v>
      </c>
      <c r="AC80" s="37">
        <v>1.766875</v>
      </c>
      <c r="AD80" s="37">
        <v>291</v>
      </c>
      <c r="AE80" s="36" t="s">
        <v>77</v>
      </c>
      <c r="AF80" s="37">
        <v>1</v>
      </c>
      <c r="AG80" s="36"/>
      <c r="AH80" s="43" t="s">
        <v>266</v>
      </c>
      <c r="AI80" s="139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ALS80" s="41"/>
    </row>
    <row r="81" spans="1:1007" s="85" customFormat="1" x14ac:dyDescent="0.25">
      <c r="A81" s="76" t="s">
        <v>264</v>
      </c>
      <c r="B81" s="77"/>
      <c r="C81" s="77"/>
      <c r="D81" s="78" t="s">
        <v>267</v>
      </c>
      <c r="E81" s="79" t="s">
        <v>165</v>
      </c>
      <c r="F81" s="81">
        <v>1</v>
      </c>
      <c r="G81" s="81">
        <v>1</v>
      </c>
      <c r="H81" s="81">
        <v>1</v>
      </c>
      <c r="I81" s="81">
        <v>1</v>
      </c>
      <c r="J81" s="81"/>
      <c r="K81" s="81"/>
      <c r="L81" s="81"/>
      <c r="M81" s="81">
        <v>1</v>
      </c>
      <c r="N81" s="81"/>
      <c r="O81" s="81"/>
      <c r="P81" s="81">
        <v>1</v>
      </c>
      <c r="Q81" s="81">
        <v>1</v>
      </c>
      <c r="R81" s="81">
        <v>4</v>
      </c>
      <c r="S81" s="12" t="s">
        <v>1446</v>
      </c>
      <c r="T81" s="81" t="s">
        <v>1457</v>
      </c>
      <c r="U81" s="81">
        <v>2</v>
      </c>
      <c r="V81" s="81"/>
      <c r="W81" s="81"/>
      <c r="X81" s="82" t="s">
        <v>41</v>
      </c>
      <c r="Y81" s="82"/>
      <c r="Z81" s="81"/>
      <c r="AA81" s="81"/>
      <c r="AB81" s="81"/>
      <c r="AC81" s="81"/>
      <c r="AD81" s="81"/>
      <c r="AE81" s="82" t="s">
        <v>77</v>
      </c>
      <c r="AF81" s="81">
        <v>1</v>
      </c>
      <c r="AG81" s="82" t="s">
        <v>268</v>
      </c>
      <c r="AH81" s="83"/>
      <c r="AI81" s="140" t="s">
        <v>269</v>
      </c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ALS81" s="84"/>
    </row>
    <row r="82" spans="1:1007" s="88" customFormat="1" x14ac:dyDescent="0.25">
      <c r="A82" s="44" t="s">
        <v>270</v>
      </c>
      <c r="B82" s="49" t="s">
        <v>271</v>
      </c>
      <c r="C82" s="49"/>
      <c r="D82" s="86" t="s">
        <v>39</v>
      </c>
      <c r="E82" s="86" t="s">
        <v>39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13" t="s">
        <v>55</v>
      </c>
      <c r="T82" s="46"/>
      <c r="U82" s="46">
        <v>0</v>
      </c>
      <c r="V82" s="46">
        <v>0</v>
      </c>
      <c r="W82" s="46"/>
      <c r="X82" s="47"/>
      <c r="Y82" s="47"/>
      <c r="Z82" s="46"/>
      <c r="AA82" s="46"/>
      <c r="AB82" s="46"/>
      <c r="AC82" s="46"/>
      <c r="AD82" s="46"/>
      <c r="AE82" s="47"/>
      <c r="AF82" s="46"/>
      <c r="AG82" s="47"/>
      <c r="AH82" s="48"/>
      <c r="AI82" s="143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ALS82" s="87"/>
    </row>
    <row r="83" spans="1:1007" s="104" customFormat="1" x14ac:dyDescent="0.25">
      <c r="A83" s="54" t="s">
        <v>272</v>
      </c>
      <c r="B83" s="99" t="s">
        <v>273</v>
      </c>
      <c r="C83" s="99"/>
      <c r="D83" s="100" t="s">
        <v>39</v>
      </c>
      <c r="E83" s="100" t="s">
        <v>39</v>
      </c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>
        <v>1</v>
      </c>
      <c r="Q83" s="101"/>
      <c r="R83" s="101"/>
      <c r="S83" s="30" t="s">
        <v>55</v>
      </c>
      <c r="T83" s="101"/>
      <c r="U83" s="101">
        <v>0</v>
      </c>
      <c r="V83" s="101"/>
      <c r="W83" s="101"/>
      <c r="X83" s="102"/>
      <c r="Y83" s="102" t="s">
        <v>42</v>
      </c>
      <c r="Z83" s="101" t="s">
        <v>96</v>
      </c>
      <c r="AA83" s="101">
        <v>92.7</v>
      </c>
      <c r="AB83" s="101">
        <v>36.299999999999997</v>
      </c>
      <c r="AC83" s="101">
        <v>2.5537190082644599</v>
      </c>
      <c r="AD83" s="101">
        <v>53.6</v>
      </c>
      <c r="AE83" s="102" t="s">
        <v>289</v>
      </c>
      <c r="AF83" s="101">
        <v>2</v>
      </c>
      <c r="AG83" s="102"/>
      <c r="AH83" s="103" t="s">
        <v>274</v>
      </c>
      <c r="AI83" s="14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ALS83" s="96"/>
    </row>
    <row r="84" spans="1:1007" s="85" customFormat="1" x14ac:dyDescent="0.25">
      <c r="A84" s="76" t="s">
        <v>272</v>
      </c>
      <c r="B84" s="77"/>
      <c r="C84" s="77"/>
      <c r="D84" s="78" t="s">
        <v>275</v>
      </c>
      <c r="E84" s="79" t="s">
        <v>165</v>
      </c>
      <c r="F84" s="81"/>
      <c r="G84" s="81"/>
      <c r="H84" s="81"/>
      <c r="I84" s="81"/>
      <c r="J84" s="81"/>
      <c r="K84" s="81"/>
      <c r="L84" s="81"/>
      <c r="M84" s="81"/>
      <c r="N84" s="81"/>
      <c r="O84" s="81">
        <v>1</v>
      </c>
      <c r="P84" s="81"/>
      <c r="Q84" s="81"/>
      <c r="R84" s="80" t="s">
        <v>55</v>
      </c>
      <c r="S84" s="12" t="s">
        <v>55</v>
      </c>
      <c r="T84" s="81" t="s">
        <v>1453</v>
      </c>
      <c r="U84" s="81">
        <v>1</v>
      </c>
      <c r="V84" s="81"/>
      <c r="W84" s="81"/>
      <c r="X84" s="82"/>
      <c r="Y84" s="82"/>
      <c r="Z84" s="81"/>
      <c r="AA84" s="81"/>
      <c r="AB84" s="81"/>
      <c r="AC84" s="81"/>
      <c r="AD84" s="81"/>
      <c r="AE84" s="82" t="s">
        <v>77</v>
      </c>
      <c r="AF84" s="81">
        <v>1</v>
      </c>
      <c r="AG84" s="82" t="s">
        <v>276</v>
      </c>
      <c r="AH84" s="83"/>
      <c r="AI84" s="140" t="s">
        <v>277</v>
      </c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  <c r="CT84" s="84"/>
      <c r="CU84" s="84"/>
      <c r="CV84" s="84"/>
      <c r="CW84" s="84"/>
      <c r="CX84" s="84"/>
      <c r="CY84" s="84"/>
      <c r="CZ84" s="84"/>
      <c r="DA84" s="84"/>
      <c r="DB84" s="84"/>
      <c r="DC84" s="84"/>
      <c r="DD84" s="84"/>
      <c r="DE84" s="84"/>
      <c r="DF84" s="84"/>
      <c r="DG84" s="84"/>
      <c r="DH84" s="84"/>
      <c r="DI84" s="84"/>
      <c r="DJ84" s="84"/>
      <c r="DK84" s="84"/>
      <c r="DL84" s="84"/>
      <c r="DM84" s="84"/>
      <c r="DN84" s="84"/>
      <c r="DO84" s="84"/>
      <c r="DP84" s="84"/>
      <c r="DQ84" s="84"/>
      <c r="ALS84" s="84"/>
    </row>
    <row r="85" spans="1:1007" s="85" customFormat="1" x14ac:dyDescent="0.25">
      <c r="A85" s="76" t="s">
        <v>272</v>
      </c>
      <c r="B85" s="77"/>
      <c r="C85" s="77"/>
      <c r="D85" s="78" t="s">
        <v>278</v>
      </c>
      <c r="E85" s="79" t="s">
        <v>165</v>
      </c>
      <c r="F85" s="81"/>
      <c r="G85" s="81"/>
      <c r="H85" s="81"/>
      <c r="I85" s="81"/>
      <c r="J85" s="81"/>
      <c r="K85" s="81"/>
      <c r="L85" s="81"/>
      <c r="M85" s="81"/>
      <c r="N85" s="81"/>
      <c r="O85" s="81">
        <v>1</v>
      </c>
      <c r="P85" s="81">
        <v>1</v>
      </c>
      <c r="Q85" s="81"/>
      <c r="R85" s="80" t="s">
        <v>55</v>
      </c>
      <c r="S85" s="12" t="s">
        <v>55</v>
      </c>
      <c r="T85" s="81" t="s">
        <v>1453</v>
      </c>
      <c r="U85" s="81">
        <v>1</v>
      </c>
      <c r="V85" s="81"/>
      <c r="W85" s="81"/>
      <c r="X85" s="82"/>
      <c r="Y85" s="82"/>
      <c r="Z85" s="81"/>
      <c r="AA85" s="81"/>
      <c r="AB85" s="81"/>
      <c r="AC85" s="81"/>
      <c r="AD85" s="81"/>
      <c r="AE85" s="82" t="s">
        <v>117</v>
      </c>
      <c r="AF85" s="81">
        <v>1</v>
      </c>
      <c r="AG85" s="82" t="s">
        <v>279</v>
      </c>
      <c r="AH85" s="83"/>
      <c r="AI85" s="140" t="s">
        <v>280</v>
      </c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ALS85" s="84"/>
    </row>
    <row r="86" spans="1:1007" s="88" customFormat="1" x14ac:dyDescent="0.25">
      <c r="A86" s="44" t="s">
        <v>281</v>
      </c>
      <c r="B86" s="49" t="s">
        <v>282</v>
      </c>
      <c r="C86" s="49"/>
      <c r="D86" s="86" t="s">
        <v>39</v>
      </c>
      <c r="E86" s="86" t="s">
        <v>39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13" t="s">
        <v>55</v>
      </c>
      <c r="T86" s="46"/>
      <c r="U86" s="46">
        <v>0</v>
      </c>
      <c r="V86" s="46">
        <v>0</v>
      </c>
      <c r="W86" s="46"/>
      <c r="X86" s="47"/>
      <c r="Y86" s="47"/>
      <c r="Z86" s="46"/>
      <c r="AA86" s="46"/>
      <c r="AB86" s="46"/>
      <c r="AC86" s="46"/>
      <c r="AD86" s="46"/>
      <c r="AE86" s="47"/>
      <c r="AF86" s="46"/>
      <c r="AG86" s="47"/>
      <c r="AH86" s="48" t="s">
        <v>283</v>
      </c>
      <c r="AI86" s="143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ALS86" s="87"/>
    </row>
    <row r="87" spans="1:1007" s="42" customFormat="1" x14ac:dyDescent="0.25">
      <c r="A87" s="34" t="s">
        <v>284</v>
      </c>
      <c r="B87" s="35" t="s">
        <v>285</v>
      </c>
      <c r="C87" s="35"/>
      <c r="D87" s="40" t="s">
        <v>39</v>
      </c>
      <c r="E87" s="40" t="s">
        <v>39</v>
      </c>
      <c r="F87" s="37">
        <v>3</v>
      </c>
      <c r="G87" s="37">
        <v>3</v>
      </c>
      <c r="H87" s="37">
        <v>2</v>
      </c>
      <c r="I87" s="37"/>
      <c r="J87" s="37"/>
      <c r="K87" s="37">
        <v>1</v>
      </c>
      <c r="L87" s="37">
        <v>1</v>
      </c>
      <c r="M87" s="37">
        <v>1</v>
      </c>
      <c r="N87" s="37">
        <f>SUM(N88:N93)</f>
        <v>4</v>
      </c>
      <c r="O87" s="37">
        <f>SUM(O88:O93)</f>
        <v>2</v>
      </c>
      <c r="P87" s="37">
        <v>7</v>
      </c>
      <c r="Q87" s="37">
        <v>3</v>
      </c>
      <c r="R87" s="37"/>
      <c r="S87" s="10" t="s">
        <v>1443</v>
      </c>
      <c r="T87" s="37"/>
      <c r="U87" s="37">
        <v>6</v>
      </c>
      <c r="V87" s="37">
        <v>5</v>
      </c>
      <c r="W87" s="37" t="s">
        <v>40</v>
      </c>
      <c r="X87" s="36" t="s">
        <v>40</v>
      </c>
      <c r="Y87" s="36" t="s">
        <v>42</v>
      </c>
      <c r="Z87" s="37" t="s">
        <v>96</v>
      </c>
      <c r="AA87" s="37">
        <v>80.5</v>
      </c>
      <c r="AB87" s="37">
        <v>48.9</v>
      </c>
      <c r="AC87" s="37">
        <v>1.64621676891616</v>
      </c>
      <c r="AD87" s="37">
        <v>69.3</v>
      </c>
      <c r="AE87" s="36" t="s">
        <v>286</v>
      </c>
      <c r="AF87" s="37">
        <v>3</v>
      </c>
      <c r="AG87" s="36"/>
      <c r="AH87" s="43" t="s">
        <v>287</v>
      </c>
      <c r="AI87" s="139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ALS87" s="41"/>
    </row>
    <row r="88" spans="1:1007" s="85" customFormat="1" x14ac:dyDescent="0.25">
      <c r="A88" s="76" t="s">
        <v>284</v>
      </c>
      <c r="B88" s="77"/>
      <c r="C88" s="77"/>
      <c r="D88" s="78" t="s">
        <v>288</v>
      </c>
      <c r="E88" s="79" t="s">
        <v>211</v>
      </c>
      <c r="F88" s="90"/>
      <c r="G88" s="81">
        <v>1</v>
      </c>
      <c r="H88" s="81"/>
      <c r="I88" s="90"/>
      <c r="J88" s="90"/>
      <c r="K88" s="90"/>
      <c r="L88" s="90"/>
      <c r="M88" s="81">
        <v>1</v>
      </c>
      <c r="N88" s="81"/>
      <c r="O88" s="81"/>
      <c r="P88" s="81">
        <v>1</v>
      </c>
      <c r="Q88" s="90"/>
      <c r="R88" s="98">
        <v>1</v>
      </c>
      <c r="S88" s="12" t="s">
        <v>1447</v>
      </c>
      <c r="T88" s="81" t="s">
        <v>1454</v>
      </c>
      <c r="U88" s="81">
        <v>1</v>
      </c>
      <c r="V88" s="81"/>
      <c r="W88" s="81"/>
      <c r="X88" s="82" t="s">
        <v>41</v>
      </c>
      <c r="Y88" s="82"/>
      <c r="Z88" s="81"/>
      <c r="AA88" s="81"/>
      <c r="AB88" s="81"/>
      <c r="AC88" s="81"/>
      <c r="AD88" s="81"/>
      <c r="AE88" s="92" t="s">
        <v>289</v>
      </c>
      <c r="AF88" s="98">
        <v>2</v>
      </c>
      <c r="AG88" s="92" t="s">
        <v>290</v>
      </c>
      <c r="AH88" s="83"/>
      <c r="AI88" s="142" t="s">
        <v>291</v>
      </c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  <c r="CT88" s="84"/>
      <c r="CU88" s="84"/>
      <c r="CV88" s="84"/>
      <c r="CW88" s="84"/>
      <c r="CX88" s="84"/>
      <c r="CY88" s="84"/>
      <c r="CZ88" s="84"/>
      <c r="DA88" s="84"/>
      <c r="DB88" s="84"/>
      <c r="DC88" s="84"/>
      <c r="DD88" s="84"/>
      <c r="DE88" s="84"/>
      <c r="DF88" s="84"/>
      <c r="DG88" s="84"/>
      <c r="DH88" s="84"/>
      <c r="DI88" s="84"/>
      <c r="DJ88" s="84"/>
      <c r="DK88" s="84"/>
      <c r="DL88" s="84"/>
      <c r="DM88" s="84"/>
      <c r="DN88" s="84"/>
      <c r="DO88" s="84"/>
      <c r="DP88" s="84"/>
      <c r="DQ88" s="84"/>
      <c r="ALS88" s="84"/>
    </row>
    <row r="89" spans="1:1007" s="85" customFormat="1" x14ac:dyDescent="0.25">
      <c r="A89" s="76" t="s">
        <v>284</v>
      </c>
      <c r="B89" s="77"/>
      <c r="C89" s="77"/>
      <c r="D89" s="78" t="s">
        <v>292</v>
      </c>
      <c r="E89" s="79" t="s">
        <v>211</v>
      </c>
      <c r="F89" s="81">
        <v>1</v>
      </c>
      <c r="G89" s="81">
        <v>1</v>
      </c>
      <c r="H89" s="81">
        <v>1</v>
      </c>
      <c r="I89" s="90"/>
      <c r="J89" s="90"/>
      <c r="K89" s="90"/>
      <c r="L89" s="90"/>
      <c r="M89" s="90"/>
      <c r="N89" s="81">
        <v>1</v>
      </c>
      <c r="O89" s="81">
        <v>1</v>
      </c>
      <c r="P89" s="81">
        <v>1</v>
      </c>
      <c r="Q89" s="90"/>
      <c r="R89" s="98">
        <v>2</v>
      </c>
      <c r="S89" s="12" t="s">
        <v>1446</v>
      </c>
      <c r="T89" s="81" t="s">
        <v>1455</v>
      </c>
      <c r="U89" s="81">
        <v>2</v>
      </c>
      <c r="V89" s="81"/>
      <c r="W89" s="81"/>
      <c r="X89" s="82"/>
      <c r="Y89" s="82"/>
      <c r="Z89" s="81"/>
      <c r="AA89" s="81"/>
      <c r="AB89" s="81"/>
      <c r="AC89" s="81"/>
      <c r="AD89" s="81"/>
      <c r="AE89" s="92" t="s">
        <v>117</v>
      </c>
      <c r="AF89" s="90">
        <v>1</v>
      </c>
      <c r="AG89" s="92" t="s">
        <v>293</v>
      </c>
      <c r="AH89" s="83"/>
      <c r="AI89" s="142" t="s">
        <v>294</v>
      </c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4"/>
      <c r="DL89" s="84"/>
      <c r="DM89" s="84"/>
      <c r="DN89" s="84"/>
      <c r="DO89" s="84"/>
      <c r="DP89" s="84"/>
      <c r="DQ89" s="84"/>
      <c r="ALS89" s="84"/>
    </row>
    <row r="90" spans="1:1007" s="85" customFormat="1" x14ac:dyDescent="0.25">
      <c r="A90" s="76" t="s">
        <v>284</v>
      </c>
      <c r="B90" s="77"/>
      <c r="C90" s="77"/>
      <c r="D90" s="78" t="s">
        <v>295</v>
      </c>
      <c r="E90" s="79" t="s">
        <v>211</v>
      </c>
      <c r="F90" s="81">
        <v>2</v>
      </c>
      <c r="G90" s="81">
        <v>1</v>
      </c>
      <c r="H90" s="81">
        <v>1</v>
      </c>
      <c r="I90" s="90"/>
      <c r="J90" s="90"/>
      <c r="K90" s="90"/>
      <c r="L90" s="90"/>
      <c r="M90" s="90"/>
      <c r="N90" s="81">
        <v>1</v>
      </c>
      <c r="O90" s="81">
        <v>1</v>
      </c>
      <c r="P90" s="81">
        <v>2</v>
      </c>
      <c r="Q90" s="90"/>
      <c r="R90" s="98">
        <v>2</v>
      </c>
      <c r="S90" s="12" t="s">
        <v>1446</v>
      </c>
      <c r="T90" s="81" t="s">
        <v>1455</v>
      </c>
      <c r="U90" s="81">
        <v>2</v>
      </c>
      <c r="V90" s="81"/>
      <c r="W90" s="81"/>
      <c r="X90" s="82" t="s">
        <v>40</v>
      </c>
      <c r="Y90" s="82"/>
      <c r="Z90" s="81"/>
      <c r="AA90" s="81"/>
      <c r="AB90" s="81"/>
      <c r="AC90" s="81"/>
      <c r="AD90" s="81"/>
      <c r="AE90" s="92" t="s">
        <v>117</v>
      </c>
      <c r="AF90" s="90">
        <v>1</v>
      </c>
      <c r="AG90" s="92" t="s">
        <v>296</v>
      </c>
      <c r="AH90" s="83"/>
      <c r="AI90" s="142" t="s">
        <v>297</v>
      </c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  <c r="CT90" s="84"/>
      <c r="CU90" s="84"/>
      <c r="CV90" s="84"/>
      <c r="CW90" s="84"/>
      <c r="CX90" s="84"/>
      <c r="CY90" s="84"/>
      <c r="CZ90" s="84"/>
      <c r="DA90" s="84"/>
      <c r="DB90" s="84"/>
      <c r="DC90" s="84"/>
      <c r="DD90" s="84"/>
      <c r="DE90" s="84"/>
      <c r="DF90" s="84"/>
      <c r="DG90" s="84"/>
      <c r="DH90" s="84"/>
      <c r="DI90" s="84"/>
      <c r="DJ90" s="84"/>
      <c r="DK90" s="84"/>
      <c r="DL90" s="84"/>
      <c r="DM90" s="84"/>
      <c r="DN90" s="84"/>
      <c r="DO90" s="84"/>
      <c r="DP90" s="84"/>
      <c r="DQ90" s="84"/>
      <c r="ALS90" s="84"/>
    </row>
    <row r="91" spans="1:1007" s="85" customFormat="1" x14ac:dyDescent="0.25">
      <c r="A91" s="76" t="s">
        <v>284</v>
      </c>
      <c r="B91" s="77"/>
      <c r="C91" s="77"/>
      <c r="D91" s="78" t="s">
        <v>298</v>
      </c>
      <c r="E91" s="79" t="s">
        <v>211</v>
      </c>
      <c r="F91" s="90"/>
      <c r="G91" s="90"/>
      <c r="H91" s="90"/>
      <c r="I91" s="90"/>
      <c r="J91" s="90"/>
      <c r="K91" s="90"/>
      <c r="L91" s="90"/>
      <c r="M91" s="90"/>
      <c r="N91" s="81">
        <v>1</v>
      </c>
      <c r="O91" s="90"/>
      <c r="P91" s="90"/>
      <c r="Q91" s="90"/>
      <c r="R91" s="80" t="s">
        <v>55</v>
      </c>
      <c r="S91" s="14" t="s">
        <v>55</v>
      </c>
      <c r="T91" s="90" t="s">
        <v>1453</v>
      </c>
      <c r="U91" s="81">
        <v>1</v>
      </c>
      <c r="V91" s="81"/>
      <c r="W91" s="81"/>
      <c r="X91" s="82"/>
      <c r="Y91" s="82"/>
      <c r="Z91" s="81"/>
      <c r="AA91" s="81"/>
      <c r="AB91" s="81"/>
      <c r="AC91" s="81"/>
      <c r="AD91" s="81"/>
      <c r="AE91" s="92"/>
      <c r="AF91" s="90"/>
      <c r="AG91" s="92"/>
      <c r="AH91" s="83"/>
      <c r="AI91" s="142" t="s">
        <v>299</v>
      </c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ALS91" s="84"/>
    </row>
    <row r="92" spans="1:1007" s="85" customFormat="1" x14ac:dyDescent="0.25">
      <c r="A92" s="76" t="s">
        <v>284</v>
      </c>
      <c r="B92" s="77"/>
      <c r="C92" s="77"/>
      <c r="D92" s="78" t="s">
        <v>300</v>
      </c>
      <c r="E92" s="79" t="s">
        <v>211</v>
      </c>
      <c r="F92" s="90"/>
      <c r="G92" s="90"/>
      <c r="H92" s="90"/>
      <c r="I92" s="90"/>
      <c r="J92" s="90"/>
      <c r="K92" s="81">
        <v>1</v>
      </c>
      <c r="L92" s="81">
        <v>1</v>
      </c>
      <c r="M92" s="90"/>
      <c r="N92" s="90"/>
      <c r="O92" s="90"/>
      <c r="P92" s="81">
        <v>2</v>
      </c>
      <c r="Q92" s="81">
        <v>2</v>
      </c>
      <c r="R92" s="98">
        <v>3</v>
      </c>
      <c r="S92" s="12" t="s">
        <v>1446</v>
      </c>
      <c r="T92" s="81" t="s">
        <v>1456</v>
      </c>
      <c r="U92" s="81">
        <v>2</v>
      </c>
      <c r="V92" s="81"/>
      <c r="W92" s="81"/>
      <c r="X92" s="82" t="s">
        <v>90</v>
      </c>
      <c r="Y92" s="82"/>
      <c r="Z92" s="81"/>
      <c r="AA92" s="81"/>
      <c r="AB92" s="81"/>
      <c r="AC92" s="81"/>
      <c r="AD92" s="81"/>
      <c r="AE92" s="92" t="s">
        <v>117</v>
      </c>
      <c r="AF92" s="90">
        <v>1</v>
      </c>
      <c r="AG92" s="92"/>
      <c r="AH92" s="83"/>
      <c r="AI92" s="142" t="s">
        <v>301</v>
      </c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  <c r="CT92" s="84"/>
      <c r="CU92" s="84"/>
      <c r="CV92" s="84"/>
      <c r="CW92" s="84"/>
      <c r="CX92" s="84"/>
      <c r="CY92" s="84"/>
      <c r="CZ92" s="84"/>
      <c r="DA92" s="84"/>
      <c r="DB92" s="84"/>
      <c r="DC92" s="84"/>
      <c r="DD92" s="84"/>
      <c r="DE92" s="84"/>
      <c r="DF92" s="84"/>
      <c r="DG92" s="84"/>
      <c r="DH92" s="84"/>
      <c r="DI92" s="84"/>
      <c r="DJ92" s="84"/>
      <c r="DK92" s="84"/>
      <c r="DL92" s="84"/>
      <c r="DM92" s="84"/>
      <c r="DN92" s="84"/>
      <c r="DO92" s="84"/>
      <c r="DP92" s="84"/>
      <c r="DQ92" s="84"/>
      <c r="ALS92" s="84"/>
    </row>
    <row r="93" spans="1:1007" s="85" customFormat="1" x14ac:dyDescent="0.25">
      <c r="A93" s="76" t="s">
        <v>284</v>
      </c>
      <c r="B93" s="77"/>
      <c r="C93" s="77"/>
      <c r="D93" s="78" t="s">
        <v>302</v>
      </c>
      <c r="E93" s="79" t="s">
        <v>211</v>
      </c>
      <c r="F93" s="90"/>
      <c r="G93" s="90"/>
      <c r="H93" s="90"/>
      <c r="I93" s="90"/>
      <c r="J93" s="90"/>
      <c r="K93" s="90"/>
      <c r="L93" s="90"/>
      <c r="M93" s="90"/>
      <c r="N93" s="81">
        <v>1</v>
      </c>
      <c r="O93" s="90"/>
      <c r="P93" s="81">
        <v>1</v>
      </c>
      <c r="Q93" s="81">
        <v>1</v>
      </c>
      <c r="R93" s="161">
        <v>2</v>
      </c>
      <c r="S93" s="11" t="s">
        <v>1446</v>
      </c>
      <c r="T93" s="80" t="s">
        <v>1456</v>
      </c>
      <c r="U93" s="81">
        <v>1</v>
      </c>
      <c r="V93" s="81"/>
      <c r="W93" s="81"/>
      <c r="X93" s="82"/>
      <c r="Y93" s="82"/>
      <c r="Z93" s="81"/>
      <c r="AA93" s="81"/>
      <c r="AB93" s="81"/>
      <c r="AC93" s="81"/>
      <c r="AD93" s="81"/>
      <c r="AE93" s="92" t="s">
        <v>286</v>
      </c>
      <c r="AF93" s="90">
        <v>3</v>
      </c>
      <c r="AG93" s="92" t="s">
        <v>303</v>
      </c>
      <c r="AH93" s="83"/>
      <c r="AI93" s="142" t="s">
        <v>304</v>
      </c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  <c r="CT93" s="84"/>
      <c r="CU93" s="84"/>
      <c r="CV93" s="84"/>
      <c r="CW93" s="84"/>
      <c r="CX93" s="84"/>
      <c r="CY93" s="84"/>
      <c r="CZ93" s="84"/>
      <c r="DA93" s="84"/>
      <c r="DB93" s="84"/>
      <c r="DC93" s="84"/>
      <c r="DD93" s="84"/>
      <c r="DE93" s="84"/>
      <c r="DF93" s="84"/>
      <c r="DG93" s="84"/>
      <c r="DH93" s="84"/>
      <c r="DI93" s="84"/>
      <c r="DJ93" s="84"/>
      <c r="DK93" s="84"/>
      <c r="DL93" s="84"/>
      <c r="DM93" s="84"/>
      <c r="DN93" s="84"/>
      <c r="DO93" s="84"/>
      <c r="DP93" s="84"/>
      <c r="DQ93" s="84"/>
      <c r="ALS93" s="84"/>
    </row>
    <row r="94" spans="1:1007" s="42" customFormat="1" x14ac:dyDescent="0.25">
      <c r="A94" s="34" t="s">
        <v>305</v>
      </c>
      <c r="B94" s="35" t="s">
        <v>306</v>
      </c>
      <c r="C94" s="35"/>
      <c r="D94" s="40" t="s">
        <v>39</v>
      </c>
      <c r="E94" s="40" t="s">
        <v>39</v>
      </c>
      <c r="F94" s="37">
        <v>1</v>
      </c>
      <c r="G94" s="37">
        <v>1</v>
      </c>
      <c r="H94" s="37">
        <v>1</v>
      </c>
      <c r="I94" s="37">
        <v>1</v>
      </c>
      <c r="J94" s="37"/>
      <c r="K94" s="37">
        <v>1</v>
      </c>
      <c r="L94" s="37"/>
      <c r="M94" s="37">
        <v>1</v>
      </c>
      <c r="N94" s="37">
        <f>SUM(N95:N97)</f>
        <v>2</v>
      </c>
      <c r="O94" s="37"/>
      <c r="P94" s="37">
        <v>3</v>
      </c>
      <c r="Q94" s="37">
        <v>3</v>
      </c>
      <c r="R94" s="37"/>
      <c r="S94" s="10" t="s">
        <v>1443</v>
      </c>
      <c r="T94" s="37"/>
      <c r="U94" s="37">
        <v>3</v>
      </c>
      <c r="V94" s="37">
        <v>3</v>
      </c>
      <c r="W94" s="37" t="s">
        <v>40</v>
      </c>
      <c r="X94" s="36" t="s">
        <v>40</v>
      </c>
      <c r="Y94" s="36" t="s">
        <v>42</v>
      </c>
      <c r="Z94" s="37"/>
      <c r="AA94" s="37">
        <v>62.5</v>
      </c>
      <c r="AB94" s="37">
        <v>26.5</v>
      </c>
      <c r="AC94" s="37">
        <v>2.35849056603774</v>
      </c>
      <c r="AD94" s="37">
        <v>47.6</v>
      </c>
      <c r="AE94" s="36" t="s">
        <v>307</v>
      </c>
      <c r="AF94" s="37">
        <v>2</v>
      </c>
      <c r="AG94" s="36"/>
      <c r="AH94" s="43" t="s">
        <v>308</v>
      </c>
      <c r="AI94" s="139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ALS94" s="41"/>
    </row>
    <row r="95" spans="1:1007" s="85" customFormat="1" x14ac:dyDescent="0.25">
      <c r="A95" s="76" t="s">
        <v>305</v>
      </c>
      <c r="B95" s="77"/>
      <c r="C95" s="77"/>
      <c r="D95" s="78" t="s">
        <v>309</v>
      </c>
      <c r="E95" s="79" t="s">
        <v>165</v>
      </c>
      <c r="F95" s="81"/>
      <c r="G95" s="81"/>
      <c r="H95" s="81"/>
      <c r="I95" s="81"/>
      <c r="J95" s="81"/>
      <c r="K95" s="81"/>
      <c r="L95" s="81"/>
      <c r="M95" s="81">
        <v>1</v>
      </c>
      <c r="N95" s="81">
        <v>1</v>
      </c>
      <c r="O95" s="81"/>
      <c r="P95" s="81">
        <v>1</v>
      </c>
      <c r="Q95" s="81">
        <v>1</v>
      </c>
      <c r="R95" s="81">
        <v>2</v>
      </c>
      <c r="S95" s="12" t="s">
        <v>1446</v>
      </c>
      <c r="T95" s="81" t="s">
        <v>1456</v>
      </c>
      <c r="U95" s="81">
        <v>1</v>
      </c>
      <c r="V95" s="81"/>
      <c r="W95" s="81"/>
      <c r="X95" s="82" t="s">
        <v>90</v>
      </c>
      <c r="Y95" s="82"/>
      <c r="Z95" s="81"/>
      <c r="AA95" s="81"/>
      <c r="AB95" s="81"/>
      <c r="AC95" s="81"/>
      <c r="AD95" s="81"/>
      <c r="AE95" s="82" t="s">
        <v>117</v>
      </c>
      <c r="AF95" s="81">
        <v>1</v>
      </c>
      <c r="AG95" s="82"/>
      <c r="AH95" s="83"/>
      <c r="AI95" s="140" t="s">
        <v>310</v>
      </c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  <c r="CT95" s="84"/>
      <c r="CU95" s="84"/>
      <c r="CV95" s="84"/>
      <c r="CW95" s="84"/>
      <c r="CX95" s="84"/>
      <c r="CY95" s="84"/>
      <c r="CZ95" s="84"/>
      <c r="DA95" s="84"/>
      <c r="DB95" s="84"/>
      <c r="DC95" s="84"/>
      <c r="DD95" s="84"/>
      <c r="DE95" s="84"/>
      <c r="DF95" s="84"/>
      <c r="DG95" s="84"/>
      <c r="DH95" s="84"/>
      <c r="DI95" s="84"/>
      <c r="DJ95" s="84"/>
      <c r="DK95" s="84"/>
      <c r="DL95" s="84"/>
      <c r="DM95" s="84"/>
      <c r="DN95" s="84"/>
      <c r="DO95" s="84"/>
      <c r="DP95" s="84"/>
      <c r="DQ95" s="84"/>
      <c r="ALS95" s="84"/>
    </row>
    <row r="96" spans="1:1007" s="85" customFormat="1" x14ac:dyDescent="0.25">
      <c r="A96" s="76" t="s">
        <v>305</v>
      </c>
      <c r="B96" s="77"/>
      <c r="C96" s="77"/>
      <c r="D96" s="78" t="s">
        <v>311</v>
      </c>
      <c r="E96" s="79" t="s">
        <v>165</v>
      </c>
      <c r="F96" s="81"/>
      <c r="G96" s="81"/>
      <c r="H96" s="81"/>
      <c r="I96" s="81"/>
      <c r="J96" s="81"/>
      <c r="K96" s="81"/>
      <c r="L96" s="81"/>
      <c r="M96" s="81"/>
      <c r="N96" s="81">
        <v>1</v>
      </c>
      <c r="O96" s="81"/>
      <c r="P96" s="81">
        <v>1</v>
      </c>
      <c r="Q96" s="81">
        <v>1</v>
      </c>
      <c r="R96" s="81">
        <v>2</v>
      </c>
      <c r="S96" s="11" t="s">
        <v>1446</v>
      </c>
      <c r="T96" s="80" t="s">
        <v>1456</v>
      </c>
      <c r="U96" s="81">
        <v>1</v>
      </c>
      <c r="V96" s="81"/>
      <c r="W96" s="81"/>
      <c r="X96" s="82" t="s">
        <v>40</v>
      </c>
      <c r="Y96" s="82"/>
      <c r="Z96" s="81"/>
      <c r="AA96" s="81"/>
      <c r="AB96" s="81"/>
      <c r="AC96" s="81"/>
      <c r="AD96" s="81"/>
      <c r="AE96" s="82" t="s">
        <v>117</v>
      </c>
      <c r="AF96" s="81">
        <v>1</v>
      </c>
      <c r="AG96" s="82" t="s">
        <v>312</v>
      </c>
      <c r="AH96" s="83"/>
      <c r="AI96" s="140" t="s">
        <v>313</v>
      </c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  <c r="CT96" s="84"/>
      <c r="CU96" s="84"/>
      <c r="CV96" s="84"/>
      <c r="CW96" s="84"/>
      <c r="CX96" s="84"/>
      <c r="CY96" s="84"/>
      <c r="CZ96" s="84"/>
      <c r="DA96" s="84"/>
      <c r="DB96" s="84"/>
      <c r="DC96" s="84"/>
      <c r="DD96" s="84"/>
      <c r="DE96" s="84"/>
      <c r="DF96" s="84"/>
      <c r="DG96" s="84"/>
      <c r="DH96" s="84"/>
      <c r="DI96" s="84"/>
      <c r="DJ96" s="84"/>
      <c r="DK96" s="84"/>
      <c r="DL96" s="84"/>
      <c r="DM96" s="84"/>
      <c r="DN96" s="84"/>
      <c r="DO96" s="84"/>
      <c r="DP96" s="84"/>
      <c r="DQ96" s="84"/>
      <c r="ALS96" s="84"/>
    </row>
    <row r="97" spans="1:1007" s="85" customFormat="1" x14ac:dyDescent="0.25">
      <c r="A97" s="76" t="s">
        <v>305</v>
      </c>
      <c r="B97" s="77"/>
      <c r="C97" s="77"/>
      <c r="D97" s="78" t="s">
        <v>314</v>
      </c>
      <c r="E97" s="79" t="s">
        <v>165</v>
      </c>
      <c r="F97" s="81">
        <v>1</v>
      </c>
      <c r="G97" s="81">
        <v>1</v>
      </c>
      <c r="H97" s="81">
        <v>1</v>
      </c>
      <c r="I97" s="81">
        <v>1</v>
      </c>
      <c r="J97" s="81"/>
      <c r="K97" s="81">
        <v>1</v>
      </c>
      <c r="L97" s="81"/>
      <c r="M97" s="81"/>
      <c r="N97" s="81"/>
      <c r="O97" s="81"/>
      <c r="P97" s="81">
        <v>1</v>
      </c>
      <c r="Q97" s="81">
        <v>1</v>
      </c>
      <c r="R97" s="81">
        <v>4</v>
      </c>
      <c r="S97" s="12" t="s">
        <v>1446</v>
      </c>
      <c r="T97" s="81" t="s">
        <v>1457</v>
      </c>
      <c r="U97" s="81">
        <v>1</v>
      </c>
      <c r="V97" s="81"/>
      <c r="W97" s="81"/>
      <c r="X97" s="82" t="s">
        <v>40</v>
      </c>
      <c r="Y97" s="82"/>
      <c r="Z97" s="81"/>
      <c r="AA97" s="81"/>
      <c r="AB97" s="81"/>
      <c r="AC97" s="81"/>
      <c r="AD97" s="81"/>
      <c r="AE97" s="82" t="s">
        <v>48</v>
      </c>
      <c r="AF97" s="81">
        <v>1</v>
      </c>
      <c r="AG97" s="82" t="s">
        <v>315</v>
      </c>
      <c r="AH97" s="83"/>
      <c r="AI97" s="140" t="s">
        <v>316</v>
      </c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  <c r="CT97" s="84"/>
      <c r="CU97" s="84"/>
      <c r="CV97" s="84"/>
      <c r="CW97" s="84"/>
      <c r="CX97" s="84"/>
      <c r="CY97" s="84"/>
      <c r="CZ97" s="84"/>
      <c r="DA97" s="84"/>
      <c r="DB97" s="84"/>
      <c r="DC97" s="84"/>
      <c r="DD97" s="84"/>
      <c r="DE97" s="84"/>
      <c r="DF97" s="84"/>
      <c r="DG97" s="84"/>
      <c r="DH97" s="84"/>
      <c r="DI97" s="84"/>
      <c r="DJ97" s="84"/>
      <c r="DK97" s="84"/>
      <c r="DL97" s="84"/>
      <c r="DM97" s="84"/>
      <c r="DN97" s="84"/>
      <c r="DO97" s="84"/>
      <c r="DP97" s="84"/>
      <c r="DQ97" s="84"/>
      <c r="ALS97" s="84"/>
    </row>
    <row r="98" spans="1:1007" s="97" customFormat="1" x14ac:dyDescent="0.25">
      <c r="A98" s="54" t="s">
        <v>317</v>
      </c>
      <c r="B98" s="55" t="s">
        <v>318</v>
      </c>
      <c r="C98" s="55"/>
      <c r="D98" s="94" t="s">
        <v>39</v>
      </c>
      <c r="E98" s="94" t="s">
        <v>39</v>
      </c>
      <c r="F98" s="57"/>
      <c r="G98" s="57"/>
      <c r="H98" s="57"/>
      <c r="I98" s="57"/>
      <c r="J98" s="57"/>
      <c r="K98" s="57"/>
      <c r="L98" s="57"/>
      <c r="M98" s="57"/>
      <c r="N98" s="57"/>
      <c r="O98" s="57">
        <v>1</v>
      </c>
      <c r="P98" s="57"/>
      <c r="Q98" s="57"/>
      <c r="R98" s="57"/>
      <c r="S98" s="2" t="s">
        <v>55</v>
      </c>
      <c r="T98" s="57"/>
      <c r="U98" s="57">
        <v>0</v>
      </c>
      <c r="V98" s="57">
        <v>0</v>
      </c>
      <c r="W98" s="57"/>
      <c r="X98" s="56"/>
      <c r="Y98" s="56"/>
      <c r="Z98" s="57"/>
      <c r="AA98" s="57"/>
      <c r="AB98" s="57"/>
      <c r="AC98" s="57"/>
      <c r="AD98" s="57"/>
      <c r="AE98" s="56" t="s">
        <v>117</v>
      </c>
      <c r="AF98" s="57">
        <v>1</v>
      </c>
      <c r="AG98" s="56"/>
      <c r="AH98" s="95"/>
      <c r="AI98" s="145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ALS98" s="96"/>
    </row>
    <row r="99" spans="1:1007" s="85" customFormat="1" x14ac:dyDescent="0.25">
      <c r="A99" s="76" t="s">
        <v>317</v>
      </c>
      <c r="B99" s="77"/>
      <c r="C99" s="77"/>
      <c r="D99" s="78" t="s">
        <v>319</v>
      </c>
      <c r="E99" s="79" t="s">
        <v>71</v>
      </c>
      <c r="F99" s="81"/>
      <c r="G99" s="81"/>
      <c r="H99" s="81"/>
      <c r="I99" s="81"/>
      <c r="J99" s="81"/>
      <c r="K99" s="81"/>
      <c r="L99" s="81"/>
      <c r="M99" s="81"/>
      <c r="N99" s="81"/>
      <c r="O99" s="81">
        <v>1</v>
      </c>
      <c r="P99" s="81"/>
      <c r="Q99" s="81"/>
      <c r="R99" s="80" t="s">
        <v>55</v>
      </c>
      <c r="S99" s="12" t="s">
        <v>55</v>
      </c>
      <c r="T99" s="81" t="s">
        <v>1453</v>
      </c>
      <c r="U99" s="81">
        <v>1</v>
      </c>
      <c r="V99" s="81"/>
      <c r="W99" s="81"/>
      <c r="X99" s="82"/>
      <c r="Y99" s="82"/>
      <c r="Z99" s="81"/>
      <c r="AA99" s="81"/>
      <c r="AB99" s="81"/>
      <c r="AC99" s="81"/>
      <c r="AD99" s="81"/>
      <c r="AE99" s="82" t="s">
        <v>117</v>
      </c>
      <c r="AF99" s="81">
        <v>1</v>
      </c>
      <c r="AG99" s="82"/>
      <c r="AH99" s="83"/>
      <c r="AI99" s="140" t="s">
        <v>320</v>
      </c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  <c r="CT99" s="84"/>
      <c r="CU99" s="84"/>
      <c r="CV99" s="84"/>
      <c r="CW99" s="84"/>
      <c r="CX99" s="84"/>
      <c r="CY99" s="84"/>
      <c r="CZ99" s="84"/>
      <c r="DA99" s="84"/>
      <c r="DB99" s="84"/>
      <c r="DC99" s="84"/>
      <c r="DD99" s="84"/>
      <c r="DE99" s="84"/>
      <c r="DF99" s="84"/>
      <c r="DG99" s="84"/>
      <c r="DH99" s="84"/>
      <c r="DI99" s="84"/>
      <c r="DJ99" s="84"/>
      <c r="DK99" s="84"/>
      <c r="DL99" s="84"/>
      <c r="DM99" s="84"/>
      <c r="DN99" s="84"/>
      <c r="DO99" s="84"/>
      <c r="DP99" s="84"/>
      <c r="DQ99" s="84"/>
      <c r="ALS99" s="84"/>
    </row>
    <row r="100" spans="1:1007" s="42" customFormat="1" x14ac:dyDescent="0.25">
      <c r="A100" s="34" t="s">
        <v>321</v>
      </c>
      <c r="B100" s="35" t="s">
        <v>322</v>
      </c>
      <c r="C100" s="35"/>
      <c r="D100" s="40" t="s">
        <v>39</v>
      </c>
      <c r="E100" s="40" t="s">
        <v>39</v>
      </c>
      <c r="F100" s="37"/>
      <c r="G100" s="37"/>
      <c r="H100" s="37"/>
      <c r="I100" s="37"/>
      <c r="J100" s="37"/>
      <c r="K100" s="37"/>
      <c r="L100" s="37"/>
      <c r="M100" s="37"/>
      <c r="N100" s="37">
        <f>SUM(N101:N105)</f>
        <v>4</v>
      </c>
      <c r="O100" s="37"/>
      <c r="P100" s="37">
        <v>6</v>
      </c>
      <c r="Q100" s="37">
        <v>6</v>
      </c>
      <c r="R100" s="37"/>
      <c r="S100" s="21" t="s">
        <v>1444</v>
      </c>
      <c r="T100" s="38"/>
      <c r="U100" s="37">
        <v>6</v>
      </c>
      <c r="V100" s="37">
        <v>5</v>
      </c>
      <c r="W100" s="37" t="s">
        <v>40</v>
      </c>
      <c r="X100" s="36" t="s">
        <v>40</v>
      </c>
      <c r="Y100" s="36" t="s">
        <v>42</v>
      </c>
      <c r="Z100" s="37"/>
      <c r="AA100" s="37"/>
      <c r="AB100" s="37"/>
      <c r="AC100" s="37"/>
      <c r="AD100" s="37">
        <v>130</v>
      </c>
      <c r="AE100" s="36" t="s">
        <v>323</v>
      </c>
      <c r="AF100" s="37">
        <v>4</v>
      </c>
      <c r="AG100" s="36"/>
      <c r="AH100" s="43" t="s">
        <v>324</v>
      </c>
      <c r="AI100" s="139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ALS100" s="41"/>
    </row>
    <row r="101" spans="1:1007" s="85" customFormat="1" x14ac:dyDescent="0.25">
      <c r="A101" s="76" t="s">
        <v>321</v>
      </c>
      <c r="B101" s="77"/>
      <c r="C101" s="77"/>
      <c r="D101" s="78" t="s">
        <v>325</v>
      </c>
      <c r="E101" s="79" t="s">
        <v>165</v>
      </c>
      <c r="F101" s="81"/>
      <c r="G101" s="81"/>
      <c r="H101" s="81"/>
      <c r="I101" s="81"/>
      <c r="J101" s="81"/>
      <c r="K101" s="81"/>
      <c r="L101" s="81"/>
      <c r="M101" s="81"/>
      <c r="N101" s="81">
        <v>1</v>
      </c>
      <c r="O101" s="81"/>
      <c r="P101" s="81">
        <v>1</v>
      </c>
      <c r="Q101" s="81">
        <v>1</v>
      </c>
      <c r="R101" s="160">
        <v>2</v>
      </c>
      <c r="S101" s="11" t="s">
        <v>1446</v>
      </c>
      <c r="T101" s="80" t="s">
        <v>1456</v>
      </c>
      <c r="U101" s="81">
        <v>1</v>
      </c>
      <c r="V101" s="81"/>
      <c r="W101" s="81"/>
      <c r="X101" s="82" t="s">
        <v>90</v>
      </c>
      <c r="Y101" s="82"/>
      <c r="Z101" s="81"/>
      <c r="AA101" s="81"/>
      <c r="AB101" s="81"/>
      <c r="AC101" s="81"/>
      <c r="AD101" s="81"/>
      <c r="AE101" s="82" t="s">
        <v>286</v>
      </c>
      <c r="AF101" s="81">
        <v>3</v>
      </c>
      <c r="AG101" s="82" t="s">
        <v>326</v>
      </c>
      <c r="AH101" s="83"/>
      <c r="AI101" s="140" t="s">
        <v>327</v>
      </c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ALS101" s="84"/>
    </row>
    <row r="102" spans="1:1007" s="85" customFormat="1" x14ac:dyDescent="0.25">
      <c r="A102" s="76" t="s">
        <v>321</v>
      </c>
      <c r="B102" s="77"/>
      <c r="C102" s="77"/>
      <c r="D102" s="78" t="s">
        <v>328</v>
      </c>
      <c r="E102" s="79" t="s">
        <v>165</v>
      </c>
      <c r="F102" s="81"/>
      <c r="G102" s="81"/>
      <c r="H102" s="81"/>
      <c r="I102" s="81"/>
      <c r="J102" s="81"/>
      <c r="K102" s="81"/>
      <c r="L102" s="81"/>
      <c r="M102" s="81"/>
      <c r="N102" s="81">
        <v>1</v>
      </c>
      <c r="O102" s="81"/>
      <c r="P102" s="81">
        <v>2</v>
      </c>
      <c r="Q102" s="81">
        <v>2</v>
      </c>
      <c r="R102" s="160">
        <v>2</v>
      </c>
      <c r="S102" s="11" t="s">
        <v>1446</v>
      </c>
      <c r="T102" s="80" t="s">
        <v>1456</v>
      </c>
      <c r="U102" s="81">
        <v>2</v>
      </c>
      <c r="V102" s="81"/>
      <c r="W102" s="81"/>
      <c r="X102" s="82" t="s">
        <v>90</v>
      </c>
      <c r="Y102" s="82"/>
      <c r="Z102" s="81"/>
      <c r="AA102" s="81"/>
      <c r="AB102" s="81"/>
      <c r="AC102" s="81"/>
      <c r="AD102" s="81"/>
      <c r="AE102" s="82" t="s">
        <v>117</v>
      </c>
      <c r="AF102" s="81">
        <v>1</v>
      </c>
      <c r="AG102" s="82" t="s">
        <v>329</v>
      </c>
      <c r="AH102" s="83"/>
      <c r="AI102" s="140" t="s">
        <v>330</v>
      </c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ALS102" s="84"/>
    </row>
    <row r="103" spans="1:1007" s="85" customFormat="1" x14ac:dyDescent="0.25">
      <c r="A103" s="76" t="s">
        <v>321</v>
      </c>
      <c r="B103" s="77"/>
      <c r="C103" s="77"/>
      <c r="D103" s="78" t="s">
        <v>331</v>
      </c>
      <c r="E103" s="79" t="s">
        <v>165</v>
      </c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>
        <v>1</v>
      </c>
      <c r="Q103" s="81">
        <v>1</v>
      </c>
      <c r="R103" s="81">
        <v>1</v>
      </c>
      <c r="S103" s="11" t="s">
        <v>1447</v>
      </c>
      <c r="T103" s="80" t="s">
        <v>1454</v>
      </c>
      <c r="U103" s="81">
        <v>1</v>
      </c>
      <c r="V103" s="81"/>
      <c r="W103" s="81"/>
      <c r="X103" s="82" t="s">
        <v>40</v>
      </c>
      <c r="Y103" s="82"/>
      <c r="Z103" s="81"/>
      <c r="AA103" s="81"/>
      <c r="AB103" s="81"/>
      <c r="AC103" s="81"/>
      <c r="AD103" s="81"/>
      <c r="AE103" s="82" t="s">
        <v>52</v>
      </c>
      <c r="AF103" s="81">
        <v>1</v>
      </c>
      <c r="AG103" s="82"/>
      <c r="AH103" s="83"/>
      <c r="AI103" s="140" t="s">
        <v>332</v>
      </c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  <c r="CT103" s="84"/>
      <c r="CU103" s="84"/>
      <c r="CV103" s="84"/>
      <c r="CW103" s="84"/>
      <c r="CX103" s="84"/>
      <c r="CY103" s="84"/>
      <c r="CZ103" s="84"/>
      <c r="DA103" s="84"/>
      <c r="DB103" s="84"/>
      <c r="DC103" s="84"/>
      <c r="DD103" s="84"/>
      <c r="DE103" s="84"/>
      <c r="DF103" s="84"/>
      <c r="DG103" s="84"/>
      <c r="DH103" s="84"/>
      <c r="DI103" s="84"/>
      <c r="DJ103" s="84"/>
      <c r="DK103" s="84"/>
      <c r="DL103" s="84"/>
      <c r="DM103" s="84"/>
      <c r="DN103" s="84"/>
      <c r="DO103" s="84"/>
      <c r="DP103" s="84"/>
      <c r="DQ103" s="84"/>
      <c r="ALS103" s="84"/>
    </row>
    <row r="104" spans="1:1007" s="85" customFormat="1" x14ac:dyDescent="0.25">
      <c r="A104" s="76" t="s">
        <v>321</v>
      </c>
      <c r="B104" s="77"/>
      <c r="C104" s="77"/>
      <c r="D104" s="78" t="s">
        <v>333</v>
      </c>
      <c r="E104" s="79" t="s">
        <v>165</v>
      </c>
      <c r="F104" s="81"/>
      <c r="G104" s="81"/>
      <c r="H104" s="81"/>
      <c r="I104" s="81"/>
      <c r="J104" s="81"/>
      <c r="K104" s="81"/>
      <c r="L104" s="81"/>
      <c r="M104" s="81"/>
      <c r="N104" s="81">
        <v>1</v>
      </c>
      <c r="O104" s="81"/>
      <c r="P104" s="81">
        <v>1</v>
      </c>
      <c r="Q104" s="81">
        <v>1</v>
      </c>
      <c r="R104" s="160">
        <v>2</v>
      </c>
      <c r="S104" s="11" t="s">
        <v>1446</v>
      </c>
      <c r="T104" s="80" t="s">
        <v>1456</v>
      </c>
      <c r="U104" s="81">
        <v>1</v>
      </c>
      <c r="V104" s="81"/>
      <c r="W104" s="81"/>
      <c r="X104" s="82" t="s">
        <v>90</v>
      </c>
      <c r="Y104" s="82"/>
      <c r="Z104" s="81"/>
      <c r="AA104" s="81"/>
      <c r="AB104" s="81"/>
      <c r="AC104" s="81"/>
      <c r="AD104" s="81"/>
      <c r="AE104" s="82" t="s">
        <v>52</v>
      </c>
      <c r="AF104" s="81">
        <v>1</v>
      </c>
      <c r="AG104" s="82" t="s">
        <v>334</v>
      </c>
      <c r="AH104" s="83"/>
      <c r="AI104" s="140" t="s">
        <v>277</v>
      </c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  <c r="CT104" s="84"/>
      <c r="CU104" s="84"/>
      <c r="CV104" s="84"/>
      <c r="CW104" s="84"/>
      <c r="CX104" s="84"/>
      <c r="CY104" s="84"/>
      <c r="CZ104" s="84"/>
      <c r="DA104" s="84"/>
      <c r="DB104" s="84"/>
      <c r="DC104" s="84"/>
      <c r="DD104" s="84"/>
      <c r="DE104" s="84"/>
      <c r="DF104" s="84"/>
      <c r="DG104" s="84"/>
      <c r="DH104" s="84"/>
      <c r="DI104" s="84"/>
      <c r="DJ104" s="84"/>
      <c r="DK104" s="84"/>
      <c r="DL104" s="84"/>
      <c r="DM104" s="84"/>
      <c r="DN104" s="84"/>
      <c r="DO104" s="84"/>
      <c r="DP104" s="84"/>
      <c r="DQ104" s="84"/>
      <c r="ALS104" s="84"/>
    </row>
    <row r="105" spans="1:1007" s="85" customFormat="1" x14ac:dyDescent="0.25">
      <c r="A105" s="76" t="s">
        <v>321</v>
      </c>
      <c r="B105" s="77"/>
      <c r="C105" s="77"/>
      <c r="D105" s="78" t="s">
        <v>335</v>
      </c>
      <c r="E105" s="79" t="s">
        <v>165</v>
      </c>
      <c r="F105" s="81"/>
      <c r="G105" s="81"/>
      <c r="H105" s="81"/>
      <c r="I105" s="81"/>
      <c r="J105" s="81"/>
      <c r="K105" s="81"/>
      <c r="L105" s="81"/>
      <c r="M105" s="81"/>
      <c r="N105" s="81">
        <v>1</v>
      </c>
      <c r="O105" s="81"/>
      <c r="P105" s="81">
        <v>1</v>
      </c>
      <c r="Q105" s="81">
        <v>1</v>
      </c>
      <c r="R105" s="160">
        <v>2</v>
      </c>
      <c r="S105" s="11" t="s">
        <v>1446</v>
      </c>
      <c r="T105" s="80" t="s">
        <v>1456</v>
      </c>
      <c r="U105" s="81">
        <v>1</v>
      </c>
      <c r="V105" s="81"/>
      <c r="W105" s="81"/>
      <c r="X105" s="82" t="s">
        <v>90</v>
      </c>
      <c r="Y105" s="82"/>
      <c r="Z105" s="81"/>
      <c r="AA105" s="81"/>
      <c r="AB105" s="81"/>
      <c r="AC105" s="81"/>
      <c r="AD105" s="81"/>
      <c r="AE105" s="82" t="s">
        <v>141</v>
      </c>
      <c r="AF105" s="81">
        <v>1</v>
      </c>
      <c r="AG105" s="82" t="s">
        <v>336</v>
      </c>
      <c r="AH105" s="83"/>
      <c r="AI105" s="140" t="s">
        <v>337</v>
      </c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  <c r="CT105" s="84"/>
      <c r="CU105" s="84"/>
      <c r="CV105" s="84"/>
      <c r="CW105" s="84"/>
      <c r="CX105" s="84"/>
      <c r="CY105" s="84"/>
      <c r="CZ105" s="84"/>
      <c r="DA105" s="84"/>
      <c r="DB105" s="84"/>
      <c r="DC105" s="84"/>
      <c r="DD105" s="84"/>
      <c r="DE105" s="84"/>
      <c r="DF105" s="84"/>
      <c r="DG105" s="84"/>
      <c r="DH105" s="84"/>
      <c r="DI105" s="84"/>
      <c r="DJ105" s="84"/>
      <c r="DK105" s="84"/>
      <c r="DL105" s="84"/>
      <c r="DM105" s="84"/>
      <c r="DN105" s="84"/>
      <c r="DO105" s="84"/>
      <c r="DP105" s="84"/>
      <c r="DQ105" s="84"/>
      <c r="ALS105" s="84"/>
    </row>
    <row r="106" spans="1:1007" s="97" customFormat="1" x14ac:dyDescent="0.25">
      <c r="A106" s="54" t="s">
        <v>338</v>
      </c>
      <c r="B106" s="55" t="s">
        <v>339</v>
      </c>
      <c r="C106" s="55"/>
      <c r="D106" s="94" t="s">
        <v>39</v>
      </c>
      <c r="E106" s="94" t="s">
        <v>39</v>
      </c>
      <c r="F106" s="57"/>
      <c r="G106" s="57"/>
      <c r="H106" s="57"/>
      <c r="I106" s="57"/>
      <c r="J106" s="57"/>
      <c r="K106" s="57"/>
      <c r="L106" s="57"/>
      <c r="M106" s="57"/>
      <c r="N106" s="57"/>
      <c r="O106" s="57">
        <v>1</v>
      </c>
      <c r="P106" s="57"/>
      <c r="Q106" s="57"/>
      <c r="R106" s="57"/>
      <c r="S106" s="2" t="s">
        <v>55</v>
      </c>
      <c r="T106" s="57"/>
      <c r="U106" s="57">
        <v>0</v>
      </c>
      <c r="V106" s="57">
        <v>0</v>
      </c>
      <c r="W106" s="57"/>
      <c r="X106" s="56"/>
      <c r="Y106" s="56"/>
      <c r="Z106" s="57"/>
      <c r="AA106" s="57"/>
      <c r="AB106" s="57"/>
      <c r="AC106" s="57"/>
      <c r="AD106" s="57"/>
      <c r="AE106" s="56" t="s">
        <v>117</v>
      </c>
      <c r="AF106" s="57">
        <v>1</v>
      </c>
      <c r="AG106" s="56"/>
      <c r="AH106" s="95" t="s">
        <v>340</v>
      </c>
      <c r="AI106" s="145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ALS106" s="96"/>
    </row>
    <row r="107" spans="1:1007" s="85" customFormat="1" x14ac:dyDescent="0.25">
      <c r="A107" s="76" t="s">
        <v>338</v>
      </c>
      <c r="B107" s="77"/>
      <c r="C107" s="77"/>
      <c r="D107" s="78" t="s">
        <v>319</v>
      </c>
      <c r="E107" s="79" t="s">
        <v>71</v>
      </c>
      <c r="F107" s="81"/>
      <c r="G107" s="81"/>
      <c r="H107" s="81"/>
      <c r="I107" s="81"/>
      <c r="J107" s="81"/>
      <c r="K107" s="81"/>
      <c r="L107" s="81"/>
      <c r="M107" s="81"/>
      <c r="N107" s="81"/>
      <c r="O107" s="81">
        <v>1</v>
      </c>
      <c r="P107" s="81"/>
      <c r="Q107" s="81"/>
      <c r="R107" s="80" t="s">
        <v>55</v>
      </c>
      <c r="S107" s="12" t="s">
        <v>55</v>
      </c>
      <c r="T107" s="81" t="s">
        <v>1453</v>
      </c>
      <c r="U107" s="81">
        <v>2</v>
      </c>
      <c r="V107" s="81"/>
      <c r="W107" s="81"/>
      <c r="X107" s="82"/>
      <c r="Y107" s="82"/>
      <c r="Z107" s="81"/>
      <c r="AA107" s="81"/>
      <c r="AB107" s="81"/>
      <c r="AC107" s="81"/>
      <c r="AD107" s="81"/>
      <c r="AE107" s="82" t="s">
        <v>1451</v>
      </c>
      <c r="AF107" s="81">
        <v>1</v>
      </c>
      <c r="AG107" s="82" t="s">
        <v>341</v>
      </c>
      <c r="AH107" s="83"/>
      <c r="AI107" s="140" t="s">
        <v>342</v>
      </c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  <c r="CT107" s="84"/>
      <c r="CU107" s="84"/>
      <c r="CV107" s="84"/>
      <c r="CW107" s="84"/>
      <c r="CX107" s="84"/>
      <c r="CY107" s="84"/>
      <c r="CZ107" s="84"/>
      <c r="DA107" s="84"/>
      <c r="DB107" s="84"/>
      <c r="DC107" s="84"/>
      <c r="DD107" s="84"/>
      <c r="DE107" s="84"/>
      <c r="DF107" s="84"/>
      <c r="DG107" s="84"/>
      <c r="DH107" s="84"/>
      <c r="DI107" s="84"/>
      <c r="DJ107" s="84"/>
      <c r="DK107" s="84"/>
      <c r="DL107" s="84"/>
      <c r="DM107" s="84"/>
      <c r="DN107" s="84"/>
      <c r="DO107" s="84"/>
      <c r="DP107" s="84"/>
      <c r="DQ107" s="84"/>
      <c r="ALS107" s="84"/>
    </row>
    <row r="108" spans="1:1007" s="42" customFormat="1" x14ac:dyDescent="0.25">
      <c r="A108" s="34" t="s">
        <v>343</v>
      </c>
      <c r="B108" s="35" t="s">
        <v>344</v>
      </c>
      <c r="C108" s="35"/>
      <c r="D108" s="40" t="s">
        <v>39</v>
      </c>
      <c r="E108" s="40" t="s">
        <v>39</v>
      </c>
      <c r="F108" s="37">
        <v>2</v>
      </c>
      <c r="G108" s="37">
        <v>2</v>
      </c>
      <c r="H108" s="37">
        <v>2</v>
      </c>
      <c r="I108" s="37">
        <v>3</v>
      </c>
      <c r="J108" s="37"/>
      <c r="K108" s="37">
        <v>1</v>
      </c>
      <c r="L108" s="37"/>
      <c r="M108" s="37"/>
      <c r="N108" s="37"/>
      <c r="O108" s="37"/>
      <c r="P108" s="37"/>
      <c r="Q108" s="37"/>
      <c r="R108" s="37"/>
      <c r="S108" s="10" t="s">
        <v>1443</v>
      </c>
      <c r="T108" s="37"/>
      <c r="U108" s="37">
        <v>3</v>
      </c>
      <c r="V108" s="37">
        <v>3</v>
      </c>
      <c r="W108" s="37" t="s">
        <v>40</v>
      </c>
      <c r="X108" s="36" t="s">
        <v>40</v>
      </c>
      <c r="Y108" s="36" t="s">
        <v>42</v>
      </c>
      <c r="Z108" s="37"/>
      <c r="AA108" s="37"/>
      <c r="AB108" s="37"/>
      <c r="AC108" s="37"/>
      <c r="AD108" s="37">
        <v>42.6</v>
      </c>
      <c r="AE108" s="36" t="s">
        <v>286</v>
      </c>
      <c r="AF108" s="37">
        <v>3</v>
      </c>
      <c r="AG108" s="36"/>
      <c r="AH108" s="43" t="s">
        <v>345</v>
      </c>
      <c r="AI108" s="139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ALS108" s="41"/>
    </row>
    <row r="109" spans="1:1007" s="85" customFormat="1" x14ac:dyDescent="0.25">
      <c r="A109" s="76" t="s">
        <v>343</v>
      </c>
      <c r="B109" s="77"/>
      <c r="C109" s="77"/>
      <c r="D109" s="78" t="s">
        <v>346</v>
      </c>
      <c r="E109" s="79" t="s">
        <v>71</v>
      </c>
      <c r="F109" s="90"/>
      <c r="G109" s="90"/>
      <c r="H109" s="90"/>
      <c r="I109" s="90">
        <v>1</v>
      </c>
      <c r="J109" s="90"/>
      <c r="K109" s="90">
        <v>1</v>
      </c>
      <c r="L109" s="90"/>
      <c r="M109" s="90"/>
      <c r="N109" s="90"/>
      <c r="O109" s="90"/>
      <c r="P109" s="90"/>
      <c r="Q109" s="90"/>
      <c r="R109" s="98">
        <v>2</v>
      </c>
      <c r="S109" s="14" t="s">
        <v>1446</v>
      </c>
      <c r="T109" s="90" t="s">
        <v>1460</v>
      </c>
      <c r="U109" s="90">
        <v>1</v>
      </c>
      <c r="V109" s="81"/>
      <c r="W109" s="81"/>
      <c r="X109" s="82" t="s">
        <v>41</v>
      </c>
      <c r="Y109" s="82"/>
      <c r="Z109" s="81"/>
      <c r="AA109" s="81"/>
      <c r="AB109" s="81"/>
      <c r="AC109" s="81"/>
      <c r="AD109" s="81"/>
      <c r="AE109" s="92" t="s">
        <v>77</v>
      </c>
      <c r="AF109" s="90">
        <v>1</v>
      </c>
      <c r="AG109" s="92"/>
      <c r="AH109" s="83"/>
      <c r="AI109" s="142" t="s">
        <v>347</v>
      </c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  <c r="DO109" s="84"/>
      <c r="DP109" s="84"/>
      <c r="DQ109" s="84"/>
      <c r="ALS109" s="84"/>
    </row>
    <row r="110" spans="1:1007" s="85" customFormat="1" x14ac:dyDescent="0.25">
      <c r="A110" s="76" t="s">
        <v>343</v>
      </c>
      <c r="B110" s="77"/>
      <c r="C110" s="77"/>
      <c r="D110" s="78" t="s">
        <v>348</v>
      </c>
      <c r="E110" s="79" t="s">
        <v>71</v>
      </c>
      <c r="F110" s="90">
        <v>1</v>
      </c>
      <c r="G110" s="90">
        <v>1</v>
      </c>
      <c r="H110" s="98">
        <v>1</v>
      </c>
      <c r="I110" s="90">
        <v>1</v>
      </c>
      <c r="J110" s="90"/>
      <c r="K110" s="90"/>
      <c r="L110" s="90"/>
      <c r="M110" s="90"/>
      <c r="N110" s="90"/>
      <c r="O110" s="90"/>
      <c r="P110" s="90"/>
      <c r="Q110" s="90"/>
      <c r="R110" s="98">
        <v>2</v>
      </c>
      <c r="S110" s="14" t="s">
        <v>1446</v>
      </c>
      <c r="T110" s="90" t="s">
        <v>1461</v>
      </c>
      <c r="U110" s="90">
        <v>1</v>
      </c>
      <c r="V110" s="81"/>
      <c r="W110" s="81"/>
      <c r="X110" s="82"/>
      <c r="Y110" s="82"/>
      <c r="Z110" s="81"/>
      <c r="AA110" s="81"/>
      <c r="AB110" s="81"/>
      <c r="AC110" s="81"/>
      <c r="AD110" s="81"/>
      <c r="AE110" s="92" t="s">
        <v>77</v>
      </c>
      <c r="AF110" s="90">
        <v>1</v>
      </c>
      <c r="AG110" s="92" t="s">
        <v>349</v>
      </c>
      <c r="AH110" s="83"/>
      <c r="AI110" s="142" t="s">
        <v>350</v>
      </c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  <c r="CT110" s="84"/>
      <c r="CU110" s="84"/>
      <c r="CV110" s="84"/>
      <c r="CW110" s="84"/>
      <c r="CX110" s="84"/>
      <c r="CY110" s="84"/>
      <c r="CZ110" s="84"/>
      <c r="DA110" s="84"/>
      <c r="DB110" s="84"/>
      <c r="DC110" s="84"/>
      <c r="DD110" s="84"/>
      <c r="DE110" s="84"/>
      <c r="DF110" s="84"/>
      <c r="DG110" s="84"/>
      <c r="DH110" s="84"/>
      <c r="DI110" s="84"/>
      <c r="DJ110" s="84"/>
      <c r="DK110" s="84"/>
      <c r="DL110" s="84"/>
      <c r="DM110" s="84"/>
      <c r="DN110" s="84"/>
      <c r="DO110" s="84"/>
      <c r="DP110" s="84"/>
      <c r="DQ110" s="84"/>
      <c r="ALS110" s="84"/>
    </row>
    <row r="111" spans="1:1007" s="85" customFormat="1" x14ac:dyDescent="0.25">
      <c r="A111" s="76" t="s">
        <v>343</v>
      </c>
      <c r="B111" s="77"/>
      <c r="C111" s="77"/>
      <c r="D111" s="78" t="s">
        <v>351</v>
      </c>
      <c r="E111" s="79" t="s">
        <v>71</v>
      </c>
      <c r="F111" s="90">
        <v>1</v>
      </c>
      <c r="G111" s="90">
        <v>1</v>
      </c>
      <c r="H111" s="98">
        <v>1</v>
      </c>
      <c r="I111" s="90">
        <v>1</v>
      </c>
      <c r="J111" s="90"/>
      <c r="K111" s="90"/>
      <c r="L111" s="90"/>
      <c r="M111" s="90"/>
      <c r="N111" s="90"/>
      <c r="O111" s="90"/>
      <c r="P111" s="90"/>
      <c r="Q111" s="90"/>
      <c r="R111" s="98">
        <v>2</v>
      </c>
      <c r="S111" s="14" t="s">
        <v>1446</v>
      </c>
      <c r="T111" s="90" t="s">
        <v>1461</v>
      </c>
      <c r="U111" s="90">
        <v>1</v>
      </c>
      <c r="V111" s="81"/>
      <c r="W111" s="81"/>
      <c r="X111" s="82" t="s">
        <v>40</v>
      </c>
      <c r="Y111" s="82"/>
      <c r="Z111" s="81"/>
      <c r="AA111" s="81"/>
      <c r="AB111" s="81"/>
      <c r="AC111" s="81"/>
      <c r="AD111" s="81"/>
      <c r="AE111" s="92" t="s">
        <v>286</v>
      </c>
      <c r="AF111" s="90">
        <v>3</v>
      </c>
      <c r="AG111" s="92"/>
      <c r="AH111" s="83"/>
      <c r="AI111" s="142" t="s">
        <v>352</v>
      </c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  <c r="CT111" s="84"/>
      <c r="CU111" s="84"/>
      <c r="CV111" s="84"/>
      <c r="CW111" s="84"/>
      <c r="CX111" s="84"/>
      <c r="CY111" s="84"/>
      <c r="CZ111" s="84"/>
      <c r="DA111" s="84"/>
      <c r="DB111" s="84"/>
      <c r="DC111" s="84"/>
      <c r="DD111" s="84"/>
      <c r="DE111" s="84"/>
      <c r="DF111" s="84"/>
      <c r="DG111" s="84"/>
      <c r="DH111" s="84"/>
      <c r="DI111" s="84"/>
      <c r="DJ111" s="84"/>
      <c r="DK111" s="84"/>
      <c r="DL111" s="84"/>
      <c r="DM111" s="84"/>
      <c r="DN111" s="84"/>
      <c r="DO111" s="84"/>
      <c r="DP111" s="84"/>
      <c r="DQ111" s="84"/>
      <c r="ALS111" s="84"/>
    </row>
    <row r="112" spans="1:1007" s="88" customFormat="1" x14ac:dyDescent="0.25">
      <c r="A112" s="44" t="s">
        <v>353</v>
      </c>
      <c r="B112" s="49" t="s">
        <v>354</v>
      </c>
      <c r="C112" s="49"/>
      <c r="D112" s="86" t="s">
        <v>39</v>
      </c>
      <c r="E112" s="86" t="s">
        <v>39</v>
      </c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16" t="s">
        <v>55</v>
      </c>
      <c r="T112" s="45"/>
      <c r="U112" s="45">
        <v>0</v>
      </c>
      <c r="V112" s="45">
        <v>0</v>
      </c>
      <c r="W112" s="46"/>
      <c r="X112" s="47"/>
      <c r="Y112" s="47"/>
      <c r="Z112" s="46"/>
      <c r="AA112" s="46"/>
      <c r="AB112" s="46"/>
      <c r="AC112" s="46"/>
      <c r="AD112" s="46"/>
      <c r="AE112" s="47"/>
      <c r="AF112" s="46"/>
      <c r="AG112" s="47"/>
      <c r="AH112" s="47" t="s">
        <v>355</v>
      </c>
      <c r="AI112" s="141"/>
    </row>
    <row r="113" spans="1:1007" s="88" customFormat="1" x14ac:dyDescent="0.25">
      <c r="A113" s="44" t="s">
        <v>356</v>
      </c>
      <c r="B113" s="49" t="s">
        <v>357</v>
      </c>
      <c r="C113" s="49"/>
      <c r="D113" s="86" t="s">
        <v>39</v>
      </c>
      <c r="E113" s="86" t="s">
        <v>39</v>
      </c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16" t="s">
        <v>55</v>
      </c>
      <c r="T113" s="45"/>
      <c r="U113" s="45">
        <v>0</v>
      </c>
      <c r="V113" s="45">
        <v>0</v>
      </c>
      <c r="W113" s="46"/>
      <c r="X113" s="47"/>
      <c r="Y113" s="47"/>
      <c r="Z113" s="46"/>
      <c r="AA113" s="46"/>
      <c r="AB113" s="46"/>
      <c r="AC113" s="46"/>
      <c r="AD113" s="46"/>
      <c r="AE113" s="47"/>
      <c r="AF113" s="46"/>
      <c r="AG113" s="47"/>
      <c r="AH113" s="47"/>
      <c r="AI113" s="141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ALS113" s="87"/>
    </row>
    <row r="114" spans="1:1007" s="88" customFormat="1" x14ac:dyDescent="0.25">
      <c r="A114" s="44" t="s">
        <v>358</v>
      </c>
      <c r="B114" s="49" t="s">
        <v>359</v>
      </c>
      <c r="C114" s="49"/>
      <c r="D114" s="86" t="s">
        <v>39</v>
      </c>
      <c r="E114" s="86" t="s">
        <v>39</v>
      </c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16" t="s">
        <v>55</v>
      </c>
      <c r="T114" s="45"/>
      <c r="U114" s="45">
        <v>0</v>
      </c>
      <c r="V114" s="45">
        <v>0</v>
      </c>
      <c r="W114" s="46"/>
      <c r="X114" s="47"/>
      <c r="Y114" s="47"/>
      <c r="Z114" s="46"/>
      <c r="AA114" s="46"/>
      <c r="AB114" s="46"/>
      <c r="AC114" s="46"/>
      <c r="AD114" s="46"/>
      <c r="AE114" s="47"/>
      <c r="AF114" s="46"/>
      <c r="AG114" s="47"/>
      <c r="AH114" s="47"/>
      <c r="AI114" s="141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ALS114" s="87"/>
    </row>
    <row r="115" spans="1:1007" s="88" customFormat="1" x14ac:dyDescent="0.25">
      <c r="A115" s="44" t="s">
        <v>360</v>
      </c>
      <c r="B115" s="49" t="s">
        <v>361</v>
      </c>
      <c r="C115" s="49"/>
      <c r="D115" s="86" t="s">
        <v>39</v>
      </c>
      <c r="E115" s="86" t="s">
        <v>39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16" t="s">
        <v>55</v>
      </c>
      <c r="T115" s="45"/>
      <c r="U115" s="45">
        <v>0</v>
      </c>
      <c r="V115" s="45">
        <v>0</v>
      </c>
      <c r="W115" s="46"/>
      <c r="X115" s="47"/>
      <c r="Y115" s="47"/>
      <c r="Z115" s="46"/>
      <c r="AA115" s="46"/>
      <c r="AB115" s="46"/>
      <c r="AC115" s="46"/>
      <c r="AD115" s="46"/>
      <c r="AE115" s="47"/>
      <c r="AF115" s="46"/>
      <c r="AG115" s="47"/>
      <c r="AH115" s="47"/>
      <c r="AI115" s="141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ALS115" s="87"/>
    </row>
    <row r="116" spans="1:1007" s="88" customFormat="1" x14ac:dyDescent="0.25">
      <c r="A116" s="44" t="s">
        <v>362</v>
      </c>
      <c r="B116" s="49" t="s">
        <v>363</v>
      </c>
      <c r="C116" s="49"/>
      <c r="D116" s="86" t="s">
        <v>39</v>
      </c>
      <c r="E116" s="86" t="s">
        <v>39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16" t="s">
        <v>55</v>
      </c>
      <c r="T116" s="45"/>
      <c r="U116" s="45">
        <v>0</v>
      </c>
      <c r="V116" s="45">
        <v>0</v>
      </c>
      <c r="W116" s="46"/>
      <c r="X116" s="47"/>
      <c r="Y116" s="47"/>
      <c r="Z116" s="46"/>
      <c r="AA116" s="46"/>
      <c r="AB116" s="46"/>
      <c r="AC116" s="46"/>
      <c r="AD116" s="46"/>
      <c r="AE116" s="47"/>
      <c r="AF116" s="46"/>
      <c r="AG116" s="47"/>
      <c r="AH116" s="47"/>
      <c r="AI116" s="141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ALS116" s="87"/>
    </row>
    <row r="117" spans="1:1007" s="88" customFormat="1" x14ac:dyDescent="0.25">
      <c r="A117" s="44" t="s">
        <v>364</v>
      </c>
      <c r="B117" s="49" t="s">
        <v>365</v>
      </c>
      <c r="C117" s="49"/>
      <c r="D117" s="86" t="s">
        <v>39</v>
      </c>
      <c r="E117" s="86" t="s">
        <v>39</v>
      </c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16" t="s">
        <v>55</v>
      </c>
      <c r="T117" s="45"/>
      <c r="U117" s="45">
        <v>0</v>
      </c>
      <c r="V117" s="45">
        <v>0</v>
      </c>
      <c r="W117" s="46"/>
      <c r="X117" s="47"/>
      <c r="Y117" s="47"/>
      <c r="Z117" s="46"/>
      <c r="AA117" s="46"/>
      <c r="AB117" s="46"/>
      <c r="AC117" s="46"/>
      <c r="AD117" s="46"/>
      <c r="AE117" s="47"/>
      <c r="AF117" s="46"/>
      <c r="AG117" s="47"/>
      <c r="AH117" s="47" t="s">
        <v>366</v>
      </c>
      <c r="AI117" s="141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ALS117" s="87"/>
    </row>
    <row r="118" spans="1:1007" s="88" customFormat="1" x14ac:dyDescent="0.25">
      <c r="A118" s="44" t="s">
        <v>367</v>
      </c>
      <c r="B118" s="49" t="s">
        <v>368</v>
      </c>
      <c r="C118" s="49"/>
      <c r="D118" s="86" t="s">
        <v>39</v>
      </c>
      <c r="E118" s="86" t="s">
        <v>39</v>
      </c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16" t="s">
        <v>55</v>
      </c>
      <c r="T118" s="45"/>
      <c r="U118" s="45">
        <v>0</v>
      </c>
      <c r="V118" s="45">
        <v>0</v>
      </c>
      <c r="W118" s="46"/>
      <c r="X118" s="47"/>
      <c r="Y118" s="47"/>
      <c r="Z118" s="46"/>
      <c r="AA118" s="46"/>
      <c r="AB118" s="46"/>
      <c r="AC118" s="46"/>
      <c r="AD118" s="46"/>
      <c r="AE118" s="47"/>
      <c r="AF118" s="46"/>
      <c r="AG118" s="47"/>
      <c r="AH118" s="47"/>
      <c r="AI118" s="141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ALS118" s="87"/>
    </row>
    <row r="119" spans="1:1007" s="88" customFormat="1" x14ac:dyDescent="0.25">
      <c r="A119" s="44" t="s">
        <v>369</v>
      </c>
      <c r="B119" s="49" t="s">
        <v>370</v>
      </c>
      <c r="C119" s="49"/>
      <c r="D119" s="86" t="s">
        <v>39</v>
      </c>
      <c r="E119" s="86" t="s">
        <v>39</v>
      </c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16" t="s">
        <v>55</v>
      </c>
      <c r="T119" s="45"/>
      <c r="U119" s="45">
        <v>0</v>
      </c>
      <c r="V119" s="45">
        <v>0</v>
      </c>
      <c r="W119" s="46"/>
      <c r="X119" s="47"/>
      <c r="Y119" s="47"/>
      <c r="Z119" s="46"/>
      <c r="AA119" s="46"/>
      <c r="AB119" s="46"/>
      <c r="AC119" s="46"/>
      <c r="AD119" s="46"/>
      <c r="AE119" s="47"/>
      <c r="AF119" s="46"/>
      <c r="AG119" s="47"/>
      <c r="AH119" s="47"/>
      <c r="AI119" s="141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ALS119" s="87"/>
    </row>
    <row r="120" spans="1:1007" s="88" customFormat="1" x14ac:dyDescent="0.25">
      <c r="A120" s="44" t="s">
        <v>371</v>
      </c>
      <c r="B120" s="49" t="s">
        <v>372</v>
      </c>
      <c r="C120" s="49"/>
      <c r="D120" s="86" t="s">
        <v>39</v>
      </c>
      <c r="E120" s="86" t="s">
        <v>39</v>
      </c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16" t="s">
        <v>55</v>
      </c>
      <c r="T120" s="45"/>
      <c r="U120" s="45">
        <v>0</v>
      </c>
      <c r="V120" s="45">
        <v>0</v>
      </c>
      <c r="W120" s="46"/>
      <c r="X120" s="47"/>
      <c r="Y120" s="47"/>
      <c r="Z120" s="46"/>
      <c r="AA120" s="46"/>
      <c r="AB120" s="46"/>
      <c r="AC120" s="46"/>
      <c r="AD120" s="46"/>
      <c r="AE120" s="47"/>
      <c r="AF120" s="46"/>
      <c r="AG120" s="47"/>
      <c r="AH120" s="47"/>
      <c r="AI120" s="141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ALS120" s="87"/>
    </row>
    <row r="121" spans="1:1007" s="88" customFormat="1" x14ac:dyDescent="0.25">
      <c r="A121" s="44" t="s">
        <v>373</v>
      </c>
      <c r="B121" s="49" t="s">
        <v>374</v>
      </c>
      <c r="C121" s="49"/>
      <c r="D121" s="86" t="s">
        <v>39</v>
      </c>
      <c r="E121" s="86" t="s">
        <v>39</v>
      </c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16" t="s">
        <v>55</v>
      </c>
      <c r="T121" s="45"/>
      <c r="U121" s="45">
        <v>0</v>
      </c>
      <c r="V121" s="45">
        <v>0</v>
      </c>
      <c r="W121" s="46"/>
      <c r="X121" s="47"/>
      <c r="Y121" s="47"/>
      <c r="Z121" s="46"/>
      <c r="AA121" s="46"/>
      <c r="AB121" s="46"/>
      <c r="AC121" s="46"/>
      <c r="AD121" s="46"/>
      <c r="AE121" s="47"/>
      <c r="AF121" s="46"/>
      <c r="AG121" s="47"/>
      <c r="AH121" s="47"/>
      <c r="AI121" s="141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ALS121" s="87"/>
    </row>
    <row r="122" spans="1:1007" s="88" customFormat="1" x14ac:dyDescent="0.25">
      <c r="A122" s="44" t="s">
        <v>375</v>
      </c>
      <c r="B122" s="49" t="s">
        <v>376</v>
      </c>
      <c r="C122" s="49"/>
      <c r="D122" s="86" t="s">
        <v>39</v>
      </c>
      <c r="E122" s="86" t="s">
        <v>39</v>
      </c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16" t="s">
        <v>55</v>
      </c>
      <c r="T122" s="45"/>
      <c r="U122" s="45">
        <v>0</v>
      </c>
      <c r="V122" s="45">
        <v>0</v>
      </c>
      <c r="W122" s="46"/>
      <c r="X122" s="47"/>
      <c r="Y122" s="47"/>
      <c r="Z122" s="46"/>
      <c r="AA122" s="46"/>
      <c r="AB122" s="46"/>
      <c r="AC122" s="46"/>
      <c r="AD122" s="46"/>
      <c r="AE122" s="47"/>
      <c r="AF122" s="46"/>
      <c r="AG122" s="47"/>
      <c r="AH122" s="47"/>
      <c r="AI122" s="141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ALS122" s="87"/>
    </row>
    <row r="123" spans="1:1007" s="88" customFormat="1" x14ac:dyDescent="0.25">
      <c r="A123" s="44" t="s">
        <v>377</v>
      </c>
      <c r="B123" s="49" t="s">
        <v>378</v>
      </c>
      <c r="C123" s="49"/>
      <c r="D123" s="86" t="s">
        <v>39</v>
      </c>
      <c r="E123" s="86" t="s">
        <v>39</v>
      </c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16" t="s">
        <v>55</v>
      </c>
      <c r="T123" s="45"/>
      <c r="U123" s="45">
        <v>0</v>
      </c>
      <c r="V123" s="45">
        <v>0</v>
      </c>
      <c r="W123" s="46"/>
      <c r="X123" s="47"/>
      <c r="Y123" s="47"/>
      <c r="Z123" s="46"/>
      <c r="AA123" s="46"/>
      <c r="AB123" s="46"/>
      <c r="AC123" s="46"/>
      <c r="AD123" s="46"/>
      <c r="AE123" s="47"/>
      <c r="AF123" s="46"/>
      <c r="AG123" s="47"/>
      <c r="AH123" s="47"/>
      <c r="AI123" s="141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ALS123" s="87"/>
    </row>
    <row r="124" spans="1:1007" s="88" customFormat="1" x14ac:dyDescent="0.25">
      <c r="A124" s="44" t="s">
        <v>379</v>
      </c>
      <c r="B124" s="49" t="s">
        <v>380</v>
      </c>
      <c r="C124" s="49"/>
      <c r="D124" s="86" t="s">
        <v>39</v>
      </c>
      <c r="E124" s="86" t="s">
        <v>39</v>
      </c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16" t="s">
        <v>55</v>
      </c>
      <c r="T124" s="45"/>
      <c r="U124" s="45">
        <v>0</v>
      </c>
      <c r="V124" s="45">
        <v>0</v>
      </c>
      <c r="W124" s="46"/>
      <c r="X124" s="47"/>
      <c r="Y124" s="47"/>
      <c r="Z124" s="46"/>
      <c r="AA124" s="46"/>
      <c r="AB124" s="46"/>
      <c r="AC124" s="46"/>
      <c r="AD124" s="46"/>
      <c r="AE124" s="47"/>
      <c r="AF124" s="46"/>
      <c r="AG124" s="47"/>
      <c r="AH124" s="47"/>
      <c r="AI124" s="141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ALS124" s="87"/>
    </row>
    <row r="125" spans="1:1007" s="88" customFormat="1" x14ac:dyDescent="0.25">
      <c r="A125" s="44" t="s">
        <v>381</v>
      </c>
      <c r="B125" s="49" t="s">
        <v>382</v>
      </c>
      <c r="C125" s="49"/>
      <c r="D125" s="86" t="s">
        <v>39</v>
      </c>
      <c r="E125" s="86" t="s">
        <v>39</v>
      </c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16" t="s">
        <v>55</v>
      </c>
      <c r="T125" s="45"/>
      <c r="U125" s="45">
        <v>0</v>
      </c>
      <c r="V125" s="45">
        <v>0</v>
      </c>
      <c r="W125" s="46"/>
      <c r="X125" s="47"/>
      <c r="Y125" s="47"/>
      <c r="Z125" s="46"/>
      <c r="AA125" s="46"/>
      <c r="AB125" s="46"/>
      <c r="AC125" s="46"/>
      <c r="AD125" s="46"/>
      <c r="AE125" s="47"/>
      <c r="AF125" s="46"/>
      <c r="AG125" s="47"/>
      <c r="AH125" s="47"/>
      <c r="AI125" s="141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ALS125" s="87"/>
    </row>
    <row r="126" spans="1:1007" s="88" customFormat="1" x14ac:dyDescent="0.25">
      <c r="A126" s="44" t="s">
        <v>383</v>
      </c>
      <c r="B126" s="49" t="s">
        <v>384</v>
      </c>
      <c r="C126" s="49"/>
      <c r="D126" s="86" t="s">
        <v>39</v>
      </c>
      <c r="E126" s="86" t="s">
        <v>39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16" t="s">
        <v>55</v>
      </c>
      <c r="T126" s="45"/>
      <c r="U126" s="45">
        <v>0</v>
      </c>
      <c r="V126" s="45">
        <v>0</v>
      </c>
      <c r="W126" s="46"/>
      <c r="X126" s="47"/>
      <c r="Y126" s="47"/>
      <c r="Z126" s="46"/>
      <c r="AA126" s="46"/>
      <c r="AB126" s="46"/>
      <c r="AC126" s="46"/>
      <c r="AD126" s="46"/>
      <c r="AE126" s="47"/>
      <c r="AF126" s="46"/>
      <c r="AG126" s="47"/>
      <c r="AH126" s="47"/>
      <c r="AI126" s="141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ALS126" s="87"/>
    </row>
    <row r="127" spans="1:1007" s="88" customFormat="1" x14ac:dyDescent="0.25">
      <c r="A127" s="44" t="s">
        <v>385</v>
      </c>
      <c r="B127" s="49" t="s">
        <v>386</v>
      </c>
      <c r="C127" s="49"/>
      <c r="D127" s="86" t="s">
        <v>39</v>
      </c>
      <c r="E127" s="86" t="s">
        <v>39</v>
      </c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16" t="s">
        <v>55</v>
      </c>
      <c r="T127" s="45"/>
      <c r="U127" s="45">
        <v>0</v>
      </c>
      <c r="V127" s="45">
        <v>0</v>
      </c>
      <c r="W127" s="46"/>
      <c r="X127" s="47"/>
      <c r="Y127" s="47"/>
      <c r="Z127" s="46"/>
      <c r="AA127" s="46"/>
      <c r="AB127" s="46"/>
      <c r="AC127" s="46"/>
      <c r="AD127" s="46"/>
      <c r="AE127" s="47"/>
      <c r="AF127" s="46"/>
      <c r="AG127" s="47"/>
      <c r="AH127" s="47"/>
      <c r="AI127" s="141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ALS127" s="87"/>
    </row>
    <row r="128" spans="1:1007" s="42" customFormat="1" x14ac:dyDescent="0.25">
      <c r="A128" s="34" t="s">
        <v>387</v>
      </c>
      <c r="B128" s="35" t="s">
        <v>388</v>
      </c>
      <c r="C128" s="35"/>
      <c r="D128" s="40" t="s">
        <v>39</v>
      </c>
      <c r="E128" s="40" t="s">
        <v>39</v>
      </c>
      <c r="F128" s="37">
        <v>1</v>
      </c>
      <c r="G128" s="37">
        <v>1</v>
      </c>
      <c r="H128" s="37">
        <v>1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10" t="s">
        <v>391</v>
      </c>
      <c r="T128" s="37"/>
      <c r="U128" s="37">
        <v>1</v>
      </c>
      <c r="V128" s="37">
        <v>1</v>
      </c>
      <c r="W128" s="37" t="s">
        <v>208</v>
      </c>
      <c r="X128" s="36"/>
      <c r="Y128" s="36" t="s">
        <v>162</v>
      </c>
      <c r="Z128" s="37" t="s">
        <v>96</v>
      </c>
      <c r="AA128" s="37">
        <v>52.5</v>
      </c>
      <c r="AB128" s="37">
        <v>72</v>
      </c>
      <c r="AC128" s="37">
        <v>0.72916666666666696</v>
      </c>
      <c r="AD128" s="37">
        <v>61.3</v>
      </c>
      <c r="AE128" s="36" t="s">
        <v>77</v>
      </c>
      <c r="AF128" s="37">
        <v>1</v>
      </c>
      <c r="AG128" s="36"/>
      <c r="AH128" s="43" t="s">
        <v>389</v>
      </c>
      <c r="AI128" s="139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ALS128" s="41"/>
    </row>
    <row r="129" spans="1:1007" s="85" customFormat="1" x14ac:dyDescent="0.25">
      <c r="A129" s="76" t="s">
        <v>387</v>
      </c>
      <c r="B129" s="77"/>
      <c r="C129" s="77"/>
      <c r="D129" s="78" t="s">
        <v>390</v>
      </c>
      <c r="E129" s="79" t="s">
        <v>71</v>
      </c>
      <c r="F129" s="90">
        <v>1</v>
      </c>
      <c r="G129" s="90">
        <v>1</v>
      </c>
      <c r="H129" s="98">
        <v>1</v>
      </c>
      <c r="I129" s="90"/>
      <c r="J129" s="90"/>
      <c r="K129" s="90"/>
      <c r="L129" s="90"/>
      <c r="M129" s="90"/>
      <c r="N129" s="90"/>
      <c r="O129" s="90"/>
      <c r="P129" s="90"/>
      <c r="Q129" s="90"/>
      <c r="R129" s="98">
        <v>1</v>
      </c>
      <c r="S129" s="12" t="s">
        <v>391</v>
      </c>
      <c r="T129" s="81" t="s">
        <v>391</v>
      </c>
      <c r="U129" s="81">
        <v>1</v>
      </c>
      <c r="V129" s="81"/>
      <c r="W129" s="81"/>
      <c r="X129" s="82"/>
      <c r="Y129" s="82"/>
      <c r="Z129" s="81"/>
      <c r="AA129" s="81"/>
      <c r="AB129" s="81"/>
      <c r="AC129" s="81"/>
      <c r="AD129" s="81"/>
      <c r="AE129" s="82" t="s">
        <v>77</v>
      </c>
      <c r="AF129" s="81">
        <v>1</v>
      </c>
      <c r="AG129" s="82"/>
      <c r="AH129" s="83"/>
      <c r="AI129" s="142" t="s">
        <v>392</v>
      </c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  <c r="CT129" s="84"/>
      <c r="CU129" s="84"/>
      <c r="CV129" s="84"/>
      <c r="CW129" s="84"/>
      <c r="CX129" s="84"/>
      <c r="CY129" s="84"/>
      <c r="CZ129" s="84"/>
      <c r="DA129" s="84"/>
      <c r="DB129" s="84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ALS129" s="84"/>
    </row>
    <row r="130" spans="1:1007" s="88" customFormat="1" x14ac:dyDescent="0.25">
      <c r="A130" s="44" t="s">
        <v>393</v>
      </c>
      <c r="B130" s="49" t="s">
        <v>394</v>
      </c>
      <c r="C130" s="49"/>
      <c r="D130" s="86" t="s">
        <v>39</v>
      </c>
      <c r="E130" s="86" t="s">
        <v>39</v>
      </c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13" t="s">
        <v>55</v>
      </c>
      <c r="T130" s="46"/>
      <c r="U130" s="46">
        <v>0</v>
      </c>
      <c r="V130" s="46">
        <v>0</v>
      </c>
      <c r="W130" s="46"/>
      <c r="X130" s="47"/>
      <c r="Y130" s="47"/>
      <c r="Z130" s="46"/>
      <c r="AA130" s="46"/>
      <c r="AB130" s="46"/>
      <c r="AC130" s="46"/>
      <c r="AD130" s="46"/>
      <c r="AE130" s="47"/>
      <c r="AF130" s="46"/>
      <c r="AG130" s="47"/>
      <c r="AH130" s="48"/>
      <c r="AI130" s="143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ALS130" s="87"/>
    </row>
    <row r="131" spans="1:1007" s="88" customFormat="1" x14ac:dyDescent="0.25">
      <c r="A131" s="44" t="s">
        <v>395</v>
      </c>
      <c r="B131" s="49" t="s">
        <v>396</v>
      </c>
      <c r="C131" s="49"/>
      <c r="D131" s="86" t="s">
        <v>39</v>
      </c>
      <c r="E131" s="86" t="s">
        <v>39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13" t="s">
        <v>55</v>
      </c>
      <c r="T131" s="46"/>
      <c r="U131" s="46">
        <v>0</v>
      </c>
      <c r="V131" s="46">
        <v>0</v>
      </c>
      <c r="W131" s="46"/>
      <c r="X131" s="47"/>
      <c r="Y131" s="47"/>
      <c r="Z131" s="46"/>
      <c r="AA131" s="46"/>
      <c r="AB131" s="46"/>
      <c r="AC131" s="46"/>
      <c r="AD131" s="46"/>
      <c r="AE131" s="47"/>
      <c r="AF131" s="46"/>
      <c r="AG131" s="47"/>
      <c r="AH131" s="48"/>
      <c r="AI131" s="143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ALS131" s="87"/>
    </row>
    <row r="132" spans="1:1007" s="88" customFormat="1" x14ac:dyDescent="0.25">
      <c r="A132" s="44" t="s">
        <v>397</v>
      </c>
      <c r="B132" s="49" t="s">
        <v>398</v>
      </c>
      <c r="C132" s="49"/>
      <c r="D132" s="86" t="s">
        <v>39</v>
      </c>
      <c r="E132" s="86" t="s">
        <v>39</v>
      </c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16" t="s">
        <v>55</v>
      </c>
      <c r="T132" s="45"/>
      <c r="U132" s="45">
        <v>0</v>
      </c>
      <c r="V132" s="45">
        <v>0</v>
      </c>
      <c r="W132" s="46"/>
      <c r="X132" s="47"/>
      <c r="Y132" s="47"/>
      <c r="Z132" s="46"/>
      <c r="AA132" s="46"/>
      <c r="AB132" s="46"/>
      <c r="AC132" s="46"/>
      <c r="AD132" s="46"/>
      <c r="AE132" s="47"/>
      <c r="AF132" s="46"/>
      <c r="AG132" s="47"/>
      <c r="AH132" s="47"/>
      <c r="AI132" s="141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ALS132" s="87"/>
    </row>
    <row r="133" spans="1:1007" s="42" customFormat="1" x14ac:dyDescent="0.25">
      <c r="A133" s="34" t="s">
        <v>399</v>
      </c>
      <c r="B133" s="35" t="s">
        <v>400</v>
      </c>
      <c r="C133" s="35"/>
      <c r="D133" s="40" t="s">
        <v>39</v>
      </c>
      <c r="E133" s="40" t="s">
        <v>39</v>
      </c>
      <c r="F133" s="38">
        <v>9</v>
      </c>
      <c r="G133" s="38"/>
      <c r="H133" s="38"/>
      <c r="I133" s="38"/>
      <c r="J133" s="38"/>
      <c r="K133" s="38"/>
      <c r="L133" s="38"/>
      <c r="M133" s="38"/>
      <c r="N133" s="38"/>
      <c r="O133" s="38">
        <f>SUM(O134:O141)</f>
        <v>1</v>
      </c>
      <c r="P133" s="38">
        <v>9</v>
      </c>
      <c r="Q133" s="38">
        <v>9</v>
      </c>
      <c r="R133" s="38"/>
      <c r="S133" s="21" t="s">
        <v>1444</v>
      </c>
      <c r="T133" s="38"/>
      <c r="U133" s="38">
        <v>4</v>
      </c>
      <c r="V133" s="38">
        <v>7</v>
      </c>
      <c r="W133" s="37" t="s">
        <v>208</v>
      </c>
      <c r="X133" s="36" t="s">
        <v>55</v>
      </c>
      <c r="Y133" s="36" t="s">
        <v>42</v>
      </c>
      <c r="Z133" s="37" t="s">
        <v>44</v>
      </c>
      <c r="AA133" s="37">
        <v>166.7</v>
      </c>
      <c r="AB133" s="37">
        <v>135</v>
      </c>
      <c r="AC133" s="37">
        <v>1.2348148148148099</v>
      </c>
      <c r="AD133" s="37">
        <v>154</v>
      </c>
      <c r="AE133" s="36" t="s">
        <v>401</v>
      </c>
      <c r="AF133" s="37">
        <v>1</v>
      </c>
      <c r="AG133" s="36"/>
      <c r="AH133" s="36" t="s">
        <v>402</v>
      </c>
      <c r="AI133" s="147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ALS133" s="41"/>
    </row>
    <row r="134" spans="1:1007" s="85" customFormat="1" x14ac:dyDescent="0.25">
      <c r="A134" s="76" t="s">
        <v>399</v>
      </c>
      <c r="B134" s="77"/>
      <c r="C134" s="77"/>
      <c r="D134" s="78" t="s">
        <v>403</v>
      </c>
      <c r="E134" s="79" t="s">
        <v>71</v>
      </c>
      <c r="F134" s="80"/>
      <c r="G134" s="80"/>
      <c r="H134" s="80"/>
      <c r="I134" s="80"/>
      <c r="J134" s="80"/>
      <c r="K134" s="80"/>
      <c r="L134" s="80"/>
      <c r="M134" s="80"/>
      <c r="N134" s="80"/>
      <c r="O134" s="80">
        <v>1</v>
      </c>
      <c r="P134" s="80"/>
      <c r="Q134" s="80"/>
      <c r="R134" s="80" t="s">
        <v>55</v>
      </c>
      <c r="S134" s="11" t="s">
        <v>55</v>
      </c>
      <c r="T134" s="80" t="s">
        <v>1453</v>
      </c>
      <c r="U134" s="80">
        <v>1</v>
      </c>
      <c r="V134" s="80"/>
      <c r="W134" s="81"/>
      <c r="X134" s="82"/>
      <c r="Y134" s="82"/>
      <c r="Z134" s="81"/>
      <c r="AA134" s="81"/>
      <c r="AB134" s="81"/>
      <c r="AC134" s="81"/>
      <c r="AD134" s="81"/>
      <c r="AE134" s="82"/>
      <c r="AF134" s="81"/>
      <c r="AG134" s="82" t="s">
        <v>404</v>
      </c>
      <c r="AH134" s="82"/>
      <c r="AI134" s="148" t="s">
        <v>405</v>
      </c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  <c r="CT134" s="84"/>
      <c r="CU134" s="84"/>
      <c r="CV134" s="84"/>
      <c r="CW134" s="84"/>
      <c r="CX134" s="84"/>
      <c r="CY134" s="84"/>
      <c r="CZ134" s="84"/>
      <c r="DA134" s="84"/>
      <c r="DB134" s="84"/>
      <c r="DC134" s="84"/>
      <c r="DD134" s="84"/>
      <c r="DE134" s="84"/>
      <c r="DF134" s="84"/>
      <c r="DG134" s="84"/>
      <c r="DH134" s="84"/>
      <c r="DI134" s="84"/>
      <c r="DJ134" s="84"/>
      <c r="DK134" s="84"/>
      <c r="DL134" s="84"/>
      <c r="DM134" s="84"/>
      <c r="DN134" s="84"/>
      <c r="DO134" s="84"/>
      <c r="DP134" s="84"/>
      <c r="DQ134" s="84"/>
      <c r="ALS134" s="84"/>
    </row>
    <row r="135" spans="1:1007" s="85" customFormat="1" x14ac:dyDescent="0.25">
      <c r="A135" s="76" t="s">
        <v>399</v>
      </c>
      <c r="B135" s="77"/>
      <c r="C135" s="77"/>
      <c r="D135" s="78" t="s">
        <v>406</v>
      </c>
      <c r="E135" s="79" t="s">
        <v>71</v>
      </c>
      <c r="F135" s="80">
        <v>2</v>
      </c>
      <c r="G135" s="80"/>
      <c r="H135" s="80"/>
      <c r="I135" s="80"/>
      <c r="J135" s="80"/>
      <c r="K135" s="80"/>
      <c r="L135" s="80"/>
      <c r="M135" s="80"/>
      <c r="N135" s="80"/>
      <c r="O135" s="80"/>
      <c r="P135" s="80">
        <v>2</v>
      </c>
      <c r="Q135" s="80">
        <v>2</v>
      </c>
      <c r="R135" s="80">
        <v>1</v>
      </c>
      <c r="S135" s="11" t="s">
        <v>1447</v>
      </c>
      <c r="T135" s="80" t="s">
        <v>1454</v>
      </c>
      <c r="U135" s="80">
        <v>2</v>
      </c>
      <c r="V135" s="80"/>
      <c r="W135" s="81"/>
      <c r="X135" s="82"/>
      <c r="Y135" s="82"/>
      <c r="Z135" s="81"/>
      <c r="AA135" s="81"/>
      <c r="AB135" s="81"/>
      <c r="AC135" s="81"/>
      <c r="AD135" s="81"/>
      <c r="AE135" s="82" t="s">
        <v>401</v>
      </c>
      <c r="AF135" s="81">
        <v>1</v>
      </c>
      <c r="AG135" s="82"/>
      <c r="AH135" s="82"/>
      <c r="AI135" s="148" t="s">
        <v>407</v>
      </c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  <c r="CT135" s="84"/>
      <c r="CU135" s="84"/>
      <c r="CV135" s="84"/>
      <c r="CW135" s="84"/>
      <c r="CX135" s="84"/>
      <c r="CY135" s="84"/>
      <c r="CZ135" s="84"/>
      <c r="DA135" s="84"/>
      <c r="DB135" s="84"/>
      <c r="DC135" s="84"/>
      <c r="DD135" s="84"/>
      <c r="DE135" s="84"/>
      <c r="DF135" s="84"/>
      <c r="DG135" s="84"/>
      <c r="DH135" s="84"/>
      <c r="DI135" s="84"/>
      <c r="DJ135" s="84"/>
      <c r="DK135" s="84"/>
      <c r="DL135" s="84"/>
      <c r="DM135" s="84"/>
      <c r="DN135" s="84"/>
      <c r="DO135" s="84"/>
      <c r="DP135" s="84"/>
      <c r="DQ135" s="84"/>
      <c r="ALS135" s="84"/>
    </row>
    <row r="136" spans="1:1007" s="85" customFormat="1" x14ac:dyDescent="0.25">
      <c r="A136" s="76" t="s">
        <v>399</v>
      </c>
      <c r="B136" s="77"/>
      <c r="C136" s="77"/>
      <c r="D136" s="78" t="s">
        <v>408</v>
      </c>
      <c r="E136" s="79" t="s">
        <v>71</v>
      </c>
      <c r="F136" s="80">
        <v>2</v>
      </c>
      <c r="G136" s="80"/>
      <c r="H136" s="80"/>
      <c r="I136" s="80"/>
      <c r="J136" s="80"/>
      <c r="K136" s="80"/>
      <c r="L136" s="80"/>
      <c r="M136" s="80"/>
      <c r="N136" s="80"/>
      <c r="O136" s="80"/>
      <c r="P136" s="80">
        <v>2</v>
      </c>
      <c r="Q136" s="80">
        <v>2</v>
      </c>
      <c r="R136" s="80">
        <v>1</v>
      </c>
      <c r="S136" s="11" t="s">
        <v>1447</v>
      </c>
      <c r="T136" s="80" t="s">
        <v>1454</v>
      </c>
      <c r="U136" s="80">
        <v>2</v>
      </c>
      <c r="V136" s="80"/>
      <c r="W136" s="81"/>
      <c r="X136" s="82"/>
      <c r="Y136" s="82"/>
      <c r="Z136" s="81"/>
      <c r="AA136" s="81"/>
      <c r="AB136" s="81"/>
      <c r="AC136" s="81"/>
      <c r="AD136" s="81"/>
      <c r="AE136" s="82" t="s">
        <v>401</v>
      </c>
      <c r="AF136" s="81">
        <v>1</v>
      </c>
      <c r="AG136" s="82"/>
      <c r="AH136" s="82"/>
      <c r="AI136" s="148" t="s">
        <v>407</v>
      </c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  <c r="CT136" s="84"/>
      <c r="CU136" s="84"/>
      <c r="CV136" s="84"/>
      <c r="CW136" s="84"/>
      <c r="CX136" s="84"/>
      <c r="CY136" s="84"/>
      <c r="CZ136" s="84"/>
      <c r="DA136" s="84"/>
      <c r="DB136" s="84"/>
      <c r="DC136" s="84"/>
      <c r="DD136" s="84"/>
      <c r="DE136" s="84"/>
      <c r="DF136" s="84"/>
      <c r="DG136" s="84"/>
      <c r="DH136" s="84"/>
      <c r="DI136" s="84"/>
      <c r="DJ136" s="84"/>
      <c r="DK136" s="84"/>
      <c r="DL136" s="84"/>
      <c r="DM136" s="84"/>
      <c r="DN136" s="84"/>
      <c r="DO136" s="84"/>
      <c r="DP136" s="84"/>
      <c r="DQ136" s="84"/>
      <c r="ALS136" s="84"/>
    </row>
    <row r="137" spans="1:1007" s="85" customFormat="1" x14ac:dyDescent="0.25">
      <c r="A137" s="76" t="s">
        <v>399</v>
      </c>
      <c r="B137" s="77"/>
      <c r="C137" s="77"/>
      <c r="D137" s="78" t="s">
        <v>409</v>
      </c>
      <c r="E137" s="79" t="s">
        <v>71</v>
      </c>
      <c r="F137" s="80">
        <v>1</v>
      </c>
      <c r="G137" s="80"/>
      <c r="H137" s="80"/>
      <c r="I137" s="80"/>
      <c r="J137" s="80"/>
      <c r="K137" s="80"/>
      <c r="L137" s="80"/>
      <c r="M137" s="80"/>
      <c r="N137" s="80"/>
      <c r="O137" s="80"/>
      <c r="P137" s="80">
        <v>1</v>
      </c>
      <c r="Q137" s="80">
        <v>1</v>
      </c>
      <c r="R137" s="80">
        <v>1</v>
      </c>
      <c r="S137" s="11" t="s">
        <v>1447</v>
      </c>
      <c r="T137" s="80" t="s">
        <v>1454</v>
      </c>
      <c r="U137" s="80">
        <v>1</v>
      </c>
      <c r="V137" s="80"/>
      <c r="W137" s="81"/>
      <c r="X137" s="82"/>
      <c r="Y137" s="82"/>
      <c r="Z137" s="81"/>
      <c r="AA137" s="81"/>
      <c r="AB137" s="81"/>
      <c r="AC137" s="81"/>
      <c r="AD137" s="81"/>
      <c r="AE137" s="82" t="s">
        <v>401</v>
      </c>
      <c r="AF137" s="81">
        <v>1</v>
      </c>
      <c r="AG137" s="82" t="s">
        <v>410</v>
      </c>
      <c r="AH137" s="82"/>
      <c r="AI137" s="148" t="s">
        <v>411</v>
      </c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  <c r="CT137" s="84"/>
      <c r="CU137" s="84"/>
      <c r="CV137" s="84"/>
      <c r="CW137" s="84"/>
      <c r="CX137" s="84"/>
      <c r="CY137" s="84"/>
      <c r="CZ137" s="84"/>
      <c r="DA137" s="84"/>
      <c r="DB137" s="84"/>
      <c r="DC137" s="84"/>
      <c r="DD137" s="84"/>
      <c r="DE137" s="84"/>
      <c r="DF137" s="84"/>
      <c r="DG137" s="84"/>
      <c r="DH137" s="84"/>
      <c r="DI137" s="84"/>
      <c r="DJ137" s="84"/>
      <c r="DK137" s="84"/>
      <c r="DL137" s="84"/>
      <c r="DM137" s="84"/>
      <c r="DN137" s="84"/>
      <c r="DO137" s="84"/>
      <c r="DP137" s="84"/>
      <c r="DQ137" s="84"/>
      <c r="ALS137" s="84"/>
    </row>
    <row r="138" spans="1:1007" s="85" customFormat="1" x14ac:dyDescent="0.25">
      <c r="A138" s="76" t="s">
        <v>399</v>
      </c>
      <c r="B138" s="77"/>
      <c r="C138" s="77"/>
      <c r="D138" s="78" t="s">
        <v>412</v>
      </c>
      <c r="E138" s="79" t="s">
        <v>71</v>
      </c>
      <c r="F138" s="80">
        <v>1</v>
      </c>
      <c r="G138" s="80"/>
      <c r="H138" s="80"/>
      <c r="I138" s="80"/>
      <c r="J138" s="80"/>
      <c r="K138" s="80"/>
      <c r="L138" s="80"/>
      <c r="M138" s="80"/>
      <c r="N138" s="80"/>
      <c r="O138" s="80"/>
      <c r="P138" s="80">
        <v>1</v>
      </c>
      <c r="Q138" s="80">
        <v>1</v>
      </c>
      <c r="R138" s="80">
        <v>1</v>
      </c>
      <c r="S138" s="11" t="s">
        <v>1447</v>
      </c>
      <c r="T138" s="80" t="s">
        <v>1454</v>
      </c>
      <c r="U138" s="80">
        <v>1</v>
      </c>
      <c r="V138" s="80"/>
      <c r="W138" s="81"/>
      <c r="X138" s="82"/>
      <c r="Y138" s="82"/>
      <c r="Z138" s="81"/>
      <c r="AA138" s="81"/>
      <c r="AB138" s="81"/>
      <c r="AC138" s="81"/>
      <c r="AD138" s="81"/>
      <c r="AE138" s="82" t="s">
        <v>401</v>
      </c>
      <c r="AF138" s="81">
        <v>1</v>
      </c>
      <c r="AG138" s="82" t="s">
        <v>413</v>
      </c>
      <c r="AH138" s="82"/>
      <c r="AI138" s="148" t="s">
        <v>411</v>
      </c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  <c r="CT138" s="84"/>
      <c r="CU138" s="84"/>
      <c r="CV138" s="84"/>
      <c r="CW138" s="84"/>
      <c r="CX138" s="84"/>
      <c r="CY138" s="84"/>
      <c r="CZ138" s="84"/>
      <c r="DA138" s="84"/>
      <c r="DB138" s="84"/>
      <c r="DC138" s="84"/>
      <c r="DD138" s="84"/>
      <c r="DE138" s="84"/>
      <c r="DF138" s="84"/>
      <c r="DG138" s="84"/>
      <c r="DH138" s="84"/>
      <c r="DI138" s="84"/>
      <c r="DJ138" s="84"/>
      <c r="DK138" s="84"/>
      <c r="DL138" s="84"/>
      <c r="DM138" s="84"/>
      <c r="DN138" s="84"/>
      <c r="DO138" s="84"/>
      <c r="DP138" s="84"/>
      <c r="DQ138" s="84"/>
      <c r="ALS138" s="84"/>
    </row>
    <row r="139" spans="1:1007" s="85" customFormat="1" x14ac:dyDescent="0.25">
      <c r="A139" s="76" t="s">
        <v>399</v>
      </c>
      <c r="B139" s="77"/>
      <c r="C139" s="77"/>
      <c r="D139" s="78" t="s">
        <v>414</v>
      </c>
      <c r="E139" s="79" t="s">
        <v>71</v>
      </c>
      <c r="F139" s="80">
        <v>1</v>
      </c>
      <c r="G139" s="80"/>
      <c r="H139" s="80"/>
      <c r="I139" s="80"/>
      <c r="J139" s="80"/>
      <c r="K139" s="80"/>
      <c r="L139" s="80"/>
      <c r="M139" s="80"/>
      <c r="N139" s="80"/>
      <c r="O139" s="80"/>
      <c r="P139" s="80">
        <v>1</v>
      </c>
      <c r="Q139" s="80">
        <v>1</v>
      </c>
      <c r="R139" s="80">
        <v>1</v>
      </c>
      <c r="S139" s="11" t="s">
        <v>1447</v>
      </c>
      <c r="T139" s="80" t="s">
        <v>1454</v>
      </c>
      <c r="U139" s="80">
        <v>1</v>
      </c>
      <c r="V139" s="80"/>
      <c r="W139" s="81"/>
      <c r="X139" s="82"/>
      <c r="Y139" s="82"/>
      <c r="Z139" s="81"/>
      <c r="AA139" s="81"/>
      <c r="AB139" s="81"/>
      <c r="AC139" s="81"/>
      <c r="AD139" s="81"/>
      <c r="AE139" s="82" t="s">
        <v>401</v>
      </c>
      <c r="AF139" s="81">
        <v>1</v>
      </c>
      <c r="AG139" s="82"/>
      <c r="AH139" s="82"/>
      <c r="AI139" s="148" t="s">
        <v>415</v>
      </c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  <c r="CT139" s="84"/>
      <c r="CU139" s="84"/>
      <c r="CV139" s="84"/>
      <c r="CW139" s="84"/>
      <c r="CX139" s="84"/>
      <c r="CY139" s="84"/>
      <c r="CZ139" s="84"/>
      <c r="DA139" s="84"/>
      <c r="DB139" s="84"/>
      <c r="DC139" s="84"/>
      <c r="DD139" s="84"/>
      <c r="DE139" s="84"/>
      <c r="DF139" s="84"/>
      <c r="DG139" s="84"/>
      <c r="DH139" s="84"/>
      <c r="DI139" s="84"/>
      <c r="DJ139" s="84"/>
      <c r="DK139" s="84"/>
      <c r="DL139" s="84"/>
      <c r="DM139" s="84"/>
      <c r="DN139" s="84"/>
      <c r="DO139" s="84"/>
      <c r="DP139" s="84"/>
      <c r="DQ139" s="84"/>
      <c r="ALS139" s="84"/>
    </row>
    <row r="140" spans="1:1007" s="85" customFormat="1" x14ac:dyDescent="0.25">
      <c r="A140" s="76" t="s">
        <v>399</v>
      </c>
      <c r="B140" s="77"/>
      <c r="C140" s="77"/>
      <c r="D140" s="78" t="s">
        <v>416</v>
      </c>
      <c r="E140" s="79" t="s">
        <v>71</v>
      </c>
      <c r="F140" s="80">
        <v>1</v>
      </c>
      <c r="G140" s="80"/>
      <c r="H140" s="80"/>
      <c r="I140" s="80"/>
      <c r="J140" s="80"/>
      <c r="K140" s="80"/>
      <c r="L140" s="80"/>
      <c r="M140" s="80"/>
      <c r="N140" s="80"/>
      <c r="O140" s="80"/>
      <c r="P140" s="80">
        <v>1</v>
      </c>
      <c r="Q140" s="80">
        <v>1</v>
      </c>
      <c r="R140" s="80">
        <v>1</v>
      </c>
      <c r="S140" s="11" t="s">
        <v>1447</v>
      </c>
      <c r="T140" s="80" t="s">
        <v>1454</v>
      </c>
      <c r="U140" s="80">
        <v>1</v>
      </c>
      <c r="V140" s="80"/>
      <c r="W140" s="81"/>
      <c r="X140" s="82"/>
      <c r="Y140" s="82"/>
      <c r="Z140" s="81"/>
      <c r="AA140" s="81"/>
      <c r="AB140" s="81"/>
      <c r="AC140" s="81"/>
      <c r="AD140" s="81"/>
      <c r="AE140" s="82" t="s">
        <v>417</v>
      </c>
      <c r="AF140" s="81">
        <v>1</v>
      </c>
      <c r="AG140" s="82"/>
      <c r="AH140" s="82"/>
      <c r="AI140" s="148" t="s">
        <v>415</v>
      </c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84"/>
      <c r="DB140" s="84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ALS140" s="84"/>
    </row>
    <row r="141" spans="1:1007" s="85" customFormat="1" x14ac:dyDescent="0.25">
      <c r="A141" s="76" t="s">
        <v>399</v>
      </c>
      <c r="B141" s="77"/>
      <c r="C141" s="77"/>
      <c r="D141" s="78" t="s">
        <v>418</v>
      </c>
      <c r="E141" s="79" t="s">
        <v>71</v>
      </c>
      <c r="F141" s="80">
        <v>1</v>
      </c>
      <c r="G141" s="80"/>
      <c r="H141" s="80"/>
      <c r="I141" s="80"/>
      <c r="J141" s="80"/>
      <c r="K141" s="80"/>
      <c r="L141" s="80"/>
      <c r="M141" s="80"/>
      <c r="N141" s="80"/>
      <c r="O141" s="80"/>
      <c r="P141" s="80">
        <v>1</v>
      </c>
      <c r="Q141" s="80">
        <v>1</v>
      </c>
      <c r="R141" s="80">
        <v>1</v>
      </c>
      <c r="S141" s="11" t="s">
        <v>1447</v>
      </c>
      <c r="T141" s="80" t="s">
        <v>1454</v>
      </c>
      <c r="U141" s="80">
        <v>1</v>
      </c>
      <c r="V141" s="80"/>
      <c r="W141" s="81"/>
      <c r="X141" s="82"/>
      <c r="Y141" s="82"/>
      <c r="Z141" s="81"/>
      <c r="AA141" s="81"/>
      <c r="AB141" s="81"/>
      <c r="AC141" s="81"/>
      <c r="AD141" s="81"/>
      <c r="AE141" s="82" t="s">
        <v>401</v>
      </c>
      <c r="AF141" s="81">
        <v>1</v>
      </c>
      <c r="AG141" s="82"/>
      <c r="AH141" s="82"/>
      <c r="AI141" s="148" t="s">
        <v>415</v>
      </c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  <c r="CT141" s="84"/>
      <c r="CU141" s="84"/>
      <c r="CV141" s="84"/>
      <c r="CW141" s="84"/>
      <c r="CX141" s="84"/>
      <c r="CY141" s="84"/>
      <c r="CZ141" s="84"/>
      <c r="DA141" s="84"/>
      <c r="DB141" s="84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ALS141" s="84"/>
    </row>
    <row r="142" spans="1:1007" s="42" customFormat="1" x14ac:dyDescent="0.25">
      <c r="A142" s="34" t="s">
        <v>419</v>
      </c>
      <c r="B142" s="35" t="s">
        <v>420</v>
      </c>
      <c r="C142" s="35"/>
      <c r="D142" s="40" t="s">
        <v>39</v>
      </c>
      <c r="E142" s="40" t="s">
        <v>39</v>
      </c>
      <c r="F142" s="38"/>
      <c r="G142" s="38"/>
      <c r="H142" s="38"/>
      <c r="I142" s="38"/>
      <c r="J142" s="38"/>
      <c r="K142" s="38">
        <v>1</v>
      </c>
      <c r="L142" s="38"/>
      <c r="M142" s="38"/>
      <c r="N142" s="38"/>
      <c r="O142" s="38">
        <f>SUM(O143:O145)</f>
        <v>2</v>
      </c>
      <c r="P142" s="38"/>
      <c r="Q142" s="38">
        <v>1</v>
      </c>
      <c r="R142" s="38"/>
      <c r="S142" s="10" t="s">
        <v>1444</v>
      </c>
      <c r="T142" s="37"/>
      <c r="U142" s="38">
        <v>1</v>
      </c>
      <c r="V142" s="38">
        <v>1</v>
      </c>
      <c r="W142" s="37" t="s">
        <v>208</v>
      </c>
      <c r="X142" s="36" t="s">
        <v>55</v>
      </c>
      <c r="Y142" s="36" t="s">
        <v>42</v>
      </c>
      <c r="Z142" s="37" t="s">
        <v>44</v>
      </c>
      <c r="AA142" s="37">
        <v>235.3</v>
      </c>
      <c r="AB142" s="37">
        <v>184.9</v>
      </c>
      <c r="AC142" s="37">
        <v>1.27257977285019</v>
      </c>
      <c r="AD142" s="37">
        <v>196</v>
      </c>
      <c r="AE142" s="36" t="s">
        <v>401</v>
      </c>
      <c r="AF142" s="37">
        <v>1</v>
      </c>
      <c r="AG142" s="36"/>
      <c r="AH142" s="36" t="s">
        <v>421</v>
      </c>
      <c r="AI142" s="147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ALS142" s="41"/>
    </row>
    <row r="143" spans="1:1007" s="85" customFormat="1" x14ac:dyDescent="0.25">
      <c r="A143" s="76" t="s">
        <v>419</v>
      </c>
      <c r="B143" s="77"/>
      <c r="C143" s="77"/>
      <c r="D143" s="78" t="s">
        <v>80</v>
      </c>
      <c r="E143" s="79" t="s">
        <v>71</v>
      </c>
      <c r="F143" s="80"/>
      <c r="G143" s="80"/>
      <c r="H143" s="80"/>
      <c r="I143" s="80"/>
      <c r="J143" s="80"/>
      <c r="K143" s="80"/>
      <c r="L143" s="80"/>
      <c r="M143" s="80"/>
      <c r="N143" s="80"/>
      <c r="O143" s="80">
        <v>1</v>
      </c>
      <c r="P143" s="80"/>
      <c r="Q143" s="80"/>
      <c r="R143" s="80" t="s">
        <v>55</v>
      </c>
      <c r="S143" s="11" t="s">
        <v>55</v>
      </c>
      <c r="T143" s="80" t="s">
        <v>1453</v>
      </c>
      <c r="U143" s="80">
        <v>1</v>
      </c>
      <c r="V143" s="80"/>
      <c r="W143" s="81"/>
      <c r="X143" s="82"/>
      <c r="Y143" s="82"/>
      <c r="Z143" s="81"/>
      <c r="AA143" s="81"/>
      <c r="AB143" s="81"/>
      <c r="AC143" s="81"/>
      <c r="AD143" s="81"/>
      <c r="AE143" s="92" t="s">
        <v>401</v>
      </c>
      <c r="AF143" s="98">
        <v>1</v>
      </c>
      <c r="AG143" s="92" t="s">
        <v>81</v>
      </c>
      <c r="AH143" s="83"/>
      <c r="AI143" s="142" t="s">
        <v>82</v>
      </c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  <c r="CT143" s="84"/>
      <c r="CU143" s="84"/>
      <c r="CV143" s="84"/>
      <c r="CW143" s="84"/>
      <c r="CX143" s="84"/>
      <c r="CY143" s="84"/>
      <c r="CZ143" s="84"/>
      <c r="DA143" s="84"/>
      <c r="DB143" s="84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ALS143" s="84"/>
    </row>
    <row r="144" spans="1:1007" s="85" customFormat="1" x14ac:dyDescent="0.25">
      <c r="A144" s="76" t="s">
        <v>419</v>
      </c>
      <c r="B144" s="77"/>
      <c r="C144" s="77"/>
      <c r="D144" s="78" t="s">
        <v>422</v>
      </c>
      <c r="E144" s="79" t="s">
        <v>71</v>
      </c>
      <c r="F144" s="80"/>
      <c r="G144" s="80"/>
      <c r="H144" s="80"/>
      <c r="I144" s="80"/>
      <c r="J144" s="80"/>
      <c r="K144" s="80">
        <v>1</v>
      </c>
      <c r="L144" s="80"/>
      <c r="M144" s="80"/>
      <c r="N144" s="80"/>
      <c r="O144" s="80"/>
      <c r="P144" s="80"/>
      <c r="Q144" s="80">
        <v>1</v>
      </c>
      <c r="R144" s="80">
        <v>1</v>
      </c>
      <c r="S144" s="11" t="s">
        <v>1447</v>
      </c>
      <c r="T144" s="80" t="s">
        <v>1454</v>
      </c>
      <c r="U144" s="80">
        <v>1</v>
      </c>
      <c r="V144" s="80"/>
      <c r="W144" s="81"/>
      <c r="X144" s="82"/>
      <c r="Y144" s="82"/>
      <c r="Z144" s="81"/>
      <c r="AA144" s="81"/>
      <c r="AB144" s="81"/>
      <c r="AC144" s="81"/>
      <c r="AD144" s="81"/>
      <c r="AE144" s="82" t="s">
        <v>401</v>
      </c>
      <c r="AF144" s="81">
        <v>1</v>
      </c>
      <c r="AG144" s="82"/>
      <c r="AH144" s="82"/>
      <c r="AI144" s="148" t="s">
        <v>423</v>
      </c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ALS144" s="84"/>
    </row>
    <row r="145" spans="1:1007" s="85" customFormat="1" x14ac:dyDescent="0.25">
      <c r="A145" s="76" t="s">
        <v>419</v>
      </c>
      <c r="B145" s="77"/>
      <c r="C145" s="77"/>
      <c r="D145" s="78" t="s">
        <v>83</v>
      </c>
      <c r="E145" s="79" t="s">
        <v>71</v>
      </c>
      <c r="F145" s="80"/>
      <c r="G145" s="80"/>
      <c r="H145" s="80"/>
      <c r="I145" s="80"/>
      <c r="J145" s="80"/>
      <c r="K145" s="80"/>
      <c r="L145" s="80"/>
      <c r="M145" s="80"/>
      <c r="N145" s="80"/>
      <c r="O145" s="80">
        <v>1</v>
      </c>
      <c r="P145" s="80"/>
      <c r="Q145" s="80"/>
      <c r="R145" s="80" t="s">
        <v>55</v>
      </c>
      <c r="S145" s="11" t="s">
        <v>55</v>
      </c>
      <c r="T145" s="80" t="s">
        <v>1453</v>
      </c>
      <c r="U145" s="80">
        <v>1</v>
      </c>
      <c r="V145" s="80"/>
      <c r="W145" s="81"/>
      <c r="X145" s="82"/>
      <c r="Y145" s="82"/>
      <c r="Z145" s="81"/>
      <c r="AA145" s="81"/>
      <c r="AB145" s="81"/>
      <c r="AC145" s="81"/>
      <c r="AD145" s="81"/>
      <c r="AE145" s="82" t="s">
        <v>401</v>
      </c>
      <c r="AF145" s="81">
        <v>1</v>
      </c>
      <c r="AG145" s="82"/>
      <c r="AH145" s="82"/>
      <c r="AI145" s="148" t="s">
        <v>424</v>
      </c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  <c r="CT145" s="84"/>
      <c r="CU145" s="84"/>
      <c r="CV145" s="84"/>
      <c r="CW145" s="84"/>
      <c r="CX145" s="84"/>
      <c r="CY145" s="84"/>
      <c r="CZ145" s="84"/>
      <c r="DA145" s="84"/>
      <c r="DB145" s="84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ALS145" s="84"/>
    </row>
    <row r="146" spans="1:1007" s="42" customFormat="1" x14ac:dyDescent="0.25">
      <c r="A146" s="34" t="s">
        <v>425</v>
      </c>
      <c r="B146" s="35" t="s">
        <v>426</v>
      </c>
      <c r="C146" s="35"/>
      <c r="D146" s="40" t="s">
        <v>39</v>
      </c>
      <c r="E146" s="40" t="s">
        <v>39</v>
      </c>
      <c r="F146" s="38">
        <v>1</v>
      </c>
      <c r="G146" s="38">
        <v>1</v>
      </c>
      <c r="H146" s="38">
        <v>1</v>
      </c>
      <c r="I146" s="38">
        <v>1</v>
      </c>
      <c r="J146" s="38"/>
      <c r="K146" s="38">
        <v>2</v>
      </c>
      <c r="L146" s="38"/>
      <c r="M146" s="38"/>
      <c r="N146" s="38">
        <v>1</v>
      </c>
      <c r="O146" s="38"/>
      <c r="P146" s="38">
        <v>3</v>
      </c>
      <c r="Q146" s="38">
        <v>3</v>
      </c>
      <c r="R146" s="38"/>
      <c r="S146" s="10" t="s">
        <v>1443</v>
      </c>
      <c r="T146" s="37"/>
      <c r="U146" s="38">
        <v>3</v>
      </c>
      <c r="V146" s="38">
        <v>3</v>
      </c>
      <c r="W146" s="37" t="s">
        <v>40</v>
      </c>
      <c r="X146" s="36" t="s">
        <v>41</v>
      </c>
      <c r="Y146" s="36" t="s">
        <v>42</v>
      </c>
      <c r="Z146" s="37" t="s">
        <v>44</v>
      </c>
      <c r="AA146" s="37">
        <v>137</v>
      </c>
      <c r="AB146" s="37">
        <v>120.1</v>
      </c>
      <c r="AC146" s="37">
        <v>1.14071606994172</v>
      </c>
      <c r="AD146" s="37">
        <v>131</v>
      </c>
      <c r="AE146" s="36" t="s">
        <v>144</v>
      </c>
      <c r="AF146" s="37">
        <v>2</v>
      </c>
      <c r="AG146" s="36"/>
      <c r="AH146" s="36" t="s">
        <v>427</v>
      </c>
      <c r="AI146" s="147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ALS146" s="41"/>
    </row>
    <row r="147" spans="1:1007" s="85" customFormat="1" x14ac:dyDescent="0.25">
      <c r="A147" s="76" t="s">
        <v>425</v>
      </c>
      <c r="B147" s="77"/>
      <c r="C147" s="77" t="s">
        <v>428</v>
      </c>
      <c r="D147" s="78" t="s">
        <v>429</v>
      </c>
      <c r="E147" s="79" t="s">
        <v>71</v>
      </c>
      <c r="F147" s="90"/>
      <c r="G147" s="90"/>
      <c r="H147" s="90"/>
      <c r="I147" s="90"/>
      <c r="J147" s="90"/>
      <c r="K147" s="90"/>
      <c r="L147" s="90"/>
      <c r="M147" s="90"/>
      <c r="N147" s="80">
        <v>1</v>
      </c>
      <c r="O147" s="90"/>
      <c r="P147" s="90">
        <v>1</v>
      </c>
      <c r="Q147" s="90">
        <v>1</v>
      </c>
      <c r="R147" s="161">
        <v>2</v>
      </c>
      <c r="S147" s="11" t="s">
        <v>1446</v>
      </c>
      <c r="T147" s="80" t="s">
        <v>1456</v>
      </c>
      <c r="U147" s="90">
        <v>1</v>
      </c>
      <c r="V147" s="80"/>
      <c r="W147" s="81"/>
      <c r="X147" s="82"/>
      <c r="Y147" s="82"/>
      <c r="Z147" s="81"/>
      <c r="AA147" s="81"/>
      <c r="AB147" s="81"/>
      <c r="AC147" s="81"/>
      <c r="AD147" s="81"/>
      <c r="AE147" s="92" t="s">
        <v>401</v>
      </c>
      <c r="AF147" s="90">
        <v>1</v>
      </c>
      <c r="AG147" s="82"/>
      <c r="AH147" s="82"/>
      <c r="AI147" s="142" t="s">
        <v>430</v>
      </c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  <c r="CT147" s="84"/>
      <c r="CU147" s="84"/>
      <c r="CV147" s="84"/>
      <c r="CW147" s="84"/>
      <c r="CX147" s="84"/>
      <c r="CY147" s="84"/>
      <c r="CZ147" s="84"/>
      <c r="DA147" s="84"/>
      <c r="DB147" s="84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ALS147" s="84"/>
    </row>
    <row r="148" spans="1:1007" s="85" customFormat="1" x14ac:dyDescent="0.25">
      <c r="A148" s="76" t="s">
        <v>425</v>
      </c>
      <c r="B148" s="77"/>
      <c r="C148" s="77"/>
      <c r="D148" s="78" t="s">
        <v>431</v>
      </c>
      <c r="E148" s="79" t="s">
        <v>71</v>
      </c>
      <c r="F148" s="90">
        <v>1</v>
      </c>
      <c r="G148" s="90">
        <v>1</v>
      </c>
      <c r="H148" s="98">
        <v>1</v>
      </c>
      <c r="I148" s="90">
        <v>1</v>
      </c>
      <c r="J148" s="90"/>
      <c r="K148" s="90">
        <v>1</v>
      </c>
      <c r="L148" s="90"/>
      <c r="M148" s="90"/>
      <c r="N148" s="90"/>
      <c r="O148" s="90"/>
      <c r="P148" s="90">
        <v>1</v>
      </c>
      <c r="Q148" s="90">
        <v>1</v>
      </c>
      <c r="R148" s="98">
        <v>4</v>
      </c>
      <c r="S148" s="14" t="s">
        <v>1446</v>
      </c>
      <c r="T148" s="90" t="s">
        <v>1457</v>
      </c>
      <c r="U148" s="90">
        <v>1</v>
      </c>
      <c r="V148" s="80"/>
      <c r="W148" s="81"/>
      <c r="X148" s="82"/>
      <c r="Y148" s="82"/>
      <c r="Z148" s="81"/>
      <c r="AA148" s="81"/>
      <c r="AB148" s="81"/>
      <c r="AC148" s="81"/>
      <c r="AD148" s="81"/>
      <c r="AE148" s="92" t="s">
        <v>144</v>
      </c>
      <c r="AF148" s="90">
        <v>2</v>
      </c>
      <c r="AG148" s="82"/>
      <c r="AH148" s="82"/>
      <c r="AI148" s="142" t="s">
        <v>432</v>
      </c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  <c r="CT148" s="84"/>
      <c r="CU148" s="84"/>
      <c r="CV148" s="84"/>
      <c r="CW148" s="84"/>
      <c r="CX148" s="84"/>
      <c r="CY148" s="84"/>
      <c r="CZ148" s="84"/>
      <c r="DA148" s="84"/>
      <c r="DB148" s="84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ALS148" s="84"/>
    </row>
    <row r="149" spans="1:1007" s="85" customFormat="1" x14ac:dyDescent="0.25">
      <c r="A149" s="76" t="s">
        <v>425</v>
      </c>
      <c r="B149" s="77"/>
      <c r="C149" s="77" t="s">
        <v>433</v>
      </c>
      <c r="D149" s="78" t="s">
        <v>434</v>
      </c>
      <c r="E149" s="79" t="s">
        <v>71</v>
      </c>
      <c r="F149" s="90"/>
      <c r="G149" s="90"/>
      <c r="H149" s="90"/>
      <c r="I149" s="90"/>
      <c r="J149" s="90"/>
      <c r="K149" s="90">
        <v>1</v>
      </c>
      <c r="L149" s="90"/>
      <c r="M149" s="90"/>
      <c r="N149" s="90"/>
      <c r="O149" s="90"/>
      <c r="P149" s="90">
        <v>1</v>
      </c>
      <c r="Q149" s="90">
        <v>1</v>
      </c>
      <c r="R149" s="98">
        <v>2</v>
      </c>
      <c r="S149" s="14" t="s">
        <v>1446</v>
      </c>
      <c r="T149" s="90" t="s">
        <v>1456</v>
      </c>
      <c r="U149" s="90">
        <v>1</v>
      </c>
      <c r="V149" s="80"/>
      <c r="W149" s="81"/>
      <c r="X149" s="82" t="s">
        <v>41</v>
      </c>
      <c r="Y149" s="82"/>
      <c r="Z149" s="81"/>
      <c r="AA149" s="81"/>
      <c r="AB149" s="81"/>
      <c r="AC149" s="81"/>
      <c r="AD149" s="81"/>
      <c r="AE149" s="92" t="s">
        <v>144</v>
      </c>
      <c r="AF149" s="90">
        <v>2</v>
      </c>
      <c r="AG149" s="82"/>
      <c r="AH149" s="82"/>
      <c r="AI149" s="142" t="s">
        <v>435</v>
      </c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  <c r="CT149" s="84"/>
      <c r="CU149" s="84"/>
      <c r="CV149" s="84"/>
      <c r="CW149" s="84"/>
      <c r="CX149" s="84"/>
      <c r="CY149" s="84"/>
      <c r="CZ149" s="84"/>
      <c r="DA149" s="84"/>
      <c r="DB149" s="84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ALS149" s="84"/>
    </row>
    <row r="150" spans="1:1007" s="42" customFormat="1" x14ac:dyDescent="0.25">
      <c r="A150" s="34" t="s">
        <v>436</v>
      </c>
      <c r="B150" s="35" t="s">
        <v>437</v>
      </c>
      <c r="C150" s="35"/>
      <c r="D150" s="40" t="s">
        <v>39</v>
      </c>
      <c r="E150" s="40" t="s">
        <v>39</v>
      </c>
      <c r="F150" s="38"/>
      <c r="G150" s="38"/>
      <c r="H150" s="38"/>
      <c r="I150" s="38"/>
      <c r="J150" s="38"/>
      <c r="K150" s="38">
        <v>1</v>
      </c>
      <c r="L150" s="38"/>
      <c r="M150" s="38"/>
      <c r="N150" s="38"/>
      <c r="O150" s="38">
        <v>1</v>
      </c>
      <c r="P150" s="38">
        <v>1</v>
      </c>
      <c r="Q150" s="38">
        <v>1</v>
      </c>
      <c r="R150" s="38"/>
      <c r="S150" s="10" t="s">
        <v>1444</v>
      </c>
      <c r="T150" s="37"/>
      <c r="U150" s="38">
        <v>1</v>
      </c>
      <c r="V150" s="38">
        <v>1</v>
      </c>
      <c r="W150" s="37" t="s">
        <v>1449</v>
      </c>
      <c r="X150" s="36" t="s">
        <v>55</v>
      </c>
      <c r="Y150" s="36" t="s">
        <v>42</v>
      </c>
      <c r="Z150" s="37"/>
      <c r="AA150" s="37">
        <v>72.5</v>
      </c>
      <c r="AB150" s="37">
        <v>62.5</v>
      </c>
      <c r="AC150" s="37">
        <v>1.1599999999999999</v>
      </c>
      <c r="AD150" s="37">
        <v>76.7</v>
      </c>
      <c r="AE150" s="36" t="s">
        <v>141</v>
      </c>
      <c r="AF150" s="37">
        <v>1</v>
      </c>
      <c r="AG150" s="36"/>
      <c r="AH150" s="36"/>
      <c r="AI150" s="147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ALS150" s="41"/>
    </row>
    <row r="151" spans="1:1007" s="85" customFormat="1" x14ac:dyDescent="0.25">
      <c r="A151" s="76" t="s">
        <v>436</v>
      </c>
      <c r="B151" s="77"/>
      <c r="C151" s="77" t="s">
        <v>438</v>
      </c>
      <c r="D151" s="78" t="s">
        <v>439</v>
      </c>
      <c r="E151" s="79" t="s">
        <v>71</v>
      </c>
      <c r="F151" s="80"/>
      <c r="G151" s="80"/>
      <c r="H151" s="80"/>
      <c r="I151" s="80"/>
      <c r="J151" s="80"/>
      <c r="K151" s="80"/>
      <c r="L151" s="80"/>
      <c r="M151" s="80"/>
      <c r="N151" s="80"/>
      <c r="O151" s="80">
        <v>1</v>
      </c>
      <c r="P151" s="80"/>
      <c r="Q151" s="80"/>
      <c r="R151" s="80" t="s">
        <v>55</v>
      </c>
      <c r="S151" s="11" t="s">
        <v>55</v>
      </c>
      <c r="T151" s="80" t="s">
        <v>1453</v>
      </c>
      <c r="U151" s="80">
        <v>1</v>
      </c>
      <c r="V151" s="80"/>
      <c r="W151" s="81"/>
      <c r="X151" s="82"/>
      <c r="Y151" s="82"/>
      <c r="Z151" s="81"/>
      <c r="AA151" s="81"/>
      <c r="AB151" s="81"/>
      <c r="AC151" s="81"/>
      <c r="AD151" s="81"/>
      <c r="AE151" s="82"/>
      <c r="AF151" s="81"/>
      <c r="AG151" s="82"/>
      <c r="AH151" s="82"/>
      <c r="AI151" s="148" t="s">
        <v>72</v>
      </c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84"/>
      <c r="DB151" s="84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ALS151" s="84"/>
    </row>
    <row r="152" spans="1:1007" s="85" customFormat="1" x14ac:dyDescent="0.25">
      <c r="A152" s="76" t="s">
        <v>436</v>
      </c>
      <c r="B152" s="77"/>
      <c r="C152" s="77" t="s">
        <v>440</v>
      </c>
      <c r="D152" s="78" t="s">
        <v>441</v>
      </c>
      <c r="E152" s="79" t="s">
        <v>71</v>
      </c>
      <c r="F152" s="80"/>
      <c r="G152" s="80"/>
      <c r="H152" s="80"/>
      <c r="I152" s="80"/>
      <c r="J152" s="80"/>
      <c r="K152" s="80">
        <v>1</v>
      </c>
      <c r="L152" s="80"/>
      <c r="M152" s="80"/>
      <c r="N152" s="80"/>
      <c r="O152" s="80"/>
      <c r="P152" s="80">
        <v>1</v>
      </c>
      <c r="Q152" s="80">
        <v>1</v>
      </c>
      <c r="R152" s="80">
        <v>2</v>
      </c>
      <c r="S152" s="11" t="s">
        <v>1446</v>
      </c>
      <c r="T152" s="80" t="s">
        <v>1456</v>
      </c>
      <c r="U152" s="80">
        <v>1</v>
      </c>
      <c r="V152" s="80"/>
      <c r="W152" s="81"/>
      <c r="X152" s="82"/>
      <c r="Y152" s="82"/>
      <c r="Z152" s="81"/>
      <c r="AA152" s="81"/>
      <c r="AB152" s="81"/>
      <c r="AC152" s="81"/>
      <c r="AD152" s="81"/>
      <c r="AE152" s="82" t="s">
        <v>141</v>
      </c>
      <c r="AF152" s="81">
        <v>1</v>
      </c>
      <c r="AG152" s="82"/>
      <c r="AH152" s="82"/>
      <c r="AI152" s="148" t="s">
        <v>442</v>
      </c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  <c r="CT152" s="84"/>
      <c r="CU152" s="84"/>
      <c r="CV152" s="84"/>
      <c r="CW152" s="84"/>
      <c r="CX152" s="84"/>
      <c r="CY152" s="84"/>
      <c r="CZ152" s="84"/>
      <c r="DA152" s="84"/>
      <c r="DB152" s="84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ALS152" s="84"/>
    </row>
    <row r="153" spans="1:1007" s="42" customFormat="1" x14ac:dyDescent="0.25">
      <c r="A153" s="34" t="s">
        <v>443</v>
      </c>
      <c r="B153" s="35" t="s">
        <v>444</v>
      </c>
      <c r="C153" s="35"/>
      <c r="D153" s="40" t="s">
        <v>39</v>
      </c>
      <c r="E153" s="40" t="s">
        <v>39</v>
      </c>
      <c r="F153" s="38">
        <v>2</v>
      </c>
      <c r="G153" s="38">
        <v>1</v>
      </c>
      <c r="H153" s="38">
        <v>1</v>
      </c>
      <c r="I153" s="38">
        <v>2</v>
      </c>
      <c r="J153" s="38"/>
      <c r="K153" s="38">
        <v>3</v>
      </c>
      <c r="L153" s="38"/>
      <c r="M153" s="38"/>
      <c r="N153" s="38"/>
      <c r="O153" s="38"/>
      <c r="P153" s="38">
        <v>1</v>
      </c>
      <c r="Q153" s="38"/>
      <c r="R153" s="38"/>
      <c r="S153" s="10" t="s">
        <v>1443</v>
      </c>
      <c r="T153" s="37"/>
      <c r="U153" s="38">
        <v>4</v>
      </c>
      <c r="V153" s="38">
        <v>1</v>
      </c>
      <c r="W153" s="37" t="s">
        <v>1449</v>
      </c>
      <c r="X153" s="36" t="s">
        <v>41</v>
      </c>
      <c r="Y153" s="36" t="s">
        <v>42</v>
      </c>
      <c r="Z153" s="37" t="s">
        <v>44</v>
      </c>
      <c r="AA153" s="37">
        <v>10</v>
      </c>
      <c r="AB153" s="37">
        <v>10.7</v>
      </c>
      <c r="AC153" s="37">
        <v>0.934579439252336</v>
      </c>
      <c r="AD153" s="37">
        <v>10.9</v>
      </c>
      <c r="AE153" s="36" t="s">
        <v>141</v>
      </c>
      <c r="AF153" s="37">
        <v>1</v>
      </c>
      <c r="AG153" s="36"/>
      <c r="AH153" s="36" t="s">
        <v>445</v>
      </c>
      <c r="AI153" s="147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ALS153" s="41"/>
    </row>
    <row r="154" spans="1:1007" s="85" customFormat="1" x14ac:dyDescent="0.25">
      <c r="A154" s="76" t="s">
        <v>443</v>
      </c>
      <c r="B154" s="77"/>
      <c r="C154" s="77"/>
      <c r="D154" s="78" t="s">
        <v>446</v>
      </c>
      <c r="E154" s="79" t="s">
        <v>71</v>
      </c>
      <c r="F154" s="80">
        <v>2</v>
      </c>
      <c r="G154" s="80">
        <v>1</v>
      </c>
      <c r="H154" s="80">
        <v>1</v>
      </c>
      <c r="I154" s="80">
        <v>2</v>
      </c>
      <c r="J154" s="80"/>
      <c r="K154" s="80">
        <v>3</v>
      </c>
      <c r="L154" s="80"/>
      <c r="M154" s="80"/>
      <c r="N154" s="80"/>
      <c r="O154" s="80"/>
      <c r="P154" s="80">
        <v>1</v>
      </c>
      <c r="Q154" s="80"/>
      <c r="R154" s="80">
        <v>3</v>
      </c>
      <c r="S154" s="11" t="s">
        <v>1446</v>
      </c>
      <c r="T154" s="80" t="s">
        <v>1457</v>
      </c>
      <c r="U154" s="80">
        <v>4</v>
      </c>
      <c r="V154" s="80"/>
      <c r="W154" s="81"/>
      <c r="X154" s="82" t="s">
        <v>41</v>
      </c>
      <c r="Y154" s="82"/>
      <c r="Z154" s="81"/>
      <c r="AA154" s="81"/>
      <c r="AB154" s="81"/>
      <c r="AC154" s="81"/>
      <c r="AD154" s="81"/>
      <c r="AE154" s="82" t="s">
        <v>141</v>
      </c>
      <c r="AF154" s="81">
        <v>1</v>
      </c>
      <c r="AG154" s="82" t="s">
        <v>447</v>
      </c>
      <c r="AH154" s="82"/>
      <c r="AI154" s="148" t="s">
        <v>448</v>
      </c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  <c r="CT154" s="84"/>
      <c r="CU154" s="84"/>
      <c r="CV154" s="84"/>
      <c r="CW154" s="84"/>
      <c r="CX154" s="84"/>
      <c r="CY154" s="84"/>
      <c r="CZ154" s="84"/>
      <c r="DA154" s="84"/>
      <c r="DB154" s="84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ALS154" s="84"/>
    </row>
    <row r="155" spans="1:1007" s="88" customFormat="1" x14ac:dyDescent="0.25">
      <c r="A155" s="44" t="s">
        <v>449</v>
      </c>
      <c r="B155" s="49" t="s">
        <v>450</v>
      </c>
      <c r="C155" s="49"/>
      <c r="D155" s="86" t="s">
        <v>39</v>
      </c>
      <c r="E155" s="86" t="s">
        <v>39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13" t="s">
        <v>55</v>
      </c>
      <c r="T155" s="46"/>
      <c r="U155" s="46">
        <v>0</v>
      </c>
      <c r="V155" s="46">
        <v>0</v>
      </c>
      <c r="W155" s="46"/>
      <c r="X155" s="47"/>
      <c r="Y155" s="47"/>
      <c r="Z155" s="46"/>
      <c r="AA155" s="46"/>
      <c r="AB155" s="46"/>
      <c r="AC155" s="46"/>
      <c r="AD155" s="46"/>
      <c r="AE155" s="47"/>
      <c r="AF155" s="46"/>
      <c r="AG155" s="47"/>
      <c r="AH155" s="48"/>
      <c r="AI155" s="143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  <c r="DH155" s="87"/>
      <c r="DI155" s="87"/>
      <c r="DJ155" s="87"/>
      <c r="DK155" s="87"/>
      <c r="DL155" s="87"/>
      <c r="DM155" s="87"/>
      <c r="DN155" s="87"/>
      <c r="DO155" s="87"/>
      <c r="DP155" s="87"/>
      <c r="DQ155" s="87"/>
      <c r="ALS155" s="87"/>
    </row>
    <row r="156" spans="1:1007" s="88" customFormat="1" x14ac:dyDescent="0.25">
      <c r="A156" s="44" t="s">
        <v>451</v>
      </c>
      <c r="B156" s="49" t="s">
        <v>452</v>
      </c>
      <c r="C156" s="49"/>
      <c r="D156" s="86" t="s">
        <v>39</v>
      </c>
      <c r="E156" s="86" t="s">
        <v>39</v>
      </c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16" t="s">
        <v>55</v>
      </c>
      <c r="T156" s="45"/>
      <c r="U156" s="45">
        <v>0</v>
      </c>
      <c r="V156" s="45">
        <v>0</v>
      </c>
      <c r="W156" s="46"/>
      <c r="X156" s="47"/>
      <c r="Y156" s="47"/>
      <c r="Z156" s="46"/>
      <c r="AA156" s="46"/>
      <c r="AB156" s="46"/>
      <c r="AC156" s="46"/>
      <c r="AD156" s="46"/>
      <c r="AE156" s="47"/>
      <c r="AF156" s="46"/>
      <c r="AG156" s="47"/>
      <c r="AH156" s="47"/>
      <c r="AI156" s="141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87"/>
      <c r="CS156" s="87"/>
      <c r="CT156" s="87"/>
      <c r="CU156" s="87"/>
      <c r="CV156" s="87"/>
      <c r="CW156" s="87"/>
      <c r="CX156" s="87"/>
      <c r="CY156" s="87"/>
      <c r="CZ156" s="87"/>
      <c r="DA156" s="87"/>
      <c r="DB156" s="87"/>
      <c r="DC156" s="87"/>
      <c r="DD156" s="87"/>
      <c r="DE156" s="87"/>
      <c r="DF156" s="87"/>
      <c r="DG156" s="87"/>
      <c r="DH156" s="87"/>
      <c r="DI156" s="87"/>
      <c r="DJ156" s="87"/>
      <c r="DK156" s="87"/>
      <c r="DL156" s="87"/>
      <c r="DM156" s="87"/>
      <c r="DN156" s="87"/>
      <c r="DO156" s="87"/>
      <c r="DP156" s="87"/>
      <c r="DQ156" s="87"/>
      <c r="ALS156" s="87"/>
    </row>
    <row r="157" spans="1:1007" s="109" customFormat="1" x14ac:dyDescent="0.25">
      <c r="A157" s="34" t="s">
        <v>453</v>
      </c>
      <c r="B157" s="39" t="s">
        <v>454</v>
      </c>
      <c r="C157" s="39"/>
      <c r="D157" s="105" t="s">
        <v>39</v>
      </c>
      <c r="E157" s="105" t="s">
        <v>39</v>
      </c>
      <c r="F157" s="106">
        <v>1</v>
      </c>
      <c r="G157" s="106">
        <v>1</v>
      </c>
      <c r="H157" s="106">
        <v>1</v>
      </c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25" t="s">
        <v>391</v>
      </c>
      <c r="T157" s="106"/>
      <c r="U157" s="106">
        <v>2</v>
      </c>
      <c r="V157" s="106">
        <v>1</v>
      </c>
      <c r="W157" s="107"/>
      <c r="X157" s="108"/>
      <c r="Y157" s="108"/>
      <c r="Z157" s="107" t="s">
        <v>44</v>
      </c>
      <c r="AA157" s="107"/>
      <c r="AB157" s="107"/>
      <c r="AC157" s="107"/>
      <c r="AD157" s="107"/>
      <c r="AE157" s="108" t="s">
        <v>52</v>
      </c>
      <c r="AF157" s="107">
        <v>1</v>
      </c>
      <c r="AG157" s="108"/>
      <c r="AH157" s="108" t="s">
        <v>455</v>
      </c>
      <c r="AI157" s="149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ALS157" s="41"/>
    </row>
    <row r="158" spans="1:1007" s="116" customFormat="1" x14ac:dyDescent="0.25">
      <c r="A158" s="76" t="s">
        <v>453</v>
      </c>
      <c r="B158" s="110"/>
      <c r="C158" s="110"/>
      <c r="D158" s="111" t="s">
        <v>86</v>
      </c>
      <c r="E158" s="112" t="s">
        <v>71</v>
      </c>
      <c r="F158" s="113">
        <v>1</v>
      </c>
      <c r="G158" s="113">
        <v>1</v>
      </c>
      <c r="H158" s="113">
        <v>1</v>
      </c>
      <c r="I158" s="113"/>
      <c r="J158" s="113"/>
      <c r="K158" s="113"/>
      <c r="L158" s="113"/>
      <c r="M158" s="113"/>
      <c r="N158" s="113"/>
      <c r="O158" s="113"/>
      <c r="P158" s="113"/>
      <c r="Q158" s="113"/>
      <c r="R158" s="113">
        <v>1</v>
      </c>
      <c r="S158" s="26" t="s">
        <v>391</v>
      </c>
      <c r="T158" s="113" t="s">
        <v>391</v>
      </c>
      <c r="U158" s="113">
        <v>2</v>
      </c>
      <c r="V158" s="113"/>
      <c r="W158" s="114"/>
      <c r="X158" s="115"/>
      <c r="Y158" s="115"/>
      <c r="Z158" s="114"/>
      <c r="AA158" s="114"/>
      <c r="AB158" s="114"/>
      <c r="AC158" s="114"/>
      <c r="AD158" s="114"/>
      <c r="AE158" s="115" t="s">
        <v>52</v>
      </c>
      <c r="AF158" s="114">
        <v>1</v>
      </c>
      <c r="AG158" s="115"/>
      <c r="AH158" s="115"/>
      <c r="AI158" s="150" t="s">
        <v>456</v>
      </c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  <c r="CT158" s="84"/>
      <c r="CU158" s="84"/>
      <c r="CV158" s="84"/>
      <c r="CW158" s="84"/>
      <c r="CX158" s="84"/>
      <c r="CY158" s="84"/>
      <c r="CZ158" s="84"/>
      <c r="DA158" s="84"/>
      <c r="DB158" s="84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ALS158" s="84"/>
    </row>
    <row r="159" spans="1:1007" s="88" customFormat="1" x14ac:dyDescent="0.25">
      <c r="A159" s="44" t="s">
        <v>457</v>
      </c>
      <c r="B159" s="49" t="s">
        <v>458</v>
      </c>
      <c r="C159" s="49"/>
      <c r="D159" s="86" t="s">
        <v>39</v>
      </c>
      <c r="E159" s="86" t="s">
        <v>39</v>
      </c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16" t="s">
        <v>55</v>
      </c>
      <c r="T159" s="45"/>
      <c r="U159" s="45">
        <v>0</v>
      </c>
      <c r="V159" s="45">
        <v>0</v>
      </c>
      <c r="W159" s="46"/>
      <c r="X159" s="47"/>
      <c r="Y159" s="47"/>
      <c r="Z159" s="46"/>
      <c r="AA159" s="46"/>
      <c r="AB159" s="46"/>
      <c r="AC159" s="46"/>
      <c r="AD159" s="46"/>
      <c r="AE159" s="47"/>
      <c r="AF159" s="46"/>
      <c r="AG159" s="47"/>
      <c r="AH159" s="47"/>
      <c r="AI159" s="141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  <c r="DP159" s="87"/>
      <c r="DQ159" s="87"/>
      <c r="ALS159" s="87"/>
    </row>
    <row r="160" spans="1:1007" s="42" customFormat="1" x14ac:dyDescent="0.25">
      <c r="A160" s="34" t="s">
        <v>459</v>
      </c>
      <c r="B160" s="35" t="s">
        <v>460</v>
      </c>
      <c r="C160" s="35"/>
      <c r="D160" s="40" t="s">
        <v>39</v>
      </c>
      <c r="E160" s="40" t="s">
        <v>39</v>
      </c>
      <c r="F160" s="38">
        <v>3</v>
      </c>
      <c r="G160" s="38"/>
      <c r="H160" s="38"/>
      <c r="I160" s="38">
        <v>1</v>
      </c>
      <c r="J160" s="38"/>
      <c r="K160" s="38"/>
      <c r="L160" s="38"/>
      <c r="M160" s="38"/>
      <c r="N160" s="38"/>
      <c r="O160" s="38"/>
      <c r="P160" s="38">
        <v>3</v>
      </c>
      <c r="Q160" s="38">
        <v>4</v>
      </c>
      <c r="R160" s="38"/>
      <c r="S160" s="10" t="s">
        <v>1443</v>
      </c>
      <c r="T160" s="37"/>
      <c r="U160" s="38">
        <v>2</v>
      </c>
      <c r="V160" s="38">
        <v>4</v>
      </c>
      <c r="W160" s="37" t="s">
        <v>160</v>
      </c>
      <c r="X160" s="36" t="s">
        <v>40</v>
      </c>
      <c r="Y160" s="36" t="s">
        <v>42</v>
      </c>
      <c r="Z160" s="37"/>
      <c r="AA160" s="37"/>
      <c r="AB160" s="37"/>
      <c r="AC160" s="37"/>
      <c r="AD160" s="37">
        <v>18.899999999999999</v>
      </c>
      <c r="AE160" s="36" t="s">
        <v>461</v>
      </c>
      <c r="AF160" s="37">
        <v>2</v>
      </c>
      <c r="AG160" s="36"/>
      <c r="AH160" s="36"/>
      <c r="AI160" s="147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ALS160" s="41"/>
    </row>
    <row r="161" spans="1:1007" s="85" customFormat="1" x14ac:dyDescent="0.25">
      <c r="A161" s="76" t="s">
        <v>459</v>
      </c>
      <c r="B161" s="77"/>
      <c r="C161" s="77"/>
      <c r="D161" s="78" t="s">
        <v>462</v>
      </c>
      <c r="E161" s="79" t="s">
        <v>165</v>
      </c>
      <c r="F161" s="80">
        <v>1</v>
      </c>
      <c r="G161" s="80"/>
      <c r="H161" s="80"/>
      <c r="I161" s="80"/>
      <c r="J161" s="80"/>
      <c r="K161" s="80"/>
      <c r="L161" s="80"/>
      <c r="M161" s="80"/>
      <c r="N161" s="80"/>
      <c r="O161" s="80"/>
      <c r="P161" s="80">
        <v>1</v>
      </c>
      <c r="Q161" s="80">
        <v>1</v>
      </c>
      <c r="R161" s="80">
        <v>1</v>
      </c>
      <c r="S161" s="11" t="s">
        <v>1447</v>
      </c>
      <c r="T161" s="80" t="s">
        <v>1454</v>
      </c>
      <c r="U161" s="80">
        <v>1</v>
      </c>
      <c r="V161" s="80"/>
      <c r="W161" s="81"/>
      <c r="X161" s="82" t="s">
        <v>40</v>
      </c>
      <c r="Y161" s="82"/>
      <c r="Z161" s="81"/>
      <c r="AA161" s="81"/>
      <c r="AB161" s="81"/>
      <c r="AC161" s="81"/>
      <c r="AD161" s="81"/>
      <c r="AE161" s="82" t="s">
        <v>52</v>
      </c>
      <c r="AF161" s="81">
        <v>1</v>
      </c>
      <c r="AG161" s="82" t="s">
        <v>463</v>
      </c>
      <c r="AH161" s="82"/>
      <c r="AI161" s="148" t="s">
        <v>464</v>
      </c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  <c r="CT161" s="84"/>
      <c r="CU161" s="84"/>
      <c r="CV161" s="84"/>
      <c r="CW161" s="84"/>
      <c r="CX161" s="84"/>
      <c r="CY161" s="84"/>
      <c r="CZ161" s="84"/>
      <c r="DA161" s="84"/>
      <c r="DB161" s="84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ALS161" s="84"/>
    </row>
    <row r="162" spans="1:1007" s="85" customFormat="1" x14ac:dyDescent="0.25">
      <c r="A162" s="76" t="s">
        <v>459</v>
      </c>
      <c r="B162" s="77"/>
      <c r="C162" s="77"/>
      <c r="D162" s="78" t="s">
        <v>465</v>
      </c>
      <c r="E162" s="79" t="s">
        <v>165</v>
      </c>
      <c r="F162" s="80">
        <v>1</v>
      </c>
      <c r="G162" s="80"/>
      <c r="H162" s="80"/>
      <c r="I162" s="80"/>
      <c r="J162" s="80"/>
      <c r="K162" s="80"/>
      <c r="L162" s="80"/>
      <c r="M162" s="80"/>
      <c r="N162" s="80"/>
      <c r="O162" s="80"/>
      <c r="P162" s="80">
        <v>1</v>
      </c>
      <c r="Q162" s="80">
        <v>1</v>
      </c>
      <c r="R162" s="80">
        <v>1</v>
      </c>
      <c r="S162" s="11" t="s">
        <v>1447</v>
      </c>
      <c r="T162" s="80" t="s">
        <v>1454</v>
      </c>
      <c r="U162" s="80">
        <v>1</v>
      </c>
      <c r="V162" s="80"/>
      <c r="W162" s="81"/>
      <c r="X162" s="82" t="s">
        <v>40</v>
      </c>
      <c r="Y162" s="82"/>
      <c r="Z162" s="81"/>
      <c r="AA162" s="81"/>
      <c r="AB162" s="81"/>
      <c r="AC162" s="81"/>
      <c r="AD162" s="81"/>
      <c r="AE162" s="82" t="s">
        <v>52</v>
      </c>
      <c r="AF162" s="81">
        <v>1</v>
      </c>
      <c r="AG162" s="82"/>
      <c r="AH162" s="82"/>
      <c r="AI162" s="148" t="s">
        <v>464</v>
      </c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  <c r="CT162" s="84"/>
      <c r="CU162" s="84"/>
      <c r="CV162" s="84"/>
      <c r="CW162" s="84"/>
      <c r="CX162" s="84"/>
      <c r="CY162" s="84"/>
      <c r="CZ162" s="84"/>
      <c r="DA162" s="84"/>
      <c r="DB162" s="84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ALS162" s="84"/>
    </row>
    <row r="163" spans="1:1007" s="85" customFormat="1" x14ac:dyDescent="0.25">
      <c r="A163" s="76" t="s">
        <v>459</v>
      </c>
      <c r="B163" s="77"/>
      <c r="C163" s="77"/>
      <c r="D163" s="78" t="s">
        <v>466</v>
      </c>
      <c r="E163" s="79" t="s">
        <v>165</v>
      </c>
      <c r="F163" s="80">
        <v>1</v>
      </c>
      <c r="G163" s="80"/>
      <c r="H163" s="80"/>
      <c r="I163" s="80"/>
      <c r="J163" s="80"/>
      <c r="K163" s="80"/>
      <c r="L163" s="80"/>
      <c r="M163" s="80"/>
      <c r="N163" s="80"/>
      <c r="O163" s="80"/>
      <c r="P163" s="80">
        <v>1</v>
      </c>
      <c r="Q163" s="80">
        <v>1</v>
      </c>
      <c r="R163" s="80">
        <v>1</v>
      </c>
      <c r="S163" s="11" t="s">
        <v>1447</v>
      </c>
      <c r="T163" s="80" t="s">
        <v>1454</v>
      </c>
      <c r="U163" s="80">
        <v>1</v>
      </c>
      <c r="V163" s="80"/>
      <c r="W163" s="81"/>
      <c r="X163" s="82" t="s">
        <v>40</v>
      </c>
      <c r="Y163" s="82"/>
      <c r="Z163" s="81"/>
      <c r="AA163" s="81"/>
      <c r="AB163" s="81"/>
      <c r="AC163" s="81"/>
      <c r="AD163" s="81"/>
      <c r="AE163" s="82" t="s">
        <v>52</v>
      </c>
      <c r="AF163" s="81">
        <v>1</v>
      </c>
      <c r="AG163" s="82"/>
      <c r="AH163" s="82"/>
      <c r="AI163" s="148" t="s">
        <v>464</v>
      </c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  <c r="CT163" s="84"/>
      <c r="CU163" s="84"/>
      <c r="CV163" s="84"/>
      <c r="CW163" s="84"/>
      <c r="CX163" s="84"/>
      <c r="CY163" s="84"/>
      <c r="CZ163" s="84"/>
      <c r="DA163" s="84"/>
      <c r="DB163" s="84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ALS163" s="84"/>
    </row>
    <row r="164" spans="1:1007" s="85" customFormat="1" x14ac:dyDescent="0.25">
      <c r="A164" s="76" t="s">
        <v>459</v>
      </c>
      <c r="B164" s="77"/>
      <c r="C164" s="77"/>
      <c r="D164" s="78" t="s">
        <v>467</v>
      </c>
      <c r="E164" s="79" t="s">
        <v>165</v>
      </c>
      <c r="F164" s="80"/>
      <c r="G164" s="80"/>
      <c r="H164" s="80"/>
      <c r="I164" s="80">
        <v>1</v>
      </c>
      <c r="J164" s="80"/>
      <c r="K164" s="80"/>
      <c r="L164" s="80"/>
      <c r="M164" s="80"/>
      <c r="N164" s="80"/>
      <c r="O164" s="80"/>
      <c r="P164" s="80"/>
      <c r="Q164" s="80">
        <v>1</v>
      </c>
      <c r="R164" s="80">
        <v>1</v>
      </c>
      <c r="S164" s="11" t="s">
        <v>468</v>
      </c>
      <c r="T164" s="80" t="s">
        <v>468</v>
      </c>
      <c r="U164" s="80">
        <v>1</v>
      </c>
      <c r="V164" s="80"/>
      <c r="W164" s="81"/>
      <c r="X164" s="82"/>
      <c r="Y164" s="82"/>
      <c r="Z164" s="81"/>
      <c r="AA164" s="81"/>
      <c r="AB164" s="81"/>
      <c r="AC164" s="81"/>
      <c r="AD164" s="81"/>
      <c r="AE164" s="82" t="s">
        <v>461</v>
      </c>
      <c r="AF164" s="81">
        <v>2</v>
      </c>
      <c r="AG164" s="82" t="s">
        <v>469</v>
      </c>
      <c r="AH164" s="82"/>
      <c r="AI164" s="148" t="s">
        <v>470</v>
      </c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  <c r="CT164" s="84"/>
      <c r="CU164" s="84"/>
      <c r="CV164" s="84"/>
      <c r="CW164" s="84"/>
      <c r="CX164" s="84"/>
      <c r="CY164" s="84"/>
      <c r="CZ164" s="84"/>
      <c r="DA164" s="84"/>
      <c r="DB164" s="84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ALS164" s="84"/>
    </row>
    <row r="165" spans="1:1007" s="88" customFormat="1" x14ac:dyDescent="0.25">
      <c r="A165" s="44" t="s">
        <v>471</v>
      </c>
      <c r="B165" s="49" t="s">
        <v>472</v>
      </c>
      <c r="C165" s="49"/>
      <c r="D165" s="86" t="s">
        <v>39</v>
      </c>
      <c r="E165" s="86" t="s">
        <v>39</v>
      </c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16" t="s">
        <v>55</v>
      </c>
      <c r="T165" s="45"/>
      <c r="U165" s="45">
        <v>0</v>
      </c>
      <c r="V165" s="45">
        <v>0</v>
      </c>
      <c r="W165" s="46"/>
      <c r="X165" s="47"/>
      <c r="Y165" s="47"/>
      <c r="Z165" s="46"/>
      <c r="AA165" s="46"/>
      <c r="AB165" s="46"/>
      <c r="AC165" s="46"/>
      <c r="AD165" s="46"/>
      <c r="AE165" s="47"/>
      <c r="AF165" s="46"/>
      <c r="AG165" s="47"/>
      <c r="AH165" s="47"/>
      <c r="AI165" s="141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ALS165" s="87"/>
    </row>
    <row r="166" spans="1:1007" s="42" customFormat="1" x14ac:dyDescent="0.25">
      <c r="A166" s="34" t="s">
        <v>473</v>
      </c>
      <c r="B166" s="35" t="s">
        <v>474</v>
      </c>
      <c r="C166" s="35"/>
      <c r="D166" s="40" t="s">
        <v>39</v>
      </c>
      <c r="E166" s="40" t="s">
        <v>39</v>
      </c>
      <c r="F166" s="38">
        <v>2</v>
      </c>
      <c r="G166" s="38">
        <v>1</v>
      </c>
      <c r="H166" s="38">
        <v>1</v>
      </c>
      <c r="I166" s="38"/>
      <c r="J166" s="38"/>
      <c r="K166" s="38">
        <v>1</v>
      </c>
      <c r="L166" s="38"/>
      <c r="M166" s="38"/>
      <c r="N166" s="38"/>
      <c r="O166" s="38"/>
      <c r="P166" s="38">
        <v>2</v>
      </c>
      <c r="Q166" s="38">
        <v>2</v>
      </c>
      <c r="R166" s="38"/>
      <c r="S166" s="10" t="s">
        <v>1443</v>
      </c>
      <c r="T166" s="37"/>
      <c r="U166" s="38">
        <v>2</v>
      </c>
      <c r="V166" s="38">
        <v>2</v>
      </c>
      <c r="W166" s="37" t="s">
        <v>40</v>
      </c>
      <c r="X166" s="36" t="s">
        <v>55</v>
      </c>
      <c r="Y166" s="36" t="s">
        <v>42</v>
      </c>
      <c r="Z166" s="37" t="s">
        <v>96</v>
      </c>
      <c r="AA166" s="37">
        <v>16.3</v>
      </c>
      <c r="AB166" s="37">
        <v>13.3</v>
      </c>
      <c r="AC166" s="37">
        <v>1.22556390977444</v>
      </c>
      <c r="AD166" s="37">
        <v>15.5</v>
      </c>
      <c r="AE166" s="36" t="s">
        <v>45</v>
      </c>
      <c r="AF166" s="37">
        <v>2</v>
      </c>
      <c r="AG166" s="36"/>
      <c r="AH166" s="37" t="s">
        <v>475</v>
      </c>
      <c r="AI166" s="15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ALS166" s="41"/>
    </row>
    <row r="167" spans="1:1007" s="85" customFormat="1" x14ac:dyDescent="0.25">
      <c r="A167" s="76" t="s">
        <v>473</v>
      </c>
      <c r="B167" s="77"/>
      <c r="C167" s="77"/>
      <c r="D167" s="78" t="s">
        <v>476</v>
      </c>
      <c r="E167" s="79" t="s">
        <v>71</v>
      </c>
      <c r="F167" s="80">
        <v>1</v>
      </c>
      <c r="G167" s="80">
        <v>1</v>
      </c>
      <c r="H167" s="80">
        <v>1</v>
      </c>
      <c r="I167" s="80"/>
      <c r="J167" s="80"/>
      <c r="K167" s="80"/>
      <c r="L167" s="80"/>
      <c r="M167" s="80"/>
      <c r="N167" s="80"/>
      <c r="O167" s="80"/>
      <c r="P167" s="80">
        <v>1</v>
      </c>
      <c r="Q167" s="80">
        <v>1</v>
      </c>
      <c r="R167" s="80">
        <v>2</v>
      </c>
      <c r="S167" s="11" t="s">
        <v>1446</v>
      </c>
      <c r="T167" s="80" t="s">
        <v>1455</v>
      </c>
      <c r="U167" s="80">
        <v>1</v>
      </c>
      <c r="V167" s="80"/>
      <c r="W167" s="81"/>
      <c r="X167" s="82"/>
      <c r="Y167" s="82"/>
      <c r="Z167" s="81"/>
      <c r="AA167" s="81"/>
      <c r="AB167" s="81"/>
      <c r="AC167" s="81"/>
      <c r="AD167" s="81"/>
      <c r="AE167" s="82" t="s">
        <v>52</v>
      </c>
      <c r="AF167" s="81">
        <v>1</v>
      </c>
      <c r="AG167" s="82"/>
      <c r="AH167" s="81"/>
      <c r="AI167" s="148" t="s">
        <v>477</v>
      </c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84"/>
      <c r="DB167" s="84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ALS167" s="84"/>
    </row>
    <row r="168" spans="1:1007" s="85" customFormat="1" x14ac:dyDescent="0.25">
      <c r="A168" s="76" t="s">
        <v>473</v>
      </c>
      <c r="B168" s="77"/>
      <c r="C168" s="77"/>
      <c r="D168" s="78" t="s">
        <v>478</v>
      </c>
      <c r="E168" s="79" t="s">
        <v>165</v>
      </c>
      <c r="F168" s="80">
        <v>1</v>
      </c>
      <c r="G168" s="80"/>
      <c r="H168" s="80"/>
      <c r="I168" s="80"/>
      <c r="J168" s="80"/>
      <c r="K168" s="80">
        <v>1</v>
      </c>
      <c r="L168" s="80"/>
      <c r="M168" s="80"/>
      <c r="N168" s="80"/>
      <c r="O168" s="80"/>
      <c r="P168" s="80">
        <v>1</v>
      </c>
      <c r="Q168" s="80">
        <v>1</v>
      </c>
      <c r="R168" s="80">
        <v>2</v>
      </c>
      <c r="S168" s="11" t="s">
        <v>1446</v>
      </c>
      <c r="T168" s="80" t="s">
        <v>1456</v>
      </c>
      <c r="U168" s="80">
        <v>1</v>
      </c>
      <c r="V168" s="80"/>
      <c r="W168" s="81"/>
      <c r="X168" s="82"/>
      <c r="Y168" s="82"/>
      <c r="Z168" s="81"/>
      <c r="AA168" s="81"/>
      <c r="AB168" s="81"/>
      <c r="AC168" s="81"/>
      <c r="AD168" s="81"/>
      <c r="AE168" s="82" t="s">
        <v>45</v>
      </c>
      <c r="AF168" s="81">
        <v>2</v>
      </c>
      <c r="AG168" s="82" t="s">
        <v>479</v>
      </c>
      <c r="AH168" s="81"/>
      <c r="AI168" s="148" t="s">
        <v>480</v>
      </c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84"/>
      <c r="DB168" s="84"/>
      <c r="DC168" s="84"/>
      <c r="DD168" s="84"/>
      <c r="DE168" s="84"/>
      <c r="DF168" s="84"/>
      <c r="DG168" s="84"/>
      <c r="DH168" s="84"/>
      <c r="DI168" s="84"/>
      <c r="DJ168" s="84"/>
      <c r="DK168" s="84"/>
      <c r="DL168" s="84"/>
      <c r="DM168" s="84"/>
      <c r="DN168" s="84"/>
      <c r="DO168" s="84"/>
      <c r="DP168" s="84"/>
      <c r="DQ168" s="84"/>
      <c r="ALS168" s="84"/>
    </row>
    <row r="169" spans="1:1007" s="42" customFormat="1" x14ac:dyDescent="0.25">
      <c r="A169" s="34" t="s">
        <v>481</v>
      </c>
      <c r="B169" s="35" t="s">
        <v>482</v>
      </c>
      <c r="C169" s="35"/>
      <c r="D169" s="40" t="s">
        <v>39</v>
      </c>
      <c r="E169" s="40" t="s">
        <v>39</v>
      </c>
      <c r="F169" s="38">
        <v>2</v>
      </c>
      <c r="G169" s="38">
        <v>2</v>
      </c>
      <c r="H169" s="38">
        <v>2</v>
      </c>
      <c r="I169" s="38">
        <v>1</v>
      </c>
      <c r="J169" s="38"/>
      <c r="K169" s="38">
        <v>2</v>
      </c>
      <c r="L169" s="38"/>
      <c r="M169" s="38"/>
      <c r="N169" s="38">
        <v>1</v>
      </c>
      <c r="O169" s="38"/>
      <c r="P169" s="38">
        <v>3</v>
      </c>
      <c r="Q169" s="38">
        <v>3</v>
      </c>
      <c r="R169" s="38"/>
      <c r="S169" s="10" t="s">
        <v>1443</v>
      </c>
      <c r="T169" s="37"/>
      <c r="U169" s="38">
        <v>3</v>
      </c>
      <c r="V169" s="38">
        <v>3</v>
      </c>
      <c r="W169" s="37" t="s">
        <v>40</v>
      </c>
      <c r="X169" s="36" t="s">
        <v>90</v>
      </c>
      <c r="Y169" s="36" t="s">
        <v>42</v>
      </c>
      <c r="Z169" s="37" t="s">
        <v>96</v>
      </c>
      <c r="AA169" s="37">
        <v>23.3</v>
      </c>
      <c r="AB169" s="37">
        <v>20.8</v>
      </c>
      <c r="AC169" s="37">
        <v>1.1201923076923099</v>
      </c>
      <c r="AD169" s="37">
        <v>21.2</v>
      </c>
      <c r="AE169" s="36" t="s">
        <v>307</v>
      </c>
      <c r="AF169" s="37">
        <v>2</v>
      </c>
      <c r="AG169" s="36"/>
      <c r="AH169" s="36" t="s">
        <v>483</v>
      </c>
      <c r="AI169" s="147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ALS169" s="41"/>
    </row>
    <row r="170" spans="1:1007" s="85" customFormat="1" x14ac:dyDescent="0.25">
      <c r="A170" s="76" t="s">
        <v>481</v>
      </c>
      <c r="B170" s="77"/>
      <c r="C170" s="77"/>
      <c r="D170" s="78" t="s">
        <v>484</v>
      </c>
      <c r="E170" s="79" t="s">
        <v>165</v>
      </c>
      <c r="F170" s="80">
        <v>1</v>
      </c>
      <c r="G170" s="80">
        <v>1</v>
      </c>
      <c r="H170" s="80">
        <v>1</v>
      </c>
      <c r="I170" s="80"/>
      <c r="J170" s="80"/>
      <c r="K170" s="80"/>
      <c r="L170" s="80"/>
      <c r="M170" s="80"/>
      <c r="N170" s="80">
        <v>1</v>
      </c>
      <c r="O170" s="80"/>
      <c r="P170" s="80">
        <v>1</v>
      </c>
      <c r="Q170" s="80">
        <v>1</v>
      </c>
      <c r="R170" s="80">
        <v>2</v>
      </c>
      <c r="S170" s="11" t="s">
        <v>1446</v>
      </c>
      <c r="T170" s="80" t="s">
        <v>1455</v>
      </c>
      <c r="U170" s="80">
        <v>1</v>
      </c>
      <c r="V170" s="80"/>
      <c r="W170" s="81"/>
      <c r="X170" s="82" t="s">
        <v>90</v>
      </c>
      <c r="Y170" s="82"/>
      <c r="Z170" s="81"/>
      <c r="AA170" s="81"/>
      <c r="AB170" s="81"/>
      <c r="AC170" s="81"/>
      <c r="AD170" s="81"/>
      <c r="AE170" s="82" t="s">
        <v>117</v>
      </c>
      <c r="AF170" s="81">
        <v>1</v>
      </c>
      <c r="AG170" s="82" t="s">
        <v>485</v>
      </c>
      <c r="AH170" s="82"/>
      <c r="AI170" s="148" t="s">
        <v>486</v>
      </c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  <c r="CT170" s="84"/>
      <c r="CU170" s="84"/>
      <c r="CV170" s="84"/>
      <c r="CW170" s="84"/>
      <c r="CX170" s="84"/>
      <c r="CY170" s="84"/>
      <c r="CZ170" s="84"/>
      <c r="DA170" s="84"/>
      <c r="DB170" s="84"/>
      <c r="DC170" s="84"/>
      <c r="DD170" s="84"/>
      <c r="DE170" s="84"/>
      <c r="DF170" s="84"/>
      <c r="DG170" s="84"/>
      <c r="DH170" s="84"/>
      <c r="DI170" s="84"/>
      <c r="DJ170" s="84"/>
      <c r="DK170" s="84"/>
      <c r="DL170" s="84"/>
      <c r="DM170" s="84"/>
      <c r="DN170" s="84"/>
      <c r="DO170" s="84"/>
      <c r="DP170" s="84"/>
      <c r="DQ170" s="84"/>
      <c r="ALS170" s="84"/>
    </row>
    <row r="171" spans="1:1007" s="85" customFormat="1" x14ac:dyDescent="0.25">
      <c r="A171" s="76" t="s">
        <v>481</v>
      </c>
      <c r="B171" s="77"/>
      <c r="C171" s="77"/>
      <c r="D171" s="78" t="s">
        <v>487</v>
      </c>
      <c r="E171" s="79" t="s">
        <v>165</v>
      </c>
      <c r="F171" s="80"/>
      <c r="G171" s="80"/>
      <c r="H171" s="80"/>
      <c r="I171" s="80"/>
      <c r="J171" s="80"/>
      <c r="K171" s="80">
        <v>1</v>
      </c>
      <c r="L171" s="80"/>
      <c r="M171" s="80"/>
      <c r="N171" s="80"/>
      <c r="O171" s="80"/>
      <c r="P171" s="80">
        <v>1</v>
      </c>
      <c r="Q171" s="80">
        <v>1</v>
      </c>
      <c r="R171" s="80">
        <v>2</v>
      </c>
      <c r="S171" s="11" t="s">
        <v>1446</v>
      </c>
      <c r="T171" s="80" t="s">
        <v>1456</v>
      </c>
      <c r="U171" s="80">
        <v>1</v>
      </c>
      <c r="V171" s="80"/>
      <c r="W171" s="81"/>
      <c r="X171" s="82"/>
      <c r="Y171" s="82"/>
      <c r="Z171" s="81"/>
      <c r="AA171" s="81"/>
      <c r="AB171" s="81"/>
      <c r="AC171" s="81"/>
      <c r="AD171" s="81"/>
      <c r="AE171" s="82" t="s">
        <v>48</v>
      </c>
      <c r="AF171" s="81">
        <v>1</v>
      </c>
      <c r="AG171" s="82" t="s">
        <v>488</v>
      </c>
      <c r="AH171" s="82"/>
      <c r="AI171" s="148" t="s">
        <v>489</v>
      </c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  <c r="CT171" s="84"/>
      <c r="CU171" s="84"/>
      <c r="CV171" s="84"/>
      <c r="CW171" s="84"/>
      <c r="CX171" s="84"/>
      <c r="CY171" s="84"/>
      <c r="CZ171" s="84"/>
      <c r="DA171" s="84"/>
      <c r="DB171" s="84"/>
      <c r="DC171" s="84"/>
      <c r="DD171" s="84"/>
      <c r="DE171" s="84"/>
      <c r="DF171" s="84"/>
      <c r="DG171" s="84"/>
      <c r="DH171" s="84"/>
      <c r="DI171" s="84"/>
      <c r="DJ171" s="84"/>
      <c r="DK171" s="84"/>
      <c r="DL171" s="84"/>
      <c r="DM171" s="84"/>
      <c r="DN171" s="84"/>
      <c r="DO171" s="84"/>
      <c r="DP171" s="84"/>
      <c r="DQ171" s="84"/>
      <c r="ALS171" s="84"/>
    </row>
    <row r="172" spans="1:1007" s="85" customFormat="1" x14ac:dyDescent="0.25">
      <c r="A172" s="76" t="s">
        <v>481</v>
      </c>
      <c r="B172" s="77"/>
      <c r="C172" s="77"/>
      <c r="D172" s="78" t="s">
        <v>490</v>
      </c>
      <c r="E172" s="79" t="s">
        <v>165</v>
      </c>
      <c r="F172" s="80">
        <v>1</v>
      </c>
      <c r="G172" s="80">
        <v>1</v>
      </c>
      <c r="H172" s="80">
        <v>1</v>
      </c>
      <c r="I172" s="80">
        <v>1</v>
      </c>
      <c r="J172" s="80"/>
      <c r="K172" s="80">
        <v>1</v>
      </c>
      <c r="L172" s="80"/>
      <c r="M172" s="80"/>
      <c r="N172" s="80"/>
      <c r="O172" s="80"/>
      <c r="P172" s="80">
        <v>1</v>
      </c>
      <c r="Q172" s="80">
        <v>1</v>
      </c>
      <c r="R172" s="80">
        <v>4</v>
      </c>
      <c r="S172" s="11" t="s">
        <v>1446</v>
      </c>
      <c r="T172" s="80" t="s">
        <v>1457</v>
      </c>
      <c r="U172" s="80">
        <v>1</v>
      </c>
      <c r="V172" s="80"/>
      <c r="W172" s="81"/>
      <c r="X172" s="82"/>
      <c r="Y172" s="82"/>
      <c r="Z172" s="81"/>
      <c r="AA172" s="81"/>
      <c r="AB172" s="81"/>
      <c r="AC172" s="81"/>
      <c r="AD172" s="81"/>
      <c r="AE172" s="82" t="s">
        <v>117</v>
      </c>
      <c r="AF172" s="81">
        <v>1</v>
      </c>
      <c r="AG172" s="82" t="s">
        <v>491</v>
      </c>
      <c r="AH172" s="82"/>
      <c r="AI172" s="148" t="s">
        <v>492</v>
      </c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  <c r="CT172" s="84"/>
      <c r="CU172" s="84"/>
      <c r="CV172" s="84"/>
      <c r="CW172" s="84"/>
      <c r="CX172" s="84"/>
      <c r="CY172" s="84"/>
      <c r="CZ172" s="84"/>
      <c r="DA172" s="84"/>
      <c r="DB172" s="84"/>
      <c r="DC172" s="84"/>
      <c r="DD172" s="84"/>
      <c r="DE172" s="84"/>
      <c r="DF172" s="84"/>
      <c r="DG172" s="84"/>
      <c r="DH172" s="84"/>
      <c r="DI172" s="84"/>
      <c r="DJ172" s="84"/>
      <c r="DK172" s="84"/>
      <c r="DL172" s="84"/>
      <c r="DM172" s="84"/>
      <c r="DN172" s="84"/>
      <c r="DO172" s="84"/>
      <c r="DP172" s="84"/>
      <c r="DQ172" s="84"/>
      <c r="ALS172" s="84"/>
    </row>
    <row r="173" spans="1:1007" s="88" customFormat="1" x14ac:dyDescent="0.25">
      <c r="A173" s="44" t="s">
        <v>493</v>
      </c>
      <c r="B173" s="49" t="s">
        <v>494</v>
      </c>
      <c r="C173" s="49"/>
      <c r="D173" s="86" t="s">
        <v>39</v>
      </c>
      <c r="E173" s="86" t="s">
        <v>39</v>
      </c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16" t="s">
        <v>55</v>
      </c>
      <c r="T173" s="45"/>
      <c r="U173" s="45">
        <v>0</v>
      </c>
      <c r="V173" s="45">
        <v>0</v>
      </c>
      <c r="W173" s="46"/>
      <c r="X173" s="47"/>
      <c r="Y173" s="47"/>
      <c r="Z173" s="46"/>
      <c r="AA173" s="46"/>
      <c r="AB173" s="46"/>
      <c r="AC173" s="46"/>
      <c r="AD173" s="46"/>
      <c r="AE173" s="47"/>
      <c r="AF173" s="46"/>
      <c r="AG173" s="47"/>
      <c r="AH173" s="47"/>
      <c r="AI173" s="141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  <c r="DH173" s="87"/>
      <c r="DI173" s="87"/>
      <c r="DJ173" s="87"/>
      <c r="DK173" s="87"/>
      <c r="DL173" s="87"/>
      <c r="DM173" s="87"/>
      <c r="DN173" s="87"/>
      <c r="DO173" s="87"/>
      <c r="DP173" s="87"/>
      <c r="DQ173" s="87"/>
      <c r="ALS173" s="87"/>
    </row>
    <row r="174" spans="1:1007" s="88" customFormat="1" x14ac:dyDescent="0.25">
      <c r="A174" s="44" t="s">
        <v>495</v>
      </c>
      <c r="B174" s="49" t="s">
        <v>496</v>
      </c>
      <c r="C174" s="49"/>
      <c r="D174" s="86" t="s">
        <v>39</v>
      </c>
      <c r="E174" s="86" t="s">
        <v>39</v>
      </c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16" t="s">
        <v>55</v>
      </c>
      <c r="T174" s="45"/>
      <c r="U174" s="45">
        <v>0</v>
      </c>
      <c r="V174" s="45">
        <v>0</v>
      </c>
      <c r="W174" s="46"/>
      <c r="X174" s="47"/>
      <c r="Y174" s="47"/>
      <c r="Z174" s="46"/>
      <c r="AA174" s="46"/>
      <c r="AB174" s="46"/>
      <c r="AC174" s="46"/>
      <c r="AD174" s="46"/>
      <c r="AE174" s="47"/>
      <c r="AF174" s="46"/>
      <c r="AG174" s="47"/>
      <c r="AH174" s="47"/>
      <c r="AI174" s="141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87"/>
      <c r="BR174" s="87"/>
      <c r="BS174" s="87"/>
      <c r="BT174" s="87"/>
      <c r="BU174" s="87"/>
      <c r="BV174" s="87"/>
      <c r="BW174" s="87"/>
      <c r="BX174" s="87"/>
      <c r="BY174" s="87"/>
      <c r="BZ174" s="87"/>
      <c r="CA174" s="87"/>
      <c r="CB174" s="87"/>
      <c r="CC174" s="87"/>
      <c r="CD174" s="87"/>
      <c r="CE174" s="87"/>
      <c r="CF174" s="87"/>
      <c r="CG174" s="87"/>
      <c r="CH174" s="87"/>
      <c r="CI174" s="87"/>
      <c r="CJ174" s="87"/>
      <c r="CK174" s="87"/>
      <c r="CL174" s="87"/>
      <c r="CM174" s="87"/>
      <c r="CN174" s="87"/>
      <c r="CO174" s="87"/>
      <c r="CP174" s="87"/>
      <c r="CQ174" s="87"/>
      <c r="CR174" s="87"/>
      <c r="CS174" s="87"/>
      <c r="CT174" s="87"/>
      <c r="CU174" s="87"/>
      <c r="CV174" s="87"/>
      <c r="CW174" s="87"/>
      <c r="CX174" s="87"/>
      <c r="CY174" s="87"/>
      <c r="CZ174" s="87"/>
      <c r="DA174" s="87"/>
      <c r="DB174" s="87"/>
      <c r="DC174" s="87"/>
      <c r="DD174" s="87"/>
      <c r="DE174" s="87"/>
      <c r="DF174" s="87"/>
      <c r="DG174" s="87"/>
      <c r="DH174" s="87"/>
      <c r="DI174" s="87"/>
      <c r="DJ174" s="87"/>
      <c r="DK174" s="87"/>
      <c r="DL174" s="87"/>
      <c r="DM174" s="87"/>
      <c r="DN174" s="87"/>
      <c r="DO174" s="87"/>
      <c r="DP174" s="87"/>
      <c r="DQ174" s="87"/>
      <c r="ALS174" s="87"/>
    </row>
    <row r="175" spans="1:1007" s="88" customFormat="1" x14ac:dyDescent="0.25">
      <c r="A175" s="44" t="s">
        <v>497</v>
      </c>
      <c r="B175" s="49" t="s">
        <v>498</v>
      </c>
      <c r="C175" s="49"/>
      <c r="D175" s="86" t="s">
        <v>39</v>
      </c>
      <c r="E175" s="86" t="s">
        <v>39</v>
      </c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16" t="s">
        <v>55</v>
      </c>
      <c r="T175" s="45"/>
      <c r="U175" s="45">
        <v>0</v>
      </c>
      <c r="V175" s="45">
        <v>0</v>
      </c>
      <c r="W175" s="46"/>
      <c r="X175" s="47"/>
      <c r="Y175" s="47"/>
      <c r="Z175" s="46"/>
      <c r="AA175" s="46"/>
      <c r="AB175" s="46"/>
      <c r="AC175" s="46"/>
      <c r="AD175" s="46"/>
      <c r="AE175" s="47"/>
      <c r="AF175" s="46"/>
      <c r="AG175" s="47"/>
      <c r="AH175" s="47"/>
      <c r="AI175" s="141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  <c r="DH175" s="87"/>
      <c r="DI175" s="87"/>
      <c r="DJ175" s="87"/>
      <c r="DK175" s="87"/>
      <c r="DL175" s="87"/>
      <c r="DM175" s="87"/>
      <c r="DN175" s="87"/>
      <c r="DO175" s="87"/>
      <c r="DP175" s="87"/>
      <c r="DQ175" s="87"/>
      <c r="ALS175" s="87"/>
    </row>
    <row r="176" spans="1:1007" s="42" customFormat="1" x14ac:dyDescent="0.25">
      <c r="A176" s="34" t="s">
        <v>499</v>
      </c>
      <c r="B176" s="35" t="s">
        <v>500</v>
      </c>
      <c r="C176" s="35"/>
      <c r="D176" s="40" t="s">
        <v>39</v>
      </c>
      <c r="E176" s="40" t="s">
        <v>39</v>
      </c>
      <c r="F176" s="38">
        <v>4</v>
      </c>
      <c r="G176" s="38">
        <v>4</v>
      </c>
      <c r="H176" s="38">
        <v>4</v>
      </c>
      <c r="I176" s="38">
        <v>1</v>
      </c>
      <c r="J176" s="38"/>
      <c r="K176" s="38">
        <v>1</v>
      </c>
      <c r="L176" s="38"/>
      <c r="M176" s="38"/>
      <c r="N176" s="38">
        <f>SUM(N177:N182)</f>
        <v>3</v>
      </c>
      <c r="O176" s="38">
        <f>SUM(O177:O182)</f>
        <v>2</v>
      </c>
      <c r="P176" s="38">
        <v>5</v>
      </c>
      <c r="Q176" s="38">
        <v>5</v>
      </c>
      <c r="R176" s="38"/>
      <c r="S176" s="10" t="s">
        <v>1443</v>
      </c>
      <c r="T176" s="37"/>
      <c r="U176" s="38">
        <v>7</v>
      </c>
      <c r="V176" s="38">
        <v>4</v>
      </c>
      <c r="W176" s="37" t="s">
        <v>40</v>
      </c>
      <c r="X176" s="36" t="s">
        <v>40</v>
      </c>
      <c r="Y176" s="36" t="s">
        <v>42</v>
      </c>
      <c r="Z176" s="37" t="s">
        <v>96</v>
      </c>
      <c r="AA176" s="37">
        <v>27.3</v>
      </c>
      <c r="AB176" s="37">
        <v>23</v>
      </c>
      <c r="AC176" s="37">
        <v>1.18695652173913</v>
      </c>
      <c r="AD176" s="37">
        <v>26.7</v>
      </c>
      <c r="AE176" s="36" t="s">
        <v>45</v>
      </c>
      <c r="AF176" s="37">
        <v>2</v>
      </c>
      <c r="AG176" s="36"/>
      <c r="AH176" s="36" t="s">
        <v>501</v>
      </c>
      <c r="AI176" s="147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ALS176" s="41"/>
    </row>
    <row r="177" spans="1:1007" s="85" customFormat="1" x14ac:dyDescent="0.25">
      <c r="A177" s="76" t="s">
        <v>499</v>
      </c>
      <c r="B177" s="77"/>
      <c r="C177" s="77"/>
      <c r="D177" s="78" t="s">
        <v>502</v>
      </c>
      <c r="E177" s="79" t="s">
        <v>165</v>
      </c>
      <c r="F177" s="80"/>
      <c r="G177" s="80"/>
      <c r="H177" s="80"/>
      <c r="I177" s="80"/>
      <c r="J177" s="80"/>
      <c r="K177" s="80"/>
      <c r="L177" s="80"/>
      <c r="M177" s="80"/>
      <c r="N177" s="80"/>
      <c r="O177" s="80">
        <v>1</v>
      </c>
      <c r="P177" s="80"/>
      <c r="Q177" s="80"/>
      <c r="R177" s="80" t="s">
        <v>55</v>
      </c>
      <c r="S177" s="11" t="s">
        <v>55</v>
      </c>
      <c r="T177" s="80" t="s">
        <v>1453</v>
      </c>
      <c r="U177" s="80">
        <v>1</v>
      </c>
      <c r="V177" s="80"/>
      <c r="W177" s="81"/>
      <c r="X177" s="82"/>
      <c r="Y177" s="82"/>
      <c r="Z177" s="81"/>
      <c r="AA177" s="81"/>
      <c r="AB177" s="81"/>
      <c r="AC177" s="81"/>
      <c r="AD177" s="81"/>
      <c r="AE177" s="82"/>
      <c r="AF177" s="81"/>
      <c r="AG177" s="82"/>
      <c r="AH177" s="82"/>
      <c r="AI177" s="148" t="s">
        <v>503</v>
      </c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ALS177" s="84"/>
    </row>
    <row r="178" spans="1:1007" s="85" customFormat="1" x14ac:dyDescent="0.25">
      <c r="A178" s="76" t="s">
        <v>499</v>
      </c>
      <c r="B178" s="77"/>
      <c r="C178" s="77"/>
      <c r="D178" s="78" t="s">
        <v>504</v>
      </c>
      <c r="E178" s="79" t="s">
        <v>165</v>
      </c>
      <c r="F178" s="80">
        <v>1</v>
      </c>
      <c r="G178" s="80">
        <v>1</v>
      </c>
      <c r="H178" s="80">
        <v>1</v>
      </c>
      <c r="I178" s="80"/>
      <c r="J178" s="80"/>
      <c r="K178" s="80"/>
      <c r="L178" s="80"/>
      <c r="M178" s="80"/>
      <c r="N178" s="80">
        <v>1</v>
      </c>
      <c r="O178" s="80"/>
      <c r="P178" s="80">
        <v>2</v>
      </c>
      <c r="Q178" s="80">
        <v>2</v>
      </c>
      <c r="R178" s="80">
        <v>2</v>
      </c>
      <c r="S178" s="11" t="s">
        <v>1446</v>
      </c>
      <c r="T178" s="80" t="s">
        <v>1455</v>
      </c>
      <c r="U178" s="80">
        <v>3</v>
      </c>
      <c r="V178" s="80"/>
      <c r="W178" s="81"/>
      <c r="X178" s="82" t="s">
        <v>40</v>
      </c>
      <c r="Y178" s="82"/>
      <c r="Z178" s="81"/>
      <c r="AA178" s="81"/>
      <c r="AB178" s="81"/>
      <c r="AC178" s="81"/>
      <c r="AD178" s="81"/>
      <c r="AE178" s="82" t="s">
        <v>48</v>
      </c>
      <c r="AF178" s="81">
        <v>1</v>
      </c>
      <c r="AG178" s="82"/>
      <c r="AH178" s="82"/>
      <c r="AI178" s="148" t="s">
        <v>505</v>
      </c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84"/>
      <c r="DB178" s="84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ALS178" s="84"/>
    </row>
    <row r="179" spans="1:1007" s="85" customFormat="1" x14ac:dyDescent="0.25">
      <c r="A179" s="76" t="s">
        <v>499</v>
      </c>
      <c r="B179" s="77"/>
      <c r="C179" s="77"/>
      <c r="D179" s="78" t="s">
        <v>506</v>
      </c>
      <c r="E179" s="79" t="s">
        <v>165</v>
      </c>
      <c r="F179" s="80">
        <v>1</v>
      </c>
      <c r="G179" s="80">
        <v>1</v>
      </c>
      <c r="H179" s="80">
        <v>1</v>
      </c>
      <c r="I179" s="80"/>
      <c r="J179" s="80"/>
      <c r="K179" s="80"/>
      <c r="L179" s="80"/>
      <c r="M179" s="80"/>
      <c r="N179" s="80">
        <v>1</v>
      </c>
      <c r="O179" s="80"/>
      <c r="P179" s="80">
        <v>1</v>
      </c>
      <c r="Q179" s="80">
        <v>1</v>
      </c>
      <c r="R179" s="80">
        <v>2</v>
      </c>
      <c r="S179" s="11" t="s">
        <v>1446</v>
      </c>
      <c r="T179" s="80" t="s">
        <v>1455</v>
      </c>
      <c r="U179" s="80">
        <v>1</v>
      </c>
      <c r="V179" s="80"/>
      <c r="W179" s="81"/>
      <c r="X179" s="82" t="s">
        <v>40</v>
      </c>
      <c r="Y179" s="82"/>
      <c r="Z179" s="81"/>
      <c r="AA179" s="81"/>
      <c r="AB179" s="81"/>
      <c r="AC179" s="81"/>
      <c r="AD179" s="81"/>
      <c r="AE179" s="82" t="s">
        <v>48</v>
      </c>
      <c r="AF179" s="81">
        <v>1</v>
      </c>
      <c r="AG179" s="82"/>
      <c r="AH179" s="82"/>
      <c r="AI179" s="148" t="s">
        <v>507</v>
      </c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  <c r="CT179" s="84"/>
      <c r="CU179" s="84"/>
      <c r="CV179" s="84"/>
      <c r="CW179" s="84"/>
      <c r="CX179" s="84"/>
      <c r="CY179" s="84"/>
      <c r="CZ179" s="84"/>
      <c r="DA179" s="84"/>
      <c r="DB179" s="84"/>
      <c r="DC179" s="84"/>
      <c r="DD179" s="84"/>
      <c r="DE179" s="84"/>
      <c r="DF179" s="84"/>
      <c r="DG179" s="84"/>
      <c r="DH179" s="84"/>
      <c r="DI179" s="84"/>
      <c r="DJ179" s="84"/>
      <c r="DK179" s="84"/>
      <c r="DL179" s="84"/>
      <c r="DM179" s="84"/>
      <c r="DN179" s="84"/>
      <c r="DO179" s="84"/>
      <c r="DP179" s="84"/>
      <c r="DQ179" s="84"/>
      <c r="ALS179" s="84"/>
    </row>
    <row r="180" spans="1:1007" s="85" customFormat="1" x14ac:dyDescent="0.25">
      <c r="A180" s="76" t="s">
        <v>499</v>
      </c>
      <c r="B180" s="77"/>
      <c r="C180" s="77"/>
      <c r="D180" s="78" t="s">
        <v>508</v>
      </c>
      <c r="E180" s="79" t="s">
        <v>165</v>
      </c>
      <c r="F180" s="80">
        <v>1</v>
      </c>
      <c r="G180" s="80">
        <v>1</v>
      </c>
      <c r="H180" s="80">
        <v>1</v>
      </c>
      <c r="I180" s="80"/>
      <c r="J180" s="80"/>
      <c r="K180" s="80"/>
      <c r="L180" s="80"/>
      <c r="M180" s="80"/>
      <c r="N180" s="80">
        <v>1</v>
      </c>
      <c r="O180" s="80"/>
      <c r="P180" s="80">
        <v>1</v>
      </c>
      <c r="Q180" s="80">
        <v>1</v>
      </c>
      <c r="R180" s="80">
        <v>2</v>
      </c>
      <c r="S180" s="11" t="s">
        <v>1446</v>
      </c>
      <c r="T180" s="80" t="s">
        <v>1455</v>
      </c>
      <c r="U180" s="80">
        <v>1</v>
      </c>
      <c r="V180" s="80"/>
      <c r="W180" s="81"/>
      <c r="X180" s="82" t="s">
        <v>90</v>
      </c>
      <c r="Y180" s="82"/>
      <c r="Z180" s="81"/>
      <c r="AA180" s="81"/>
      <c r="AB180" s="81"/>
      <c r="AC180" s="81"/>
      <c r="AD180" s="81"/>
      <c r="AE180" s="82" t="s">
        <v>48</v>
      </c>
      <c r="AF180" s="81">
        <v>1</v>
      </c>
      <c r="AG180" s="82" t="s">
        <v>509</v>
      </c>
      <c r="AH180" s="82"/>
      <c r="AI180" s="148" t="s">
        <v>486</v>
      </c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ALS180" s="84"/>
    </row>
    <row r="181" spans="1:1007" s="85" customFormat="1" x14ac:dyDescent="0.25">
      <c r="A181" s="76" t="s">
        <v>499</v>
      </c>
      <c r="B181" s="77"/>
      <c r="C181" s="77"/>
      <c r="D181" s="78" t="s">
        <v>510</v>
      </c>
      <c r="E181" s="79" t="s">
        <v>165</v>
      </c>
      <c r="F181" s="80">
        <v>1</v>
      </c>
      <c r="G181" s="80">
        <v>1</v>
      </c>
      <c r="H181" s="80">
        <v>1</v>
      </c>
      <c r="I181" s="80"/>
      <c r="J181" s="80"/>
      <c r="K181" s="80">
        <v>1</v>
      </c>
      <c r="L181" s="80"/>
      <c r="M181" s="80"/>
      <c r="N181" s="80"/>
      <c r="O181" s="80"/>
      <c r="P181" s="80">
        <v>1</v>
      </c>
      <c r="Q181" s="80">
        <v>1</v>
      </c>
      <c r="R181" s="80">
        <v>3</v>
      </c>
      <c r="S181" s="11" t="s">
        <v>1446</v>
      </c>
      <c r="T181" s="80" t="s">
        <v>1455</v>
      </c>
      <c r="U181" s="80">
        <v>1</v>
      </c>
      <c r="V181" s="80"/>
      <c r="W181" s="81"/>
      <c r="X181" s="82" t="s">
        <v>40</v>
      </c>
      <c r="Y181" s="82"/>
      <c r="Z181" s="81"/>
      <c r="AA181" s="81"/>
      <c r="AB181" s="81"/>
      <c r="AC181" s="81"/>
      <c r="AD181" s="81"/>
      <c r="AE181" s="82" t="s">
        <v>45</v>
      </c>
      <c r="AF181" s="81">
        <v>2</v>
      </c>
      <c r="AG181" s="82" t="s">
        <v>511</v>
      </c>
      <c r="AH181" s="82"/>
      <c r="AI181" s="148" t="s">
        <v>512</v>
      </c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  <c r="CT181" s="84"/>
      <c r="CU181" s="84"/>
      <c r="CV181" s="84"/>
      <c r="CW181" s="84"/>
      <c r="CX181" s="84"/>
      <c r="CY181" s="84"/>
      <c r="CZ181" s="84"/>
      <c r="DA181" s="84"/>
      <c r="DB181" s="84"/>
      <c r="DC181" s="84"/>
      <c r="DD181" s="84"/>
      <c r="DE181" s="84"/>
      <c r="DF181" s="84"/>
      <c r="DG181" s="84"/>
      <c r="DH181" s="84"/>
      <c r="DI181" s="84"/>
      <c r="DJ181" s="84"/>
      <c r="DK181" s="84"/>
      <c r="DL181" s="84"/>
      <c r="DM181" s="84"/>
      <c r="DN181" s="84"/>
      <c r="DO181" s="84"/>
      <c r="DP181" s="84"/>
      <c r="DQ181" s="84"/>
      <c r="ALS181" s="84"/>
    </row>
    <row r="182" spans="1:1007" s="85" customFormat="1" x14ac:dyDescent="0.25">
      <c r="A182" s="76" t="s">
        <v>499</v>
      </c>
      <c r="B182" s="77"/>
      <c r="C182" s="77" t="s">
        <v>513</v>
      </c>
      <c r="D182" s="78" t="s">
        <v>514</v>
      </c>
      <c r="E182" s="79" t="s">
        <v>165</v>
      </c>
      <c r="F182" s="80"/>
      <c r="G182" s="80"/>
      <c r="H182" s="80"/>
      <c r="I182" s="80"/>
      <c r="J182" s="80"/>
      <c r="K182" s="80"/>
      <c r="L182" s="80"/>
      <c r="M182" s="80"/>
      <c r="N182" s="80"/>
      <c r="O182" s="80">
        <v>1</v>
      </c>
      <c r="P182" s="80"/>
      <c r="Q182" s="80"/>
      <c r="R182" s="80" t="s">
        <v>55</v>
      </c>
      <c r="S182" s="11" t="s">
        <v>55</v>
      </c>
      <c r="T182" s="80" t="s">
        <v>1453</v>
      </c>
      <c r="U182" s="80">
        <v>1</v>
      </c>
      <c r="V182" s="80"/>
      <c r="W182" s="81"/>
      <c r="X182" s="82"/>
      <c r="Y182" s="82"/>
      <c r="Z182" s="81"/>
      <c r="AA182" s="81"/>
      <c r="AB182" s="81"/>
      <c r="AC182" s="81"/>
      <c r="AD182" s="81"/>
      <c r="AE182" s="82"/>
      <c r="AF182" s="81"/>
      <c r="AG182" s="82"/>
      <c r="AH182" s="82"/>
      <c r="AI182" s="148" t="s">
        <v>316</v>
      </c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  <c r="CT182" s="84"/>
      <c r="CU182" s="84"/>
      <c r="CV182" s="84"/>
      <c r="CW182" s="84"/>
      <c r="CX182" s="84"/>
      <c r="CY182" s="84"/>
      <c r="CZ182" s="84"/>
      <c r="DA182" s="84"/>
      <c r="DB182" s="84"/>
      <c r="DC182" s="84"/>
      <c r="DD182" s="84"/>
      <c r="DE182" s="84"/>
      <c r="DF182" s="84"/>
      <c r="DG182" s="84"/>
      <c r="DH182" s="84"/>
      <c r="DI182" s="84"/>
      <c r="DJ182" s="84"/>
      <c r="DK182" s="84"/>
      <c r="DL182" s="84"/>
      <c r="DM182" s="84"/>
      <c r="DN182" s="84"/>
      <c r="DO182" s="84"/>
      <c r="DP182" s="84"/>
      <c r="DQ182" s="84"/>
      <c r="ALS182" s="84"/>
    </row>
    <row r="183" spans="1:1007" s="88" customFormat="1" x14ac:dyDescent="0.25">
      <c r="A183" s="44" t="s">
        <v>515</v>
      </c>
      <c r="B183" s="49" t="s">
        <v>516</v>
      </c>
      <c r="C183" s="49"/>
      <c r="D183" s="86" t="s">
        <v>39</v>
      </c>
      <c r="E183" s="86" t="s">
        <v>39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16" t="s">
        <v>55</v>
      </c>
      <c r="T183" s="45"/>
      <c r="U183" s="45">
        <v>0</v>
      </c>
      <c r="V183" s="45">
        <v>0</v>
      </c>
      <c r="W183" s="46"/>
      <c r="X183" s="47"/>
      <c r="Y183" s="47"/>
      <c r="Z183" s="46"/>
      <c r="AA183" s="46"/>
      <c r="AB183" s="46"/>
      <c r="AC183" s="46"/>
      <c r="AD183" s="46"/>
      <c r="AE183" s="47"/>
      <c r="AF183" s="46"/>
      <c r="AG183" s="47"/>
      <c r="AH183" s="47"/>
      <c r="AI183" s="141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ALS183" s="87"/>
    </row>
    <row r="184" spans="1:1007" s="42" customFormat="1" x14ac:dyDescent="0.25">
      <c r="A184" s="34" t="s">
        <v>517</v>
      </c>
      <c r="B184" s="35" t="s">
        <v>518</v>
      </c>
      <c r="C184" s="35"/>
      <c r="D184" s="40" t="s">
        <v>39</v>
      </c>
      <c r="E184" s="40" t="s">
        <v>39</v>
      </c>
      <c r="F184" s="38">
        <v>1</v>
      </c>
      <c r="G184" s="38">
        <v>1</v>
      </c>
      <c r="H184" s="38">
        <v>1</v>
      </c>
      <c r="I184" s="38">
        <v>1</v>
      </c>
      <c r="J184" s="38"/>
      <c r="K184" s="38"/>
      <c r="L184" s="38"/>
      <c r="M184" s="38"/>
      <c r="N184" s="38"/>
      <c r="O184" s="38"/>
      <c r="P184" s="38"/>
      <c r="Q184" s="38"/>
      <c r="R184" s="38"/>
      <c r="S184" s="10" t="s">
        <v>1443</v>
      </c>
      <c r="T184" s="37"/>
      <c r="U184" s="38">
        <v>1</v>
      </c>
      <c r="V184" s="38">
        <v>1</v>
      </c>
      <c r="W184" s="37" t="s">
        <v>1449</v>
      </c>
      <c r="X184" s="36" t="s">
        <v>161</v>
      </c>
      <c r="Y184" s="36" t="s">
        <v>162</v>
      </c>
      <c r="Z184" s="37" t="s">
        <v>96</v>
      </c>
      <c r="AA184" s="37">
        <v>26.5</v>
      </c>
      <c r="AB184" s="37">
        <v>17</v>
      </c>
      <c r="AC184" s="37">
        <v>1.5588235294117601</v>
      </c>
      <c r="AD184" s="37">
        <v>21.9</v>
      </c>
      <c r="AE184" s="36" t="s">
        <v>117</v>
      </c>
      <c r="AF184" s="37">
        <v>1</v>
      </c>
      <c r="AG184" s="36"/>
      <c r="AH184" s="36" t="s">
        <v>519</v>
      </c>
      <c r="AI184" s="147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ALS184" s="41"/>
    </row>
    <row r="185" spans="1:1007" s="85" customFormat="1" x14ac:dyDescent="0.25">
      <c r="A185" s="76" t="s">
        <v>517</v>
      </c>
      <c r="B185" s="77"/>
      <c r="C185" s="77"/>
      <c r="D185" s="78" t="s">
        <v>520</v>
      </c>
      <c r="E185" s="79" t="s">
        <v>165</v>
      </c>
      <c r="F185" s="90">
        <v>1</v>
      </c>
      <c r="G185" s="90">
        <v>1</v>
      </c>
      <c r="H185" s="98">
        <v>1</v>
      </c>
      <c r="I185" s="90">
        <v>1</v>
      </c>
      <c r="J185" s="90"/>
      <c r="K185" s="90"/>
      <c r="L185" s="90"/>
      <c r="M185" s="90"/>
      <c r="N185" s="90"/>
      <c r="O185" s="90"/>
      <c r="P185" s="90"/>
      <c r="Q185" s="90"/>
      <c r="R185" s="98">
        <v>2</v>
      </c>
      <c r="S185" s="11" t="s">
        <v>1446</v>
      </c>
      <c r="T185" s="80" t="s">
        <v>1461</v>
      </c>
      <c r="U185" s="80">
        <v>1</v>
      </c>
      <c r="V185" s="80"/>
      <c r="W185" s="81"/>
      <c r="X185" s="82" t="s">
        <v>161</v>
      </c>
      <c r="Y185" s="82"/>
      <c r="Z185" s="81"/>
      <c r="AA185" s="81"/>
      <c r="AB185" s="81"/>
      <c r="AC185" s="81"/>
      <c r="AD185" s="81"/>
      <c r="AE185" s="92" t="s">
        <v>117</v>
      </c>
      <c r="AF185" s="90">
        <v>1</v>
      </c>
      <c r="AG185" s="82"/>
      <c r="AH185" s="82"/>
      <c r="AI185" s="142" t="s">
        <v>521</v>
      </c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  <c r="CT185" s="84"/>
      <c r="CU185" s="84"/>
      <c r="CV185" s="84"/>
      <c r="CW185" s="84"/>
      <c r="CX185" s="84"/>
      <c r="CY185" s="84"/>
      <c r="CZ185" s="84"/>
      <c r="DA185" s="84"/>
      <c r="DB185" s="84"/>
      <c r="DC185" s="84"/>
      <c r="DD185" s="84"/>
      <c r="DE185" s="84"/>
      <c r="DF185" s="84"/>
      <c r="DG185" s="84"/>
      <c r="DH185" s="84"/>
      <c r="DI185" s="84"/>
      <c r="DJ185" s="84"/>
      <c r="DK185" s="84"/>
      <c r="DL185" s="84"/>
      <c r="DM185" s="84"/>
      <c r="DN185" s="84"/>
      <c r="DO185" s="84"/>
      <c r="DP185" s="84"/>
      <c r="DQ185" s="84"/>
      <c r="ALS185" s="84"/>
    </row>
    <row r="186" spans="1:1007" s="42" customFormat="1" x14ac:dyDescent="0.25">
      <c r="A186" s="34" t="s">
        <v>522</v>
      </c>
      <c r="B186" s="35" t="s">
        <v>523</v>
      </c>
      <c r="C186" s="35"/>
      <c r="D186" s="40" t="s">
        <v>39</v>
      </c>
      <c r="E186" s="40" t="s">
        <v>39</v>
      </c>
      <c r="F186" s="38">
        <v>1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>
        <v>1</v>
      </c>
      <c r="Q186" s="38"/>
      <c r="R186" s="38"/>
      <c r="S186" s="10" t="s">
        <v>178</v>
      </c>
      <c r="T186" s="37"/>
      <c r="U186" s="38">
        <v>2</v>
      </c>
      <c r="V186" s="38">
        <v>1</v>
      </c>
      <c r="W186" s="37" t="s">
        <v>208</v>
      </c>
      <c r="X186" s="36" t="s">
        <v>55</v>
      </c>
      <c r="Y186" s="36" t="s">
        <v>42</v>
      </c>
      <c r="Z186" s="37" t="s">
        <v>44</v>
      </c>
      <c r="AA186" s="37">
        <v>103.3</v>
      </c>
      <c r="AB186" s="37">
        <v>56</v>
      </c>
      <c r="AC186" s="37">
        <v>1.8446428571428599</v>
      </c>
      <c r="AD186" s="37">
        <v>67.900000000000006</v>
      </c>
      <c r="AE186" s="36" t="s">
        <v>524</v>
      </c>
      <c r="AF186" s="37">
        <v>2</v>
      </c>
      <c r="AG186" s="36"/>
      <c r="AH186" s="36"/>
      <c r="AI186" s="147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ALS186" s="41"/>
    </row>
    <row r="187" spans="1:1007" s="85" customFormat="1" x14ac:dyDescent="0.25">
      <c r="A187" s="76" t="s">
        <v>522</v>
      </c>
      <c r="B187" s="77"/>
      <c r="C187" s="77"/>
      <c r="D187" s="78" t="s">
        <v>525</v>
      </c>
      <c r="E187" s="79" t="s">
        <v>526</v>
      </c>
      <c r="F187" s="80">
        <v>1</v>
      </c>
      <c r="G187" s="80"/>
      <c r="H187" s="80"/>
      <c r="I187" s="80"/>
      <c r="J187" s="80"/>
      <c r="K187" s="80"/>
      <c r="L187" s="80"/>
      <c r="M187" s="80"/>
      <c r="N187" s="80"/>
      <c r="O187" s="80"/>
      <c r="P187" s="80">
        <v>1</v>
      </c>
      <c r="Q187" s="80"/>
      <c r="R187" s="80">
        <v>1</v>
      </c>
      <c r="S187" s="11" t="s">
        <v>178</v>
      </c>
      <c r="T187" s="80" t="s">
        <v>1458</v>
      </c>
      <c r="U187" s="80">
        <v>2</v>
      </c>
      <c r="V187" s="80"/>
      <c r="W187" s="81"/>
      <c r="X187" s="82"/>
      <c r="Y187" s="82"/>
      <c r="Z187" s="81"/>
      <c r="AA187" s="81"/>
      <c r="AB187" s="81"/>
      <c r="AC187" s="81"/>
      <c r="AD187" s="81"/>
      <c r="AE187" s="82" t="s">
        <v>524</v>
      </c>
      <c r="AF187" s="81">
        <v>2</v>
      </c>
      <c r="AG187" s="82" t="s">
        <v>527</v>
      </c>
      <c r="AH187" s="82"/>
      <c r="AI187" s="148" t="s">
        <v>528</v>
      </c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  <c r="CT187" s="84"/>
      <c r="CU187" s="84"/>
      <c r="CV187" s="84"/>
      <c r="CW187" s="84"/>
      <c r="CX187" s="84"/>
      <c r="CY187" s="84"/>
      <c r="CZ187" s="84"/>
      <c r="DA187" s="84"/>
      <c r="DB187" s="84"/>
      <c r="DC187" s="84"/>
      <c r="DD187" s="84"/>
      <c r="DE187" s="84"/>
      <c r="DF187" s="84"/>
      <c r="DG187" s="84"/>
      <c r="DH187" s="84"/>
      <c r="DI187" s="84"/>
      <c r="DJ187" s="84"/>
      <c r="DK187" s="84"/>
      <c r="DL187" s="84"/>
      <c r="DM187" s="84"/>
      <c r="DN187" s="84"/>
      <c r="DO187" s="84"/>
      <c r="DP187" s="84"/>
      <c r="DQ187" s="84"/>
      <c r="ALS187" s="84"/>
    </row>
    <row r="188" spans="1:1007" s="42" customFormat="1" x14ac:dyDescent="0.25">
      <c r="A188" s="34" t="s">
        <v>529</v>
      </c>
      <c r="B188" s="35" t="s">
        <v>530</v>
      </c>
      <c r="C188" s="35"/>
      <c r="D188" s="40" t="s">
        <v>39</v>
      </c>
      <c r="E188" s="40" t="s">
        <v>39</v>
      </c>
      <c r="F188" s="38"/>
      <c r="G188" s="38"/>
      <c r="H188" s="38"/>
      <c r="I188" s="38"/>
      <c r="J188" s="38"/>
      <c r="K188" s="38">
        <v>2</v>
      </c>
      <c r="L188" s="38"/>
      <c r="M188" s="38"/>
      <c r="N188" s="38"/>
      <c r="O188" s="38"/>
      <c r="P188" s="38"/>
      <c r="Q188" s="38"/>
      <c r="R188" s="38"/>
      <c r="S188" s="9" t="s">
        <v>1444</v>
      </c>
      <c r="T188" s="38"/>
      <c r="U188" s="38">
        <v>2</v>
      </c>
      <c r="V188" s="38">
        <v>2</v>
      </c>
      <c r="W188" s="37" t="s">
        <v>208</v>
      </c>
      <c r="X188" s="36"/>
      <c r="Y188" s="36" t="s">
        <v>162</v>
      </c>
      <c r="Z188" s="37" t="s">
        <v>96</v>
      </c>
      <c r="AA188" s="37">
        <v>274.39999999999998</v>
      </c>
      <c r="AB188" s="37">
        <v>256.39999999999998</v>
      </c>
      <c r="AC188" s="37">
        <v>1.07020280811232</v>
      </c>
      <c r="AD188" s="37">
        <v>260</v>
      </c>
      <c r="AE188" s="36" t="s">
        <v>144</v>
      </c>
      <c r="AF188" s="37">
        <v>2</v>
      </c>
      <c r="AG188" s="36"/>
      <c r="AH188" s="36" t="s">
        <v>531</v>
      </c>
      <c r="AI188" s="147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ALS188" s="41"/>
    </row>
    <row r="189" spans="1:1007" s="85" customFormat="1" x14ac:dyDescent="0.25">
      <c r="A189" s="76" t="s">
        <v>529</v>
      </c>
      <c r="B189" s="77"/>
      <c r="C189" s="77"/>
      <c r="D189" s="78" t="s">
        <v>532</v>
      </c>
      <c r="E189" s="79" t="s">
        <v>71</v>
      </c>
      <c r="F189" s="80"/>
      <c r="G189" s="80"/>
      <c r="H189" s="80"/>
      <c r="I189" s="80"/>
      <c r="J189" s="80"/>
      <c r="K189" s="80">
        <v>1</v>
      </c>
      <c r="L189" s="80"/>
      <c r="M189" s="80"/>
      <c r="N189" s="80"/>
      <c r="O189" s="80"/>
      <c r="P189" s="80"/>
      <c r="Q189" s="80"/>
      <c r="R189" s="80">
        <v>1</v>
      </c>
      <c r="S189" s="11" t="s">
        <v>1447</v>
      </c>
      <c r="T189" s="80" t="s">
        <v>1454</v>
      </c>
      <c r="U189" s="80">
        <v>1</v>
      </c>
      <c r="V189" s="80"/>
      <c r="W189" s="81"/>
      <c r="X189" s="82"/>
      <c r="Y189" s="82"/>
      <c r="Z189" s="81"/>
      <c r="AA189" s="81"/>
      <c r="AB189" s="81"/>
      <c r="AC189" s="81"/>
      <c r="AD189" s="81"/>
      <c r="AE189" s="82" t="s">
        <v>144</v>
      </c>
      <c r="AF189" s="81">
        <v>2</v>
      </c>
      <c r="AG189" s="82" t="s">
        <v>533</v>
      </c>
      <c r="AH189" s="82"/>
      <c r="AI189" s="148" t="s">
        <v>534</v>
      </c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  <c r="CT189" s="84"/>
      <c r="CU189" s="84"/>
      <c r="CV189" s="84"/>
      <c r="CW189" s="84"/>
      <c r="CX189" s="84"/>
      <c r="CY189" s="84"/>
      <c r="CZ189" s="84"/>
      <c r="DA189" s="84"/>
      <c r="DB189" s="84"/>
      <c r="DC189" s="84"/>
      <c r="DD189" s="84"/>
      <c r="DE189" s="84"/>
      <c r="DF189" s="84"/>
      <c r="DG189" s="84"/>
      <c r="DH189" s="84"/>
      <c r="DI189" s="84"/>
      <c r="DJ189" s="84"/>
      <c r="DK189" s="84"/>
      <c r="DL189" s="84"/>
      <c r="DM189" s="84"/>
      <c r="DN189" s="84"/>
      <c r="DO189" s="84"/>
      <c r="DP189" s="84"/>
      <c r="DQ189" s="84"/>
      <c r="ALS189" s="84"/>
    </row>
    <row r="190" spans="1:1007" s="85" customFormat="1" x14ac:dyDescent="0.25">
      <c r="A190" s="76" t="s">
        <v>529</v>
      </c>
      <c r="B190" s="77"/>
      <c r="C190" s="77"/>
      <c r="D190" s="78" t="s">
        <v>535</v>
      </c>
      <c r="E190" s="79" t="s">
        <v>71</v>
      </c>
      <c r="F190" s="80"/>
      <c r="G190" s="80"/>
      <c r="H190" s="80"/>
      <c r="I190" s="80"/>
      <c r="J190" s="80"/>
      <c r="K190" s="80">
        <v>1</v>
      </c>
      <c r="L190" s="80"/>
      <c r="M190" s="80"/>
      <c r="N190" s="80"/>
      <c r="O190" s="80"/>
      <c r="P190" s="80"/>
      <c r="Q190" s="80"/>
      <c r="R190" s="80">
        <v>1</v>
      </c>
      <c r="S190" s="11" t="s">
        <v>1447</v>
      </c>
      <c r="T190" s="80" t="s">
        <v>1454</v>
      </c>
      <c r="U190" s="80">
        <v>1</v>
      </c>
      <c r="V190" s="80"/>
      <c r="W190" s="81"/>
      <c r="X190" s="82"/>
      <c r="Y190" s="82"/>
      <c r="Z190" s="81"/>
      <c r="AA190" s="81"/>
      <c r="AB190" s="81"/>
      <c r="AC190" s="81"/>
      <c r="AD190" s="81"/>
      <c r="AE190" s="82" t="s">
        <v>401</v>
      </c>
      <c r="AF190" s="81">
        <v>1</v>
      </c>
      <c r="AG190" s="82" t="s">
        <v>536</v>
      </c>
      <c r="AH190" s="82"/>
      <c r="AI190" s="148" t="s">
        <v>537</v>
      </c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  <c r="CT190" s="84"/>
      <c r="CU190" s="84"/>
      <c r="CV190" s="84"/>
      <c r="CW190" s="84"/>
      <c r="CX190" s="84"/>
      <c r="CY190" s="84"/>
      <c r="CZ190" s="84"/>
      <c r="DA190" s="84"/>
      <c r="DB190" s="84"/>
      <c r="DC190" s="84"/>
      <c r="DD190" s="84"/>
      <c r="DE190" s="84"/>
      <c r="DF190" s="84"/>
      <c r="DG190" s="84"/>
      <c r="DH190" s="84"/>
      <c r="DI190" s="84"/>
      <c r="DJ190" s="84"/>
      <c r="DK190" s="84"/>
      <c r="DL190" s="84"/>
      <c r="DM190" s="84"/>
      <c r="DN190" s="84"/>
      <c r="DO190" s="84"/>
      <c r="DP190" s="84"/>
      <c r="DQ190" s="84"/>
      <c r="ALS190" s="84"/>
    </row>
    <row r="191" spans="1:1007" s="97" customFormat="1" x14ac:dyDescent="0.25">
      <c r="A191" s="54" t="s">
        <v>538</v>
      </c>
      <c r="B191" s="55" t="s">
        <v>539</v>
      </c>
      <c r="C191" s="55"/>
      <c r="D191" s="94" t="s">
        <v>39</v>
      </c>
      <c r="E191" s="94" t="s">
        <v>39</v>
      </c>
      <c r="F191" s="117"/>
      <c r="G191" s="117"/>
      <c r="H191" s="117"/>
      <c r="I191" s="117"/>
      <c r="J191" s="117"/>
      <c r="K191" s="117"/>
      <c r="L191" s="117"/>
      <c r="M191" s="117"/>
      <c r="N191" s="117"/>
      <c r="O191" s="117">
        <v>1</v>
      </c>
      <c r="P191" s="117"/>
      <c r="Q191" s="117"/>
      <c r="R191" s="117"/>
      <c r="S191" s="19" t="s">
        <v>55</v>
      </c>
      <c r="T191" s="117"/>
      <c r="U191" s="117">
        <v>0</v>
      </c>
      <c r="V191" s="117">
        <v>0</v>
      </c>
      <c r="W191" s="57"/>
      <c r="X191" s="56"/>
      <c r="Y191" s="56"/>
      <c r="Z191" s="57" t="s">
        <v>96</v>
      </c>
      <c r="AA191" s="57"/>
      <c r="AB191" s="57"/>
      <c r="AC191" s="57"/>
      <c r="AD191" s="57"/>
      <c r="AE191" s="56" t="s">
        <v>138</v>
      </c>
      <c r="AF191" s="57">
        <v>2</v>
      </c>
      <c r="AG191" s="56"/>
      <c r="AH191" s="56"/>
      <c r="AI191" s="152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/>
      <c r="DJ191" s="96"/>
      <c r="DK191" s="96"/>
      <c r="DL191" s="96"/>
      <c r="DM191" s="96"/>
      <c r="DN191" s="96"/>
      <c r="DO191" s="96"/>
      <c r="DP191" s="96"/>
      <c r="DQ191" s="96"/>
      <c r="ALS191" s="96"/>
    </row>
    <row r="192" spans="1:1007" s="85" customFormat="1" x14ac:dyDescent="0.25">
      <c r="A192" s="76" t="s">
        <v>538</v>
      </c>
      <c r="B192" s="77"/>
      <c r="C192" s="77"/>
      <c r="D192" s="78" t="s">
        <v>540</v>
      </c>
      <c r="E192" s="79" t="s">
        <v>71</v>
      </c>
      <c r="F192" s="80"/>
      <c r="G192" s="80"/>
      <c r="H192" s="80"/>
      <c r="I192" s="80"/>
      <c r="J192" s="80"/>
      <c r="K192" s="80"/>
      <c r="L192" s="80"/>
      <c r="M192" s="80"/>
      <c r="N192" s="80"/>
      <c r="O192" s="80">
        <v>1</v>
      </c>
      <c r="P192" s="80"/>
      <c r="Q192" s="80"/>
      <c r="R192" s="80" t="s">
        <v>55</v>
      </c>
      <c r="S192" s="11" t="s">
        <v>55</v>
      </c>
      <c r="T192" s="80" t="s">
        <v>1453</v>
      </c>
      <c r="U192" s="80">
        <v>2</v>
      </c>
      <c r="V192" s="80"/>
      <c r="W192" s="81"/>
      <c r="X192" s="82"/>
      <c r="Y192" s="82"/>
      <c r="Z192" s="81"/>
      <c r="AA192" s="81"/>
      <c r="AB192" s="81"/>
      <c r="AC192" s="81"/>
      <c r="AD192" s="81"/>
      <c r="AE192" s="82" t="s">
        <v>138</v>
      </c>
      <c r="AF192" s="81">
        <v>2</v>
      </c>
      <c r="AG192" s="82" t="s">
        <v>541</v>
      </c>
      <c r="AH192" s="82"/>
      <c r="AI192" s="148" t="s">
        <v>542</v>
      </c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  <c r="CT192" s="84"/>
      <c r="CU192" s="84"/>
      <c r="CV192" s="84"/>
      <c r="CW192" s="84"/>
      <c r="CX192" s="84"/>
      <c r="CY192" s="84"/>
      <c r="CZ192" s="84"/>
      <c r="DA192" s="84"/>
      <c r="DB192" s="84"/>
      <c r="DC192" s="84"/>
      <c r="DD192" s="84"/>
      <c r="DE192" s="84"/>
      <c r="DF192" s="84"/>
      <c r="DG192" s="84"/>
      <c r="DH192" s="84"/>
      <c r="DI192" s="84"/>
      <c r="DJ192" s="84"/>
      <c r="DK192" s="84"/>
      <c r="DL192" s="84"/>
      <c r="DM192" s="84"/>
      <c r="DN192" s="84"/>
      <c r="DO192" s="84"/>
      <c r="DP192" s="84"/>
      <c r="DQ192" s="84"/>
      <c r="ALS192" s="84"/>
    </row>
    <row r="193" spans="1:1007" s="42" customFormat="1" x14ac:dyDescent="0.25">
      <c r="A193" s="34" t="s">
        <v>543</v>
      </c>
      <c r="B193" s="35" t="s">
        <v>544</v>
      </c>
      <c r="C193" s="35"/>
      <c r="D193" s="40" t="s">
        <v>39</v>
      </c>
      <c r="E193" s="40" t="s">
        <v>39</v>
      </c>
      <c r="F193" s="38">
        <v>3</v>
      </c>
      <c r="G193" s="38"/>
      <c r="H193" s="38"/>
      <c r="I193" s="38"/>
      <c r="J193" s="38"/>
      <c r="K193" s="38">
        <v>1</v>
      </c>
      <c r="L193" s="38"/>
      <c r="M193" s="38"/>
      <c r="N193" s="38">
        <v>3</v>
      </c>
      <c r="O193" s="38"/>
      <c r="P193" s="38">
        <v>3</v>
      </c>
      <c r="Q193" s="38">
        <v>4</v>
      </c>
      <c r="R193" s="38"/>
      <c r="S193" s="10" t="s">
        <v>1444</v>
      </c>
      <c r="T193" s="37"/>
      <c r="U193" s="38">
        <v>3</v>
      </c>
      <c r="V193" s="38">
        <v>3</v>
      </c>
      <c r="W193" s="37" t="s">
        <v>40</v>
      </c>
      <c r="X193" s="36" t="s">
        <v>161</v>
      </c>
      <c r="Y193" s="36" t="s">
        <v>162</v>
      </c>
      <c r="Z193" s="37" t="s">
        <v>44</v>
      </c>
      <c r="AA193" s="37">
        <v>236.8</v>
      </c>
      <c r="AB193" s="37">
        <v>187.3</v>
      </c>
      <c r="AC193" s="37">
        <v>1.26428190069407</v>
      </c>
      <c r="AD193" s="37">
        <v>202</v>
      </c>
      <c r="AE193" s="36" t="s">
        <v>545</v>
      </c>
      <c r="AF193" s="37">
        <v>3</v>
      </c>
      <c r="AG193" s="36"/>
      <c r="AH193" s="36"/>
      <c r="AI193" s="147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ALS193" s="41"/>
    </row>
    <row r="194" spans="1:1007" s="85" customFormat="1" x14ac:dyDescent="0.25">
      <c r="A194" s="76" t="s">
        <v>543</v>
      </c>
      <c r="B194" s="77"/>
      <c r="C194" s="77"/>
      <c r="D194" s="78" t="s">
        <v>86</v>
      </c>
      <c r="E194" s="79" t="s">
        <v>71</v>
      </c>
      <c r="F194" s="80">
        <v>1</v>
      </c>
      <c r="G194" s="80"/>
      <c r="H194" s="80"/>
      <c r="I194" s="80"/>
      <c r="J194" s="80"/>
      <c r="K194" s="80"/>
      <c r="L194" s="80"/>
      <c r="M194" s="80"/>
      <c r="N194" s="80">
        <v>1</v>
      </c>
      <c r="O194" s="80"/>
      <c r="P194" s="80"/>
      <c r="Q194" s="80">
        <v>1</v>
      </c>
      <c r="R194" s="80" t="s">
        <v>55</v>
      </c>
      <c r="S194" s="11" t="s">
        <v>55</v>
      </c>
      <c r="T194" s="80" t="s">
        <v>1453</v>
      </c>
      <c r="U194" s="80">
        <v>2</v>
      </c>
      <c r="V194" s="80"/>
      <c r="W194" s="81"/>
      <c r="X194" s="82" t="s">
        <v>161</v>
      </c>
      <c r="Y194" s="82"/>
      <c r="Z194" s="81"/>
      <c r="AA194" s="81"/>
      <c r="AB194" s="81"/>
      <c r="AC194" s="81"/>
      <c r="AD194" s="81"/>
      <c r="AE194" s="82" t="s">
        <v>546</v>
      </c>
      <c r="AF194" s="81">
        <v>3</v>
      </c>
      <c r="AG194" s="82"/>
      <c r="AH194" s="82"/>
      <c r="AI194" s="148" t="s">
        <v>547</v>
      </c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  <c r="CT194" s="84"/>
      <c r="CU194" s="84"/>
      <c r="CV194" s="84"/>
      <c r="CW194" s="84"/>
      <c r="CX194" s="84"/>
      <c r="CY194" s="84"/>
      <c r="CZ194" s="84"/>
      <c r="DA194" s="84"/>
      <c r="DB194" s="84"/>
      <c r="DC194" s="84"/>
      <c r="DD194" s="84"/>
      <c r="DE194" s="84"/>
      <c r="DF194" s="84"/>
      <c r="DG194" s="84"/>
      <c r="DH194" s="84"/>
      <c r="DI194" s="84"/>
      <c r="DJ194" s="84"/>
      <c r="DK194" s="84"/>
      <c r="DL194" s="84"/>
      <c r="DM194" s="84"/>
      <c r="DN194" s="84"/>
      <c r="DO194" s="84"/>
      <c r="DP194" s="84"/>
      <c r="DQ194" s="84"/>
      <c r="ALS194" s="84"/>
    </row>
    <row r="195" spans="1:1007" s="85" customFormat="1" x14ac:dyDescent="0.25">
      <c r="A195" s="76" t="s">
        <v>543</v>
      </c>
      <c r="B195" s="77"/>
      <c r="C195" s="77"/>
      <c r="D195" s="78" t="s">
        <v>92</v>
      </c>
      <c r="E195" s="79" t="s">
        <v>71</v>
      </c>
      <c r="F195" s="80">
        <v>1</v>
      </c>
      <c r="G195" s="80"/>
      <c r="H195" s="80"/>
      <c r="I195" s="80"/>
      <c r="J195" s="80"/>
      <c r="K195" s="80">
        <v>1</v>
      </c>
      <c r="L195" s="80"/>
      <c r="M195" s="80"/>
      <c r="N195" s="80">
        <v>1</v>
      </c>
      <c r="O195" s="80"/>
      <c r="P195" s="80">
        <v>1</v>
      </c>
      <c r="Q195" s="80">
        <v>1</v>
      </c>
      <c r="R195" s="80">
        <v>2</v>
      </c>
      <c r="S195" s="11" t="s">
        <v>1446</v>
      </c>
      <c r="T195" s="80" t="s">
        <v>1456</v>
      </c>
      <c r="U195" s="80">
        <v>1</v>
      </c>
      <c r="V195" s="80"/>
      <c r="W195" s="81"/>
      <c r="X195" s="82" t="s">
        <v>161</v>
      </c>
      <c r="Y195" s="82"/>
      <c r="Z195" s="81"/>
      <c r="AA195" s="81"/>
      <c r="AB195" s="81"/>
      <c r="AC195" s="81"/>
      <c r="AD195" s="81"/>
      <c r="AE195" s="82" t="s">
        <v>52</v>
      </c>
      <c r="AF195" s="81">
        <v>1</v>
      </c>
      <c r="AG195" s="82"/>
      <c r="AH195" s="82"/>
      <c r="AI195" s="148" t="s">
        <v>93</v>
      </c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  <c r="CT195" s="84"/>
      <c r="CU195" s="84"/>
      <c r="CV195" s="84"/>
      <c r="CW195" s="84"/>
      <c r="CX195" s="84"/>
      <c r="CY195" s="84"/>
      <c r="CZ195" s="84"/>
      <c r="DA195" s="84"/>
      <c r="DB195" s="84"/>
      <c r="DC195" s="84"/>
      <c r="DD195" s="84"/>
      <c r="DE195" s="84"/>
      <c r="DF195" s="84"/>
      <c r="DG195" s="84"/>
      <c r="DH195" s="84"/>
      <c r="DI195" s="84"/>
      <c r="DJ195" s="84"/>
      <c r="DK195" s="84"/>
      <c r="DL195" s="84"/>
      <c r="DM195" s="84"/>
      <c r="DN195" s="84"/>
      <c r="DO195" s="84"/>
      <c r="DP195" s="84"/>
      <c r="DQ195" s="84"/>
      <c r="ALS195" s="84"/>
    </row>
    <row r="196" spans="1:1007" s="85" customFormat="1" x14ac:dyDescent="0.25">
      <c r="A196" s="76" t="s">
        <v>543</v>
      </c>
      <c r="B196" s="77"/>
      <c r="C196" s="77"/>
      <c r="D196" s="78" t="s">
        <v>548</v>
      </c>
      <c r="E196" s="79" t="s">
        <v>71</v>
      </c>
      <c r="F196" s="80"/>
      <c r="G196" s="80"/>
      <c r="H196" s="80"/>
      <c r="I196" s="80"/>
      <c r="J196" s="80"/>
      <c r="K196" s="80"/>
      <c r="L196" s="80"/>
      <c r="M196" s="80"/>
      <c r="N196" s="80">
        <v>1</v>
      </c>
      <c r="O196" s="80"/>
      <c r="P196" s="80">
        <v>1</v>
      </c>
      <c r="Q196" s="80">
        <v>1</v>
      </c>
      <c r="R196" s="159">
        <v>2</v>
      </c>
      <c r="S196" s="11" t="s">
        <v>1446</v>
      </c>
      <c r="T196" s="80" t="s">
        <v>1456</v>
      </c>
      <c r="U196" s="80">
        <v>1</v>
      </c>
      <c r="V196" s="80"/>
      <c r="W196" s="81"/>
      <c r="X196" s="82" t="s">
        <v>161</v>
      </c>
      <c r="Y196" s="82"/>
      <c r="Z196" s="81"/>
      <c r="AA196" s="81"/>
      <c r="AB196" s="81"/>
      <c r="AC196" s="81"/>
      <c r="AD196" s="81"/>
      <c r="AE196" s="92" t="s">
        <v>144</v>
      </c>
      <c r="AF196" s="90">
        <v>2</v>
      </c>
      <c r="AG196" s="92" t="s">
        <v>51</v>
      </c>
      <c r="AH196" s="82"/>
      <c r="AI196" s="142" t="s">
        <v>430</v>
      </c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  <c r="CT196" s="84"/>
      <c r="CU196" s="84"/>
      <c r="CV196" s="84"/>
      <c r="CW196" s="84"/>
      <c r="CX196" s="84"/>
      <c r="CY196" s="84"/>
      <c r="CZ196" s="84"/>
      <c r="DA196" s="84"/>
      <c r="DB196" s="84"/>
      <c r="DC196" s="84"/>
      <c r="DD196" s="84"/>
      <c r="DE196" s="84"/>
      <c r="DF196" s="84"/>
      <c r="DG196" s="84"/>
      <c r="DH196" s="84"/>
      <c r="DI196" s="84"/>
      <c r="DJ196" s="84"/>
      <c r="DK196" s="84"/>
      <c r="DL196" s="84"/>
      <c r="DM196" s="84"/>
      <c r="DN196" s="84"/>
      <c r="DO196" s="84"/>
      <c r="DP196" s="84"/>
      <c r="DQ196" s="84"/>
      <c r="ALS196" s="84"/>
    </row>
    <row r="197" spans="1:1007" s="85" customFormat="1" x14ac:dyDescent="0.25">
      <c r="A197" s="76" t="s">
        <v>543</v>
      </c>
      <c r="B197" s="77"/>
      <c r="C197" s="77"/>
      <c r="D197" s="78" t="s">
        <v>549</v>
      </c>
      <c r="E197" s="79" t="s">
        <v>71</v>
      </c>
      <c r="F197" s="80">
        <v>1</v>
      </c>
      <c r="G197" s="80"/>
      <c r="H197" s="80"/>
      <c r="I197" s="80"/>
      <c r="J197" s="80"/>
      <c r="K197" s="80"/>
      <c r="L197" s="80"/>
      <c r="M197" s="80"/>
      <c r="N197" s="80"/>
      <c r="O197" s="80"/>
      <c r="P197" s="80">
        <v>1</v>
      </c>
      <c r="Q197" s="80">
        <v>1</v>
      </c>
      <c r="R197" s="80">
        <v>1</v>
      </c>
      <c r="S197" s="11" t="s">
        <v>1447</v>
      </c>
      <c r="T197" s="80" t="s">
        <v>1454</v>
      </c>
      <c r="U197" s="80">
        <v>1</v>
      </c>
      <c r="V197" s="80"/>
      <c r="W197" s="81"/>
      <c r="X197" s="82" t="s">
        <v>161</v>
      </c>
      <c r="Y197" s="82"/>
      <c r="Z197" s="81"/>
      <c r="AA197" s="81"/>
      <c r="AB197" s="81"/>
      <c r="AC197" s="81"/>
      <c r="AD197" s="81"/>
      <c r="AE197" s="82" t="s">
        <v>77</v>
      </c>
      <c r="AF197" s="81">
        <v>1</v>
      </c>
      <c r="AG197" s="82" t="s">
        <v>550</v>
      </c>
      <c r="AH197" s="82"/>
      <c r="AI197" s="148" t="s">
        <v>551</v>
      </c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ALS197" s="84"/>
    </row>
    <row r="198" spans="1:1007" s="42" customFormat="1" x14ac:dyDescent="0.25">
      <c r="A198" s="34" t="s">
        <v>552</v>
      </c>
      <c r="B198" s="35" t="s">
        <v>553</v>
      </c>
      <c r="C198" s="35"/>
      <c r="D198" s="40" t="s">
        <v>39</v>
      </c>
      <c r="E198" s="40" t="s">
        <v>39</v>
      </c>
      <c r="F198" s="38">
        <v>4</v>
      </c>
      <c r="G198" s="38">
        <v>4</v>
      </c>
      <c r="H198" s="38">
        <v>4</v>
      </c>
      <c r="I198" s="38"/>
      <c r="J198" s="38"/>
      <c r="K198" s="38">
        <v>2</v>
      </c>
      <c r="L198" s="38"/>
      <c r="M198" s="38">
        <v>1</v>
      </c>
      <c r="N198" s="38">
        <v>2</v>
      </c>
      <c r="O198" s="38"/>
      <c r="P198" s="38">
        <v>5</v>
      </c>
      <c r="Q198" s="38">
        <v>2</v>
      </c>
      <c r="R198" s="38"/>
      <c r="S198" s="10" t="s">
        <v>1443</v>
      </c>
      <c r="T198" s="37"/>
      <c r="U198" s="38">
        <v>5</v>
      </c>
      <c r="V198" s="38">
        <v>2</v>
      </c>
      <c r="W198" s="37" t="s">
        <v>1449</v>
      </c>
      <c r="X198" s="36" t="s">
        <v>161</v>
      </c>
      <c r="Y198" s="36" t="s">
        <v>162</v>
      </c>
      <c r="Z198" s="37" t="s">
        <v>44</v>
      </c>
      <c r="AA198" s="37">
        <v>97.5</v>
      </c>
      <c r="AB198" s="37">
        <v>61.9</v>
      </c>
      <c r="AC198" s="37">
        <v>1.5751211631663999</v>
      </c>
      <c r="AD198" s="37">
        <v>79.5</v>
      </c>
      <c r="AE198" s="36" t="s">
        <v>144</v>
      </c>
      <c r="AF198" s="37">
        <v>2</v>
      </c>
      <c r="AG198" s="36"/>
      <c r="AH198" s="43" t="s">
        <v>554</v>
      </c>
      <c r="AI198" s="139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ALS198" s="41"/>
    </row>
    <row r="199" spans="1:1007" s="85" customFormat="1" x14ac:dyDescent="0.25">
      <c r="A199" s="76" t="s">
        <v>552</v>
      </c>
      <c r="B199" s="77"/>
      <c r="C199" s="77"/>
      <c r="D199" s="78" t="s">
        <v>555</v>
      </c>
      <c r="E199" s="79" t="s">
        <v>71</v>
      </c>
      <c r="F199" s="80">
        <v>3</v>
      </c>
      <c r="G199" s="80">
        <v>3</v>
      </c>
      <c r="H199" s="80">
        <v>3</v>
      </c>
      <c r="I199" s="80"/>
      <c r="J199" s="80"/>
      <c r="K199" s="80">
        <v>2</v>
      </c>
      <c r="L199" s="80"/>
      <c r="M199" s="80">
        <v>1</v>
      </c>
      <c r="N199" s="80">
        <v>1</v>
      </c>
      <c r="O199" s="80"/>
      <c r="P199" s="80">
        <v>4</v>
      </c>
      <c r="Q199" s="80">
        <v>1</v>
      </c>
      <c r="R199" s="80">
        <v>3</v>
      </c>
      <c r="S199" s="11" t="s">
        <v>1446</v>
      </c>
      <c r="T199" s="80" t="s">
        <v>1455</v>
      </c>
      <c r="U199" s="80">
        <v>4</v>
      </c>
      <c r="V199" s="80"/>
      <c r="W199" s="81"/>
      <c r="X199" s="82" t="s">
        <v>161</v>
      </c>
      <c r="Y199" s="82"/>
      <c r="Z199" s="81"/>
      <c r="AA199" s="81"/>
      <c r="AB199" s="81"/>
      <c r="AC199" s="81"/>
      <c r="AD199" s="81"/>
      <c r="AE199" s="82" t="s">
        <v>401</v>
      </c>
      <c r="AF199" s="81">
        <v>1</v>
      </c>
      <c r="AG199" s="82" t="s">
        <v>556</v>
      </c>
      <c r="AH199" s="83"/>
      <c r="AI199" s="140" t="s">
        <v>557</v>
      </c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ALS199" s="84"/>
    </row>
    <row r="200" spans="1:1007" s="85" customFormat="1" x14ac:dyDescent="0.25">
      <c r="A200" s="76" t="s">
        <v>552</v>
      </c>
      <c r="B200" s="77"/>
      <c r="C200" s="77"/>
      <c r="D200" s="78" t="s">
        <v>558</v>
      </c>
      <c r="E200" s="79" t="s">
        <v>71</v>
      </c>
      <c r="F200" s="80">
        <v>1</v>
      </c>
      <c r="G200" s="80">
        <v>1</v>
      </c>
      <c r="H200" s="80">
        <v>1</v>
      </c>
      <c r="I200" s="80"/>
      <c r="J200" s="80"/>
      <c r="K200" s="80"/>
      <c r="L200" s="80"/>
      <c r="M200" s="80"/>
      <c r="N200" s="80">
        <v>1</v>
      </c>
      <c r="O200" s="80"/>
      <c r="P200" s="80">
        <v>1</v>
      </c>
      <c r="Q200" s="80">
        <v>1</v>
      </c>
      <c r="R200" s="80">
        <v>2</v>
      </c>
      <c r="S200" s="11" t="s">
        <v>1446</v>
      </c>
      <c r="T200" s="80" t="s">
        <v>1455</v>
      </c>
      <c r="U200" s="80">
        <v>1</v>
      </c>
      <c r="V200" s="80"/>
      <c r="W200" s="81"/>
      <c r="X200" s="82" t="s">
        <v>161</v>
      </c>
      <c r="Y200" s="82"/>
      <c r="Z200" s="81"/>
      <c r="AA200" s="81"/>
      <c r="AB200" s="81"/>
      <c r="AC200" s="81"/>
      <c r="AD200" s="81"/>
      <c r="AE200" s="92" t="s">
        <v>144</v>
      </c>
      <c r="AF200" s="81">
        <v>2</v>
      </c>
      <c r="AG200" s="82" t="s">
        <v>559</v>
      </c>
      <c r="AH200" s="83"/>
      <c r="AI200" s="140" t="s">
        <v>560</v>
      </c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  <c r="CT200" s="84"/>
      <c r="CU200" s="84"/>
      <c r="CV200" s="84"/>
      <c r="CW200" s="84"/>
      <c r="CX200" s="84"/>
      <c r="CY200" s="84"/>
      <c r="CZ200" s="84"/>
      <c r="DA200" s="84"/>
      <c r="DB200" s="84"/>
      <c r="DC200" s="84"/>
      <c r="DD200" s="84"/>
      <c r="DE200" s="84"/>
      <c r="DF200" s="84"/>
      <c r="DG200" s="84"/>
      <c r="DH200" s="84"/>
      <c r="DI200" s="84"/>
      <c r="DJ200" s="84"/>
      <c r="DK200" s="84"/>
      <c r="DL200" s="84"/>
      <c r="DM200" s="84"/>
      <c r="DN200" s="84"/>
      <c r="DO200" s="84"/>
      <c r="DP200" s="84"/>
      <c r="DQ200" s="84"/>
      <c r="ALS200" s="84"/>
    </row>
    <row r="201" spans="1:1007" s="42" customFormat="1" x14ac:dyDescent="0.25">
      <c r="A201" s="34" t="s">
        <v>561</v>
      </c>
      <c r="B201" s="35" t="s">
        <v>562</v>
      </c>
      <c r="C201" s="35"/>
      <c r="D201" s="40" t="s">
        <v>39</v>
      </c>
      <c r="E201" s="40" t="s">
        <v>39</v>
      </c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>
        <v>1</v>
      </c>
      <c r="Q201" s="38">
        <v>1</v>
      </c>
      <c r="R201" s="38"/>
      <c r="S201" s="21" t="s">
        <v>1444</v>
      </c>
      <c r="T201" s="38"/>
      <c r="U201" s="38">
        <v>1</v>
      </c>
      <c r="V201" s="38">
        <v>1</v>
      </c>
      <c r="W201" s="37" t="s">
        <v>208</v>
      </c>
      <c r="X201" s="36" t="s">
        <v>55</v>
      </c>
      <c r="Y201" s="36" t="s">
        <v>42</v>
      </c>
      <c r="Z201" s="37" t="s">
        <v>44</v>
      </c>
      <c r="AA201" s="37">
        <v>104.3</v>
      </c>
      <c r="AB201" s="37">
        <v>78.7</v>
      </c>
      <c r="AC201" s="37">
        <v>1.3252858958068601</v>
      </c>
      <c r="AD201" s="37">
        <v>87.4</v>
      </c>
      <c r="AE201" s="36" t="s">
        <v>248</v>
      </c>
      <c r="AF201" s="37">
        <v>1</v>
      </c>
      <c r="AG201" s="36"/>
      <c r="AH201" s="36"/>
      <c r="AI201" s="147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ALS201" s="41"/>
    </row>
    <row r="202" spans="1:1007" s="85" customFormat="1" x14ac:dyDescent="0.25">
      <c r="A202" s="76" t="s">
        <v>561</v>
      </c>
      <c r="B202" s="77"/>
      <c r="C202" s="77"/>
      <c r="D202" s="78" t="s">
        <v>563</v>
      </c>
      <c r="E202" s="79" t="s">
        <v>71</v>
      </c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>
        <v>1</v>
      </c>
      <c r="Q202" s="90">
        <v>1</v>
      </c>
      <c r="R202" s="98">
        <v>1</v>
      </c>
      <c r="S202" s="11" t="s">
        <v>1447</v>
      </c>
      <c r="T202" s="80" t="s">
        <v>1454</v>
      </c>
      <c r="U202" s="90">
        <v>1</v>
      </c>
      <c r="V202" s="80"/>
      <c r="W202" s="81"/>
      <c r="X202" s="82"/>
      <c r="Y202" s="82"/>
      <c r="Z202" s="81"/>
      <c r="AA202" s="81"/>
      <c r="AB202" s="81"/>
      <c r="AC202" s="81"/>
      <c r="AD202" s="81"/>
      <c r="AE202" s="92" t="s">
        <v>248</v>
      </c>
      <c r="AF202" s="90">
        <v>1</v>
      </c>
      <c r="AG202" s="82"/>
      <c r="AH202" s="82"/>
      <c r="AI202" s="142" t="s">
        <v>564</v>
      </c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  <c r="CT202" s="84"/>
      <c r="CU202" s="84"/>
      <c r="CV202" s="84"/>
      <c r="CW202" s="84"/>
      <c r="CX202" s="84"/>
      <c r="CY202" s="84"/>
      <c r="CZ202" s="84"/>
      <c r="DA202" s="84"/>
      <c r="DB202" s="84"/>
      <c r="DC202" s="84"/>
      <c r="DD202" s="84"/>
      <c r="DE202" s="84"/>
      <c r="DF202" s="84"/>
      <c r="DG202" s="84"/>
      <c r="DH202" s="84"/>
      <c r="DI202" s="84"/>
      <c r="DJ202" s="84"/>
      <c r="DK202" s="84"/>
      <c r="DL202" s="84"/>
      <c r="DM202" s="84"/>
      <c r="DN202" s="84"/>
      <c r="DO202" s="84"/>
      <c r="DP202" s="84"/>
      <c r="DQ202" s="84"/>
      <c r="ALS202" s="84"/>
    </row>
    <row r="203" spans="1:1007" s="88" customFormat="1" x14ac:dyDescent="0.25">
      <c r="A203" s="44" t="s">
        <v>565</v>
      </c>
      <c r="B203" s="49" t="s">
        <v>566</v>
      </c>
      <c r="C203" s="49"/>
      <c r="D203" s="86" t="s">
        <v>39</v>
      </c>
      <c r="E203" s="86" t="s">
        <v>39</v>
      </c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16" t="s">
        <v>55</v>
      </c>
      <c r="T203" s="45"/>
      <c r="U203" s="45">
        <v>0</v>
      </c>
      <c r="V203" s="45">
        <v>0</v>
      </c>
      <c r="W203" s="46"/>
      <c r="X203" s="47"/>
      <c r="Y203" s="47"/>
      <c r="Z203" s="46"/>
      <c r="AA203" s="46"/>
      <c r="AB203" s="46"/>
      <c r="AC203" s="46"/>
      <c r="AD203" s="46"/>
      <c r="AE203" s="47"/>
      <c r="AF203" s="46"/>
      <c r="AG203" s="47"/>
      <c r="AH203" s="47"/>
      <c r="AI203" s="141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ALS203" s="87"/>
    </row>
    <row r="204" spans="1:1007" s="42" customFormat="1" x14ac:dyDescent="0.25">
      <c r="A204" s="34" t="s">
        <v>567</v>
      </c>
      <c r="B204" s="35" t="s">
        <v>568</v>
      </c>
      <c r="C204" s="35"/>
      <c r="D204" s="40" t="s">
        <v>39</v>
      </c>
      <c r="E204" s="40" t="s">
        <v>39</v>
      </c>
      <c r="F204" s="38">
        <v>4</v>
      </c>
      <c r="G204" s="38">
        <v>3</v>
      </c>
      <c r="H204" s="38">
        <v>3</v>
      </c>
      <c r="I204" s="38">
        <v>2</v>
      </c>
      <c r="J204" s="38"/>
      <c r="K204" s="38">
        <v>2</v>
      </c>
      <c r="L204" s="38"/>
      <c r="M204" s="38"/>
      <c r="N204" s="38"/>
      <c r="O204" s="38"/>
      <c r="P204" s="38">
        <v>2</v>
      </c>
      <c r="Q204" s="38">
        <v>3</v>
      </c>
      <c r="R204" s="38"/>
      <c r="S204" s="10" t="s">
        <v>1443</v>
      </c>
      <c r="T204" s="37"/>
      <c r="U204" s="38">
        <v>3</v>
      </c>
      <c r="V204" s="38">
        <v>3</v>
      </c>
      <c r="W204" s="37" t="s">
        <v>40</v>
      </c>
      <c r="X204" s="36" t="s">
        <v>90</v>
      </c>
      <c r="Y204" s="36" t="s">
        <v>42</v>
      </c>
      <c r="Z204" s="37" t="s">
        <v>44</v>
      </c>
      <c r="AA204" s="37">
        <v>76</v>
      </c>
      <c r="AB204" s="37">
        <v>63.5</v>
      </c>
      <c r="AC204" s="37">
        <v>1.1968503937007899</v>
      </c>
      <c r="AD204" s="37">
        <v>71</v>
      </c>
      <c r="AE204" s="36" t="s">
        <v>69</v>
      </c>
      <c r="AF204" s="37">
        <v>2</v>
      </c>
      <c r="AG204" s="36"/>
      <c r="AH204" s="36" t="s">
        <v>569</v>
      </c>
      <c r="AI204" s="147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ALS204" s="41"/>
    </row>
    <row r="205" spans="1:1007" s="85" customFormat="1" x14ac:dyDescent="0.25">
      <c r="A205" s="76" t="s">
        <v>567</v>
      </c>
      <c r="B205" s="77"/>
      <c r="C205" s="77"/>
      <c r="D205" s="78" t="s">
        <v>570</v>
      </c>
      <c r="E205" s="79" t="s">
        <v>71</v>
      </c>
      <c r="F205" s="80">
        <v>1</v>
      </c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 t="s">
        <v>55</v>
      </c>
      <c r="S205" s="11" t="s">
        <v>55</v>
      </c>
      <c r="T205" s="80" t="s">
        <v>55</v>
      </c>
      <c r="U205" s="80">
        <v>1</v>
      </c>
      <c r="V205" s="80"/>
      <c r="W205" s="81"/>
      <c r="X205" s="82"/>
      <c r="Y205" s="82"/>
      <c r="Z205" s="81"/>
      <c r="AA205" s="81"/>
      <c r="AB205" s="81"/>
      <c r="AC205" s="81"/>
      <c r="AD205" s="81"/>
      <c r="AE205" s="82" t="s">
        <v>52</v>
      </c>
      <c r="AF205" s="81">
        <v>1</v>
      </c>
      <c r="AG205" s="82" t="s">
        <v>571</v>
      </c>
      <c r="AH205" s="82"/>
      <c r="AI205" s="148" t="s">
        <v>572</v>
      </c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  <c r="DK205" s="84"/>
      <c r="DL205" s="84"/>
      <c r="DM205" s="84"/>
      <c r="DN205" s="84"/>
      <c r="DO205" s="84"/>
      <c r="DP205" s="84"/>
      <c r="DQ205" s="84"/>
      <c r="ALS205" s="84"/>
    </row>
    <row r="206" spans="1:1007" s="85" customFormat="1" x14ac:dyDescent="0.25">
      <c r="A206" s="76" t="s">
        <v>567</v>
      </c>
      <c r="B206" s="77"/>
      <c r="C206" s="77"/>
      <c r="D206" s="78" t="s">
        <v>573</v>
      </c>
      <c r="E206" s="79" t="s">
        <v>71</v>
      </c>
      <c r="F206" s="80">
        <v>1</v>
      </c>
      <c r="G206" s="80">
        <v>1</v>
      </c>
      <c r="H206" s="80">
        <v>1</v>
      </c>
      <c r="I206" s="80">
        <v>1</v>
      </c>
      <c r="J206" s="80"/>
      <c r="K206" s="80">
        <v>1</v>
      </c>
      <c r="L206" s="80"/>
      <c r="M206" s="80"/>
      <c r="N206" s="80"/>
      <c r="O206" s="80"/>
      <c r="P206" s="80">
        <v>1</v>
      </c>
      <c r="Q206" s="80">
        <v>1</v>
      </c>
      <c r="R206" s="80">
        <v>4</v>
      </c>
      <c r="S206" s="11" t="s">
        <v>1446</v>
      </c>
      <c r="T206" s="80" t="s">
        <v>1457</v>
      </c>
      <c r="U206" s="80">
        <v>1</v>
      </c>
      <c r="V206" s="80"/>
      <c r="W206" s="81"/>
      <c r="X206" s="82" t="s">
        <v>90</v>
      </c>
      <c r="Y206" s="82"/>
      <c r="Z206" s="81"/>
      <c r="AA206" s="81"/>
      <c r="AB206" s="81"/>
      <c r="AC206" s="81"/>
      <c r="AD206" s="81"/>
      <c r="AE206" s="82" t="s">
        <v>69</v>
      </c>
      <c r="AF206" s="81">
        <v>2</v>
      </c>
      <c r="AG206" s="82"/>
      <c r="AH206" s="82"/>
      <c r="AI206" s="148" t="s">
        <v>574</v>
      </c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ALS206" s="84"/>
    </row>
    <row r="207" spans="1:1007" s="85" customFormat="1" x14ac:dyDescent="0.25">
      <c r="A207" s="76" t="s">
        <v>567</v>
      </c>
      <c r="B207" s="77"/>
      <c r="C207" s="77"/>
      <c r="D207" s="78" t="s">
        <v>89</v>
      </c>
      <c r="E207" s="79" t="s">
        <v>71</v>
      </c>
      <c r="F207" s="80">
        <v>1</v>
      </c>
      <c r="G207" s="80">
        <v>1</v>
      </c>
      <c r="H207" s="80">
        <v>1</v>
      </c>
      <c r="I207" s="80">
        <v>1</v>
      </c>
      <c r="J207" s="80"/>
      <c r="K207" s="80">
        <v>1</v>
      </c>
      <c r="L207" s="80"/>
      <c r="M207" s="80"/>
      <c r="N207" s="80"/>
      <c r="O207" s="80"/>
      <c r="P207" s="80">
        <v>1</v>
      </c>
      <c r="Q207" s="80">
        <v>1</v>
      </c>
      <c r="R207" s="80">
        <v>4</v>
      </c>
      <c r="S207" s="11" t="s">
        <v>1446</v>
      </c>
      <c r="T207" s="80" t="s">
        <v>1457</v>
      </c>
      <c r="U207" s="80">
        <v>1</v>
      </c>
      <c r="V207" s="80"/>
      <c r="W207" s="81"/>
      <c r="X207" s="82" t="s">
        <v>90</v>
      </c>
      <c r="Y207" s="82"/>
      <c r="Z207" s="81"/>
      <c r="AA207" s="81"/>
      <c r="AB207" s="81"/>
      <c r="AC207" s="81"/>
      <c r="AD207" s="81"/>
      <c r="AE207" s="82" t="s">
        <v>52</v>
      </c>
      <c r="AF207" s="81">
        <v>1</v>
      </c>
      <c r="AG207" s="82"/>
      <c r="AH207" s="82"/>
      <c r="AI207" s="148" t="s">
        <v>91</v>
      </c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ALS207" s="84"/>
    </row>
    <row r="208" spans="1:1007" s="85" customFormat="1" x14ac:dyDescent="0.25">
      <c r="A208" s="76" t="s">
        <v>567</v>
      </c>
      <c r="B208" s="77"/>
      <c r="C208" s="77"/>
      <c r="D208" s="78" t="s">
        <v>575</v>
      </c>
      <c r="E208" s="79" t="s">
        <v>71</v>
      </c>
      <c r="F208" s="80">
        <v>1</v>
      </c>
      <c r="G208" s="80">
        <v>1</v>
      </c>
      <c r="H208" s="80">
        <v>1</v>
      </c>
      <c r="I208" s="80"/>
      <c r="J208" s="80"/>
      <c r="K208" s="80"/>
      <c r="L208" s="80"/>
      <c r="M208" s="80"/>
      <c r="N208" s="80"/>
      <c r="O208" s="80"/>
      <c r="P208" s="80"/>
      <c r="Q208" s="80">
        <v>1</v>
      </c>
      <c r="R208" s="80">
        <v>1</v>
      </c>
      <c r="S208" s="11" t="s">
        <v>1446</v>
      </c>
      <c r="T208" s="80" t="s">
        <v>391</v>
      </c>
      <c r="U208" s="80">
        <v>1</v>
      </c>
      <c r="V208" s="80"/>
      <c r="W208" s="81"/>
      <c r="X208" s="82" t="s">
        <v>90</v>
      </c>
      <c r="Y208" s="82"/>
      <c r="Z208" s="81"/>
      <c r="AA208" s="81"/>
      <c r="AB208" s="81"/>
      <c r="AC208" s="81"/>
      <c r="AD208" s="81"/>
      <c r="AE208" s="82" t="s">
        <v>52</v>
      </c>
      <c r="AF208" s="81">
        <v>1</v>
      </c>
      <c r="AG208" s="82" t="s">
        <v>576</v>
      </c>
      <c r="AH208" s="82"/>
      <c r="AI208" s="148" t="s">
        <v>577</v>
      </c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ALS208" s="84"/>
    </row>
    <row r="209" spans="1:1007" s="42" customFormat="1" x14ac:dyDescent="0.25">
      <c r="A209" s="34" t="s">
        <v>578</v>
      </c>
      <c r="B209" s="35" t="s">
        <v>579</v>
      </c>
      <c r="C209" s="35"/>
      <c r="D209" s="40" t="s">
        <v>39</v>
      </c>
      <c r="E209" s="40" t="s">
        <v>39</v>
      </c>
      <c r="F209" s="38">
        <v>2</v>
      </c>
      <c r="G209" s="38">
        <v>1</v>
      </c>
      <c r="H209" s="38">
        <v>1</v>
      </c>
      <c r="I209" s="38"/>
      <c r="J209" s="38"/>
      <c r="K209" s="38">
        <v>1</v>
      </c>
      <c r="L209" s="38"/>
      <c r="M209" s="38"/>
      <c r="N209" s="38">
        <v>1</v>
      </c>
      <c r="O209" s="38"/>
      <c r="P209" s="38">
        <v>2</v>
      </c>
      <c r="Q209" s="38">
        <v>1</v>
      </c>
      <c r="R209" s="38"/>
      <c r="S209" s="10" t="s">
        <v>1443</v>
      </c>
      <c r="T209" s="37"/>
      <c r="U209" s="38">
        <v>2</v>
      </c>
      <c r="V209" s="38">
        <v>1</v>
      </c>
      <c r="W209" s="37" t="s">
        <v>1449</v>
      </c>
      <c r="X209" s="36" t="s">
        <v>161</v>
      </c>
      <c r="Y209" s="36" t="s">
        <v>162</v>
      </c>
      <c r="Z209" s="37" t="s">
        <v>96</v>
      </c>
      <c r="AA209" s="37">
        <v>35</v>
      </c>
      <c r="AB209" s="37">
        <v>34.299999999999997</v>
      </c>
      <c r="AC209" s="37">
        <v>1.0204081632653099</v>
      </c>
      <c r="AD209" s="37">
        <v>38.5</v>
      </c>
      <c r="AE209" s="36" t="s">
        <v>52</v>
      </c>
      <c r="AF209" s="37">
        <v>1</v>
      </c>
      <c r="AG209" s="36"/>
      <c r="AH209" s="36"/>
      <c r="AI209" s="147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ALS209" s="41"/>
    </row>
    <row r="210" spans="1:1007" s="85" customFormat="1" x14ac:dyDescent="0.25">
      <c r="A210" s="76" t="s">
        <v>578</v>
      </c>
      <c r="B210" s="77"/>
      <c r="C210" s="77"/>
      <c r="D210" s="78" t="s">
        <v>92</v>
      </c>
      <c r="E210" s="79" t="s">
        <v>71</v>
      </c>
      <c r="F210" s="80">
        <v>2</v>
      </c>
      <c r="G210" s="80">
        <v>1</v>
      </c>
      <c r="H210" s="80">
        <v>1</v>
      </c>
      <c r="I210" s="80"/>
      <c r="J210" s="80"/>
      <c r="K210" s="80">
        <v>1</v>
      </c>
      <c r="L210" s="80"/>
      <c r="M210" s="80"/>
      <c r="N210" s="80">
        <v>1</v>
      </c>
      <c r="O210" s="80"/>
      <c r="P210" s="80">
        <v>2</v>
      </c>
      <c r="Q210" s="80">
        <v>1</v>
      </c>
      <c r="R210" s="80">
        <v>3</v>
      </c>
      <c r="S210" s="11" t="s">
        <v>1446</v>
      </c>
      <c r="T210" s="80" t="s">
        <v>1455</v>
      </c>
      <c r="U210" s="80">
        <v>2</v>
      </c>
      <c r="V210" s="80"/>
      <c r="W210" s="81"/>
      <c r="X210" s="82" t="s">
        <v>161</v>
      </c>
      <c r="Y210" s="82"/>
      <c r="Z210" s="81"/>
      <c r="AA210" s="81"/>
      <c r="AB210" s="81"/>
      <c r="AC210" s="81"/>
      <c r="AD210" s="81"/>
      <c r="AE210" s="82" t="s">
        <v>52</v>
      </c>
      <c r="AF210" s="81">
        <v>1</v>
      </c>
      <c r="AG210" s="82"/>
      <c r="AH210" s="82"/>
      <c r="AI210" s="148" t="s">
        <v>580</v>
      </c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ALS210" s="84"/>
    </row>
    <row r="211" spans="1:1007" s="88" customFormat="1" x14ac:dyDescent="0.25">
      <c r="A211" s="44" t="s">
        <v>581</v>
      </c>
      <c r="B211" s="49" t="s">
        <v>582</v>
      </c>
      <c r="C211" s="49"/>
      <c r="D211" s="86" t="s">
        <v>39</v>
      </c>
      <c r="E211" s="86" t="s">
        <v>39</v>
      </c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16" t="s">
        <v>55</v>
      </c>
      <c r="T211" s="45"/>
      <c r="U211" s="45">
        <v>0</v>
      </c>
      <c r="V211" s="45">
        <v>0</v>
      </c>
      <c r="W211" s="46"/>
      <c r="X211" s="47"/>
      <c r="Y211" s="47"/>
      <c r="Z211" s="46"/>
      <c r="AA211" s="46"/>
      <c r="AB211" s="46"/>
      <c r="AC211" s="46"/>
      <c r="AD211" s="46"/>
      <c r="AE211" s="47"/>
      <c r="AF211" s="46"/>
      <c r="AG211" s="47"/>
      <c r="AH211" s="47"/>
      <c r="AI211" s="141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ALS211" s="87"/>
    </row>
    <row r="212" spans="1:1007" s="42" customFormat="1" x14ac:dyDescent="0.25">
      <c r="A212" s="34" t="s">
        <v>583</v>
      </c>
      <c r="B212" s="35" t="s">
        <v>584</v>
      </c>
      <c r="C212" s="35"/>
      <c r="D212" s="40" t="s">
        <v>39</v>
      </c>
      <c r="E212" s="40" t="s">
        <v>39</v>
      </c>
      <c r="F212" s="38"/>
      <c r="G212" s="38"/>
      <c r="H212" s="38"/>
      <c r="I212" s="38">
        <v>4</v>
      </c>
      <c r="J212" s="38"/>
      <c r="K212" s="38"/>
      <c r="L212" s="38"/>
      <c r="M212" s="38"/>
      <c r="N212" s="38"/>
      <c r="O212" s="38"/>
      <c r="P212" s="38"/>
      <c r="Q212" s="38"/>
      <c r="R212" s="38"/>
      <c r="S212" s="9" t="s">
        <v>468</v>
      </c>
      <c r="T212" s="38"/>
      <c r="U212" s="38">
        <v>3</v>
      </c>
      <c r="V212" s="38">
        <v>2</v>
      </c>
      <c r="W212" s="37" t="s">
        <v>208</v>
      </c>
      <c r="X212" s="36"/>
      <c r="Y212" s="36" t="s">
        <v>42</v>
      </c>
      <c r="Z212" s="37" t="s">
        <v>96</v>
      </c>
      <c r="AA212" s="37">
        <v>4.5999999999999996</v>
      </c>
      <c r="AB212" s="37">
        <v>5.0999999999999996</v>
      </c>
      <c r="AC212" s="37">
        <v>0.90196078431372595</v>
      </c>
      <c r="AD212" s="37">
        <v>4.7699999999999996</v>
      </c>
      <c r="AE212" s="36" t="s">
        <v>585</v>
      </c>
      <c r="AF212" s="37">
        <v>3</v>
      </c>
      <c r="AG212" s="36"/>
      <c r="AH212" s="36" t="s">
        <v>586</v>
      </c>
      <c r="AI212" s="147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ALS212" s="41"/>
    </row>
    <row r="213" spans="1:1007" s="85" customFormat="1" x14ac:dyDescent="0.25">
      <c r="A213" s="76" t="s">
        <v>583</v>
      </c>
      <c r="B213" s="77"/>
      <c r="C213" s="77"/>
      <c r="D213" s="78" t="s">
        <v>83</v>
      </c>
      <c r="E213" s="79" t="s">
        <v>71</v>
      </c>
      <c r="F213" s="90"/>
      <c r="G213" s="90"/>
      <c r="H213" s="90"/>
      <c r="I213" s="90">
        <v>3</v>
      </c>
      <c r="J213" s="90"/>
      <c r="K213" s="90"/>
      <c r="L213" s="90"/>
      <c r="M213" s="90"/>
      <c r="N213" s="90"/>
      <c r="O213" s="90"/>
      <c r="P213" s="90"/>
      <c r="Q213" s="90"/>
      <c r="R213" s="98">
        <v>1</v>
      </c>
      <c r="S213" s="14" t="s">
        <v>468</v>
      </c>
      <c r="T213" s="90" t="s">
        <v>468</v>
      </c>
      <c r="U213" s="90">
        <v>3</v>
      </c>
      <c r="V213" s="80"/>
      <c r="W213" s="81"/>
      <c r="X213" s="82"/>
      <c r="Y213" s="82"/>
      <c r="Z213" s="81"/>
      <c r="AA213" s="81"/>
      <c r="AB213" s="81"/>
      <c r="AC213" s="81"/>
      <c r="AD213" s="81"/>
      <c r="AE213" s="82" t="s">
        <v>587</v>
      </c>
      <c r="AF213" s="81">
        <v>2</v>
      </c>
      <c r="AG213" s="92" t="s">
        <v>588</v>
      </c>
      <c r="AH213" s="82"/>
      <c r="AI213" s="142" t="s">
        <v>589</v>
      </c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ALS213" s="84"/>
    </row>
    <row r="214" spans="1:1007" s="85" customFormat="1" x14ac:dyDescent="0.25">
      <c r="A214" s="76" t="s">
        <v>583</v>
      </c>
      <c r="B214" s="77"/>
      <c r="C214" s="77"/>
      <c r="D214" s="78" t="s">
        <v>92</v>
      </c>
      <c r="E214" s="79" t="s">
        <v>71</v>
      </c>
      <c r="F214" s="90"/>
      <c r="G214" s="90"/>
      <c r="H214" s="90"/>
      <c r="I214" s="90">
        <v>1</v>
      </c>
      <c r="J214" s="90"/>
      <c r="K214" s="90"/>
      <c r="L214" s="90"/>
      <c r="M214" s="90"/>
      <c r="N214" s="90"/>
      <c r="O214" s="90"/>
      <c r="P214" s="90"/>
      <c r="Q214" s="90"/>
      <c r="R214" s="98">
        <v>1</v>
      </c>
      <c r="S214" s="14" t="s">
        <v>468</v>
      </c>
      <c r="T214" s="90" t="s">
        <v>468</v>
      </c>
      <c r="U214" s="90">
        <v>1</v>
      </c>
      <c r="V214" s="80"/>
      <c r="W214" s="81"/>
      <c r="X214" s="82"/>
      <c r="Y214" s="82"/>
      <c r="Z214" s="81"/>
      <c r="AA214" s="81"/>
      <c r="AB214" s="81"/>
      <c r="AC214" s="81"/>
      <c r="AD214" s="81"/>
      <c r="AE214" s="82" t="s">
        <v>52</v>
      </c>
      <c r="AF214" s="81">
        <v>1</v>
      </c>
      <c r="AG214" s="92" t="s">
        <v>590</v>
      </c>
      <c r="AH214" s="82"/>
      <c r="AI214" s="142" t="s">
        <v>591</v>
      </c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ALS214" s="84"/>
    </row>
    <row r="215" spans="1:1007" s="88" customFormat="1" x14ac:dyDescent="0.25">
      <c r="A215" s="44" t="s">
        <v>592</v>
      </c>
      <c r="B215" s="49" t="s">
        <v>593</v>
      </c>
      <c r="C215" s="49"/>
      <c r="D215" s="86" t="s">
        <v>39</v>
      </c>
      <c r="E215" s="86" t="s">
        <v>39</v>
      </c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118"/>
      <c r="S215" s="20" t="s">
        <v>55</v>
      </c>
      <c r="T215" s="50"/>
      <c r="U215" s="50">
        <v>0</v>
      </c>
      <c r="V215" s="50">
        <v>0</v>
      </c>
      <c r="W215" s="46"/>
      <c r="X215" s="47"/>
      <c r="Y215" s="47"/>
      <c r="Z215" s="46"/>
      <c r="AA215" s="46"/>
      <c r="AB215" s="46"/>
      <c r="AC215" s="46"/>
      <c r="AD215" s="46"/>
      <c r="AE215" s="47"/>
      <c r="AF215" s="46"/>
      <c r="AG215" s="47"/>
      <c r="AH215" s="47"/>
      <c r="AI215" s="141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ALS215" s="87"/>
    </row>
    <row r="216" spans="1:1007" s="88" customFormat="1" x14ac:dyDescent="0.25">
      <c r="A216" s="44" t="s">
        <v>594</v>
      </c>
      <c r="B216" s="49" t="s">
        <v>595</v>
      </c>
      <c r="C216" s="49"/>
      <c r="D216" s="86" t="s">
        <v>39</v>
      </c>
      <c r="E216" s="86" t="s">
        <v>39</v>
      </c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118"/>
      <c r="S216" s="20" t="s">
        <v>55</v>
      </c>
      <c r="T216" s="50"/>
      <c r="U216" s="50">
        <v>0</v>
      </c>
      <c r="V216" s="50">
        <v>0</v>
      </c>
      <c r="W216" s="46"/>
      <c r="X216" s="47"/>
      <c r="Y216" s="47"/>
      <c r="Z216" s="46"/>
      <c r="AA216" s="46"/>
      <c r="AB216" s="46"/>
      <c r="AC216" s="46"/>
      <c r="AD216" s="46"/>
      <c r="AE216" s="47"/>
      <c r="AF216" s="46"/>
      <c r="AG216" s="47"/>
      <c r="AH216" s="47"/>
      <c r="AI216" s="141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  <c r="BQ216" s="87"/>
      <c r="BR216" s="87"/>
      <c r="BS216" s="87"/>
      <c r="BT216" s="87"/>
      <c r="BU216" s="87"/>
      <c r="BV216" s="87"/>
      <c r="BW216" s="87"/>
      <c r="BX216" s="87"/>
      <c r="BY216" s="87"/>
      <c r="BZ216" s="87"/>
      <c r="CA216" s="87"/>
      <c r="CB216" s="87"/>
      <c r="CC216" s="87"/>
      <c r="CD216" s="87"/>
      <c r="CE216" s="87"/>
      <c r="CF216" s="87"/>
      <c r="CG216" s="87"/>
      <c r="CH216" s="87"/>
      <c r="CI216" s="87"/>
      <c r="CJ216" s="87"/>
      <c r="CK216" s="87"/>
      <c r="CL216" s="87"/>
      <c r="CM216" s="87"/>
      <c r="CN216" s="87"/>
      <c r="CO216" s="87"/>
      <c r="CP216" s="87"/>
      <c r="CQ216" s="87"/>
      <c r="CR216" s="87"/>
      <c r="CS216" s="87"/>
      <c r="CT216" s="87"/>
      <c r="CU216" s="87"/>
      <c r="CV216" s="87"/>
      <c r="CW216" s="87"/>
      <c r="CX216" s="87"/>
      <c r="CY216" s="87"/>
      <c r="CZ216" s="87"/>
      <c r="DA216" s="87"/>
      <c r="DB216" s="87"/>
      <c r="DC216" s="87"/>
      <c r="DD216" s="87"/>
      <c r="DE216" s="87"/>
      <c r="DF216" s="87"/>
      <c r="DG216" s="87"/>
      <c r="DH216" s="87"/>
      <c r="DI216" s="87"/>
      <c r="DJ216" s="87"/>
      <c r="DK216" s="87"/>
      <c r="DL216" s="87"/>
      <c r="DM216" s="87"/>
      <c r="DN216" s="87"/>
      <c r="DO216" s="87"/>
      <c r="DP216" s="87"/>
      <c r="DQ216" s="87"/>
      <c r="ALS216" s="87"/>
    </row>
    <row r="217" spans="1:1007" s="88" customFormat="1" x14ac:dyDescent="0.25">
      <c r="A217" s="44" t="s">
        <v>596</v>
      </c>
      <c r="B217" s="49" t="s">
        <v>597</v>
      </c>
      <c r="C217" s="49"/>
      <c r="D217" s="86" t="s">
        <v>39</v>
      </c>
      <c r="E217" s="86" t="s">
        <v>39</v>
      </c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118"/>
      <c r="S217" s="20" t="s">
        <v>55</v>
      </c>
      <c r="T217" s="50"/>
      <c r="U217" s="50">
        <v>0</v>
      </c>
      <c r="V217" s="50">
        <v>0</v>
      </c>
      <c r="W217" s="46"/>
      <c r="X217" s="47"/>
      <c r="Y217" s="47"/>
      <c r="Z217" s="46"/>
      <c r="AA217" s="46"/>
      <c r="AB217" s="46"/>
      <c r="AC217" s="46"/>
      <c r="AD217" s="46"/>
      <c r="AE217" s="47"/>
      <c r="AF217" s="46"/>
      <c r="AG217" s="47"/>
      <c r="AH217" s="47"/>
      <c r="AI217" s="141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ALS217" s="87"/>
    </row>
    <row r="218" spans="1:1007" s="88" customFormat="1" x14ac:dyDescent="0.25">
      <c r="A218" s="44" t="s">
        <v>598</v>
      </c>
      <c r="B218" s="49" t="s">
        <v>599</v>
      </c>
      <c r="C218" s="49"/>
      <c r="D218" s="86" t="s">
        <v>39</v>
      </c>
      <c r="E218" s="86" t="s">
        <v>39</v>
      </c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118"/>
      <c r="S218" s="20" t="s">
        <v>55</v>
      </c>
      <c r="T218" s="50"/>
      <c r="U218" s="45">
        <v>0</v>
      </c>
      <c r="V218" s="45">
        <v>0</v>
      </c>
      <c r="W218" s="46"/>
      <c r="X218" s="47"/>
      <c r="Y218" s="47"/>
      <c r="Z218" s="46"/>
      <c r="AA218" s="46"/>
      <c r="AB218" s="46"/>
      <c r="AC218" s="46"/>
      <c r="AD218" s="46"/>
      <c r="AE218" s="47"/>
      <c r="AF218" s="46"/>
      <c r="AG218" s="47"/>
      <c r="AH218" s="47"/>
      <c r="AI218" s="141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  <c r="BQ218" s="87"/>
      <c r="BR218" s="87"/>
      <c r="BS218" s="87"/>
      <c r="BT218" s="87"/>
      <c r="BU218" s="87"/>
      <c r="BV218" s="87"/>
      <c r="BW218" s="87"/>
      <c r="BX218" s="87"/>
      <c r="BY218" s="87"/>
      <c r="BZ218" s="87"/>
      <c r="CA218" s="87"/>
      <c r="CB218" s="87"/>
      <c r="CC218" s="87"/>
      <c r="CD218" s="87"/>
      <c r="CE218" s="87"/>
      <c r="CF218" s="87"/>
      <c r="CG218" s="87"/>
      <c r="CH218" s="87"/>
      <c r="CI218" s="87"/>
      <c r="CJ218" s="87"/>
      <c r="CK218" s="87"/>
      <c r="CL218" s="87"/>
      <c r="CM218" s="87"/>
      <c r="CN218" s="87"/>
      <c r="CO218" s="87"/>
      <c r="CP218" s="87"/>
      <c r="CQ218" s="87"/>
      <c r="CR218" s="87"/>
      <c r="CS218" s="87"/>
      <c r="CT218" s="87"/>
      <c r="CU218" s="87"/>
      <c r="CV218" s="87"/>
      <c r="CW218" s="87"/>
      <c r="CX218" s="87"/>
      <c r="CY218" s="87"/>
      <c r="CZ218" s="87"/>
      <c r="DA218" s="87"/>
      <c r="DB218" s="87"/>
      <c r="DC218" s="87"/>
      <c r="DD218" s="87"/>
      <c r="DE218" s="87"/>
      <c r="DF218" s="87"/>
      <c r="DG218" s="87"/>
      <c r="DH218" s="87"/>
      <c r="DI218" s="87"/>
      <c r="DJ218" s="87"/>
      <c r="DK218" s="87"/>
      <c r="DL218" s="87"/>
      <c r="DM218" s="87"/>
      <c r="DN218" s="87"/>
      <c r="DO218" s="87"/>
      <c r="DP218" s="87"/>
      <c r="DQ218" s="87"/>
      <c r="ALS218" s="87"/>
    </row>
    <row r="219" spans="1:1007" s="42" customFormat="1" x14ac:dyDescent="0.25">
      <c r="A219" s="34" t="s">
        <v>600</v>
      </c>
      <c r="B219" s="35" t="s">
        <v>601</v>
      </c>
      <c r="C219" s="35"/>
      <c r="D219" s="40" t="s">
        <v>39</v>
      </c>
      <c r="E219" s="40" t="s">
        <v>39</v>
      </c>
      <c r="F219" s="38">
        <v>2</v>
      </c>
      <c r="G219" s="38">
        <v>2</v>
      </c>
      <c r="H219" s="38">
        <v>2</v>
      </c>
      <c r="I219" s="38">
        <v>1</v>
      </c>
      <c r="J219" s="38"/>
      <c r="K219" s="38">
        <v>2</v>
      </c>
      <c r="L219" s="38"/>
      <c r="M219" s="38">
        <v>1</v>
      </c>
      <c r="N219" s="38"/>
      <c r="O219" s="38"/>
      <c r="P219" s="38">
        <v>1</v>
      </c>
      <c r="Q219" s="38"/>
      <c r="R219" s="38"/>
      <c r="S219" s="10" t="s">
        <v>1443</v>
      </c>
      <c r="T219" s="37"/>
      <c r="U219" s="38">
        <v>2</v>
      </c>
      <c r="V219" s="38">
        <v>2</v>
      </c>
      <c r="W219" s="37" t="s">
        <v>40</v>
      </c>
      <c r="X219" s="36" t="s">
        <v>40</v>
      </c>
      <c r="Y219" s="36" t="s">
        <v>42</v>
      </c>
      <c r="Z219" s="37" t="s">
        <v>96</v>
      </c>
      <c r="AA219" s="37">
        <v>32</v>
      </c>
      <c r="AB219" s="37">
        <v>29.9</v>
      </c>
      <c r="AC219" s="37">
        <v>1.0702341137123701</v>
      </c>
      <c r="AD219" s="37">
        <v>28.7</v>
      </c>
      <c r="AE219" s="36" t="s">
        <v>77</v>
      </c>
      <c r="AF219" s="37">
        <v>1</v>
      </c>
      <c r="AG219" s="36"/>
      <c r="AH219" s="36" t="s">
        <v>602</v>
      </c>
      <c r="AI219" s="147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ALS219" s="41"/>
    </row>
    <row r="220" spans="1:1007" s="85" customFormat="1" x14ac:dyDescent="0.25">
      <c r="A220" s="76" t="s">
        <v>600</v>
      </c>
      <c r="B220" s="77"/>
      <c r="C220" s="77"/>
      <c r="D220" s="78" t="s">
        <v>603</v>
      </c>
      <c r="E220" s="79" t="s">
        <v>165</v>
      </c>
      <c r="F220" s="90">
        <v>1</v>
      </c>
      <c r="G220" s="90">
        <v>1</v>
      </c>
      <c r="H220" s="98">
        <v>1</v>
      </c>
      <c r="I220" s="90">
        <v>1</v>
      </c>
      <c r="J220" s="90"/>
      <c r="K220" s="90">
        <v>1</v>
      </c>
      <c r="L220" s="90"/>
      <c r="M220" s="90">
        <v>1</v>
      </c>
      <c r="N220" s="90"/>
      <c r="O220" s="90"/>
      <c r="P220" s="90">
        <v>1</v>
      </c>
      <c r="Q220" s="90"/>
      <c r="R220" s="98">
        <v>4</v>
      </c>
      <c r="S220" s="14" t="s">
        <v>1446</v>
      </c>
      <c r="T220" s="90" t="s">
        <v>1457</v>
      </c>
      <c r="U220" s="90">
        <v>1</v>
      </c>
      <c r="V220" s="80"/>
      <c r="W220" s="81"/>
      <c r="X220" s="82"/>
      <c r="Y220" s="82"/>
      <c r="Z220" s="81"/>
      <c r="AA220" s="81"/>
      <c r="AB220" s="81"/>
      <c r="AC220" s="81"/>
      <c r="AD220" s="81"/>
      <c r="AE220" s="92" t="s">
        <v>77</v>
      </c>
      <c r="AF220" s="90">
        <v>1</v>
      </c>
      <c r="AG220" s="92" t="s">
        <v>604</v>
      </c>
      <c r="AH220" s="82"/>
      <c r="AI220" s="142" t="s">
        <v>605</v>
      </c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ALS220" s="84"/>
    </row>
    <row r="221" spans="1:1007" s="85" customFormat="1" x14ac:dyDescent="0.25">
      <c r="A221" s="76" t="s">
        <v>600</v>
      </c>
      <c r="B221" s="77"/>
      <c r="C221" s="77"/>
      <c r="D221" s="78" t="s">
        <v>606</v>
      </c>
      <c r="E221" s="79" t="s">
        <v>165</v>
      </c>
      <c r="F221" s="90">
        <v>1</v>
      </c>
      <c r="G221" s="90">
        <v>1</v>
      </c>
      <c r="H221" s="98">
        <v>1</v>
      </c>
      <c r="I221" s="90"/>
      <c r="J221" s="90"/>
      <c r="K221" s="90">
        <v>1</v>
      </c>
      <c r="L221" s="90"/>
      <c r="M221" s="90"/>
      <c r="N221" s="90"/>
      <c r="O221" s="90"/>
      <c r="P221" s="90"/>
      <c r="Q221" s="90"/>
      <c r="R221" s="98">
        <v>2</v>
      </c>
      <c r="S221" s="14" t="s">
        <v>1446</v>
      </c>
      <c r="T221" s="90" t="s">
        <v>1455</v>
      </c>
      <c r="U221" s="90">
        <v>1</v>
      </c>
      <c r="V221" s="80"/>
      <c r="W221" s="81"/>
      <c r="X221" s="82" t="s">
        <v>40</v>
      </c>
      <c r="Y221" s="82"/>
      <c r="Z221" s="81"/>
      <c r="AA221" s="81"/>
      <c r="AB221" s="81"/>
      <c r="AC221" s="81"/>
      <c r="AD221" s="81"/>
      <c r="AE221" s="92" t="s">
        <v>77</v>
      </c>
      <c r="AF221" s="81">
        <v>1</v>
      </c>
      <c r="AG221" s="92" t="s">
        <v>607</v>
      </c>
      <c r="AH221" s="82"/>
      <c r="AI221" s="142" t="s">
        <v>608</v>
      </c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ALS221" s="84"/>
    </row>
    <row r="222" spans="1:1007" s="88" customFormat="1" x14ac:dyDescent="0.25">
      <c r="A222" s="44" t="s">
        <v>609</v>
      </c>
      <c r="B222" s="49" t="s">
        <v>610</v>
      </c>
      <c r="C222" s="49"/>
      <c r="D222" s="86" t="s">
        <v>39</v>
      </c>
      <c r="E222" s="86" t="s">
        <v>39</v>
      </c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16" t="s">
        <v>55</v>
      </c>
      <c r="T222" s="45"/>
      <c r="U222" s="45">
        <v>0</v>
      </c>
      <c r="V222" s="45">
        <v>0</v>
      </c>
      <c r="W222" s="46"/>
      <c r="X222" s="47"/>
      <c r="Y222" s="47"/>
      <c r="Z222" s="46"/>
      <c r="AA222" s="46"/>
      <c r="AB222" s="46"/>
      <c r="AC222" s="46"/>
      <c r="AD222" s="46"/>
      <c r="AE222" s="47"/>
      <c r="AF222" s="46"/>
      <c r="AG222" s="47"/>
      <c r="AH222" s="47"/>
      <c r="AI222" s="141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  <c r="BQ222" s="87"/>
      <c r="BR222" s="87"/>
      <c r="BS222" s="87"/>
      <c r="BT222" s="87"/>
      <c r="BU222" s="87"/>
      <c r="BV222" s="87"/>
      <c r="BW222" s="87"/>
      <c r="BX222" s="87"/>
      <c r="BY222" s="87"/>
      <c r="BZ222" s="87"/>
      <c r="CA222" s="87"/>
      <c r="CB222" s="87"/>
      <c r="CC222" s="87"/>
      <c r="CD222" s="87"/>
      <c r="CE222" s="87"/>
      <c r="CF222" s="87"/>
      <c r="CG222" s="87"/>
      <c r="CH222" s="87"/>
      <c r="CI222" s="87"/>
      <c r="CJ222" s="87"/>
      <c r="CK222" s="87"/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  <c r="DH222" s="87"/>
      <c r="DI222" s="87"/>
      <c r="DJ222" s="87"/>
      <c r="DK222" s="87"/>
      <c r="DL222" s="87"/>
      <c r="DM222" s="87"/>
      <c r="DN222" s="87"/>
      <c r="DO222" s="87"/>
      <c r="DP222" s="87"/>
      <c r="DQ222" s="87"/>
      <c r="ALS222" s="87"/>
    </row>
    <row r="223" spans="1:1007" s="88" customFormat="1" x14ac:dyDescent="0.25">
      <c r="A223" s="44" t="s">
        <v>611</v>
      </c>
      <c r="B223" s="49" t="s">
        <v>612</v>
      </c>
      <c r="C223" s="49"/>
      <c r="D223" s="86" t="s">
        <v>39</v>
      </c>
      <c r="E223" s="86" t="s">
        <v>39</v>
      </c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16" t="s">
        <v>55</v>
      </c>
      <c r="T223" s="45"/>
      <c r="U223" s="45">
        <v>0</v>
      </c>
      <c r="V223" s="45">
        <v>0</v>
      </c>
      <c r="W223" s="46"/>
      <c r="X223" s="47"/>
      <c r="Y223" s="47"/>
      <c r="Z223" s="46"/>
      <c r="AA223" s="46"/>
      <c r="AB223" s="46"/>
      <c r="AC223" s="46"/>
      <c r="AD223" s="46"/>
      <c r="AE223" s="47"/>
      <c r="AF223" s="46"/>
      <c r="AG223" s="47"/>
      <c r="AH223" s="47" t="s">
        <v>613</v>
      </c>
      <c r="AI223" s="141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ALS223" s="87"/>
    </row>
    <row r="224" spans="1:1007" s="42" customFormat="1" x14ac:dyDescent="0.25">
      <c r="A224" s="34" t="s">
        <v>614</v>
      </c>
      <c r="B224" s="35" t="s">
        <v>615</v>
      </c>
      <c r="C224" s="35"/>
      <c r="D224" s="40" t="s">
        <v>39</v>
      </c>
      <c r="E224" s="40" t="s">
        <v>39</v>
      </c>
      <c r="F224" s="38">
        <v>3</v>
      </c>
      <c r="G224" s="38">
        <v>1</v>
      </c>
      <c r="H224" s="38">
        <v>1</v>
      </c>
      <c r="I224" s="38">
        <v>1</v>
      </c>
      <c r="J224" s="38"/>
      <c r="K224" s="38">
        <v>2</v>
      </c>
      <c r="L224" s="38"/>
      <c r="M224" s="38">
        <v>1</v>
      </c>
      <c r="N224" s="38">
        <f>SUM(N225:N228)</f>
        <v>1</v>
      </c>
      <c r="O224" s="38"/>
      <c r="P224" s="38">
        <v>3</v>
      </c>
      <c r="Q224" s="38">
        <v>3</v>
      </c>
      <c r="R224" s="38"/>
      <c r="S224" s="10" t="s">
        <v>1448</v>
      </c>
      <c r="T224" s="37"/>
      <c r="U224" s="38">
        <v>4</v>
      </c>
      <c r="V224" s="38">
        <v>4</v>
      </c>
      <c r="W224" s="37" t="s">
        <v>40</v>
      </c>
      <c r="X224" s="36" t="s">
        <v>161</v>
      </c>
      <c r="Y224" s="36" t="s">
        <v>162</v>
      </c>
      <c r="Z224" s="37" t="s">
        <v>44</v>
      </c>
      <c r="AA224" s="37">
        <v>72.099999999999994</v>
      </c>
      <c r="AB224" s="37">
        <v>46</v>
      </c>
      <c r="AC224" s="37">
        <v>1.56739130434783</v>
      </c>
      <c r="AD224" s="37">
        <v>55</v>
      </c>
      <c r="AE224" s="36" t="s">
        <v>97</v>
      </c>
      <c r="AF224" s="37">
        <v>2</v>
      </c>
      <c r="AG224" s="36"/>
      <c r="AH224" s="36"/>
      <c r="AI224" s="147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ALS224" s="41"/>
    </row>
    <row r="225" spans="1:1007" s="85" customFormat="1" x14ac:dyDescent="0.25">
      <c r="A225" s="76" t="s">
        <v>614</v>
      </c>
      <c r="B225" s="77"/>
      <c r="C225" s="77"/>
      <c r="D225" s="78" t="s">
        <v>92</v>
      </c>
      <c r="E225" s="79" t="s">
        <v>71</v>
      </c>
      <c r="F225" s="80">
        <v>1</v>
      </c>
      <c r="G225" s="80"/>
      <c r="H225" s="80"/>
      <c r="I225" s="80"/>
      <c r="J225" s="80"/>
      <c r="K225" s="80">
        <v>1</v>
      </c>
      <c r="L225" s="80"/>
      <c r="M225" s="80"/>
      <c r="N225" s="80"/>
      <c r="O225" s="80"/>
      <c r="P225" s="80">
        <v>1</v>
      </c>
      <c r="Q225" s="80">
        <v>1</v>
      </c>
      <c r="R225" s="80">
        <v>2</v>
      </c>
      <c r="S225" s="11" t="s">
        <v>1446</v>
      </c>
      <c r="T225" s="80" t="s">
        <v>1456</v>
      </c>
      <c r="U225" s="80">
        <v>1</v>
      </c>
      <c r="V225" s="80"/>
      <c r="W225" s="81"/>
      <c r="X225" s="82" t="s">
        <v>161</v>
      </c>
      <c r="Y225" s="82" t="s">
        <v>162</v>
      </c>
      <c r="Z225" s="81"/>
      <c r="AA225" s="81"/>
      <c r="AB225" s="81"/>
      <c r="AC225" s="81"/>
      <c r="AD225" s="81"/>
      <c r="AE225" s="82" t="s">
        <v>52</v>
      </c>
      <c r="AF225" s="81">
        <v>1</v>
      </c>
      <c r="AG225" s="82"/>
      <c r="AH225" s="82"/>
      <c r="AI225" s="148" t="s">
        <v>93</v>
      </c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ALS225" s="84"/>
    </row>
    <row r="226" spans="1:1007" s="85" customFormat="1" x14ac:dyDescent="0.25">
      <c r="A226" s="76" t="s">
        <v>614</v>
      </c>
      <c r="B226" s="77"/>
      <c r="C226" s="77"/>
      <c r="D226" s="78" t="s">
        <v>616</v>
      </c>
      <c r="E226" s="79" t="s">
        <v>71</v>
      </c>
      <c r="F226" s="80">
        <v>1</v>
      </c>
      <c r="G226" s="80"/>
      <c r="H226" s="80"/>
      <c r="I226" s="80">
        <v>1</v>
      </c>
      <c r="J226" s="80"/>
      <c r="K226" s="80"/>
      <c r="L226" s="80"/>
      <c r="M226" s="80"/>
      <c r="N226" s="80">
        <v>1</v>
      </c>
      <c r="O226" s="80"/>
      <c r="P226" s="80">
        <v>1</v>
      </c>
      <c r="Q226" s="80">
        <v>1</v>
      </c>
      <c r="R226" s="80">
        <v>2</v>
      </c>
      <c r="S226" s="11" t="s">
        <v>1446</v>
      </c>
      <c r="T226" s="80" t="s">
        <v>1460</v>
      </c>
      <c r="U226" s="80">
        <v>1</v>
      </c>
      <c r="V226" s="80"/>
      <c r="W226" s="81"/>
      <c r="X226" s="82" t="s">
        <v>161</v>
      </c>
      <c r="Y226" s="82" t="s">
        <v>162</v>
      </c>
      <c r="Z226" s="81"/>
      <c r="AA226" s="81"/>
      <c r="AB226" s="81"/>
      <c r="AC226" s="81"/>
      <c r="AD226" s="81"/>
      <c r="AE226" s="82" t="s">
        <v>97</v>
      </c>
      <c r="AF226" s="81">
        <v>2</v>
      </c>
      <c r="AG226" s="82" t="s">
        <v>617</v>
      </c>
      <c r="AH226" s="82"/>
      <c r="AI226" s="148" t="s">
        <v>618</v>
      </c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ALS226" s="84"/>
    </row>
    <row r="227" spans="1:1007" s="85" customFormat="1" x14ac:dyDescent="0.25">
      <c r="A227" s="76" t="s">
        <v>614</v>
      </c>
      <c r="B227" s="77"/>
      <c r="C227" s="77"/>
      <c r="D227" s="78" t="s">
        <v>86</v>
      </c>
      <c r="E227" s="79" t="s">
        <v>71</v>
      </c>
      <c r="F227" s="80">
        <v>1</v>
      </c>
      <c r="G227" s="80">
        <v>1</v>
      </c>
      <c r="H227" s="80">
        <v>1</v>
      </c>
      <c r="I227" s="80"/>
      <c r="J227" s="80"/>
      <c r="K227" s="80"/>
      <c r="L227" s="80"/>
      <c r="M227" s="80"/>
      <c r="N227" s="80"/>
      <c r="O227" s="80"/>
      <c r="P227" s="80"/>
      <c r="Q227" s="80"/>
      <c r="R227" s="80">
        <v>1</v>
      </c>
      <c r="S227" s="11" t="s">
        <v>391</v>
      </c>
      <c r="T227" s="80" t="s">
        <v>391</v>
      </c>
      <c r="U227" s="80">
        <v>1</v>
      </c>
      <c r="V227" s="80"/>
      <c r="W227" s="81"/>
      <c r="X227" s="82"/>
      <c r="Y227" s="82"/>
      <c r="Z227" s="81"/>
      <c r="AA227" s="81"/>
      <c r="AB227" s="81"/>
      <c r="AC227" s="81"/>
      <c r="AD227" s="81"/>
      <c r="AE227" s="82" t="s">
        <v>52</v>
      </c>
      <c r="AF227" s="81">
        <v>1</v>
      </c>
      <c r="AG227" s="82"/>
      <c r="AH227" s="82"/>
      <c r="AI227" s="148" t="s">
        <v>619</v>
      </c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ALS227" s="84"/>
    </row>
    <row r="228" spans="1:1007" s="85" customFormat="1" x14ac:dyDescent="0.25">
      <c r="A228" s="76" t="s">
        <v>614</v>
      </c>
      <c r="B228" s="77"/>
      <c r="C228" s="77"/>
      <c r="D228" s="78" t="s">
        <v>620</v>
      </c>
      <c r="E228" s="79" t="s">
        <v>71</v>
      </c>
      <c r="F228" s="80"/>
      <c r="G228" s="80"/>
      <c r="H228" s="80"/>
      <c r="I228" s="80"/>
      <c r="J228" s="80"/>
      <c r="K228" s="80">
        <v>1</v>
      </c>
      <c r="L228" s="80"/>
      <c r="M228" s="80">
        <v>1</v>
      </c>
      <c r="N228" s="80"/>
      <c r="O228" s="80"/>
      <c r="P228" s="80">
        <v>1</v>
      </c>
      <c r="Q228" s="80">
        <v>1</v>
      </c>
      <c r="R228" s="80">
        <v>3</v>
      </c>
      <c r="S228" s="11" t="s">
        <v>1446</v>
      </c>
      <c r="T228" s="80" t="s">
        <v>1456</v>
      </c>
      <c r="U228" s="80">
        <v>1</v>
      </c>
      <c r="V228" s="80"/>
      <c r="W228" s="81"/>
      <c r="X228" s="82"/>
      <c r="Y228" s="82"/>
      <c r="Z228" s="81"/>
      <c r="AA228" s="81"/>
      <c r="AB228" s="81"/>
      <c r="AC228" s="81"/>
      <c r="AD228" s="81"/>
      <c r="AE228" s="82" t="s">
        <v>52</v>
      </c>
      <c r="AF228" s="81">
        <v>1</v>
      </c>
      <c r="AG228" s="82"/>
      <c r="AH228" s="82"/>
      <c r="AI228" s="148" t="s">
        <v>621</v>
      </c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ALS228" s="84"/>
    </row>
    <row r="229" spans="1:1007" s="88" customFormat="1" x14ac:dyDescent="0.25">
      <c r="A229" s="44" t="s">
        <v>622</v>
      </c>
      <c r="B229" s="49" t="s">
        <v>623</v>
      </c>
      <c r="C229" s="49"/>
      <c r="D229" s="86" t="s">
        <v>39</v>
      </c>
      <c r="E229" s="86" t="s">
        <v>39</v>
      </c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16" t="s">
        <v>55</v>
      </c>
      <c r="T229" s="45"/>
      <c r="U229" s="45">
        <v>0</v>
      </c>
      <c r="V229" s="45">
        <v>0</v>
      </c>
      <c r="W229" s="46"/>
      <c r="X229" s="47"/>
      <c r="Y229" s="47"/>
      <c r="Z229" s="46"/>
      <c r="AA229" s="46"/>
      <c r="AB229" s="46"/>
      <c r="AC229" s="46"/>
      <c r="AD229" s="46"/>
      <c r="AE229" s="47"/>
      <c r="AF229" s="46"/>
      <c r="AG229" s="47"/>
      <c r="AH229" s="47"/>
      <c r="AI229" s="141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ALS229" s="87"/>
    </row>
    <row r="230" spans="1:1007" s="88" customFormat="1" x14ac:dyDescent="0.25">
      <c r="A230" s="44" t="s">
        <v>624</v>
      </c>
      <c r="B230" s="49" t="s">
        <v>625</v>
      </c>
      <c r="C230" s="49"/>
      <c r="D230" s="86" t="s">
        <v>39</v>
      </c>
      <c r="E230" s="86" t="s">
        <v>39</v>
      </c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118"/>
      <c r="S230" s="20" t="s">
        <v>55</v>
      </c>
      <c r="T230" s="50"/>
      <c r="U230" s="50">
        <v>0</v>
      </c>
      <c r="V230" s="50">
        <v>0</v>
      </c>
      <c r="W230" s="46"/>
      <c r="X230" s="47"/>
      <c r="Y230" s="47"/>
      <c r="Z230" s="46"/>
      <c r="AA230" s="46"/>
      <c r="AB230" s="46"/>
      <c r="AC230" s="46"/>
      <c r="AD230" s="46"/>
      <c r="AE230" s="47"/>
      <c r="AF230" s="46"/>
      <c r="AG230" s="47"/>
      <c r="AH230" s="47"/>
      <c r="AI230" s="141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  <c r="BQ230" s="87"/>
      <c r="BR230" s="87"/>
      <c r="BS230" s="87"/>
      <c r="BT230" s="87"/>
      <c r="BU230" s="87"/>
      <c r="BV230" s="87"/>
      <c r="BW230" s="87"/>
      <c r="BX230" s="87"/>
      <c r="BY230" s="87"/>
      <c r="BZ230" s="87"/>
      <c r="CA230" s="87"/>
      <c r="CB230" s="87"/>
      <c r="CC230" s="87"/>
      <c r="CD230" s="87"/>
      <c r="CE230" s="87"/>
      <c r="CF230" s="87"/>
      <c r="CG230" s="87"/>
      <c r="CH230" s="87"/>
      <c r="CI230" s="87"/>
      <c r="CJ230" s="87"/>
      <c r="CK230" s="87"/>
      <c r="CL230" s="87"/>
      <c r="CM230" s="87"/>
      <c r="CN230" s="87"/>
      <c r="CO230" s="87"/>
      <c r="CP230" s="87"/>
      <c r="CQ230" s="87"/>
      <c r="CR230" s="87"/>
      <c r="CS230" s="87"/>
      <c r="CT230" s="87"/>
      <c r="CU230" s="87"/>
      <c r="CV230" s="87"/>
      <c r="CW230" s="87"/>
      <c r="CX230" s="87"/>
      <c r="CY230" s="87"/>
      <c r="CZ230" s="87"/>
      <c r="DA230" s="87"/>
      <c r="DB230" s="87"/>
      <c r="DC230" s="87"/>
      <c r="DD230" s="87"/>
      <c r="DE230" s="87"/>
      <c r="DF230" s="87"/>
      <c r="DG230" s="87"/>
      <c r="DH230" s="87"/>
      <c r="DI230" s="87"/>
      <c r="DJ230" s="87"/>
      <c r="DK230" s="87"/>
      <c r="DL230" s="87"/>
      <c r="DM230" s="87"/>
      <c r="DN230" s="87"/>
      <c r="DO230" s="87"/>
      <c r="DP230" s="87"/>
      <c r="DQ230" s="87"/>
      <c r="ALS230" s="87"/>
    </row>
    <row r="231" spans="1:1007" s="88" customFormat="1" x14ac:dyDescent="0.25">
      <c r="A231" s="44" t="s">
        <v>626</v>
      </c>
      <c r="B231" s="49" t="s">
        <v>627</v>
      </c>
      <c r="C231" s="49"/>
      <c r="D231" s="86" t="s">
        <v>39</v>
      </c>
      <c r="E231" s="86" t="s">
        <v>39</v>
      </c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16" t="s">
        <v>55</v>
      </c>
      <c r="T231" s="45"/>
      <c r="U231" s="45">
        <v>0</v>
      </c>
      <c r="V231" s="45">
        <v>0</v>
      </c>
      <c r="W231" s="46"/>
      <c r="X231" s="47"/>
      <c r="Y231" s="47"/>
      <c r="Z231" s="46"/>
      <c r="AA231" s="46"/>
      <c r="AB231" s="46"/>
      <c r="AC231" s="46"/>
      <c r="AD231" s="46"/>
      <c r="AE231" s="47"/>
      <c r="AF231" s="46"/>
      <c r="AG231" s="47"/>
      <c r="AH231" s="47"/>
      <c r="AI231" s="141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  <c r="DH231" s="87"/>
      <c r="DI231" s="87"/>
      <c r="DJ231" s="87"/>
      <c r="DK231" s="87"/>
      <c r="DL231" s="87"/>
      <c r="DM231" s="87"/>
      <c r="DN231" s="87"/>
      <c r="DO231" s="87"/>
      <c r="DP231" s="87"/>
      <c r="DQ231" s="87"/>
      <c r="ALS231" s="87"/>
    </row>
    <row r="232" spans="1:1007" s="42" customFormat="1" x14ac:dyDescent="0.25">
      <c r="A232" s="34" t="s">
        <v>628</v>
      </c>
      <c r="B232" s="35" t="s">
        <v>629</v>
      </c>
      <c r="C232" s="35"/>
      <c r="D232" s="40" t="s">
        <v>39</v>
      </c>
      <c r="E232" s="40" t="s">
        <v>39</v>
      </c>
      <c r="F232" s="38"/>
      <c r="G232" s="38"/>
      <c r="H232" s="38"/>
      <c r="I232" s="38"/>
      <c r="J232" s="38"/>
      <c r="K232" s="38"/>
      <c r="L232" s="38"/>
      <c r="M232" s="38"/>
      <c r="N232" s="38">
        <v>1</v>
      </c>
      <c r="O232" s="38"/>
      <c r="P232" s="38">
        <v>2</v>
      </c>
      <c r="Q232" s="38">
        <v>1</v>
      </c>
      <c r="R232" s="38"/>
      <c r="S232" s="10" t="s">
        <v>1444</v>
      </c>
      <c r="T232" s="37"/>
      <c r="U232" s="38">
        <v>2</v>
      </c>
      <c r="V232" s="38">
        <v>1</v>
      </c>
      <c r="W232" s="37" t="s">
        <v>208</v>
      </c>
      <c r="X232" s="36" t="s">
        <v>90</v>
      </c>
      <c r="Y232" s="36" t="s">
        <v>42</v>
      </c>
      <c r="Z232" s="37" t="s">
        <v>96</v>
      </c>
      <c r="AA232" s="37">
        <v>95.9</v>
      </c>
      <c r="AB232" s="37">
        <v>61</v>
      </c>
      <c r="AC232" s="37">
        <v>1.57213114754098</v>
      </c>
      <c r="AD232" s="37">
        <v>71.3</v>
      </c>
      <c r="AE232" s="36" t="s">
        <v>69</v>
      </c>
      <c r="AF232" s="37">
        <v>2</v>
      </c>
      <c r="AG232" s="36"/>
      <c r="AH232" s="36" t="s">
        <v>630</v>
      </c>
      <c r="AI232" s="147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ALS232" s="41"/>
    </row>
    <row r="233" spans="1:1007" s="85" customFormat="1" x14ac:dyDescent="0.25">
      <c r="A233" s="76" t="s">
        <v>628</v>
      </c>
      <c r="B233" s="77"/>
      <c r="C233" s="77"/>
      <c r="D233" s="78" t="s">
        <v>631</v>
      </c>
      <c r="E233" s="79" t="s">
        <v>47</v>
      </c>
      <c r="F233" s="90"/>
      <c r="G233" s="90"/>
      <c r="H233" s="90"/>
      <c r="I233" s="90"/>
      <c r="J233" s="90"/>
      <c r="K233" s="90"/>
      <c r="L233" s="90"/>
      <c r="M233" s="90"/>
      <c r="N233" s="98">
        <v>1</v>
      </c>
      <c r="O233" s="90"/>
      <c r="P233" s="90">
        <v>2</v>
      </c>
      <c r="Q233" s="90">
        <v>1</v>
      </c>
      <c r="R233" s="161">
        <v>2</v>
      </c>
      <c r="S233" s="14" t="s">
        <v>1446</v>
      </c>
      <c r="T233" s="90" t="s">
        <v>1456</v>
      </c>
      <c r="U233" s="90">
        <v>2</v>
      </c>
      <c r="V233" s="80"/>
      <c r="W233" s="81"/>
      <c r="X233" s="82" t="s">
        <v>90</v>
      </c>
      <c r="Y233" s="82"/>
      <c r="Z233" s="81"/>
      <c r="AA233" s="81"/>
      <c r="AB233" s="81"/>
      <c r="AC233" s="81"/>
      <c r="AD233" s="81"/>
      <c r="AE233" s="92" t="s">
        <v>69</v>
      </c>
      <c r="AF233" s="90">
        <v>2</v>
      </c>
      <c r="AG233" s="92" t="s">
        <v>632</v>
      </c>
      <c r="AH233" s="82"/>
      <c r="AI233" s="142" t="s">
        <v>633</v>
      </c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ALS233" s="84"/>
    </row>
    <row r="234" spans="1:1007" s="42" customFormat="1" x14ac:dyDescent="0.25">
      <c r="A234" s="34" t="s">
        <v>634</v>
      </c>
      <c r="B234" s="35" t="s">
        <v>635</v>
      </c>
      <c r="C234" s="35"/>
      <c r="D234" s="40" t="s">
        <v>39</v>
      </c>
      <c r="E234" s="40" t="s">
        <v>39</v>
      </c>
      <c r="F234" s="38">
        <v>2</v>
      </c>
      <c r="G234" s="38">
        <v>2</v>
      </c>
      <c r="H234" s="38">
        <v>2</v>
      </c>
      <c r="I234" s="38">
        <v>5</v>
      </c>
      <c r="J234" s="38"/>
      <c r="K234" s="38">
        <v>2</v>
      </c>
      <c r="L234" s="38"/>
      <c r="M234" s="38"/>
      <c r="N234" s="38"/>
      <c r="O234" s="38"/>
      <c r="P234" s="38"/>
      <c r="Q234" s="38"/>
      <c r="R234" s="38"/>
      <c r="S234" s="10" t="s">
        <v>1443</v>
      </c>
      <c r="T234" s="37"/>
      <c r="U234" s="38">
        <v>4</v>
      </c>
      <c r="V234" s="38">
        <v>5</v>
      </c>
      <c r="W234" s="37" t="s">
        <v>40</v>
      </c>
      <c r="X234" s="36" t="s">
        <v>161</v>
      </c>
      <c r="Y234" s="36" t="s">
        <v>162</v>
      </c>
      <c r="Z234" s="37" t="s">
        <v>96</v>
      </c>
      <c r="AA234" s="37">
        <v>11.3</v>
      </c>
      <c r="AB234" s="37">
        <v>13</v>
      </c>
      <c r="AC234" s="37">
        <v>0.86923076923076903</v>
      </c>
      <c r="AD234" s="37">
        <v>13.4</v>
      </c>
      <c r="AE234" s="36" t="s">
        <v>636</v>
      </c>
      <c r="AF234" s="37">
        <v>2</v>
      </c>
      <c r="AG234" s="36"/>
      <c r="AH234" s="36" t="s">
        <v>637</v>
      </c>
      <c r="AI234" s="147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ALS234" s="41"/>
    </row>
    <row r="235" spans="1:1007" s="85" customFormat="1" x14ac:dyDescent="0.25">
      <c r="A235" s="76" t="s">
        <v>634</v>
      </c>
      <c r="B235" s="77"/>
      <c r="C235" s="77"/>
      <c r="D235" s="78" t="s">
        <v>638</v>
      </c>
      <c r="E235" s="79" t="s">
        <v>71</v>
      </c>
      <c r="F235" s="90"/>
      <c r="G235" s="90"/>
      <c r="H235" s="90"/>
      <c r="I235" s="90">
        <v>1</v>
      </c>
      <c r="J235" s="90"/>
      <c r="K235" s="90"/>
      <c r="L235" s="90"/>
      <c r="M235" s="90"/>
      <c r="N235" s="90"/>
      <c r="O235" s="90"/>
      <c r="P235" s="90"/>
      <c r="Q235" s="90"/>
      <c r="R235" s="98">
        <v>1</v>
      </c>
      <c r="S235" s="14" t="s">
        <v>468</v>
      </c>
      <c r="T235" s="90" t="s">
        <v>468</v>
      </c>
      <c r="U235" s="90">
        <v>1</v>
      </c>
      <c r="V235" s="80"/>
      <c r="W235" s="81"/>
      <c r="X235" s="82"/>
      <c r="Y235" s="82"/>
      <c r="Z235" s="81"/>
      <c r="AA235" s="81"/>
      <c r="AB235" s="81"/>
      <c r="AC235" s="81"/>
      <c r="AD235" s="81"/>
      <c r="AE235" s="92" t="s">
        <v>117</v>
      </c>
      <c r="AF235" s="90">
        <v>1</v>
      </c>
      <c r="AG235" s="92" t="s">
        <v>639</v>
      </c>
      <c r="AH235" s="82"/>
      <c r="AI235" s="142" t="s">
        <v>640</v>
      </c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ALS235" s="84"/>
    </row>
    <row r="236" spans="1:1007" s="85" customFormat="1" x14ac:dyDescent="0.25">
      <c r="A236" s="76" t="s">
        <v>634</v>
      </c>
      <c r="B236" s="77"/>
      <c r="C236" s="77"/>
      <c r="D236" s="78" t="s">
        <v>641</v>
      </c>
      <c r="E236" s="79" t="s">
        <v>71</v>
      </c>
      <c r="F236" s="90"/>
      <c r="G236" s="90"/>
      <c r="H236" s="90"/>
      <c r="I236" s="90">
        <v>1</v>
      </c>
      <c r="J236" s="90"/>
      <c r="K236" s="90"/>
      <c r="L236" s="90"/>
      <c r="M236" s="90"/>
      <c r="N236" s="90"/>
      <c r="O236" s="90"/>
      <c r="P236" s="90"/>
      <c r="Q236" s="90"/>
      <c r="R236" s="98">
        <v>1</v>
      </c>
      <c r="S236" s="14" t="s">
        <v>468</v>
      </c>
      <c r="T236" s="90" t="s">
        <v>468</v>
      </c>
      <c r="U236" s="90">
        <v>1</v>
      </c>
      <c r="V236" s="80"/>
      <c r="W236" s="81"/>
      <c r="X236" s="82"/>
      <c r="Y236" s="82"/>
      <c r="Z236" s="81"/>
      <c r="AA236" s="81"/>
      <c r="AB236" s="81"/>
      <c r="AC236" s="81"/>
      <c r="AD236" s="81"/>
      <c r="AE236" s="92" t="s">
        <v>150</v>
      </c>
      <c r="AF236" s="90">
        <v>1</v>
      </c>
      <c r="AG236" s="92" t="s">
        <v>642</v>
      </c>
      <c r="AH236" s="82"/>
      <c r="AI236" s="142" t="s">
        <v>640</v>
      </c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ALS236" s="84"/>
    </row>
    <row r="237" spans="1:1007" s="85" customFormat="1" x14ac:dyDescent="0.25">
      <c r="A237" s="76" t="s">
        <v>634</v>
      </c>
      <c r="B237" s="77"/>
      <c r="C237" s="77"/>
      <c r="D237" s="78" t="s">
        <v>319</v>
      </c>
      <c r="E237" s="79" t="s">
        <v>71</v>
      </c>
      <c r="F237" s="90">
        <v>1</v>
      </c>
      <c r="G237" s="90">
        <v>1</v>
      </c>
      <c r="H237" s="98">
        <v>1</v>
      </c>
      <c r="I237" s="90">
        <v>1</v>
      </c>
      <c r="J237" s="90"/>
      <c r="K237" s="90">
        <v>1</v>
      </c>
      <c r="L237" s="90"/>
      <c r="M237" s="90"/>
      <c r="N237" s="90"/>
      <c r="O237" s="90"/>
      <c r="P237" s="90"/>
      <c r="Q237" s="90"/>
      <c r="R237" s="98">
        <v>3</v>
      </c>
      <c r="S237" s="14" t="s">
        <v>1446</v>
      </c>
      <c r="T237" s="90" t="s">
        <v>1457</v>
      </c>
      <c r="U237" s="98">
        <v>2</v>
      </c>
      <c r="V237" s="80"/>
      <c r="W237" s="81"/>
      <c r="X237" s="82" t="s">
        <v>161</v>
      </c>
      <c r="Y237" s="82"/>
      <c r="Z237" s="81"/>
      <c r="AA237" s="81"/>
      <c r="AB237" s="81"/>
      <c r="AC237" s="81"/>
      <c r="AD237" s="81"/>
      <c r="AE237" s="92" t="s">
        <v>117</v>
      </c>
      <c r="AF237" s="90">
        <v>1</v>
      </c>
      <c r="AG237" s="92" t="s">
        <v>643</v>
      </c>
      <c r="AH237" s="82"/>
      <c r="AI237" s="142" t="s">
        <v>644</v>
      </c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ALS237" s="84"/>
    </row>
    <row r="238" spans="1:1007" s="85" customFormat="1" x14ac:dyDescent="0.25">
      <c r="A238" s="76" t="s">
        <v>634</v>
      </c>
      <c r="B238" s="77"/>
      <c r="C238" s="77"/>
      <c r="D238" s="78" t="s">
        <v>645</v>
      </c>
      <c r="E238" s="79" t="s">
        <v>71</v>
      </c>
      <c r="F238" s="90"/>
      <c r="G238" s="90"/>
      <c r="H238" s="90"/>
      <c r="I238" s="90">
        <v>1</v>
      </c>
      <c r="J238" s="90"/>
      <c r="K238" s="90">
        <v>1</v>
      </c>
      <c r="L238" s="90"/>
      <c r="M238" s="90"/>
      <c r="N238" s="90"/>
      <c r="O238" s="90"/>
      <c r="P238" s="90"/>
      <c r="Q238" s="90"/>
      <c r="R238" s="98">
        <v>2</v>
      </c>
      <c r="S238" s="14" t="s">
        <v>1446</v>
      </c>
      <c r="T238" s="90" t="s">
        <v>1460</v>
      </c>
      <c r="U238" s="90">
        <v>1</v>
      </c>
      <c r="V238" s="80"/>
      <c r="W238" s="81"/>
      <c r="X238" s="82" t="s">
        <v>161</v>
      </c>
      <c r="Y238" s="82"/>
      <c r="Z238" s="81"/>
      <c r="AA238" s="81"/>
      <c r="AB238" s="81"/>
      <c r="AC238" s="81"/>
      <c r="AD238" s="81"/>
      <c r="AE238" s="92" t="s">
        <v>117</v>
      </c>
      <c r="AF238" s="90">
        <v>1</v>
      </c>
      <c r="AG238" s="92" t="s">
        <v>646</v>
      </c>
      <c r="AH238" s="82"/>
      <c r="AI238" s="142" t="s">
        <v>647</v>
      </c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ALS238" s="84"/>
    </row>
    <row r="239" spans="1:1007" s="85" customFormat="1" x14ac:dyDescent="0.25">
      <c r="A239" s="76" t="s">
        <v>634</v>
      </c>
      <c r="B239" s="77"/>
      <c r="C239" s="77"/>
      <c r="D239" s="78" t="s">
        <v>648</v>
      </c>
      <c r="E239" s="79" t="s">
        <v>71</v>
      </c>
      <c r="F239" s="90">
        <v>1</v>
      </c>
      <c r="G239" s="90">
        <v>1</v>
      </c>
      <c r="H239" s="98">
        <v>1</v>
      </c>
      <c r="I239" s="90">
        <v>1</v>
      </c>
      <c r="J239" s="90"/>
      <c r="K239" s="90"/>
      <c r="L239" s="90"/>
      <c r="M239" s="90"/>
      <c r="N239" s="90"/>
      <c r="O239" s="90"/>
      <c r="P239" s="90"/>
      <c r="Q239" s="90"/>
      <c r="R239" s="98">
        <v>2</v>
      </c>
      <c r="S239" s="14" t="s">
        <v>1446</v>
      </c>
      <c r="T239" s="90" t="s">
        <v>1461</v>
      </c>
      <c r="U239" s="90">
        <v>1</v>
      </c>
      <c r="V239" s="80"/>
      <c r="W239" s="81"/>
      <c r="X239" s="82" t="s">
        <v>161</v>
      </c>
      <c r="Y239" s="82"/>
      <c r="Z239" s="81"/>
      <c r="AA239" s="81"/>
      <c r="AB239" s="81"/>
      <c r="AC239" s="81"/>
      <c r="AD239" s="81"/>
      <c r="AE239" s="92" t="s">
        <v>117</v>
      </c>
      <c r="AF239" s="90">
        <v>1</v>
      </c>
      <c r="AG239" s="92" t="s">
        <v>649</v>
      </c>
      <c r="AH239" s="82"/>
      <c r="AI239" s="142" t="s">
        <v>650</v>
      </c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ALS239" s="84"/>
    </row>
    <row r="240" spans="1:1007" s="42" customFormat="1" x14ac:dyDescent="0.25">
      <c r="A240" s="34" t="s">
        <v>651</v>
      </c>
      <c r="B240" s="35" t="s">
        <v>652</v>
      </c>
      <c r="C240" s="35"/>
      <c r="D240" s="40" t="s">
        <v>39</v>
      </c>
      <c r="E240" s="40" t="s">
        <v>39</v>
      </c>
      <c r="F240" s="38">
        <v>2</v>
      </c>
      <c r="G240" s="38"/>
      <c r="H240" s="38"/>
      <c r="I240" s="38">
        <v>2</v>
      </c>
      <c r="J240" s="38"/>
      <c r="K240" s="38">
        <v>2</v>
      </c>
      <c r="L240" s="38"/>
      <c r="M240" s="38">
        <v>2</v>
      </c>
      <c r="N240" s="38"/>
      <c r="O240" s="38">
        <v>1</v>
      </c>
      <c r="P240" s="38">
        <v>1</v>
      </c>
      <c r="Q240" s="38"/>
      <c r="R240" s="38"/>
      <c r="S240" s="10" t="s">
        <v>1443</v>
      </c>
      <c r="T240" s="37"/>
      <c r="U240" s="38">
        <v>1</v>
      </c>
      <c r="V240" s="38">
        <v>2</v>
      </c>
      <c r="W240" s="37" t="s">
        <v>1449</v>
      </c>
      <c r="X240" s="36" t="s">
        <v>161</v>
      </c>
      <c r="Y240" s="36" t="s">
        <v>162</v>
      </c>
      <c r="Z240" s="37"/>
      <c r="AA240" s="37"/>
      <c r="AB240" s="37"/>
      <c r="AC240" s="37"/>
      <c r="AD240" s="37"/>
      <c r="AE240" s="36" t="s">
        <v>144</v>
      </c>
      <c r="AF240" s="37">
        <v>2</v>
      </c>
      <c r="AG240" s="36"/>
      <c r="AH240" s="36" t="s">
        <v>653</v>
      </c>
      <c r="AI240" s="147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ALS240" s="41"/>
    </row>
    <row r="241" spans="1:1007" s="85" customFormat="1" x14ac:dyDescent="0.25">
      <c r="A241" s="76" t="s">
        <v>651</v>
      </c>
      <c r="B241" s="77"/>
      <c r="C241" s="77"/>
      <c r="D241" s="78" t="s">
        <v>654</v>
      </c>
      <c r="E241" s="79" t="s">
        <v>71</v>
      </c>
      <c r="F241" s="80">
        <v>1</v>
      </c>
      <c r="G241" s="80"/>
      <c r="H241" s="80"/>
      <c r="I241" s="80">
        <v>1</v>
      </c>
      <c r="J241" s="80"/>
      <c r="K241" s="80">
        <v>1</v>
      </c>
      <c r="L241" s="80"/>
      <c r="M241" s="80">
        <v>1</v>
      </c>
      <c r="N241" s="80"/>
      <c r="O241" s="80"/>
      <c r="P241" s="80"/>
      <c r="Q241" s="80"/>
      <c r="R241" s="80">
        <v>3</v>
      </c>
      <c r="S241" s="11" t="s">
        <v>1446</v>
      </c>
      <c r="T241" s="80" t="s">
        <v>1460</v>
      </c>
      <c r="U241" s="80">
        <v>1</v>
      </c>
      <c r="V241" s="80"/>
      <c r="W241" s="81"/>
      <c r="X241" s="82" t="s">
        <v>161</v>
      </c>
      <c r="Y241" s="82"/>
      <c r="Z241" s="81"/>
      <c r="AA241" s="81"/>
      <c r="AB241" s="81"/>
      <c r="AC241" s="81"/>
      <c r="AD241" s="81"/>
      <c r="AE241" s="82" t="s">
        <v>52</v>
      </c>
      <c r="AF241" s="81">
        <v>1</v>
      </c>
      <c r="AG241" s="82"/>
      <c r="AH241" s="82"/>
      <c r="AI241" s="148" t="s">
        <v>655</v>
      </c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ALS241" s="84"/>
    </row>
    <row r="242" spans="1:1007" s="85" customFormat="1" x14ac:dyDescent="0.25">
      <c r="A242" s="76" t="s">
        <v>651</v>
      </c>
      <c r="B242" s="77"/>
      <c r="C242" s="77"/>
      <c r="D242" s="78" t="s">
        <v>656</v>
      </c>
      <c r="E242" s="79" t="s">
        <v>657</v>
      </c>
      <c r="F242" s="80">
        <v>1</v>
      </c>
      <c r="G242" s="80"/>
      <c r="H242" s="80"/>
      <c r="I242" s="80">
        <v>1</v>
      </c>
      <c r="J242" s="80"/>
      <c r="K242" s="80">
        <v>1</v>
      </c>
      <c r="L242" s="80"/>
      <c r="M242" s="80">
        <v>1</v>
      </c>
      <c r="N242" s="80"/>
      <c r="O242" s="80"/>
      <c r="P242" s="80">
        <v>1</v>
      </c>
      <c r="Q242" s="80"/>
      <c r="R242" s="80">
        <v>3</v>
      </c>
      <c r="S242" s="11" t="s">
        <v>1446</v>
      </c>
      <c r="T242" s="80" t="s">
        <v>1460</v>
      </c>
      <c r="U242" s="80">
        <v>1</v>
      </c>
      <c r="V242" s="80"/>
      <c r="W242" s="81"/>
      <c r="X242" s="82" t="s">
        <v>161</v>
      </c>
      <c r="Y242" s="82"/>
      <c r="Z242" s="81"/>
      <c r="AA242" s="81"/>
      <c r="AB242" s="81"/>
      <c r="AC242" s="81"/>
      <c r="AD242" s="81"/>
      <c r="AE242" s="82" t="s">
        <v>144</v>
      </c>
      <c r="AF242" s="81">
        <v>2</v>
      </c>
      <c r="AG242" s="82"/>
      <c r="AH242" s="82"/>
      <c r="AI242" s="148" t="s">
        <v>655</v>
      </c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  <c r="DK242" s="84"/>
      <c r="DL242" s="84"/>
      <c r="DM242" s="84"/>
      <c r="DN242" s="84"/>
      <c r="DO242" s="84"/>
      <c r="DP242" s="84"/>
      <c r="DQ242" s="84"/>
      <c r="ALS242" s="84"/>
    </row>
    <row r="243" spans="1:1007" s="85" customFormat="1" x14ac:dyDescent="0.25">
      <c r="A243" s="76" t="s">
        <v>651</v>
      </c>
      <c r="B243" s="77"/>
      <c r="C243" s="77"/>
      <c r="D243" s="78" t="s">
        <v>99</v>
      </c>
      <c r="E243" s="79" t="s">
        <v>71</v>
      </c>
      <c r="F243" s="80"/>
      <c r="G243" s="80"/>
      <c r="H243" s="80"/>
      <c r="I243" s="80"/>
      <c r="J243" s="80"/>
      <c r="K243" s="80"/>
      <c r="L243" s="80"/>
      <c r="M243" s="80"/>
      <c r="N243" s="80"/>
      <c r="O243" s="80">
        <v>1</v>
      </c>
      <c r="P243" s="80"/>
      <c r="Q243" s="80"/>
      <c r="R243" s="80" t="s">
        <v>55</v>
      </c>
      <c r="S243" s="11" t="s">
        <v>55</v>
      </c>
      <c r="T243" s="80" t="s">
        <v>1453</v>
      </c>
      <c r="U243" s="80">
        <v>1</v>
      </c>
      <c r="V243" s="80"/>
      <c r="W243" s="81"/>
      <c r="X243" s="82"/>
      <c r="Y243" s="82"/>
      <c r="Z243" s="81"/>
      <c r="AA243" s="81"/>
      <c r="AB243" s="81"/>
      <c r="AC243" s="81"/>
      <c r="AD243" s="81"/>
      <c r="AE243" s="82"/>
      <c r="AF243" s="81"/>
      <c r="AG243" s="82" t="s">
        <v>100</v>
      </c>
      <c r="AH243" s="82"/>
      <c r="AI243" s="142" t="s">
        <v>101</v>
      </c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  <c r="DK243" s="84"/>
      <c r="DL243" s="84"/>
      <c r="DM243" s="84"/>
      <c r="DN243" s="84"/>
      <c r="DO243" s="84"/>
      <c r="DP243" s="84"/>
      <c r="DQ243" s="84"/>
      <c r="ALS243" s="84"/>
    </row>
    <row r="244" spans="1:1007" s="88" customFormat="1" x14ac:dyDescent="0.25">
      <c r="A244" s="44" t="s">
        <v>658</v>
      </c>
      <c r="B244" s="49" t="s">
        <v>659</v>
      </c>
      <c r="C244" s="49"/>
      <c r="D244" s="86" t="s">
        <v>39</v>
      </c>
      <c r="E244" s="86" t="s">
        <v>39</v>
      </c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16" t="s">
        <v>55</v>
      </c>
      <c r="T244" s="45"/>
      <c r="U244" s="45">
        <v>0</v>
      </c>
      <c r="V244" s="45">
        <v>0</v>
      </c>
      <c r="W244" s="46"/>
      <c r="X244" s="47"/>
      <c r="Y244" s="47"/>
      <c r="Z244" s="46"/>
      <c r="AA244" s="46"/>
      <c r="AB244" s="46"/>
      <c r="AC244" s="46"/>
      <c r="AD244" s="46"/>
      <c r="AE244" s="47"/>
      <c r="AF244" s="46"/>
      <c r="AG244" s="47"/>
      <c r="AH244" s="47"/>
      <c r="AI244" s="141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  <c r="CC244" s="87"/>
      <c r="CD244" s="87"/>
      <c r="CE244" s="87"/>
      <c r="CF244" s="87"/>
      <c r="CG244" s="87"/>
      <c r="CH244" s="87"/>
      <c r="CI244" s="87"/>
      <c r="CJ244" s="87"/>
      <c r="CK244" s="87"/>
      <c r="CL244" s="87"/>
      <c r="CM244" s="87"/>
      <c r="CN244" s="87"/>
      <c r="CO244" s="87"/>
      <c r="CP244" s="87"/>
      <c r="CQ244" s="87"/>
      <c r="CR244" s="87"/>
      <c r="CS244" s="87"/>
      <c r="CT244" s="87"/>
      <c r="CU244" s="87"/>
      <c r="CV244" s="87"/>
      <c r="CW244" s="87"/>
      <c r="CX244" s="87"/>
      <c r="CY244" s="87"/>
      <c r="CZ244" s="87"/>
      <c r="DA244" s="87"/>
      <c r="DB244" s="87"/>
      <c r="DC244" s="87"/>
      <c r="DD244" s="87"/>
      <c r="DE244" s="87"/>
      <c r="DF244" s="87"/>
      <c r="DG244" s="87"/>
      <c r="DH244" s="87"/>
      <c r="DI244" s="87"/>
      <c r="DJ244" s="87"/>
      <c r="DK244" s="87"/>
      <c r="DL244" s="87"/>
      <c r="DM244" s="87"/>
      <c r="DN244" s="87"/>
      <c r="DO244" s="87"/>
      <c r="DP244" s="87"/>
      <c r="DQ244" s="87"/>
      <c r="ALS244" s="87"/>
    </row>
    <row r="245" spans="1:1007" s="42" customFormat="1" x14ac:dyDescent="0.25">
      <c r="A245" s="34" t="s">
        <v>660</v>
      </c>
      <c r="B245" s="35" t="s">
        <v>661</v>
      </c>
      <c r="C245" s="35"/>
      <c r="D245" s="40" t="s">
        <v>39</v>
      </c>
      <c r="E245" s="40" t="s">
        <v>39</v>
      </c>
      <c r="F245" s="38"/>
      <c r="G245" s="38"/>
      <c r="H245" s="38"/>
      <c r="I245" s="38"/>
      <c r="J245" s="38"/>
      <c r="K245" s="38">
        <v>1</v>
      </c>
      <c r="L245" s="38"/>
      <c r="M245" s="38"/>
      <c r="N245" s="38"/>
      <c r="O245" s="38">
        <v>1</v>
      </c>
      <c r="P245" s="38">
        <v>1</v>
      </c>
      <c r="Q245" s="38"/>
      <c r="R245" s="38"/>
      <c r="S245" s="10" t="s">
        <v>1444</v>
      </c>
      <c r="T245" s="37"/>
      <c r="U245" s="38">
        <v>1</v>
      </c>
      <c r="V245" s="38">
        <v>1</v>
      </c>
      <c r="W245" s="37" t="s">
        <v>208</v>
      </c>
      <c r="X245" s="36" t="s">
        <v>161</v>
      </c>
      <c r="Y245" s="36" t="s">
        <v>162</v>
      </c>
      <c r="Z245" s="37" t="s">
        <v>96</v>
      </c>
      <c r="AA245" s="37">
        <v>178</v>
      </c>
      <c r="AB245" s="37">
        <v>166.4</v>
      </c>
      <c r="AC245" s="37">
        <v>1.0697115384615401</v>
      </c>
      <c r="AD245" s="37">
        <v>186</v>
      </c>
      <c r="AE245" s="36" t="s">
        <v>48</v>
      </c>
      <c r="AF245" s="37">
        <v>1</v>
      </c>
      <c r="AG245" s="36"/>
      <c r="AH245" s="36" t="s">
        <v>662</v>
      </c>
      <c r="AI245" s="147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ALS245" s="41"/>
    </row>
    <row r="246" spans="1:1007" s="85" customFormat="1" x14ac:dyDescent="0.25">
      <c r="A246" s="76" t="s">
        <v>660</v>
      </c>
      <c r="B246" s="77"/>
      <c r="C246" s="77"/>
      <c r="D246" s="78" t="s">
        <v>83</v>
      </c>
      <c r="E246" s="79" t="s">
        <v>71</v>
      </c>
      <c r="F246" s="80"/>
      <c r="G246" s="80"/>
      <c r="H246" s="80"/>
      <c r="I246" s="80"/>
      <c r="J246" s="80"/>
      <c r="K246" s="80"/>
      <c r="L246" s="80"/>
      <c r="M246" s="80"/>
      <c r="N246" s="80"/>
      <c r="O246" s="80">
        <v>1</v>
      </c>
      <c r="P246" s="80"/>
      <c r="Q246" s="80"/>
      <c r="R246" s="80" t="s">
        <v>55</v>
      </c>
      <c r="S246" s="11" t="s">
        <v>55</v>
      </c>
      <c r="T246" s="80" t="s">
        <v>1453</v>
      </c>
      <c r="U246" s="80">
        <v>1</v>
      </c>
      <c r="V246" s="80"/>
      <c r="W246" s="81"/>
      <c r="X246" s="82"/>
      <c r="Y246" s="82"/>
      <c r="Z246" s="81"/>
      <c r="AA246" s="81"/>
      <c r="AB246" s="81"/>
      <c r="AC246" s="81"/>
      <c r="AD246" s="81"/>
      <c r="AE246" s="82"/>
      <c r="AF246" s="81"/>
      <c r="AG246" s="82"/>
      <c r="AH246" s="82"/>
      <c r="AI246" s="148" t="s">
        <v>663</v>
      </c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  <c r="DK246" s="84"/>
      <c r="DL246" s="84"/>
      <c r="DM246" s="84"/>
      <c r="DN246" s="84"/>
      <c r="DO246" s="84"/>
      <c r="DP246" s="84"/>
      <c r="DQ246" s="84"/>
      <c r="ALS246" s="84"/>
    </row>
    <row r="247" spans="1:1007" s="85" customFormat="1" x14ac:dyDescent="0.25">
      <c r="A247" s="76" t="s">
        <v>660</v>
      </c>
      <c r="B247" s="77"/>
      <c r="C247" s="77"/>
      <c r="D247" s="78" t="s">
        <v>664</v>
      </c>
      <c r="E247" s="79" t="s">
        <v>71</v>
      </c>
      <c r="F247" s="80"/>
      <c r="G247" s="80"/>
      <c r="H247" s="80"/>
      <c r="I247" s="80"/>
      <c r="J247" s="80"/>
      <c r="K247" s="80">
        <v>1</v>
      </c>
      <c r="L247" s="80"/>
      <c r="M247" s="80"/>
      <c r="N247" s="80"/>
      <c r="O247" s="80"/>
      <c r="P247" s="80">
        <v>1</v>
      </c>
      <c r="Q247" s="80"/>
      <c r="R247" s="80">
        <v>1</v>
      </c>
      <c r="S247" s="11" t="s">
        <v>1447</v>
      </c>
      <c r="T247" s="80" t="s">
        <v>1454</v>
      </c>
      <c r="U247" s="80">
        <v>1</v>
      </c>
      <c r="V247" s="80"/>
      <c r="W247" s="81"/>
      <c r="X247" s="82" t="s">
        <v>161</v>
      </c>
      <c r="Y247" s="82"/>
      <c r="Z247" s="81"/>
      <c r="AA247" s="81"/>
      <c r="AB247" s="81"/>
      <c r="AC247" s="81"/>
      <c r="AD247" s="81"/>
      <c r="AE247" s="82" t="s">
        <v>48</v>
      </c>
      <c r="AF247" s="81">
        <v>1</v>
      </c>
      <c r="AG247" s="82"/>
      <c r="AH247" s="82"/>
      <c r="AI247" s="148" t="s">
        <v>665</v>
      </c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  <c r="DK247" s="84"/>
      <c r="DL247" s="84"/>
      <c r="DM247" s="84"/>
      <c r="DN247" s="84"/>
      <c r="DO247" s="84"/>
      <c r="DP247" s="84"/>
      <c r="DQ247" s="84"/>
      <c r="ALS247" s="84"/>
    </row>
    <row r="248" spans="1:1007" s="88" customFormat="1" x14ac:dyDescent="0.25">
      <c r="A248" s="44" t="s">
        <v>666</v>
      </c>
      <c r="B248" s="49" t="s">
        <v>667</v>
      </c>
      <c r="C248" s="49"/>
      <c r="D248" s="86" t="s">
        <v>39</v>
      </c>
      <c r="E248" s="86" t="s">
        <v>39</v>
      </c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16" t="s">
        <v>55</v>
      </c>
      <c r="T248" s="45"/>
      <c r="U248" s="45">
        <v>0</v>
      </c>
      <c r="V248" s="45">
        <v>0</v>
      </c>
      <c r="W248" s="46"/>
      <c r="X248" s="47"/>
      <c r="Y248" s="47"/>
      <c r="Z248" s="46"/>
      <c r="AA248" s="46"/>
      <c r="AB248" s="46"/>
      <c r="AC248" s="46"/>
      <c r="AD248" s="46"/>
      <c r="AE248" s="47"/>
      <c r="AF248" s="46"/>
      <c r="AG248" s="47"/>
      <c r="AH248" s="47"/>
      <c r="AI248" s="141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  <c r="CC248" s="87"/>
      <c r="CD248" s="87"/>
      <c r="CE248" s="87"/>
      <c r="CF248" s="87"/>
      <c r="CG248" s="87"/>
      <c r="CH248" s="87"/>
      <c r="CI248" s="87"/>
      <c r="CJ248" s="87"/>
      <c r="CK248" s="87"/>
      <c r="CL248" s="87"/>
      <c r="CM248" s="87"/>
      <c r="CN248" s="87"/>
      <c r="CO248" s="87"/>
      <c r="CP248" s="87"/>
      <c r="CQ248" s="87"/>
      <c r="CR248" s="87"/>
      <c r="CS248" s="87"/>
      <c r="CT248" s="87"/>
      <c r="CU248" s="87"/>
      <c r="CV248" s="87"/>
      <c r="CW248" s="87"/>
      <c r="CX248" s="87"/>
      <c r="CY248" s="87"/>
      <c r="CZ248" s="87"/>
      <c r="DA248" s="87"/>
      <c r="DB248" s="87"/>
      <c r="DC248" s="87"/>
      <c r="DD248" s="87"/>
      <c r="DE248" s="87"/>
      <c r="DF248" s="87"/>
      <c r="DG248" s="87"/>
      <c r="DH248" s="87"/>
      <c r="DI248" s="87"/>
      <c r="DJ248" s="87"/>
      <c r="DK248" s="87"/>
      <c r="DL248" s="87"/>
      <c r="DM248" s="87"/>
      <c r="DN248" s="87"/>
      <c r="DO248" s="87"/>
      <c r="DP248" s="87"/>
      <c r="DQ248" s="87"/>
      <c r="ALS248" s="87"/>
    </row>
    <row r="249" spans="1:1007" s="42" customFormat="1" x14ac:dyDescent="0.25">
      <c r="A249" s="34" t="s">
        <v>668</v>
      </c>
      <c r="B249" s="35" t="s">
        <v>669</v>
      </c>
      <c r="C249" s="35"/>
      <c r="D249" s="40" t="s">
        <v>39</v>
      </c>
      <c r="E249" s="40" t="s">
        <v>39</v>
      </c>
      <c r="F249" s="38">
        <v>6</v>
      </c>
      <c r="G249" s="38">
        <v>3</v>
      </c>
      <c r="H249" s="38">
        <v>3</v>
      </c>
      <c r="I249" s="38">
        <v>6</v>
      </c>
      <c r="J249" s="38"/>
      <c r="K249" s="38">
        <v>6</v>
      </c>
      <c r="L249" s="38"/>
      <c r="M249" s="38"/>
      <c r="N249" s="38">
        <v>1</v>
      </c>
      <c r="O249" s="38"/>
      <c r="P249" s="38">
        <v>6</v>
      </c>
      <c r="Q249" s="38">
        <v>5</v>
      </c>
      <c r="R249" s="38"/>
      <c r="S249" s="10" t="s">
        <v>1443</v>
      </c>
      <c r="T249" s="37"/>
      <c r="U249" s="38">
        <v>6</v>
      </c>
      <c r="V249" s="38">
        <v>7</v>
      </c>
      <c r="W249" s="37" t="s">
        <v>40</v>
      </c>
      <c r="X249" s="36" t="s">
        <v>161</v>
      </c>
      <c r="Y249" s="36" t="s">
        <v>162</v>
      </c>
      <c r="Z249" s="37" t="s">
        <v>96</v>
      </c>
      <c r="AA249" s="37">
        <v>14.1</v>
      </c>
      <c r="AB249" s="37">
        <v>15.1</v>
      </c>
      <c r="AC249" s="37">
        <v>0.93377483443708598</v>
      </c>
      <c r="AD249" s="37">
        <v>17.100000000000001</v>
      </c>
      <c r="AE249" s="36" t="s">
        <v>144</v>
      </c>
      <c r="AF249" s="37">
        <v>2</v>
      </c>
      <c r="AG249" s="36"/>
      <c r="AH249" s="36"/>
      <c r="AI249" s="147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ALS249" s="41"/>
    </row>
    <row r="250" spans="1:1007" s="85" customFormat="1" x14ac:dyDescent="0.25">
      <c r="A250" s="76" t="s">
        <v>668</v>
      </c>
      <c r="B250" s="77"/>
      <c r="C250" s="77"/>
      <c r="D250" s="78" t="s">
        <v>654</v>
      </c>
      <c r="E250" s="79" t="s">
        <v>71</v>
      </c>
      <c r="F250" s="81">
        <v>1</v>
      </c>
      <c r="G250" s="90"/>
      <c r="H250" s="90"/>
      <c r="I250" s="81">
        <v>1</v>
      </c>
      <c r="J250" s="90"/>
      <c r="K250" s="81">
        <v>1</v>
      </c>
      <c r="L250" s="90"/>
      <c r="M250" s="90"/>
      <c r="N250" s="90"/>
      <c r="O250" s="90"/>
      <c r="P250" s="90"/>
      <c r="Q250" s="81">
        <v>1</v>
      </c>
      <c r="R250" s="98">
        <v>2</v>
      </c>
      <c r="S250" s="12" t="s">
        <v>1446</v>
      </c>
      <c r="T250" s="81" t="s">
        <v>1460</v>
      </c>
      <c r="U250" s="81">
        <v>1</v>
      </c>
      <c r="V250" s="80"/>
      <c r="W250" s="81"/>
      <c r="X250" s="82" t="s">
        <v>161</v>
      </c>
      <c r="Y250" s="82"/>
      <c r="Z250" s="81"/>
      <c r="AA250" s="81"/>
      <c r="AB250" s="81"/>
      <c r="AC250" s="81"/>
      <c r="AD250" s="81"/>
      <c r="AE250" s="92" t="s">
        <v>52</v>
      </c>
      <c r="AF250" s="90">
        <v>1</v>
      </c>
      <c r="AG250" s="92" t="s">
        <v>670</v>
      </c>
      <c r="AH250" s="82"/>
      <c r="AI250" s="142" t="s">
        <v>671</v>
      </c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  <c r="DK250" s="84"/>
      <c r="DL250" s="84"/>
      <c r="DM250" s="84"/>
      <c r="DN250" s="84"/>
      <c r="DO250" s="84"/>
      <c r="DP250" s="84"/>
      <c r="DQ250" s="84"/>
      <c r="ALS250" s="84"/>
    </row>
    <row r="251" spans="1:1007" s="85" customFormat="1" x14ac:dyDescent="0.25">
      <c r="A251" s="76" t="s">
        <v>668</v>
      </c>
      <c r="B251" s="77"/>
      <c r="C251" s="77"/>
      <c r="D251" s="78" t="s">
        <v>429</v>
      </c>
      <c r="E251" s="79" t="s">
        <v>71</v>
      </c>
      <c r="F251" s="90"/>
      <c r="G251" s="90"/>
      <c r="H251" s="90"/>
      <c r="I251" s="90"/>
      <c r="J251" s="90"/>
      <c r="K251" s="90"/>
      <c r="L251" s="90"/>
      <c r="M251" s="90"/>
      <c r="N251" s="98">
        <v>1</v>
      </c>
      <c r="O251" s="90"/>
      <c r="P251" s="81">
        <v>1</v>
      </c>
      <c r="Q251" s="81">
        <v>1</v>
      </c>
      <c r="R251" s="161">
        <v>2</v>
      </c>
      <c r="S251" s="12" t="s">
        <v>1446</v>
      </c>
      <c r="T251" s="81" t="s">
        <v>1456</v>
      </c>
      <c r="U251" s="81">
        <v>1</v>
      </c>
      <c r="V251" s="80"/>
      <c r="W251" s="81"/>
      <c r="X251" s="82" t="s">
        <v>161</v>
      </c>
      <c r="Y251" s="82"/>
      <c r="Z251" s="81"/>
      <c r="AA251" s="81"/>
      <c r="AB251" s="81"/>
      <c r="AC251" s="81"/>
      <c r="AD251" s="81"/>
      <c r="AE251" s="92" t="s">
        <v>52</v>
      </c>
      <c r="AF251" s="90">
        <v>1</v>
      </c>
      <c r="AG251" s="92" t="s">
        <v>51</v>
      </c>
      <c r="AH251" s="82"/>
      <c r="AI251" s="142" t="s">
        <v>430</v>
      </c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  <c r="DK251" s="84"/>
      <c r="DL251" s="84"/>
      <c r="DM251" s="84"/>
      <c r="DN251" s="84"/>
      <c r="DO251" s="84"/>
      <c r="DP251" s="84"/>
      <c r="DQ251" s="84"/>
      <c r="ALS251" s="84"/>
    </row>
    <row r="252" spans="1:1007" s="85" customFormat="1" x14ac:dyDescent="0.25">
      <c r="A252" s="76" t="s">
        <v>668</v>
      </c>
      <c r="B252" s="77"/>
      <c r="C252" s="77"/>
      <c r="D252" s="78" t="s">
        <v>672</v>
      </c>
      <c r="E252" s="79" t="s">
        <v>71</v>
      </c>
      <c r="F252" s="81">
        <v>1</v>
      </c>
      <c r="G252" s="90"/>
      <c r="H252" s="90"/>
      <c r="I252" s="81">
        <v>1</v>
      </c>
      <c r="J252" s="90"/>
      <c r="K252" s="81">
        <v>1</v>
      </c>
      <c r="L252" s="90"/>
      <c r="M252" s="90"/>
      <c r="N252" s="90"/>
      <c r="O252" s="90"/>
      <c r="P252" s="81">
        <v>1</v>
      </c>
      <c r="Q252" s="90"/>
      <c r="R252" s="98">
        <v>2</v>
      </c>
      <c r="S252" s="12" t="s">
        <v>1446</v>
      </c>
      <c r="T252" s="81" t="s">
        <v>1460</v>
      </c>
      <c r="U252" s="81">
        <v>1</v>
      </c>
      <c r="V252" s="80"/>
      <c r="W252" s="81"/>
      <c r="X252" s="82" t="s">
        <v>161</v>
      </c>
      <c r="Y252" s="82"/>
      <c r="Z252" s="81"/>
      <c r="AA252" s="81"/>
      <c r="AB252" s="81"/>
      <c r="AC252" s="81"/>
      <c r="AD252" s="81"/>
      <c r="AE252" s="92" t="s">
        <v>52</v>
      </c>
      <c r="AF252" s="90">
        <v>1</v>
      </c>
      <c r="AG252" s="92" t="s">
        <v>673</v>
      </c>
      <c r="AH252" s="82"/>
      <c r="AI252" s="142" t="s">
        <v>674</v>
      </c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  <c r="DK252" s="84"/>
      <c r="DL252" s="84"/>
      <c r="DM252" s="84"/>
      <c r="DN252" s="84"/>
      <c r="DO252" s="84"/>
      <c r="DP252" s="84"/>
      <c r="DQ252" s="84"/>
      <c r="ALS252" s="84"/>
    </row>
    <row r="253" spans="1:1007" s="85" customFormat="1" x14ac:dyDescent="0.25">
      <c r="A253" s="76" t="s">
        <v>668</v>
      </c>
      <c r="B253" s="77"/>
      <c r="C253" s="77"/>
      <c r="D253" s="78" t="s">
        <v>89</v>
      </c>
      <c r="E253" s="79" t="s">
        <v>71</v>
      </c>
      <c r="F253" s="81">
        <v>1</v>
      </c>
      <c r="G253" s="90"/>
      <c r="H253" s="90"/>
      <c r="I253" s="81">
        <v>1</v>
      </c>
      <c r="J253" s="90"/>
      <c r="K253" s="81">
        <v>1</v>
      </c>
      <c r="L253" s="90"/>
      <c r="M253" s="90"/>
      <c r="N253" s="90"/>
      <c r="O253" s="90"/>
      <c r="P253" s="81">
        <v>1</v>
      </c>
      <c r="Q253" s="90"/>
      <c r="R253" s="98">
        <v>2</v>
      </c>
      <c r="S253" s="12" t="s">
        <v>1446</v>
      </c>
      <c r="T253" s="81" t="s">
        <v>1460</v>
      </c>
      <c r="U253" s="81">
        <v>1</v>
      </c>
      <c r="V253" s="80"/>
      <c r="W253" s="81"/>
      <c r="X253" s="82" t="s">
        <v>161</v>
      </c>
      <c r="Y253" s="82"/>
      <c r="Z253" s="81"/>
      <c r="AA253" s="81"/>
      <c r="AB253" s="81"/>
      <c r="AC253" s="81"/>
      <c r="AD253" s="81"/>
      <c r="AE253" s="92" t="s">
        <v>52</v>
      </c>
      <c r="AF253" s="90">
        <v>1</v>
      </c>
      <c r="AG253" s="92" t="s">
        <v>675</v>
      </c>
      <c r="AH253" s="82"/>
      <c r="AI253" s="142" t="s">
        <v>674</v>
      </c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  <c r="CT253" s="84"/>
      <c r="CU253" s="84"/>
      <c r="CV253" s="84"/>
      <c r="CW253" s="84"/>
      <c r="CX253" s="84"/>
      <c r="CY253" s="84"/>
      <c r="CZ253" s="84"/>
      <c r="DA253" s="84"/>
      <c r="DB253" s="84"/>
      <c r="DC253" s="84"/>
      <c r="DD253" s="84"/>
      <c r="DE253" s="84"/>
      <c r="DF253" s="84"/>
      <c r="DG253" s="84"/>
      <c r="DH253" s="84"/>
      <c r="DI253" s="84"/>
      <c r="DJ253" s="84"/>
      <c r="DK253" s="84"/>
      <c r="DL253" s="84"/>
      <c r="DM253" s="84"/>
      <c r="DN253" s="84"/>
      <c r="DO253" s="84"/>
      <c r="DP253" s="84"/>
      <c r="DQ253" s="84"/>
      <c r="ALS253" s="84"/>
    </row>
    <row r="254" spans="1:1007" s="85" customFormat="1" x14ac:dyDescent="0.25">
      <c r="A254" s="76" t="s">
        <v>668</v>
      </c>
      <c r="B254" s="77"/>
      <c r="C254" s="77"/>
      <c r="D254" s="78" t="s">
        <v>676</v>
      </c>
      <c r="E254" s="79" t="s">
        <v>71</v>
      </c>
      <c r="F254" s="81">
        <v>1</v>
      </c>
      <c r="G254" s="81">
        <v>1</v>
      </c>
      <c r="H254" s="81">
        <v>1</v>
      </c>
      <c r="I254" s="81">
        <v>1</v>
      </c>
      <c r="J254" s="90"/>
      <c r="K254" s="81">
        <v>1</v>
      </c>
      <c r="L254" s="90"/>
      <c r="M254" s="90"/>
      <c r="N254" s="90"/>
      <c r="O254" s="90"/>
      <c r="P254" s="81">
        <v>1</v>
      </c>
      <c r="Q254" s="81">
        <v>1</v>
      </c>
      <c r="R254" s="98">
        <v>4</v>
      </c>
      <c r="S254" s="12" t="s">
        <v>1446</v>
      </c>
      <c r="T254" s="81" t="s">
        <v>1457</v>
      </c>
      <c r="U254" s="81">
        <v>1</v>
      </c>
      <c r="V254" s="80"/>
      <c r="W254" s="81"/>
      <c r="X254" s="82" t="s">
        <v>161</v>
      </c>
      <c r="Y254" s="82"/>
      <c r="Z254" s="81"/>
      <c r="AA254" s="81"/>
      <c r="AB254" s="81"/>
      <c r="AC254" s="81"/>
      <c r="AD254" s="81"/>
      <c r="AE254" s="92" t="s">
        <v>52</v>
      </c>
      <c r="AF254" s="90">
        <v>1</v>
      </c>
      <c r="AG254" s="92"/>
      <c r="AH254" s="82"/>
      <c r="AI254" s="142" t="s">
        <v>677</v>
      </c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  <c r="DK254" s="84"/>
      <c r="DL254" s="84"/>
      <c r="DM254" s="84"/>
      <c r="DN254" s="84"/>
      <c r="DO254" s="84"/>
      <c r="DP254" s="84"/>
      <c r="DQ254" s="84"/>
      <c r="ALS254" s="84"/>
    </row>
    <row r="255" spans="1:1007" s="85" customFormat="1" x14ac:dyDescent="0.25">
      <c r="A255" s="76" t="s">
        <v>668</v>
      </c>
      <c r="B255" s="77"/>
      <c r="C255" s="77"/>
      <c r="D255" s="78" t="s">
        <v>678</v>
      </c>
      <c r="E255" s="79" t="s">
        <v>71</v>
      </c>
      <c r="F255" s="81">
        <v>1</v>
      </c>
      <c r="G255" s="81">
        <v>1</v>
      </c>
      <c r="H255" s="81">
        <v>1</v>
      </c>
      <c r="I255" s="81">
        <v>1</v>
      </c>
      <c r="J255" s="90"/>
      <c r="K255" s="81">
        <v>1</v>
      </c>
      <c r="L255" s="90"/>
      <c r="M255" s="90"/>
      <c r="N255" s="90"/>
      <c r="O255" s="90"/>
      <c r="P255" s="81">
        <v>1</v>
      </c>
      <c r="Q255" s="81">
        <v>1</v>
      </c>
      <c r="R255" s="98">
        <v>4</v>
      </c>
      <c r="S255" s="12" t="s">
        <v>1446</v>
      </c>
      <c r="T255" s="81" t="s">
        <v>1457</v>
      </c>
      <c r="U255" s="81">
        <v>1</v>
      </c>
      <c r="V255" s="80"/>
      <c r="W255" s="81"/>
      <c r="X255" s="82" t="s">
        <v>161</v>
      </c>
      <c r="Y255" s="82"/>
      <c r="Z255" s="81"/>
      <c r="AA255" s="81"/>
      <c r="AB255" s="81"/>
      <c r="AC255" s="81"/>
      <c r="AD255" s="81"/>
      <c r="AE255" s="82" t="s">
        <v>144</v>
      </c>
      <c r="AF255" s="90">
        <v>2</v>
      </c>
      <c r="AG255" s="92" t="s">
        <v>679</v>
      </c>
      <c r="AH255" s="82"/>
      <c r="AI255" s="142" t="s">
        <v>680</v>
      </c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ALS255" s="84"/>
    </row>
    <row r="256" spans="1:1007" s="85" customFormat="1" x14ac:dyDescent="0.25">
      <c r="A256" s="76" t="s">
        <v>668</v>
      </c>
      <c r="B256" s="77"/>
      <c r="C256" s="77"/>
      <c r="D256" s="78" t="s">
        <v>681</v>
      </c>
      <c r="E256" s="79" t="s">
        <v>71</v>
      </c>
      <c r="F256" s="81">
        <v>1</v>
      </c>
      <c r="G256" s="81">
        <v>1</v>
      </c>
      <c r="H256" s="81">
        <v>1</v>
      </c>
      <c r="I256" s="81">
        <v>1</v>
      </c>
      <c r="J256" s="90"/>
      <c r="K256" s="81">
        <v>1</v>
      </c>
      <c r="L256" s="90"/>
      <c r="M256" s="90"/>
      <c r="N256" s="90"/>
      <c r="O256" s="90"/>
      <c r="P256" s="81">
        <v>1</v>
      </c>
      <c r="Q256" s="81">
        <v>1</v>
      </c>
      <c r="R256" s="98">
        <v>4</v>
      </c>
      <c r="S256" s="12" t="s">
        <v>1446</v>
      </c>
      <c r="T256" s="81" t="s">
        <v>1457</v>
      </c>
      <c r="U256" s="81">
        <v>1</v>
      </c>
      <c r="V256" s="80"/>
      <c r="W256" s="81"/>
      <c r="X256" s="82" t="s">
        <v>161</v>
      </c>
      <c r="Y256" s="82"/>
      <c r="Z256" s="81"/>
      <c r="AA256" s="81"/>
      <c r="AB256" s="81"/>
      <c r="AC256" s="81"/>
      <c r="AD256" s="81"/>
      <c r="AE256" s="92" t="s">
        <v>52</v>
      </c>
      <c r="AF256" s="90">
        <v>1</v>
      </c>
      <c r="AG256" s="92"/>
      <c r="AH256" s="82"/>
      <c r="AI256" s="142" t="s">
        <v>682</v>
      </c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  <c r="CT256" s="84"/>
      <c r="CU256" s="84"/>
      <c r="CV256" s="84"/>
      <c r="CW256" s="84"/>
      <c r="CX256" s="84"/>
      <c r="CY256" s="84"/>
      <c r="CZ256" s="84"/>
      <c r="DA256" s="84"/>
      <c r="DB256" s="84"/>
      <c r="DC256" s="84"/>
      <c r="DD256" s="84"/>
      <c r="DE256" s="84"/>
      <c r="DF256" s="84"/>
      <c r="DG256" s="84"/>
      <c r="DH256" s="84"/>
      <c r="DI256" s="84"/>
      <c r="DJ256" s="84"/>
      <c r="DK256" s="84"/>
      <c r="DL256" s="84"/>
      <c r="DM256" s="84"/>
      <c r="DN256" s="84"/>
      <c r="DO256" s="84"/>
      <c r="DP256" s="84"/>
      <c r="DQ256" s="84"/>
      <c r="ALS256" s="84"/>
    </row>
    <row r="257" spans="1:1007" s="42" customFormat="1" x14ac:dyDescent="0.25">
      <c r="A257" s="34" t="s">
        <v>683</v>
      </c>
      <c r="B257" s="35" t="s">
        <v>684</v>
      </c>
      <c r="C257" s="35"/>
      <c r="D257" s="40" t="s">
        <v>39</v>
      </c>
      <c r="E257" s="40" t="s">
        <v>39</v>
      </c>
      <c r="F257" s="38">
        <v>2</v>
      </c>
      <c r="G257" s="38"/>
      <c r="H257" s="38"/>
      <c r="I257" s="38"/>
      <c r="J257" s="38"/>
      <c r="K257" s="38">
        <v>1</v>
      </c>
      <c r="L257" s="38"/>
      <c r="M257" s="38"/>
      <c r="N257" s="38">
        <f>SUM(N258:N261)</f>
        <v>3</v>
      </c>
      <c r="O257" s="38">
        <f>SUM(O258:O261)</f>
        <v>1</v>
      </c>
      <c r="P257" s="38"/>
      <c r="Q257" s="38">
        <v>2</v>
      </c>
      <c r="R257" s="38"/>
      <c r="S257" s="10" t="s">
        <v>1444</v>
      </c>
      <c r="T257" s="37"/>
      <c r="U257" s="38">
        <v>1</v>
      </c>
      <c r="V257" s="38">
        <v>1</v>
      </c>
      <c r="W257" s="37" t="s">
        <v>208</v>
      </c>
      <c r="X257" s="36" t="s">
        <v>55</v>
      </c>
      <c r="Y257" s="36" t="s">
        <v>42</v>
      </c>
      <c r="Z257" s="37" t="s">
        <v>44</v>
      </c>
      <c r="AA257" s="37">
        <v>356</v>
      </c>
      <c r="AB257" s="37">
        <v>247.3</v>
      </c>
      <c r="AC257" s="37">
        <v>1.43954710877477</v>
      </c>
      <c r="AD257" s="37">
        <v>313</v>
      </c>
      <c r="AE257" s="36" t="s">
        <v>48</v>
      </c>
      <c r="AF257" s="37">
        <v>1</v>
      </c>
      <c r="AG257" s="36"/>
      <c r="AH257" s="36"/>
      <c r="AI257" s="147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ALS257" s="41"/>
    </row>
    <row r="258" spans="1:1007" s="85" customFormat="1" x14ac:dyDescent="0.25">
      <c r="A258" s="76" t="s">
        <v>683</v>
      </c>
      <c r="B258" s="77"/>
      <c r="C258" s="77"/>
      <c r="D258" s="78" t="s">
        <v>685</v>
      </c>
      <c r="E258" s="79" t="s">
        <v>47</v>
      </c>
      <c r="F258" s="80"/>
      <c r="G258" s="80"/>
      <c r="H258" s="80"/>
      <c r="I258" s="80"/>
      <c r="J258" s="80"/>
      <c r="K258" s="80"/>
      <c r="L258" s="80"/>
      <c r="M258" s="80"/>
      <c r="N258" s="80">
        <v>1</v>
      </c>
      <c r="O258" s="80"/>
      <c r="P258" s="80"/>
      <c r="Q258" s="80">
        <v>1</v>
      </c>
      <c r="R258" s="80" t="s">
        <v>55</v>
      </c>
      <c r="S258" s="11" t="s">
        <v>55</v>
      </c>
      <c r="T258" s="80" t="s">
        <v>1453</v>
      </c>
      <c r="U258" s="80">
        <v>1</v>
      </c>
      <c r="V258" s="80"/>
      <c r="W258" s="81"/>
      <c r="X258" s="82"/>
      <c r="Y258" s="82"/>
      <c r="Z258" s="81"/>
      <c r="AA258" s="81"/>
      <c r="AB258" s="81"/>
      <c r="AC258" s="81"/>
      <c r="AD258" s="81"/>
      <c r="AE258" s="82" t="s">
        <v>52</v>
      </c>
      <c r="AF258" s="81">
        <v>1</v>
      </c>
      <c r="AG258" s="82" t="s">
        <v>686</v>
      </c>
      <c r="AH258" s="82"/>
      <c r="AI258" s="148" t="s">
        <v>687</v>
      </c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  <c r="CT258" s="84"/>
      <c r="CU258" s="84"/>
      <c r="CV258" s="84"/>
      <c r="CW258" s="84"/>
      <c r="CX258" s="84"/>
      <c r="CY258" s="84"/>
      <c r="CZ258" s="84"/>
      <c r="DA258" s="84"/>
      <c r="DB258" s="84"/>
      <c r="DC258" s="84"/>
      <c r="DD258" s="84"/>
      <c r="DE258" s="84"/>
      <c r="DF258" s="84"/>
      <c r="DG258" s="84"/>
      <c r="DH258" s="84"/>
      <c r="DI258" s="84"/>
      <c r="DJ258" s="84"/>
      <c r="DK258" s="84"/>
      <c r="DL258" s="84"/>
      <c r="DM258" s="84"/>
      <c r="DN258" s="84"/>
      <c r="DO258" s="84"/>
      <c r="DP258" s="84"/>
      <c r="DQ258" s="84"/>
      <c r="ALS258" s="84"/>
    </row>
    <row r="259" spans="1:1007" s="85" customFormat="1" x14ac:dyDescent="0.25">
      <c r="A259" s="76" t="s">
        <v>683</v>
      </c>
      <c r="B259" s="77"/>
      <c r="C259" s="77"/>
      <c r="D259" s="78" t="s">
        <v>688</v>
      </c>
      <c r="E259" s="79" t="s">
        <v>47</v>
      </c>
      <c r="F259" s="80"/>
      <c r="G259" s="80"/>
      <c r="H259" s="80"/>
      <c r="I259" s="80"/>
      <c r="J259" s="80"/>
      <c r="K259" s="80">
        <v>1</v>
      </c>
      <c r="L259" s="80"/>
      <c r="M259" s="80"/>
      <c r="N259" s="80">
        <v>1</v>
      </c>
      <c r="O259" s="80"/>
      <c r="P259" s="80"/>
      <c r="Q259" s="80"/>
      <c r="R259" s="80">
        <v>1</v>
      </c>
      <c r="S259" s="11" t="s">
        <v>1447</v>
      </c>
      <c r="T259" s="80" t="s">
        <v>1454</v>
      </c>
      <c r="U259" s="80">
        <v>1</v>
      </c>
      <c r="V259" s="80"/>
      <c r="W259" s="81"/>
      <c r="X259" s="82"/>
      <c r="Y259" s="82"/>
      <c r="Z259" s="81"/>
      <c r="AA259" s="81"/>
      <c r="AB259" s="81"/>
      <c r="AC259" s="81"/>
      <c r="AD259" s="81"/>
      <c r="AE259" s="82" t="s">
        <v>48</v>
      </c>
      <c r="AF259" s="81">
        <v>1</v>
      </c>
      <c r="AG259" s="82"/>
      <c r="AH259" s="82"/>
      <c r="AI259" s="148" t="s">
        <v>689</v>
      </c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/>
      <c r="DH259" s="84"/>
      <c r="DI259" s="84"/>
      <c r="DJ259" s="84"/>
      <c r="DK259" s="84"/>
      <c r="DL259" s="84"/>
      <c r="DM259" s="84"/>
      <c r="DN259" s="84"/>
      <c r="DO259" s="84"/>
      <c r="DP259" s="84"/>
      <c r="DQ259" s="84"/>
      <c r="ALS259" s="84"/>
    </row>
    <row r="260" spans="1:1007" s="85" customFormat="1" x14ac:dyDescent="0.25">
      <c r="A260" s="76" t="s">
        <v>683</v>
      </c>
      <c r="B260" s="77"/>
      <c r="C260" s="77"/>
      <c r="D260" s="78" t="s">
        <v>690</v>
      </c>
      <c r="E260" s="79" t="s">
        <v>47</v>
      </c>
      <c r="F260" s="80">
        <v>1</v>
      </c>
      <c r="G260" s="80"/>
      <c r="H260" s="80"/>
      <c r="I260" s="80"/>
      <c r="J260" s="80"/>
      <c r="K260" s="80"/>
      <c r="L260" s="80"/>
      <c r="M260" s="80"/>
      <c r="N260" s="80">
        <v>1</v>
      </c>
      <c r="O260" s="80"/>
      <c r="P260" s="80"/>
      <c r="Q260" s="80">
        <v>1</v>
      </c>
      <c r="R260" s="80" t="s">
        <v>55</v>
      </c>
      <c r="S260" s="11" t="s">
        <v>55</v>
      </c>
      <c r="T260" s="80" t="s">
        <v>1453</v>
      </c>
      <c r="U260" s="80">
        <v>1</v>
      </c>
      <c r="V260" s="80"/>
      <c r="W260" s="81"/>
      <c r="X260" s="82"/>
      <c r="Y260" s="82"/>
      <c r="Z260" s="81"/>
      <c r="AA260" s="81"/>
      <c r="AB260" s="81"/>
      <c r="AC260" s="81"/>
      <c r="AD260" s="81"/>
      <c r="AE260" s="82" t="s">
        <v>48</v>
      </c>
      <c r="AF260" s="81">
        <v>1</v>
      </c>
      <c r="AG260" s="82" t="s">
        <v>691</v>
      </c>
      <c r="AH260" s="82"/>
      <c r="AI260" s="148" t="s">
        <v>692</v>
      </c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  <c r="CT260" s="84"/>
      <c r="CU260" s="84"/>
      <c r="CV260" s="84"/>
      <c r="CW260" s="84"/>
      <c r="CX260" s="84"/>
      <c r="CY260" s="84"/>
      <c r="CZ260" s="84"/>
      <c r="DA260" s="84"/>
      <c r="DB260" s="84"/>
      <c r="DC260" s="84"/>
      <c r="DD260" s="84"/>
      <c r="DE260" s="84"/>
      <c r="DF260" s="84"/>
      <c r="DG260" s="84"/>
      <c r="DH260" s="84"/>
      <c r="DI260" s="84"/>
      <c r="DJ260" s="84"/>
      <c r="DK260" s="84"/>
      <c r="DL260" s="84"/>
      <c r="DM260" s="84"/>
      <c r="DN260" s="84"/>
      <c r="DO260" s="84"/>
      <c r="DP260" s="84"/>
      <c r="DQ260" s="84"/>
      <c r="ALS260" s="84"/>
    </row>
    <row r="261" spans="1:1007" s="85" customFormat="1" x14ac:dyDescent="0.25">
      <c r="A261" s="76" t="s">
        <v>683</v>
      </c>
      <c r="B261" s="77"/>
      <c r="C261" s="77"/>
      <c r="D261" s="78" t="s">
        <v>693</v>
      </c>
      <c r="E261" s="79" t="s">
        <v>47</v>
      </c>
      <c r="F261" s="80">
        <v>1</v>
      </c>
      <c r="G261" s="80"/>
      <c r="H261" s="80"/>
      <c r="I261" s="80"/>
      <c r="J261" s="80"/>
      <c r="K261" s="80"/>
      <c r="L261" s="80"/>
      <c r="M261" s="80"/>
      <c r="N261" s="80"/>
      <c r="O261" s="80">
        <v>1</v>
      </c>
      <c r="P261" s="80"/>
      <c r="Q261" s="80"/>
      <c r="R261" s="80" t="s">
        <v>55</v>
      </c>
      <c r="S261" s="11" t="s">
        <v>55</v>
      </c>
      <c r="T261" s="80" t="s">
        <v>1453</v>
      </c>
      <c r="U261" s="80">
        <v>1</v>
      </c>
      <c r="V261" s="80"/>
      <c r="W261" s="81"/>
      <c r="X261" s="82"/>
      <c r="Y261" s="82"/>
      <c r="Z261" s="81"/>
      <c r="AA261" s="81"/>
      <c r="AB261" s="81"/>
      <c r="AC261" s="81"/>
      <c r="AD261" s="81"/>
      <c r="AE261" s="82" t="s">
        <v>52</v>
      </c>
      <c r="AF261" s="81">
        <v>1</v>
      </c>
      <c r="AG261" s="82"/>
      <c r="AH261" s="82"/>
      <c r="AI261" s="148" t="s">
        <v>694</v>
      </c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  <c r="CT261" s="84"/>
      <c r="CU261" s="84"/>
      <c r="CV261" s="84"/>
      <c r="CW261" s="84"/>
      <c r="CX261" s="84"/>
      <c r="CY261" s="84"/>
      <c r="CZ261" s="84"/>
      <c r="DA261" s="84"/>
      <c r="DB261" s="84"/>
      <c r="DC261" s="84"/>
      <c r="DD261" s="84"/>
      <c r="DE261" s="84"/>
      <c r="DF261" s="84"/>
      <c r="DG261" s="84"/>
      <c r="DH261" s="84"/>
      <c r="DI261" s="84"/>
      <c r="DJ261" s="84"/>
      <c r="DK261" s="84"/>
      <c r="DL261" s="84"/>
      <c r="DM261" s="84"/>
      <c r="DN261" s="84"/>
      <c r="DO261" s="84"/>
      <c r="DP261" s="84"/>
      <c r="DQ261" s="84"/>
      <c r="ALS261" s="84"/>
    </row>
    <row r="262" spans="1:1007" s="88" customFormat="1" x14ac:dyDescent="0.25">
      <c r="A262" s="44" t="s">
        <v>695</v>
      </c>
      <c r="B262" s="49" t="s">
        <v>696</v>
      </c>
      <c r="C262" s="49"/>
      <c r="D262" s="86" t="s">
        <v>39</v>
      </c>
      <c r="E262" s="86" t="s">
        <v>39</v>
      </c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16" t="s">
        <v>55</v>
      </c>
      <c r="T262" s="45"/>
      <c r="U262" s="45">
        <v>0</v>
      </c>
      <c r="V262" s="45">
        <v>0</v>
      </c>
      <c r="W262" s="46"/>
      <c r="X262" s="47"/>
      <c r="Y262" s="47"/>
      <c r="Z262" s="46"/>
      <c r="AA262" s="46"/>
      <c r="AB262" s="46"/>
      <c r="AC262" s="46"/>
      <c r="AD262" s="46"/>
      <c r="AE262" s="47"/>
      <c r="AF262" s="46"/>
      <c r="AG262" s="47"/>
      <c r="AH262" s="47" t="s">
        <v>697</v>
      </c>
      <c r="AI262" s="141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  <c r="BQ262" s="87"/>
      <c r="BR262" s="87"/>
      <c r="BS262" s="87"/>
      <c r="BT262" s="87"/>
      <c r="BU262" s="87"/>
      <c r="BV262" s="87"/>
      <c r="BW262" s="87"/>
      <c r="BX262" s="87"/>
      <c r="BY262" s="87"/>
      <c r="BZ262" s="87"/>
      <c r="CA262" s="87"/>
      <c r="CB262" s="87"/>
      <c r="CC262" s="87"/>
      <c r="CD262" s="87"/>
      <c r="CE262" s="87"/>
      <c r="CF262" s="87"/>
      <c r="CG262" s="87"/>
      <c r="CH262" s="87"/>
      <c r="CI262" s="87"/>
      <c r="CJ262" s="87"/>
      <c r="CK262" s="87"/>
      <c r="CL262" s="87"/>
      <c r="CM262" s="87"/>
      <c r="CN262" s="87"/>
      <c r="CO262" s="87"/>
      <c r="CP262" s="87"/>
      <c r="CQ262" s="87"/>
      <c r="CR262" s="87"/>
      <c r="CS262" s="87"/>
      <c r="CT262" s="87"/>
      <c r="CU262" s="87"/>
      <c r="CV262" s="87"/>
      <c r="CW262" s="87"/>
      <c r="CX262" s="87"/>
      <c r="CY262" s="87"/>
      <c r="CZ262" s="87"/>
      <c r="DA262" s="87"/>
      <c r="DB262" s="87"/>
      <c r="DC262" s="87"/>
      <c r="DD262" s="87"/>
      <c r="DE262" s="87"/>
      <c r="DF262" s="87"/>
      <c r="DG262" s="87"/>
      <c r="DH262" s="87"/>
      <c r="DI262" s="87"/>
      <c r="DJ262" s="87"/>
      <c r="DK262" s="87"/>
      <c r="DL262" s="87"/>
      <c r="DM262" s="87"/>
      <c r="DN262" s="87"/>
      <c r="DO262" s="87"/>
      <c r="DP262" s="87"/>
      <c r="DQ262" s="87"/>
      <c r="ALS262" s="87"/>
    </row>
    <row r="263" spans="1:1007" s="42" customFormat="1" x14ac:dyDescent="0.25">
      <c r="A263" s="34" t="s">
        <v>698</v>
      </c>
      <c r="B263" s="35" t="s">
        <v>699</v>
      </c>
      <c r="C263" s="35"/>
      <c r="D263" s="40" t="s">
        <v>39</v>
      </c>
      <c r="E263" s="40" t="s">
        <v>39</v>
      </c>
      <c r="F263" s="38"/>
      <c r="G263" s="38"/>
      <c r="H263" s="38"/>
      <c r="I263" s="38"/>
      <c r="J263" s="38"/>
      <c r="K263" s="38">
        <v>1</v>
      </c>
      <c r="L263" s="38"/>
      <c r="M263" s="38"/>
      <c r="N263" s="38">
        <v>2</v>
      </c>
      <c r="O263" s="38">
        <f>SUM(O264:O268)</f>
        <v>2</v>
      </c>
      <c r="P263" s="38">
        <v>3</v>
      </c>
      <c r="Q263" s="38">
        <v>3</v>
      </c>
      <c r="R263" s="38"/>
      <c r="S263" s="10" t="s">
        <v>1444</v>
      </c>
      <c r="T263" s="37"/>
      <c r="U263" s="38">
        <v>4</v>
      </c>
      <c r="V263" s="38">
        <v>3</v>
      </c>
      <c r="W263" s="37" t="s">
        <v>40</v>
      </c>
      <c r="X263" s="36" t="s">
        <v>40</v>
      </c>
      <c r="Y263" s="36" t="s">
        <v>42</v>
      </c>
      <c r="Z263" s="37" t="s">
        <v>96</v>
      </c>
      <c r="AA263" s="37">
        <v>120.7</v>
      </c>
      <c r="AB263" s="37">
        <v>63.2</v>
      </c>
      <c r="AC263" s="37">
        <v>1.90981012658228</v>
      </c>
      <c r="AD263" s="37">
        <v>113</v>
      </c>
      <c r="AE263" s="36" t="s">
        <v>700</v>
      </c>
      <c r="AF263" s="37">
        <v>3</v>
      </c>
      <c r="AG263" s="36"/>
      <c r="AH263" s="36" t="s">
        <v>701</v>
      </c>
      <c r="AI263" s="147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ALS263" s="41"/>
    </row>
    <row r="264" spans="1:1007" s="85" customFormat="1" x14ac:dyDescent="0.25">
      <c r="A264" s="76" t="s">
        <v>698</v>
      </c>
      <c r="B264" s="77"/>
      <c r="C264" s="77"/>
      <c r="D264" s="78" t="s">
        <v>275</v>
      </c>
      <c r="E264" s="79" t="s">
        <v>165</v>
      </c>
      <c r="F264" s="80"/>
      <c r="G264" s="80"/>
      <c r="H264" s="80"/>
      <c r="I264" s="80"/>
      <c r="J264" s="80"/>
      <c r="K264" s="80"/>
      <c r="L264" s="80"/>
      <c r="M264" s="80"/>
      <c r="N264" s="80"/>
      <c r="O264" s="80">
        <v>1</v>
      </c>
      <c r="P264" s="80"/>
      <c r="Q264" s="80"/>
      <c r="R264" s="80" t="s">
        <v>55</v>
      </c>
      <c r="S264" s="11" t="s">
        <v>55</v>
      </c>
      <c r="T264" s="80" t="s">
        <v>1453</v>
      </c>
      <c r="U264" s="80">
        <v>1</v>
      </c>
      <c r="V264" s="80"/>
      <c r="W264" s="81"/>
      <c r="X264" s="82"/>
      <c r="Y264" s="82"/>
      <c r="Z264" s="81"/>
      <c r="AA264" s="81"/>
      <c r="AB264" s="81"/>
      <c r="AC264" s="81"/>
      <c r="AD264" s="81"/>
      <c r="AE264" s="82"/>
      <c r="AF264" s="81"/>
      <c r="AG264" s="82" t="s">
        <v>276</v>
      </c>
      <c r="AH264" s="83"/>
      <c r="AI264" s="140" t="s">
        <v>277</v>
      </c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  <c r="CT264" s="84"/>
      <c r="CU264" s="84"/>
      <c r="CV264" s="84"/>
      <c r="CW264" s="84"/>
      <c r="CX264" s="84"/>
      <c r="CY264" s="84"/>
      <c r="CZ264" s="84"/>
      <c r="DA264" s="84"/>
      <c r="DB264" s="84"/>
      <c r="DC264" s="84"/>
      <c r="DD264" s="84"/>
      <c r="DE264" s="84"/>
      <c r="DF264" s="84"/>
      <c r="DG264" s="84"/>
      <c r="DH264" s="84"/>
      <c r="DI264" s="84"/>
      <c r="DJ264" s="84"/>
      <c r="DK264" s="84"/>
      <c r="DL264" s="84"/>
      <c r="DM264" s="84"/>
      <c r="DN264" s="84"/>
      <c r="DO264" s="84"/>
      <c r="DP264" s="84"/>
      <c r="DQ264" s="84"/>
      <c r="ALS264" s="84"/>
    </row>
    <row r="265" spans="1:1007" s="85" customFormat="1" x14ac:dyDescent="0.25">
      <c r="A265" s="76" t="s">
        <v>698</v>
      </c>
      <c r="B265" s="77"/>
      <c r="C265" s="77"/>
      <c r="D265" s="78" t="s">
        <v>502</v>
      </c>
      <c r="E265" s="79" t="s">
        <v>165</v>
      </c>
      <c r="F265" s="80"/>
      <c r="G265" s="80"/>
      <c r="H265" s="80"/>
      <c r="I265" s="80"/>
      <c r="J265" s="80"/>
      <c r="K265" s="80"/>
      <c r="L265" s="80"/>
      <c r="M265" s="80"/>
      <c r="N265" s="80"/>
      <c r="O265" s="80">
        <v>1</v>
      </c>
      <c r="P265" s="80"/>
      <c r="Q265" s="80"/>
      <c r="R265" s="80" t="s">
        <v>55</v>
      </c>
      <c r="S265" s="11" t="s">
        <v>55</v>
      </c>
      <c r="T265" s="80" t="s">
        <v>1453</v>
      </c>
      <c r="U265" s="80">
        <v>1</v>
      </c>
      <c r="V265" s="80"/>
      <c r="W265" s="81"/>
      <c r="X265" s="82"/>
      <c r="Y265" s="82"/>
      <c r="Z265" s="81"/>
      <c r="AA265" s="81"/>
      <c r="AB265" s="81"/>
      <c r="AC265" s="81"/>
      <c r="AD265" s="81"/>
      <c r="AE265" s="82"/>
      <c r="AF265" s="81"/>
      <c r="AG265" s="82"/>
      <c r="AH265" s="82"/>
      <c r="AI265" s="148" t="s">
        <v>503</v>
      </c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  <c r="CT265" s="84"/>
      <c r="CU265" s="84"/>
      <c r="CV265" s="84"/>
      <c r="CW265" s="84"/>
      <c r="CX265" s="84"/>
      <c r="CY265" s="84"/>
      <c r="CZ265" s="84"/>
      <c r="DA265" s="84"/>
      <c r="DB265" s="84"/>
      <c r="DC265" s="84"/>
      <c r="DD265" s="84"/>
      <c r="DE265" s="84"/>
      <c r="DF265" s="84"/>
      <c r="DG265" s="84"/>
      <c r="DH265" s="84"/>
      <c r="DI265" s="84"/>
      <c r="DJ265" s="84"/>
      <c r="DK265" s="84"/>
      <c r="DL265" s="84"/>
      <c r="DM265" s="84"/>
      <c r="DN265" s="84"/>
      <c r="DO265" s="84"/>
      <c r="DP265" s="84"/>
      <c r="DQ265" s="84"/>
      <c r="ALS265" s="84"/>
    </row>
    <row r="266" spans="1:1007" s="85" customFormat="1" x14ac:dyDescent="0.25">
      <c r="A266" s="76" t="s">
        <v>698</v>
      </c>
      <c r="B266" s="77"/>
      <c r="C266" s="77"/>
      <c r="D266" s="78" t="s">
        <v>702</v>
      </c>
      <c r="E266" s="79" t="s">
        <v>165</v>
      </c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>
        <v>1</v>
      </c>
      <c r="Q266" s="80">
        <v>1</v>
      </c>
      <c r="R266" s="80">
        <v>1</v>
      </c>
      <c r="S266" s="11" t="s">
        <v>1447</v>
      </c>
      <c r="T266" s="80" t="s">
        <v>1454</v>
      </c>
      <c r="U266" s="80">
        <v>1</v>
      </c>
      <c r="V266" s="80"/>
      <c r="W266" s="81"/>
      <c r="X266" s="82" t="s">
        <v>41</v>
      </c>
      <c r="Y266" s="82"/>
      <c r="Z266" s="81"/>
      <c r="AA266" s="81"/>
      <c r="AB266" s="81"/>
      <c r="AC266" s="81"/>
      <c r="AD266" s="81"/>
      <c r="AE266" s="92" t="s">
        <v>52</v>
      </c>
      <c r="AF266" s="81">
        <v>1</v>
      </c>
      <c r="AG266" s="92" t="s">
        <v>703</v>
      </c>
      <c r="AH266" s="82"/>
      <c r="AI266" s="144" t="s">
        <v>704</v>
      </c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  <c r="DK266" s="84"/>
      <c r="DL266" s="84"/>
      <c r="DM266" s="84"/>
      <c r="DN266" s="84"/>
      <c r="DO266" s="84"/>
      <c r="DP266" s="84"/>
      <c r="DQ266" s="84"/>
      <c r="ALS266" s="84"/>
    </row>
    <row r="267" spans="1:1007" s="85" customFormat="1" x14ac:dyDescent="0.25">
      <c r="A267" s="76" t="s">
        <v>698</v>
      </c>
      <c r="B267" s="77"/>
      <c r="C267" s="77"/>
      <c r="D267" s="78" t="s">
        <v>705</v>
      </c>
      <c r="E267" s="79" t="s">
        <v>165</v>
      </c>
      <c r="F267" s="80"/>
      <c r="G267" s="80"/>
      <c r="H267" s="80"/>
      <c r="I267" s="80"/>
      <c r="J267" s="80"/>
      <c r="K267" s="80">
        <v>1</v>
      </c>
      <c r="L267" s="80"/>
      <c r="M267" s="80"/>
      <c r="N267" s="80">
        <v>1</v>
      </c>
      <c r="O267" s="80"/>
      <c r="P267" s="80">
        <v>1</v>
      </c>
      <c r="Q267" s="80">
        <v>1</v>
      </c>
      <c r="R267" s="159">
        <v>2</v>
      </c>
      <c r="S267" s="11" t="s">
        <v>1446</v>
      </c>
      <c r="T267" s="80" t="s">
        <v>1456</v>
      </c>
      <c r="U267" s="80">
        <v>2</v>
      </c>
      <c r="V267" s="80"/>
      <c r="W267" s="81"/>
      <c r="X267" s="82" t="s">
        <v>40</v>
      </c>
      <c r="Y267" s="82"/>
      <c r="Z267" s="81"/>
      <c r="AA267" s="81"/>
      <c r="AB267" s="81"/>
      <c r="AC267" s="81"/>
      <c r="AD267" s="81"/>
      <c r="AE267" s="82" t="s">
        <v>117</v>
      </c>
      <c r="AF267" s="81">
        <v>1</v>
      </c>
      <c r="AG267" s="82"/>
      <c r="AH267" s="82"/>
      <c r="AI267" s="148" t="s">
        <v>706</v>
      </c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  <c r="CT267" s="84"/>
      <c r="CU267" s="84"/>
      <c r="CV267" s="84"/>
      <c r="CW267" s="84"/>
      <c r="CX267" s="84"/>
      <c r="CY267" s="84"/>
      <c r="CZ267" s="84"/>
      <c r="DA267" s="84"/>
      <c r="DB267" s="84"/>
      <c r="DC267" s="84"/>
      <c r="DD267" s="84"/>
      <c r="DE267" s="84"/>
      <c r="DF267" s="84"/>
      <c r="DG267" s="84"/>
      <c r="DH267" s="84"/>
      <c r="DI267" s="84"/>
      <c r="DJ267" s="84"/>
      <c r="DK267" s="84"/>
      <c r="DL267" s="84"/>
      <c r="DM267" s="84"/>
      <c r="DN267" s="84"/>
      <c r="DO267" s="84"/>
      <c r="DP267" s="84"/>
      <c r="DQ267" s="84"/>
      <c r="ALS267" s="84"/>
    </row>
    <row r="268" spans="1:1007" s="85" customFormat="1" x14ac:dyDescent="0.25">
      <c r="A268" s="76" t="s">
        <v>698</v>
      </c>
      <c r="B268" s="77"/>
      <c r="C268" s="77"/>
      <c r="D268" s="78" t="s">
        <v>707</v>
      </c>
      <c r="E268" s="79" t="s">
        <v>165</v>
      </c>
      <c r="F268" s="80"/>
      <c r="G268" s="80"/>
      <c r="H268" s="80"/>
      <c r="I268" s="80"/>
      <c r="J268" s="80"/>
      <c r="K268" s="80"/>
      <c r="L268" s="80"/>
      <c r="M268" s="80"/>
      <c r="N268" s="80">
        <v>1</v>
      </c>
      <c r="O268" s="80"/>
      <c r="P268" s="80">
        <v>1</v>
      </c>
      <c r="Q268" s="80">
        <v>1</v>
      </c>
      <c r="R268" s="159">
        <v>2</v>
      </c>
      <c r="S268" s="11" t="s">
        <v>1446</v>
      </c>
      <c r="T268" s="80" t="s">
        <v>1456</v>
      </c>
      <c r="U268" s="80">
        <v>1</v>
      </c>
      <c r="V268" s="80"/>
      <c r="W268" s="81"/>
      <c r="X268" s="82" t="s">
        <v>40</v>
      </c>
      <c r="Y268" s="82"/>
      <c r="Z268" s="81"/>
      <c r="AA268" s="81"/>
      <c r="AB268" s="81"/>
      <c r="AC268" s="81"/>
      <c r="AD268" s="81"/>
      <c r="AE268" s="82" t="s">
        <v>141</v>
      </c>
      <c r="AF268" s="81">
        <v>1</v>
      </c>
      <c r="AG268" s="82"/>
      <c r="AH268" s="82"/>
      <c r="AI268" s="148" t="s">
        <v>337</v>
      </c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  <c r="CT268" s="84"/>
      <c r="CU268" s="84"/>
      <c r="CV268" s="84"/>
      <c r="CW268" s="84"/>
      <c r="CX268" s="84"/>
      <c r="CY268" s="84"/>
      <c r="CZ268" s="84"/>
      <c r="DA268" s="84"/>
      <c r="DB268" s="84"/>
      <c r="DC268" s="84"/>
      <c r="DD268" s="84"/>
      <c r="DE268" s="84"/>
      <c r="DF268" s="84"/>
      <c r="DG268" s="84"/>
      <c r="DH268" s="84"/>
      <c r="DI268" s="84"/>
      <c r="DJ268" s="84"/>
      <c r="DK268" s="84"/>
      <c r="DL268" s="84"/>
      <c r="DM268" s="84"/>
      <c r="DN268" s="84"/>
      <c r="DO268" s="84"/>
      <c r="DP268" s="84"/>
      <c r="DQ268" s="84"/>
      <c r="ALS268" s="84"/>
    </row>
    <row r="269" spans="1:1007" s="42" customFormat="1" x14ac:dyDescent="0.25">
      <c r="A269" s="34" t="s">
        <v>708</v>
      </c>
      <c r="B269" s="35" t="s">
        <v>709</v>
      </c>
      <c r="C269" s="35"/>
      <c r="D269" s="40" t="s">
        <v>39</v>
      </c>
      <c r="E269" s="40" t="s">
        <v>39</v>
      </c>
      <c r="F269" s="38">
        <v>3</v>
      </c>
      <c r="G269" s="38">
        <v>1</v>
      </c>
      <c r="H269" s="38">
        <v>1</v>
      </c>
      <c r="I269" s="38"/>
      <c r="J269" s="38"/>
      <c r="K269" s="38"/>
      <c r="L269" s="38"/>
      <c r="M269" s="38"/>
      <c r="N269" s="38">
        <v>1</v>
      </c>
      <c r="O269" s="38"/>
      <c r="P269" s="38">
        <v>5</v>
      </c>
      <c r="Q269" s="38">
        <v>5</v>
      </c>
      <c r="R269" s="38"/>
      <c r="S269" s="10" t="s">
        <v>1443</v>
      </c>
      <c r="T269" s="37"/>
      <c r="U269" s="38">
        <v>5</v>
      </c>
      <c r="V269" s="38">
        <v>4</v>
      </c>
      <c r="W269" s="37" t="s">
        <v>40</v>
      </c>
      <c r="X269" s="36" t="s">
        <v>90</v>
      </c>
      <c r="Y269" s="36" t="s">
        <v>42</v>
      </c>
      <c r="Z269" s="37" t="s">
        <v>96</v>
      </c>
      <c r="AA269" s="37">
        <v>83.4</v>
      </c>
      <c r="AB269" s="37">
        <v>58.7</v>
      </c>
      <c r="AC269" s="37">
        <v>1.42078364565588</v>
      </c>
      <c r="AD269" s="37">
        <v>74.599999999999994</v>
      </c>
      <c r="AE269" s="36" t="s">
        <v>45</v>
      </c>
      <c r="AF269" s="37">
        <v>2</v>
      </c>
      <c r="AG269" s="36"/>
      <c r="AH269" s="36" t="s">
        <v>710</v>
      </c>
      <c r="AI269" s="147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ALS269" s="41"/>
    </row>
    <row r="270" spans="1:1007" s="85" customFormat="1" x14ac:dyDescent="0.25">
      <c r="A270" s="76" t="s">
        <v>708</v>
      </c>
      <c r="B270" s="77"/>
      <c r="C270" s="77"/>
      <c r="D270" s="78" t="s">
        <v>711</v>
      </c>
      <c r="E270" s="79" t="s">
        <v>47</v>
      </c>
      <c r="F270" s="80"/>
      <c r="G270" s="80"/>
      <c r="H270" s="80"/>
      <c r="I270" s="80"/>
      <c r="J270" s="80"/>
      <c r="K270" s="80"/>
      <c r="L270" s="80"/>
      <c r="M270" s="80"/>
      <c r="N270" s="80">
        <v>1</v>
      </c>
      <c r="O270" s="80"/>
      <c r="P270" s="80">
        <v>2</v>
      </c>
      <c r="Q270" s="80">
        <v>2</v>
      </c>
      <c r="R270" s="159">
        <v>2</v>
      </c>
      <c r="S270" s="11" t="s">
        <v>1446</v>
      </c>
      <c r="T270" s="80" t="s">
        <v>1456</v>
      </c>
      <c r="U270" s="80">
        <v>2</v>
      </c>
      <c r="V270" s="80"/>
      <c r="W270" s="81"/>
      <c r="X270" s="82" t="s">
        <v>90</v>
      </c>
      <c r="Y270" s="82"/>
      <c r="Z270" s="81"/>
      <c r="AA270" s="81"/>
      <c r="AB270" s="81"/>
      <c r="AC270" s="81"/>
      <c r="AD270" s="81"/>
      <c r="AE270" s="82" t="s">
        <v>52</v>
      </c>
      <c r="AF270" s="81">
        <v>1</v>
      </c>
      <c r="AG270" s="82" t="s">
        <v>712</v>
      </c>
      <c r="AH270" s="82"/>
      <c r="AI270" s="148" t="s">
        <v>713</v>
      </c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  <c r="CT270" s="84"/>
      <c r="CU270" s="84"/>
      <c r="CV270" s="84"/>
      <c r="CW270" s="84"/>
      <c r="CX270" s="84"/>
      <c r="CY270" s="84"/>
      <c r="CZ270" s="84"/>
      <c r="DA270" s="84"/>
      <c r="DB270" s="84"/>
      <c r="DC270" s="84"/>
      <c r="DD270" s="84"/>
      <c r="DE270" s="84"/>
      <c r="DF270" s="84"/>
      <c r="DG270" s="84"/>
      <c r="DH270" s="84"/>
      <c r="DI270" s="84"/>
      <c r="DJ270" s="84"/>
      <c r="DK270" s="84"/>
      <c r="DL270" s="84"/>
      <c r="DM270" s="84"/>
      <c r="DN270" s="84"/>
      <c r="DO270" s="84"/>
      <c r="DP270" s="84"/>
      <c r="DQ270" s="84"/>
      <c r="ALS270" s="84"/>
    </row>
    <row r="271" spans="1:1007" s="85" customFormat="1" x14ac:dyDescent="0.25">
      <c r="A271" s="76" t="s">
        <v>708</v>
      </c>
      <c r="B271" s="77"/>
      <c r="C271" s="77" t="s">
        <v>714</v>
      </c>
      <c r="D271" s="78" t="s">
        <v>715</v>
      </c>
      <c r="E271" s="79" t="s">
        <v>47</v>
      </c>
      <c r="F271" s="80">
        <v>1</v>
      </c>
      <c r="G271" s="80"/>
      <c r="H271" s="80"/>
      <c r="I271" s="80"/>
      <c r="J271" s="80"/>
      <c r="K271" s="80"/>
      <c r="L271" s="80"/>
      <c r="M271" s="80"/>
      <c r="N271" s="80"/>
      <c r="O271" s="80"/>
      <c r="P271" s="80">
        <v>1</v>
      </c>
      <c r="Q271" s="80">
        <v>1</v>
      </c>
      <c r="R271" s="80">
        <v>1</v>
      </c>
      <c r="S271" s="11" t="s">
        <v>1447</v>
      </c>
      <c r="T271" s="80" t="s">
        <v>1454</v>
      </c>
      <c r="U271" s="80">
        <v>1</v>
      </c>
      <c r="V271" s="80"/>
      <c r="W271" s="81"/>
      <c r="X271" s="82" t="s">
        <v>90</v>
      </c>
      <c r="Y271" s="82"/>
      <c r="Z271" s="81"/>
      <c r="AA271" s="81"/>
      <c r="AB271" s="81"/>
      <c r="AC271" s="81"/>
      <c r="AD271" s="81"/>
      <c r="AE271" s="82" t="s">
        <v>48</v>
      </c>
      <c r="AF271" s="81">
        <v>1</v>
      </c>
      <c r="AG271" s="82" t="s">
        <v>716</v>
      </c>
      <c r="AH271" s="82"/>
      <c r="AI271" s="148" t="s">
        <v>717</v>
      </c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  <c r="CT271" s="84"/>
      <c r="CU271" s="84"/>
      <c r="CV271" s="84"/>
      <c r="CW271" s="84"/>
      <c r="CX271" s="84"/>
      <c r="CY271" s="84"/>
      <c r="CZ271" s="84"/>
      <c r="DA271" s="84"/>
      <c r="DB271" s="84"/>
      <c r="DC271" s="84"/>
      <c r="DD271" s="84"/>
      <c r="DE271" s="84"/>
      <c r="DF271" s="84"/>
      <c r="DG271" s="84"/>
      <c r="DH271" s="84"/>
      <c r="DI271" s="84"/>
      <c r="DJ271" s="84"/>
      <c r="DK271" s="84"/>
      <c r="DL271" s="84"/>
      <c r="DM271" s="84"/>
      <c r="DN271" s="84"/>
      <c r="DO271" s="84"/>
      <c r="DP271" s="84"/>
      <c r="DQ271" s="84"/>
      <c r="ALS271" s="84"/>
    </row>
    <row r="272" spans="1:1007" s="85" customFormat="1" x14ac:dyDescent="0.25">
      <c r="A272" s="76" t="s">
        <v>708</v>
      </c>
      <c r="B272" s="77"/>
      <c r="C272" s="77" t="s">
        <v>714</v>
      </c>
      <c r="D272" s="78" t="s">
        <v>718</v>
      </c>
      <c r="E272" s="79" t="s">
        <v>47</v>
      </c>
      <c r="F272" s="80">
        <v>1</v>
      </c>
      <c r="G272" s="80">
        <v>1</v>
      </c>
      <c r="H272" s="80">
        <v>1</v>
      </c>
      <c r="I272" s="80"/>
      <c r="J272" s="80"/>
      <c r="K272" s="80"/>
      <c r="L272" s="80"/>
      <c r="M272" s="80"/>
      <c r="N272" s="80"/>
      <c r="O272" s="80"/>
      <c r="P272" s="80">
        <v>1</v>
      </c>
      <c r="Q272" s="80">
        <v>1</v>
      </c>
      <c r="R272" s="80">
        <v>2</v>
      </c>
      <c r="S272" s="11" t="s">
        <v>1446</v>
      </c>
      <c r="T272" s="80" t="s">
        <v>1455</v>
      </c>
      <c r="U272" s="80">
        <v>1</v>
      </c>
      <c r="V272" s="80"/>
      <c r="W272" s="81"/>
      <c r="X272" s="82" t="s">
        <v>161</v>
      </c>
      <c r="Y272" s="82" t="s">
        <v>162</v>
      </c>
      <c r="Z272" s="81"/>
      <c r="AA272" s="81"/>
      <c r="AB272" s="81"/>
      <c r="AC272" s="81"/>
      <c r="AD272" s="81"/>
      <c r="AE272" s="82" t="s">
        <v>48</v>
      </c>
      <c r="AF272" s="81">
        <v>1</v>
      </c>
      <c r="AG272" s="82" t="s">
        <v>719</v>
      </c>
      <c r="AH272" s="82"/>
      <c r="AI272" s="148" t="s">
        <v>720</v>
      </c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  <c r="CT272" s="84"/>
      <c r="CU272" s="84"/>
      <c r="CV272" s="84"/>
      <c r="CW272" s="84"/>
      <c r="CX272" s="84"/>
      <c r="CY272" s="84"/>
      <c r="CZ272" s="84"/>
      <c r="DA272" s="84"/>
      <c r="DB272" s="84"/>
      <c r="DC272" s="84"/>
      <c r="DD272" s="84"/>
      <c r="DE272" s="84"/>
      <c r="DF272" s="84"/>
      <c r="DG272" s="84"/>
      <c r="DH272" s="84"/>
      <c r="DI272" s="84"/>
      <c r="DJ272" s="84"/>
      <c r="DK272" s="84"/>
      <c r="DL272" s="84"/>
      <c r="DM272" s="84"/>
      <c r="DN272" s="84"/>
      <c r="DO272" s="84"/>
      <c r="DP272" s="84"/>
      <c r="DQ272" s="84"/>
      <c r="ALS272" s="84"/>
    </row>
    <row r="273" spans="1:1007" s="85" customFormat="1" x14ac:dyDescent="0.25">
      <c r="A273" s="76" t="s">
        <v>708</v>
      </c>
      <c r="B273" s="77"/>
      <c r="C273" s="77"/>
      <c r="D273" s="78" t="s">
        <v>721</v>
      </c>
      <c r="E273" s="79" t="s">
        <v>47</v>
      </c>
      <c r="F273" s="80">
        <v>1</v>
      </c>
      <c r="G273" s="80"/>
      <c r="H273" s="80"/>
      <c r="I273" s="80"/>
      <c r="J273" s="80"/>
      <c r="K273" s="80"/>
      <c r="L273" s="80"/>
      <c r="M273" s="80"/>
      <c r="N273" s="80"/>
      <c r="O273" s="80"/>
      <c r="P273" s="80">
        <v>1</v>
      </c>
      <c r="Q273" s="80">
        <v>1</v>
      </c>
      <c r="R273" s="80">
        <v>1</v>
      </c>
      <c r="S273" s="11" t="s">
        <v>1447</v>
      </c>
      <c r="T273" s="80" t="s">
        <v>1454</v>
      </c>
      <c r="U273" s="80">
        <v>1</v>
      </c>
      <c r="V273" s="80"/>
      <c r="W273" s="81"/>
      <c r="X273" s="82"/>
      <c r="Y273" s="82"/>
      <c r="Z273" s="81"/>
      <c r="AA273" s="81"/>
      <c r="AB273" s="81"/>
      <c r="AC273" s="81"/>
      <c r="AD273" s="81"/>
      <c r="AE273" s="82" t="s">
        <v>52</v>
      </c>
      <c r="AF273" s="81">
        <v>1</v>
      </c>
      <c r="AG273" s="82"/>
      <c r="AH273" s="82"/>
      <c r="AI273" s="148" t="s">
        <v>722</v>
      </c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  <c r="CT273" s="84"/>
      <c r="CU273" s="84"/>
      <c r="CV273" s="84"/>
      <c r="CW273" s="84"/>
      <c r="CX273" s="84"/>
      <c r="CY273" s="84"/>
      <c r="CZ273" s="84"/>
      <c r="DA273" s="84"/>
      <c r="DB273" s="84"/>
      <c r="DC273" s="84"/>
      <c r="DD273" s="84"/>
      <c r="DE273" s="84"/>
      <c r="DF273" s="84"/>
      <c r="DG273" s="84"/>
      <c r="DH273" s="84"/>
      <c r="DI273" s="84"/>
      <c r="DJ273" s="84"/>
      <c r="DK273" s="84"/>
      <c r="DL273" s="84"/>
      <c r="DM273" s="84"/>
      <c r="DN273" s="84"/>
      <c r="DO273" s="84"/>
      <c r="DP273" s="84"/>
      <c r="DQ273" s="84"/>
      <c r="ALS273" s="84"/>
    </row>
    <row r="274" spans="1:1007" s="42" customFormat="1" x14ac:dyDescent="0.25">
      <c r="A274" s="34" t="s">
        <v>723</v>
      </c>
      <c r="B274" s="35" t="s">
        <v>724</v>
      </c>
      <c r="C274" s="35"/>
      <c r="D274" s="40" t="s">
        <v>39</v>
      </c>
      <c r="E274" s="40" t="s">
        <v>39</v>
      </c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>
        <v>1</v>
      </c>
      <c r="Q274" s="38">
        <v>1</v>
      </c>
      <c r="R274" s="38"/>
      <c r="S274" s="21" t="s">
        <v>1444</v>
      </c>
      <c r="T274" s="38"/>
      <c r="U274" s="38">
        <v>1</v>
      </c>
      <c r="V274" s="38">
        <v>1</v>
      </c>
      <c r="W274" s="37" t="s">
        <v>208</v>
      </c>
      <c r="X274" s="36" t="s">
        <v>90</v>
      </c>
      <c r="Y274" s="36" t="s">
        <v>42</v>
      </c>
      <c r="Z274" s="37" t="s">
        <v>96</v>
      </c>
      <c r="AA274" s="37">
        <v>80.400000000000006</v>
      </c>
      <c r="AB274" s="37">
        <v>53.3</v>
      </c>
      <c r="AC274" s="37">
        <v>1.50844277673546</v>
      </c>
      <c r="AD274" s="37">
        <v>69.599999999999994</v>
      </c>
      <c r="AE274" s="36" t="s">
        <v>117</v>
      </c>
      <c r="AF274" s="37">
        <v>1</v>
      </c>
      <c r="AG274" s="36"/>
      <c r="AH274" s="36"/>
      <c r="AI274" s="147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ALS274" s="41"/>
    </row>
    <row r="275" spans="1:1007" s="85" customFormat="1" x14ac:dyDescent="0.25">
      <c r="A275" s="76" t="s">
        <v>723</v>
      </c>
      <c r="B275" s="77"/>
      <c r="C275" s="77"/>
      <c r="D275" s="78" t="s">
        <v>725</v>
      </c>
      <c r="E275" s="79" t="s">
        <v>47</v>
      </c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>
        <v>1</v>
      </c>
      <c r="Q275" s="80">
        <v>1</v>
      </c>
      <c r="R275" s="80">
        <v>1</v>
      </c>
      <c r="S275" s="11" t="s">
        <v>1447</v>
      </c>
      <c r="T275" s="80" t="s">
        <v>1454</v>
      </c>
      <c r="U275" s="80">
        <v>1</v>
      </c>
      <c r="V275" s="80"/>
      <c r="W275" s="81"/>
      <c r="X275" s="82" t="s">
        <v>90</v>
      </c>
      <c r="Y275" s="82"/>
      <c r="Z275" s="81"/>
      <c r="AA275" s="81"/>
      <c r="AB275" s="81"/>
      <c r="AC275" s="81"/>
      <c r="AD275" s="81"/>
      <c r="AE275" s="82" t="s">
        <v>117</v>
      </c>
      <c r="AF275" s="81">
        <v>1</v>
      </c>
      <c r="AG275" s="82" t="s">
        <v>726</v>
      </c>
      <c r="AH275" s="82"/>
      <c r="AI275" s="148" t="s">
        <v>727</v>
      </c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/>
      <c r="DB275" s="84"/>
      <c r="DC275" s="84"/>
      <c r="DD275" s="84"/>
      <c r="DE275" s="84"/>
      <c r="DF275" s="84"/>
      <c r="DG275" s="84"/>
      <c r="DH275" s="84"/>
      <c r="DI275" s="84"/>
      <c r="DJ275" s="84"/>
      <c r="DK275" s="84"/>
      <c r="DL275" s="84"/>
      <c r="DM275" s="84"/>
      <c r="DN275" s="84"/>
      <c r="DO275" s="84"/>
      <c r="DP275" s="84"/>
      <c r="DQ275" s="84"/>
      <c r="ALS275" s="84"/>
    </row>
    <row r="276" spans="1:1007" s="88" customFormat="1" x14ac:dyDescent="0.25">
      <c r="A276" s="44" t="s">
        <v>728</v>
      </c>
      <c r="B276" s="49" t="s">
        <v>729</v>
      </c>
      <c r="C276" s="49"/>
      <c r="D276" s="86" t="s">
        <v>39</v>
      </c>
      <c r="E276" s="86" t="s">
        <v>39</v>
      </c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16"/>
      <c r="T276" s="45"/>
      <c r="U276" s="45">
        <v>0</v>
      </c>
      <c r="V276" s="45">
        <v>0</v>
      </c>
      <c r="W276" s="46"/>
      <c r="X276" s="47"/>
      <c r="Y276" s="47"/>
      <c r="Z276" s="46"/>
      <c r="AA276" s="46"/>
      <c r="AB276" s="46"/>
      <c r="AC276" s="46"/>
      <c r="AD276" s="46"/>
      <c r="AE276" s="47"/>
      <c r="AF276" s="46"/>
      <c r="AG276" s="47"/>
      <c r="AH276" s="47"/>
      <c r="AI276" s="141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  <c r="BQ276" s="87"/>
      <c r="BR276" s="87"/>
      <c r="BS276" s="87"/>
      <c r="BT276" s="87"/>
      <c r="BU276" s="87"/>
      <c r="BV276" s="87"/>
      <c r="BW276" s="87"/>
      <c r="BX276" s="87"/>
      <c r="BY276" s="87"/>
      <c r="BZ276" s="87"/>
      <c r="CA276" s="87"/>
      <c r="CB276" s="87"/>
      <c r="CC276" s="87"/>
      <c r="CD276" s="87"/>
      <c r="CE276" s="87"/>
      <c r="CF276" s="87"/>
      <c r="CG276" s="87"/>
      <c r="CH276" s="87"/>
      <c r="CI276" s="87"/>
      <c r="CJ276" s="87"/>
      <c r="CK276" s="87"/>
      <c r="CL276" s="87"/>
      <c r="CM276" s="87"/>
      <c r="CN276" s="87"/>
      <c r="CO276" s="87"/>
      <c r="CP276" s="87"/>
      <c r="CQ276" s="87"/>
      <c r="CR276" s="87"/>
      <c r="CS276" s="87"/>
      <c r="CT276" s="87"/>
      <c r="CU276" s="87"/>
      <c r="CV276" s="87"/>
      <c r="CW276" s="87"/>
      <c r="CX276" s="87"/>
      <c r="CY276" s="87"/>
      <c r="CZ276" s="87"/>
      <c r="DA276" s="87"/>
      <c r="DB276" s="87"/>
      <c r="DC276" s="87"/>
      <c r="DD276" s="87"/>
      <c r="DE276" s="87"/>
      <c r="DF276" s="87"/>
      <c r="DG276" s="87"/>
      <c r="DH276" s="87"/>
      <c r="DI276" s="87"/>
      <c r="DJ276" s="87"/>
      <c r="DK276" s="87"/>
      <c r="DL276" s="87"/>
      <c r="DM276" s="87"/>
      <c r="DN276" s="87"/>
      <c r="DO276" s="87"/>
      <c r="DP276" s="87"/>
      <c r="DQ276" s="87"/>
      <c r="ALS276" s="87"/>
    </row>
    <row r="277" spans="1:1007" s="42" customFormat="1" x14ac:dyDescent="0.25">
      <c r="A277" s="34" t="s">
        <v>730</v>
      </c>
      <c r="B277" s="35" t="s">
        <v>731</v>
      </c>
      <c r="C277" s="35"/>
      <c r="D277" s="40" t="s">
        <v>39</v>
      </c>
      <c r="E277" s="40" t="s">
        <v>39</v>
      </c>
      <c r="F277" s="38">
        <v>2</v>
      </c>
      <c r="G277" s="38">
        <v>1</v>
      </c>
      <c r="H277" s="38">
        <v>1</v>
      </c>
      <c r="I277" s="38"/>
      <c r="J277" s="38"/>
      <c r="K277" s="38">
        <v>1</v>
      </c>
      <c r="L277" s="38"/>
      <c r="M277" s="38"/>
      <c r="N277" s="38">
        <v>1</v>
      </c>
      <c r="O277" s="38">
        <v>1</v>
      </c>
      <c r="P277" s="38">
        <v>3</v>
      </c>
      <c r="Q277" s="38">
        <v>2</v>
      </c>
      <c r="R277" s="38"/>
      <c r="S277" s="10" t="s">
        <v>1443</v>
      </c>
      <c r="T277" s="37"/>
      <c r="U277" s="38">
        <v>3</v>
      </c>
      <c r="V277" s="38">
        <v>2</v>
      </c>
      <c r="W277" s="37" t="s">
        <v>40</v>
      </c>
      <c r="X277" s="36" t="s">
        <v>40</v>
      </c>
      <c r="Y277" s="36" t="s">
        <v>42</v>
      </c>
      <c r="Z277" s="37" t="s">
        <v>44</v>
      </c>
      <c r="AA277" s="37">
        <v>42.3</v>
      </c>
      <c r="AB277" s="37">
        <v>25.8</v>
      </c>
      <c r="AC277" s="37">
        <v>1.63953488372093</v>
      </c>
      <c r="AD277" s="37">
        <v>32.5</v>
      </c>
      <c r="AE277" s="36" t="s">
        <v>52</v>
      </c>
      <c r="AF277" s="37">
        <v>1</v>
      </c>
      <c r="AG277" s="36"/>
      <c r="AH277" s="36"/>
      <c r="AI277" s="147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ALS277" s="41"/>
    </row>
    <row r="278" spans="1:1007" s="85" customFormat="1" x14ac:dyDescent="0.25">
      <c r="A278" s="76" t="s">
        <v>730</v>
      </c>
      <c r="B278" s="77"/>
      <c r="C278" s="77"/>
      <c r="D278" s="78" t="s">
        <v>702</v>
      </c>
      <c r="E278" s="79" t="s">
        <v>165</v>
      </c>
      <c r="F278" s="80">
        <v>2</v>
      </c>
      <c r="G278" s="80">
        <v>1</v>
      </c>
      <c r="H278" s="80">
        <v>1</v>
      </c>
      <c r="I278" s="80"/>
      <c r="J278" s="80"/>
      <c r="K278" s="80"/>
      <c r="L278" s="80"/>
      <c r="M278" s="80"/>
      <c r="N278" s="80">
        <v>1</v>
      </c>
      <c r="O278" s="80"/>
      <c r="P278" s="80">
        <v>2</v>
      </c>
      <c r="Q278" s="80">
        <v>2</v>
      </c>
      <c r="R278" s="80">
        <v>2</v>
      </c>
      <c r="S278" s="11" t="s">
        <v>1446</v>
      </c>
      <c r="T278" s="80" t="s">
        <v>1455</v>
      </c>
      <c r="U278" s="80">
        <v>2</v>
      </c>
      <c r="V278" s="80"/>
      <c r="W278" s="81"/>
      <c r="X278" s="82" t="s">
        <v>90</v>
      </c>
      <c r="Y278" s="82"/>
      <c r="Z278" s="81"/>
      <c r="AA278" s="81"/>
      <c r="AB278" s="81"/>
      <c r="AC278" s="81"/>
      <c r="AD278" s="81"/>
      <c r="AE278" s="92" t="s">
        <v>52</v>
      </c>
      <c r="AF278" s="90">
        <v>1</v>
      </c>
      <c r="AG278" s="92" t="s">
        <v>703</v>
      </c>
      <c r="AH278" s="82"/>
      <c r="AI278" s="144" t="s">
        <v>732</v>
      </c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  <c r="DK278" s="84"/>
      <c r="DL278" s="84"/>
      <c r="DM278" s="84"/>
      <c r="DN278" s="84"/>
      <c r="DO278" s="84"/>
      <c r="DP278" s="84"/>
      <c r="DQ278" s="84"/>
      <c r="ALS278" s="84"/>
    </row>
    <row r="279" spans="1:1007" s="85" customFormat="1" x14ac:dyDescent="0.25">
      <c r="A279" s="76" t="s">
        <v>730</v>
      </c>
      <c r="B279" s="77"/>
      <c r="C279" s="77"/>
      <c r="D279" s="78" t="s">
        <v>733</v>
      </c>
      <c r="E279" s="79" t="s">
        <v>165</v>
      </c>
      <c r="F279" s="80"/>
      <c r="G279" s="80"/>
      <c r="H279" s="80"/>
      <c r="I279" s="80"/>
      <c r="J279" s="80"/>
      <c r="K279" s="80"/>
      <c r="L279" s="80"/>
      <c r="M279" s="80"/>
      <c r="N279" s="80"/>
      <c r="O279" s="80">
        <v>1</v>
      </c>
      <c r="P279" s="80"/>
      <c r="Q279" s="80"/>
      <c r="R279" s="80" t="s">
        <v>55</v>
      </c>
      <c r="S279" s="11" t="s">
        <v>55</v>
      </c>
      <c r="T279" s="80" t="s">
        <v>1453</v>
      </c>
      <c r="U279" s="80">
        <v>1</v>
      </c>
      <c r="V279" s="80"/>
      <c r="W279" s="81"/>
      <c r="X279" s="82"/>
      <c r="Y279" s="82"/>
      <c r="Z279" s="81"/>
      <c r="AA279" s="81"/>
      <c r="AB279" s="81"/>
      <c r="AC279" s="81"/>
      <c r="AD279" s="81"/>
      <c r="AE279" s="82"/>
      <c r="AF279" s="81"/>
      <c r="AG279" s="82" t="s">
        <v>734</v>
      </c>
      <c r="AH279" s="82"/>
      <c r="AI279" s="148" t="s">
        <v>735</v>
      </c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  <c r="CT279" s="84"/>
      <c r="CU279" s="84"/>
      <c r="CV279" s="84"/>
      <c r="CW279" s="84"/>
      <c r="CX279" s="84"/>
      <c r="CY279" s="84"/>
      <c r="CZ279" s="84"/>
      <c r="DA279" s="84"/>
      <c r="DB279" s="84"/>
      <c r="DC279" s="84"/>
      <c r="DD279" s="84"/>
      <c r="DE279" s="84"/>
      <c r="DF279" s="84"/>
      <c r="DG279" s="84"/>
      <c r="DH279" s="84"/>
      <c r="DI279" s="84"/>
      <c r="DJ279" s="84"/>
      <c r="DK279" s="84"/>
      <c r="DL279" s="84"/>
      <c r="DM279" s="84"/>
      <c r="DN279" s="84"/>
      <c r="DO279" s="84"/>
      <c r="DP279" s="84"/>
      <c r="DQ279" s="84"/>
      <c r="ALS279" s="84"/>
    </row>
    <row r="280" spans="1:1007" s="85" customFormat="1" x14ac:dyDescent="0.25">
      <c r="A280" s="76" t="s">
        <v>730</v>
      </c>
      <c r="B280" s="77"/>
      <c r="C280" s="77"/>
      <c r="D280" s="78" t="s">
        <v>736</v>
      </c>
      <c r="E280" s="79" t="s">
        <v>165</v>
      </c>
      <c r="F280" s="80"/>
      <c r="G280" s="80"/>
      <c r="H280" s="80"/>
      <c r="I280" s="80"/>
      <c r="J280" s="80"/>
      <c r="K280" s="80">
        <v>1</v>
      </c>
      <c r="L280" s="80"/>
      <c r="M280" s="80"/>
      <c r="N280" s="80"/>
      <c r="O280" s="80"/>
      <c r="P280" s="80">
        <v>1</v>
      </c>
      <c r="Q280" s="80"/>
      <c r="R280" s="80">
        <v>1</v>
      </c>
      <c r="S280" s="11" t="s">
        <v>1447</v>
      </c>
      <c r="T280" s="80" t="s">
        <v>1454</v>
      </c>
      <c r="U280" s="80">
        <v>1</v>
      </c>
      <c r="V280" s="80"/>
      <c r="W280" s="81"/>
      <c r="X280" s="82" t="s">
        <v>41</v>
      </c>
      <c r="Y280" s="82"/>
      <c r="Z280" s="81"/>
      <c r="AA280" s="81"/>
      <c r="AB280" s="81"/>
      <c r="AC280" s="81"/>
      <c r="AD280" s="81"/>
      <c r="AE280" s="82" t="s">
        <v>52</v>
      </c>
      <c r="AF280" s="81">
        <v>1</v>
      </c>
      <c r="AG280" s="82"/>
      <c r="AH280" s="82"/>
      <c r="AI280" s="148" t="s">
        <v>737</v>
      </c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  <c r="CT280" s="84"/>
      <c r="CU280" s="84"/>
      <c r="CV280" s="84"/>
      <c r="CW280" s="84"/>
      <c r="CX280" s="84"/>
      <c r="CY280" s="84"/>
      <c r="CZ280" s="84"/>
      <c r="DA280" s="84"/>
      <c r="DB280" s="84"/>
      <c r="DC280" s="84"/>
      <c r="DD280" s="84"/>
      <c r="DE280" s="84"/>
      <c r="DF280" s="84"/>
      <c r="DG280" s="84"/>
      <c r="DH280" s="84"/>
      <c r="DI280" s="84"/>
      <c r="DJ280" s="84"/>
      <c r="DK280" s="84"/>
      <c r="DL280" s="84"/>
      <c r="DM280" s="84"/>
      <c r="DN280" s="84"/>
      <c r="DO280" s="84"/>
      <c r="DP280" s="84"/>
      <c r="DQ280" s="84"/>
      <c r="ALS280" s="84"/>
    </row>
    <row r="281" spans="1:1007" s="42" customFormat="1" x14ac:dyDescent="0.25">
      <c r="A281" s="34" t="s">
        <v>738</v>
      </c>
      <c r="B281" s="35" t="s">
        <v>739</v>
      </c>
      <c r="C281" s="35"/>
      <c r="D281" s="40" t="s">
        <v>39</v>
      </c>
      <c r="E281" s="40" t="s">
        <v>39</v>
      </c>
      <c r="F281" s="38">
        <v>1</v>
      </c>
      <c r="G281" s="38">
        <v>1</v>
      </c>
      <c r="H281" s="38">
        <v>1</v>
      </c>
      <c r="I281" s="38">
        <v>2</v>
      </c>
      <c r="J281" s="38"/>
      <c r="K281" s="38">
        <v>4</v>
      </c>
      <c r="L281" s="38"/>
      <c r="M281" s="38">
        <v>1</v>
      </c>
      <c r="N281" s="38"/>
      <c r="O281" s="38"/>
      <c r="P281" s="38">
        <v>1</v>
      </c>
      <c r="Q281" s="38"/>
      <c r="R281" s="38"/>
      <c r="S281" s="10" t="s">
        <v>1443</v>
      </c>
      <c r="T281" s="37"/>
      <c r="U281" s="38">
        <v>4</v>
      </c>
      <c r="V281" s="38">
        <v>3</v>
      </c>
      <c r="W281" s="37" t="s">
        <v>40</v>
      </c>
      <c r="X281" s="36" t="s">
        <v>90</v>
      </c>
      <c r="Y281" s="36" t="s">
        <v>42</v>
      </c>
      <c r="Z281" s="37" t="s">
        <v>96</v>
      </c>
      <c r="AA281" s="37">
        <v>24</v>
      </c>
      <c r="AB281" s="37">
        <v>25</v>
      </c>
      <c r="AC281" s="37">
        <v>0.96</v>
      </c>
      <c r="AD281" s="37">
        <v>22.5</v>
      </c>
      <c r="AE281" s="36" t="s">
        <v>52</v>
      </c>
      <c r="AF281" s="37">
        <v>1</v>
      </c>
      <c r="AG281" s="36"/>
      <c r="AH281" s="36"/>
      <c r="AI281" s="147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ALS281" s="41"/>
    </row>
    <row r="282" spans="1:1007" s="85" customFormat="1" x14ac:dyDescent="0.25">
      <c r="A282" s="76" t="s">
        <v>738</v>
      </c>
      <c r="B282" s="77"/>
      <c r="C282" s="77"/>
      <c r="D282" s="78" t="s">
        <v>740</v>
      </c>
      <c r="E282" s="79" t="s">
        <v>71</v>
      </c>
      <c r="F282" s="80"/>
      <c r="G282" s="80"/>
      <c r="H282" s="80"/>
      <c r="I282" s="80">
        <v>1</v>
      </c>
      <c r="J282" s="80"/>
      <c r="K282" s="80">
        <v>1</v>
      </c>
      <c r="L282" s="80"/>
      <c r="M282" s="80">
        <v>1</v>
      </c>
      <c r="N282" s="80"/>
      <c r="O282" s="80"/>
      <c r="P282" s="80"/>
      <c r="Q282" s="80"/>
      <c r="R282" s="80">
        <v>3</v>
      </c>
      <c r="S282" s="11" t="s">
        <v>1446</v>
      </c>
      <c r="T282" s="80" t="s">
        <v>1460</v>
      </c>
      <c r="U282" s="80">
        <v>1</v>
      </c>
      <c r="V282" s="80"/>
      <c r="W282" s="81"/>
      <c r="X282" s="82" t="s">
        <v>90</v>
      </c>
      <c r="Y282" s="82"/>
      <c r="Z282" s="81"/>
      <c r="AA282" s="81"/>
      <c r="AB282" s="81"/>
      <c r="AC282" s="81"/>
      <c r="AD282" s="81"/>
      <c r="AE282" s="82" t="s">
        <v>52</v>
      </c>
      <c r="AF282" s="81">
        <v>1</v>
      </c>
      <c r="AG282" s="82"/>
      <c r="AH282" s="82"/>
      <c r="AI282" s="148" t="s">
        <v>741</v>
      </c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  <c r="DK282" s="84"/>
      <c r="DL282" s="84"/>
      <c r="DM282" s="84"/>
      <c r="DN282" s="84"/>
      <c r="DO282" s="84"/>
      <c r="DP282" s="84"/>
      <c r="DQ282" s="84"/>
      <c r="ALS282" s="84"/>
    </row>
    <row r="283" spans="1:1007" s="85" customFormat="1" x14ac:dyDescent="0.25">
      <c r="A283" s="76" t="s">
        <v>738</v>
      </c>
      <c r="B283" s="77"/>
      <c r="C283" s="77"/>
      <c r="D283" s="78" t="s">
        <v>681</v>
      </c>
      <c r="E283" s="79" t="s">
        <v>71</v>
      </c>
      <c r="F283" s="80">
        <v>1</v>
      </c>
      <c r="G283" s="80">
        <v>1</v>
      </c>
      <c r="H283" s="80">
        <v>1</v>
      </c>
      <c r="I283" s="80">
        <v>1</v>
      </c>
      <c r="J283" s="80"/>
      <c r="K283" s="80">
        <v>1</v>
      </c>
      <c r="L283" s="80"/>
      <c r="M283" s="80"/>
      <c r="N283" s="80"/>
      <c r="O283" s="80"/>
      <c r="P283" s="80">
        <v>1</v>
      </c>
      <c r="Q283" s="80"/>
      <c r="R283" s="80">
        <v>3</v>
      </c>
      <c r="S283" s="11" t="s">
        <v>1446</v>
      </c>
      <c r="T283" s="80" t="s">
        <v>1457</v>
      </c>
      <c r="U283" s="80">
        <v>1</v>
      </c>
      <c r="V283" s="80"/>
      <c r="W283" s="81"/>
      <c r="X283" s="82"/>
      <c r="Y283" s="82"/>
      <c r="Z283" s="81"/>
      <c r="AA283" s="81"/>
      <c r="AB283" s="81"/>
      <c r="AC283" s="81"/>
      <c r="AD283" s="81"/>
      <c r="AE283" s="82" t="s">
        <v>52</v>
      </c>
      <c r="AF283" s="81">
        <v>1</v>
      </c>
      <c r="AG283" s="82"/>
      <c r="AH283" s="82"/>
      <c r="AI283" s="148" t="s">
        <v>742</v>
      </c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  <c r="CT283" s="84"/>
      <c r="CU283" s="84"/>
      <c r="CV283" s="84"/>
      <c r="CW283" s="84"/>
      <c r="CX283" s="84"/>
      <c r="CY283" s="84"/>
      <c r="CZ283" s="84"/>
      <c r="DA283" s="84"/>
      <c r="DB283" s="84"/>
      <c r="DC283" s="84"/>
      <c r="DD283" s="84"/>
      <c r="DE283" s="84"/>
      <c r="DF283" s="84"/>
      <c r="DG283" s="84"/>
      <c r="DH283" s="84"/>
      <c r="DI283" s="84"/>
      <c r="DJ283" s="84"/>
      <c r="DK283" s="84"/>
      <c r="DL283" s="84"/>
      <c r="DM283" s="84"/>
      <c r="DN283" s="84"/>
      <c r="DO283" s="84"/>
      <c r="DP283" s="84"/>
      <c r="DQ283" s="84"/>
      <c r="ALS283" s="84"/>
    </row>
    <row r="284" spans="1:1007" s="85" customFormat="1" x14ac:dyDescent="0.25">
      <c r="A284" s="76" t="s">
        <v>738</v>
      </c>
      <c r="B284" s="77"/>
      <c r="C284" s="77"/>
      <c r="D284" s="78" t="s">
        <v>743</v>
      </c>
      <c r="E284" s="79" t="s">
        <v>71</v>
      </c>
      <c r="F284" s="80"/>
      <c r="G284" s="80"/>
      <c r="H284" s="80"/>
      <c r="I284" s="80"/>
      <c r="J284" s="80"/>
      <c r="K284" s="80">
        <v>2</v>
      </c>
      <c r="L284" s="80"/>
      <c r="M284" s="80"/>
      <c r="N284" s="80"/>
      <c r="O284" s="80"/>
      <c r="P284" s="80"/>
      <c r="Q284" s="80"/>
      <c r="R284" s="80">
        <v>1</v>
      </c>
      <c r="S284" s="11" t="s">
        <v>1447</v>
      </c>
      <c r="T284" s="80" t="s">
        <v>1454</v>
      </c>
      <c r="U284" s="80">
        <v>2</v>
      </c>
      <c r="V284" s="80"/>
      <c r="W284" s="81"/>
      <c r="X284" s="82"/>
      <c r="Y284" s="82"/>
      <c r="Z284" s="81"/>
      <c r="AA284" s="81"/>
      <c r="AB284" s="81"/>
      <c r="AC284" s="81"/>
      <c r="AD284" s="81"/>
      <c r="AE284" s="82" t="s">
        <v>52</v>
      </c>
      <c r="AF284" s="81">
        <v>1</v>
      </c>
      <c r="AG284" s="82" t="s">
        <v>744</v>
      </c>
      <c r="AH284" s="82"/>
      <c r="AI284" s="148" t="s">
        <v>745</v>
      </c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  <c r="CT284" s="84"/>
      <c r="CU284" s="84"/>
      <c r="CV284" s="84"/>
      <c r="CW284" s="84"/>
      <c r="CX284" s="84"/>
      <c r="CY284" s="84"/>
      <c r="CZ284" s="84"/>
      <c r="DA284" s="84"/>
      <c r="DB284" s="84"/>
      <c r="DC284" s="84"/>
      <c r="DD284" s="84"/>
      <c r="DE284" s="84"/>
      <c r="DF284" s="84"/>
      <c r="DG284" s="84"/>
      <c r="DH284" s="84"/>
      <c r="DI284" s="84"/>
      <c r="DJ284" s="84"/>
      <c r="DK284" s="84"/>
      <c r="DL284" s="84"/>
      <c r="DM284" s="84"/>
      <c r="DN284" s="84"/>
      <c r="DO284" s="84"/>
      <c r="DP284" s="84"/>
      <c r="DQ284" s="84"/>
      <c r="ALS284" s="84"/>
    </row>
    <row r="285" spans="1:1007" s="88" customFormat="1" x14ac:dyDescent="0.25">
      <c r="A285" s="44" t="s">
        <v>746</v>
      </c>
      <c r="B285" s="49" t="s">
        <v>747</v>
      </c>
      <c r="C285" s="49"/>
      <c r="D285" s="86" t="s">
        <v>39</v>
      </c>
      <c r="E285" s="86" t="s">
        <v>39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16" t="s">
        <v>55</v>
      </c>
      <c r="T285" s="45"/>
      <c r="U285" s="45">
        <v>0</v>
      </c>
      <c r="V285" s="45">
        <v>0</v>
      </c>
      <c r="W285" s="46"/>
      <c r="X285" s="47"/>
      <c r="Y285" s="47"/>
      <c r="Z285" s="46"/>
      <c r="AA285" s="46"/>
      <c r="AB285" s="46"/>
      <c r="AC285" s="46"/>
      <c r="AD285" s="46"/>
      <c r="AE285" s="47"/>
      <c r="AF285" s="46"/>
      <c r="AG285" s="47"/>
      <c r="AH285" s="47"/>
      <c r="AI285" s="141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87"/>
      <c r="DQ285" s="87"/>
      <c r="ALS285" s="87"/>
    </row>
    <row r="286" spans="1:1007" s="88" customFormat="1" x14ac:dyDescent="0.25">
      <c r="A286" s="44" t="s">
        <v>748</v>
      </c>
      <c r="B286" s="49" t="s">
        <v>749</v>
      </c>
      <c r="C286" s="49"/>
      <c r="D286" s="86" t="s">
        <v>39</v>
      </c>
      <c r="E286" s="86" t="s">
        <v>39</v>
      </c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16" t="s">
        <v>55</v>
      </c>
      <c r="T286" s="45"/>
      <c r="U286" s="45">
        <v>0</v>
      </c>
      <c r="V286" s="45">
        <v>0</v>
      </c>
      <c r="W286" s="46"/>
      <c r="X286" s="47"/>
      <c r="Y286" s="47"/>
      <c r="Z286" s="46" t="s">
        <v>96</v>
      </c>
      <c r="AA286" s="46"/>
      <c r="AB286" s="46"/>
      <c r="AC286" s="46"/>
      <c r="AD286" s="46"/>
      <c r="AE286" s="47"/>
      <c r="AF286" s="46"/>
      <c r="AG286" s="47"/>
      <c r="AH286" s="47" t="s">
        <v>750</v>
      </c>
      <c r="AI286" s="141"/>
    </row>
    <row r="287" spans="1:1007" s="97" customFormat="1" x14ac:dyDescent="0.25">
      <c r="A287" s="54" t="s">
        <v>751</v>
      </c>
      <c r="B287" s="55" t="s">
        <v>752</v>
      </c>
      <c r="C287" s="55"/>
      <c r="D287" s="94" t="s">
        <v>39</v>
      </c>
      <c r="E287" s="94" t="s">
        <v>39</v>
      </c>
      <c r="F287" s="117"/>
      <c r="G287" s="117"/>
      <c r="H287" s="117"/>
      <c r="I287" s="117"/>
      <c r="J287" s="117"/>
      <c r="K287" s="117"/>
      <c r="L287" s="117"/>
      <c r="M287" s="117"/>
      <c r="N287" s="117"/>
      <c r="O287" s="117">
        <f>SUM(O288:O289)</f>
        <v>2</v>
      </c>
      <c r="P287" s="117"/>
      <c r="Q287" s="117"/>
      <c r="R287" s="117"/>
      <c r="S287" s="19" t="s">
        <v>55</v>
      </c>
      <c r="T287" s="117"/>
      <c r="U287" s="117">
        <v>0</v>
      </c>
      <c r="V287" s="117">
        <v>0</v>
      </c>
      <c r="W287" s="57"/>
      <c r="X287" s="56"/>
      <c r="Y287" s="56"/>
      <c r="Z287" s="57" t="s">
        <v>44</v>
      </c>
      <c r="AA287" s="57"/>
      <c r="AB287" s="57"/>
      <c r="AC287" s="57"/>
      <c r="AD287" s="57"/>
      <c r="AE287" s="56" t="s">
        <v>52</v>
      </c>
      <c r="AF287" s="57">
        <v>1</v>
      </c>
      <c r="AG287" s="56"/>
      <c r="AH287" s="56"/>
      <c r="AI287" s="152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  <c r="CJ287" s="96"/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ALS287" s="96"/>
    </row>
    <row r="288" spans="1:1007" s="85" customFormat="1" x14ac:dyDescent="0.25">
      <c r="A288" s="76" t="s">
        <v>751</v>
      </c>
      <c r="B288" s="77"/>
      <c r="C288" s="77"/>
      <c r="D288" s="78" t="s">
        <v>753</v>
      </c>
      <c r="E288" s="79" t="s">
        <v>165</v>
      </c>
      <c r="F288" s="80"/>
      <c r="G288" s="80"/>
      <c r="H288" s="80"/>
      <c r="I288" s="80"/>
      <c r="J288" s="80"/>
      <c r="K288" s="80"/>
      <c r="L288" s="80"/>
      <c r="M288" s="80"/>
      <c r="N288" s="80"/>
      <c r="O288" s="80">
        <v>1</v>
      </c>
      <c r="P288" s="80"/>
      <c r="Q288" s="80"/>
      <c r="R288" s="80" t="s">
        <v>55</v>
      </c>
      <c r="S288" s="11" t="s">
        <v>55</v>
      </c>
      <c r="T288" s="80" t="s">
        <v>1453</v>
      </c>
      <c r="U288" s="80">
        <v>1</v>
      </c>
      <c r="V288" s="80"/>
      <c r="W288" s="81"/>
      <c r="X288" s="82"/>
      <c r="Y288" s="82"/>
      <c r="Z288" s="81"/>
      <c r="AA288" s="81"/>
      <c r="AB288" s="81"/>
      <c r="AC288" s="81"/>
      <c r="AD288" s="81"/>
      <c r="AE288" s="82" t="s">
        <v>52</v>
      </c>
      <c r="AF288" s="81">
        <v>1</v>
      </c>
      <c r="AG288" s="82" t="s">
        <v>754</v>
      </c>
      <c r="AH288" s="82"/>
      <c r="AI288" s="148" t="s">
        <v>755</v>
      </c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  <c r="CT288" s="84"/>
      <c r="CU288" s="84"/>
      <c r="CV288" s="84"/>
      <c r="CW288" s="84"/>
      <c r="CX288" s="84"/>
      <c r="CY288" s="84"/>
      <c r="CZ288" s="84"/>
      <c r="DA288" s="84"/>
      <c r="DB288" s="84"/>
      <c r="DC288" s="84"/>
      <c r="DD288" s="84"/>
      <c r="DE288" s="84"/>
      <c r="DF288" s="84"/>
      <c r="DG288" s="84"/>
      <c r="DH288" s="84"/>
      <c r="DI288" s="84"/>
      <c r="DJ288" s="84"/>
      <c r="DK288" s="84"/>
      <c r="DL288" s="84"/>
      <c r="DM288" s="84"/>
      <c r="DN288" s="84"/>
      <c r="DO288" s="84"/>
      <c r="DP288" s="84"/>
      <c r="DQ288" s="84"/>
      <c r="ALS288" s="84"/>
    </row>
    <row r="289" spans="1:1007" s="85" customFormat="1" x14ac:dyDescent="0.25">
      <c r="A289" s="76" t="s">
        <v>751</v>
      </c>
      <c r="B289" s="77"/>
      <c r="C289" s="77"/>
      <c r="D289" s="78" t="s">
        <v>756</v>
      </c>
      <c r="E289" s="79" t="s">
        <v>165</v>
      </c>
      <c r="F289" s="80"/>
      <c r="G289" s="80"/>
      <c r="H289" s="80"/>
      <c r="I289" s="80"/>
      <c r="J289" s="80"/>
      <c r="K289" s="80"/>
      <c r="L289" s="80"/>
      <c r="M289" s="80"/>
      <c r="N289" s="80"/>
      <c r="O289" s="80">
        <v>1</v>
      </c>
      <c r="P289" s="80"/>
      <c r="Q289" s="80"/>
      <c r="R289" s="80" t="s">
        <v>55</v>
      </c>
      <c r="S289" s="11" t="s">
        <v>55</v>
      </c>
      <c r="T289" s="80" t="s">
        <v>1453</v>
      </c>
      <c r="U289" s="80">
        <v>1</v>
      </c>
      <c r="V289" s="80"/>
      <c r="W289" s="81"/>
      <c r="X289" s="82"/>
      <c r="Y289" s="82"/>
      <c r="Z289" s="81"/>
      <c r="AA289" s="81"/>
      <c r="AB289" s="81"/>
      <c r="AC289" s="81"/>
      <c r="AD289" s="81"/>
      <c r="AE289" s="82" t="s">
        <v>52</v>
      </c>
      <c r="AF289" s="81">
        <v>1</v>
      </c>
      <c r="AG289" s="82"/>
      <c r="AH289" s="82"/>
      <c r="AI289" s="148" t="s">
        <v>757</v>
      </c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  <c r="CT289" s="84"/>
      <c r="CU289" s="84"/>
      <c r="CV289" s="84"/>
      <c r="CW289" s="84"/>
      <c r="CX289" s="84"/>
      <c r="CY289" s="84"/>
      <c r="CZ289" s="84"/>
      <c r="DA289" s="84"/>
      <c r="DB289" s="84"/>
      <c r="DC289" s="84"/>
      <c r="DD289" s="84"/>
      <c r="DE289" s="84"/>
      <c r="DF289" s="84"/>
      <c r="DG289" s="84"/>
      <c r="DH289" s="84"/>
      <c r="DI289" s="84"/>
      <c r="DJ289" s="84"/>
      <c r="DK289" s="84"/>
      <c r="DL289" s="84"/>
      <c r="DM289" s="84"/>
      <c r="DN289" s="84"/>
      <c r="DO289" s="84"/>
      <c r="DP289" s="84"/>
      <c r="DQ289" s="84"/>
      <c r="ALS289" s="84"/>
    </row>
    <row r="290" spans="1:1007" s="42" customFormat="1" x14ac:dyDescent="0.25">
      <c r="A290" s="34" t="s">
        <v>758</v>
      </c>
      <c r="B290" s="35" t="s">
        <v>759</v>
      </c>
      <c r="C290" s="35"/>
      <c r="D290" s="40" t="s">
        <v>39</v>
      </c>
      <c r="E290" s="40" t="s">
        <v>39</v>
      </c>
      <c r="F290" s="38"/>
      <c r="G290" s="38"/>
      <c r="H290" s="38"/>
      <c r="I290" s="38"/>
      <c r="J290" s="38"/>
      <c r="K290" s="38"/>
      <c r="L290" s="38"/>
      <c r="M290" s="38"/>
      <c r="N290" s="38">
        <v>1</v>
      </c>
      <c r="O290" s="38"/>
      <c r="P290" s="38">
        <v>3</v>
      </c>
      <c r="Q290" s="38">
        <v>2</v>
      </c>
      <c r="R290" s="38"/>
      <c r="S290" s="21" t="s">
        <v>1444</v>
      </c>
      <c r="T290" s="38"/>
      <c r="U290" s="38">
        <v>3</v>
      </c>
      <c r="V290" s="38">
        <v>1</v>
      </c>
      <c r="W290" s="37" t="s">
        <v>1449</v>
      </c>
      <c r="X290" s="36" t="s">
        <v>90</v>
      </c>
      <c r="Y290" s="36" t="s">
        <v>42</v>
      </c>
      <c r="Z290" s="37"/>
      <c r="AA290" s="37"/>
      <c r="AB290" s="37"/>
      <c r="AC290" s="37"/>
      <c r="AD290" s="37">
        <v>23</v>
      </c>
      <c r="AE290" s="36" t="s">
        <v>52</v>
      </c>
      <c r="AF290" s="37">
        <v>2</v>
      </c>
      <c r="AG290" s="36"/>
      <c r="AH290" s="36" t="s">
        <v>760</v>
      </c>
      <c r="AI290" s="147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ALS290" s="41"/>
    </row>
    <row r="291" spans="1:1007" s="85" customFormat="1" x14ac:dyDescent="0.25">
      <c r="A291" s="76" t="s">
        <v>758</v>
      </c>
      <c r="B291" s="77"/>
      <c r="C291" s="77"/>
      <c r="D291" s="119" t="s">
        <v>761</v>
      </c>
      <c r="E291" s="79" t="s">
        <v>165</v>
      </c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>
        <v>1</v>
      </c>
      <c r="Q291" s="80"/>
      <c r="R291" s="80" t="s">
        <v>55</v>
      </c>
      <c r="S291" s="11" t="s">
        <v>55</v>
      </c>
      <c r="T291" s="80" t="s">
        <v>55</v>
      </c>
      <c r="U291" s="80">
        <v>1</v>
      </c>
      <c r="V291" s="80"/>
      <c r="W291" s="81"/>
      <c r="X291" s="82"/>
      <c r="Y291" s="82"/>
      <c r="Z291" s="81"/>
      <c r="AA291" s="81"/>
      <c r="AB291" s="81"/>
      <c r="AC291" s="81"/>
      <c r="AD291" s="81"/>
      <c r="AE291" s="92" t="s">
        <v>97</v>
      </c>
      <c r="AF291" s="90">
        <v>2</v>
      </c>
      <c r="AG291" s="92" t="s">
        <v>703</v>
      </c>
      <c r="AH291" s="82"/>
      <c r="AI291" s="144" t="s">
        <v>704</v>
      </c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  <c r="DK291" s="84"/>
      <c r="DL291" s="84"/>
      <c r="DM291" s="84"/>
      <c r="DN291" s="84"/>
      <c r="DO291" s="84"/>
      <c r="DP291" s="84"/>
      <c r="DQ291" s="84"/>
      <c r="ALS291" s="84"/>
    </row>
    <row r="292" spans="1:1007" s="85" customFormat="1" x14ac:dyDescent="0.25">
      <c r="A292" s="76" t="s">
        <v>758</v>
      </c>
      <c r="B292" s="77"/>
      <c r="C292" s="77"/>
      <c r="D292" s="78" t="s">
        <v>762</v>
      </c>
      <c r="E292" s="79" t="s">
        <v>165</v>
      </c>
      <c r="F292" s="80"/>
      <c r="G292" s="80"/>
      <c r="H292" s="80"/>
      <c r="I292" s="80"/>
      <c r="J292" s="80"/>
      <c r="K292" s="80"/>
      <c r="L292" s="80"/>
      <c r="M292" s="80"/>
      <c r="N292" s="80">
        <v>1</v>
      </c>
      <c r="O292" s="80"/>
      <c r="P292" s="80">
        <v>2</v>
      </c>
      <c r="Q292" s="80">
        <v>2</v>
      </c>
      <c r="R292" s="159">
        <v>2</v>
      </c>
      <c r="S292" s="11" t="s">
        <v>1446</v>
      </c>
      <c r="T292" s="80" t="s">
        <v>1456</v>
      </c>
      <c r="U292" s="80">
        <v>3</v>
      </c>
      <c r="V292" s="80"/>
      <c r="W292" s="81"/>
      <c r="X292" s="82" t="s">
        <v>90</v>
      </c>
      <c r="Y292" s="82"/>
      <c r="Z292" s="81"/>
      <c r="AA292" s="81"/>
      <c r="AB292" s="81"/>
      <c r="AC292" s="81"/>
      <c r="AD292" s="81"/>
      <c r="AE292" s="82" t="s">
        <v>52</v>
      </c>
      <c r="AF292" s="81">
        <v>1</v>
      </c>
      <c r="AG292" s="82" t="s">
        <v>763</v>
      </c>
      <c r="AH292" s="82"/>
      <c r="AI292" s="148" t="s">
        <v>764</v>
      </c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  <c r="DK292" s="84"/>
      <c r="DL292" s="84"/>
      <c r="DM292" s="84"/>
      <c r="DN292" s="84"/>
      <c r="DO292" s="84"/>
      <c r="DP292" s="84"/>
      <c r="DQ292" s="84"/>
      <c r="ALS292" s="84"/>
    </row>
    <row r="293" spans="1:1007" s="42" customFormat="1" x14ac:dyDescent="0.25">
      <c r="A293" s="34" t="s">
        <v>765</v>
      </c>
      <c r="B293" s="35" t="s">
        <v>766</v>
      </c>
      <c r="C293" s="35"/>
      <c r="D293" s="40" t="s">
        <v>39</v>
      </c>
      <c r="E293" s="40" t="s">
        <v>39</v>
      </c>
      <c r="F293" s="38">
        <v>6</v>
      </c>
      <c r="G293" s="38">
        <v>3</v>
      </c>
      <c r="H293" s="38">
        <v>3</v>
      </c>
      <c r="I293" s="38"/>
      <c r="J293" s="38"/>
      <c r="K293" s="38"/>
      <c r="L293" s="38"/>
      <c r="M293" s="38"/>
      <c r="N293" s="38">
        <v>10</v>
      </c>
      <c r="O293" s="38">
        <f>SUM(O294:O297)</f>
        <v>1</v>
      </c>
      <c r="P293" s="38">
        <v>8</v>
      </c>
      <c r="Q293" s="38">
        <v>8</v>
      </c>
      <c r="R293" s="38"/>
      <c r="S293" s="10" t="s">
        <v>1443</v>
      </c>
      <c r="T293" s="37"/>
      <c r="U293" s="38">
        <v>7</v>
      </c>
      <c r="V293" s="38">
        <v>4</v>
      </c>
      <c r="W293" s="37" t="s">
        <v>1449</v>
      </c>
      <c r="X293" s="36" t="s">
        <v>90</v>
      </c>
      <c r="Y293" s="36" t="s">
        <v>42</v>
      </c>
      <c r="Z293" s="37"/>
      <c r="AA293" s="37"/>
      <c r="AB293" s="37"/>
      <c r="AC293" s="37"/>
      <c r="AD293" s="37">
        <v>27.5</v>
      </c>
      <c r="AE293" s="36" t="s">
        <v>45</v>
      </c>
      <c r="AF293" s="37">
        <v>2</v>
      </c>
      <c r="AG293" s="36"/>
      <c r="AH293" s="36" t="s">
        <v>767</v>
      </c>
      <c r="AI293" s="147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ALS293" s="41"/>
    </row>
    <row r="294" spans="1:1007" s="85" customFormat="1" x14ac:dyDescent="0.25">
      <c r="A294" s="76" t="s">
        <v>765</v>
      </c>
      <c r="B294" s="77"/>
      <c r="C294" s="77"/>
      <c r="D294" s="78" t="s">
        <v>768</v>
      </c>
      <c r="E294" s="79" t="s">
        <v>165</v>
      </c>
      <c r="F294" s="80">
        <v>2</v>
      </c>
      <c r="G294" s="80">
        <v>1</v>
      </c>
      <c r="H294" s="80">
        <v>1</v>
      </c>
      <c r="I294" s="80"/>
      <c r="J294" s="80"/>
      <c r="K294" s="80"/>
      <c r="L294" s="80"/>
      <c r="M294" s="80"/>
      <c r="N294" s="80">
        <v>3</v>
      </c>
      <c r="O294" s="80"/>
      <c r="P294" s="80">
        <v>2</v>
      </c>
      <c r="Q294" s="80">
        <v>2</v>
      </c>
      <c r="R294" s="80">
        <v>2</v>
      </c>
      <c r="S294" s="11" t="s">
        <v>1446</v>
      </c>
      <c r="T294" s="80" t="s">
        <v>1455</v>
      </c>
      <c r="U294" s="80">
        <v>4</v>
      </c>
      <c r="V294" s="80"/>
      <c r="W294" s="81"/>
      <c r="X294" s="82"/>
      <c r="Y294" s="82"/>
      <c r="Z294" s="81"/>
      <c r="AA294" s="81"/>
      <c r="AB294" s="81"/>
      <c r="AC294" s="81"/>
      <c r="AD294" s="81"/>
      <c r="AE294" s="82" t="s">
        <v>45</v>
      </c>
      <c r="AF294" s="81">
        <v>2</v>
      </c>
      <c r="AG294" s="82" t="s">
        <v>769</v>
      </c>
      <c r="AH294" s="82"/>
      <c r="AI294" s="148" t="s">
        <v>770</v>
      </c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  <c r="DK294" s="84"/>
      <c r="DL294" s="84"/>
      <c r="DM294" s="84"/>
      <c r="DN294" s="84"/>
      <c r="DO294" s="84"/>
      <c r="DP294" s="84"/>
      <c r="DQ294" s="84"/>
      <c r="ALS294" s="84"/>
    </row>
    <row r="295" spans="1:1007" s="85" customFormat="1" x14ac:dyDescent="0.25">
      <c r="A295" s="76" t="s">
        <v>765</v>
      </c>
      <c r="B295" s="77"/>
      <c r="C295" s="77"/>
      <c r="D295" s="78" t="s">
        <v>771</v>
      </c>
      <c r="E295" s="79" t="s">
        <v>165</v>
      </c>
      <c r="F295" s="80">
        <v>2</v>
      </c>
      <c r="G295" s="80">
        <v>1</v>
      </c>
      <c r="H295" s="80">
        <v>1</v>
      </c>
      <c r="I295" s="80"/>
      <c r="J295" s="80"/>
      <c r="K295" s="80"/>
      <c r="L295" s="80"/>
      <c r="M295" s="80"/>
      <c r="N295" s="80">
        <v>3</v>
      </c>
      <c r="O295" s="80">
        <v>1</v>
      </c>
      <c r="P295" s="80">
        <v>2</v>
      </c>
      <c r="Q295" s="80">
        <v>2</v>
      </c>
      <c r="R295" s="80">
        <v>2</v>
      </c>
      <c r="S295" s="11" t="s">
        <v>1446</v>
      </c>
      <c r="T295" s="80" t="s">
        <v>1455</v>
      </c>
      <c r="U295" s="80">
        <v>4</v>
      </c>
      <c r="V295" s="80"/>
      <c r="W295" s="81"/>
      <c r="X295" s="82"/>
      <c r="Y295" s="82"/>
      <c r="Z295" s="81"/>
      <c r="AA295" s="81"/>
      <c r="AB295" s="81"/>
      <c r="AC295" s="81"/>
      <c r="AD295" s="81"/>
      <c r="AE295" s="82" t="s">
        <v>48</v>
      </c>
      <c r="AF295" s="81">
        <v>1</v>
      </c>
      <c r="AG295" s="82" t="s">
        <v>772</v>
      </c>
      <c r="AH295" s="82"/>
      <c r="AI295" s="148" t="s">
        <v>773</v>
      </c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  <c r="DK295" s="84"/>
      <c r="DL295" s="84"/>
      <c r="DM295" s="84"/>
      <c r="DN295" s="84"/>
      <c r="DO295" s="84"/>
      <c r="DP295" s="84"/>
      <c r="DQ295" s="84"/>
      <c r="ALS295" s="84"/>
    </row>
    <row r="296" spans="1:1007" s="85" customFormat="1" x14ac:dyDescent="0.25">
      <c r="A296" s="76" t="s">
        <v>765</v>
      </c>
      <c r="B296" s="77"/>
      <c r="C296" s="77"/>
      <c r="D296" s="78" t="s">
        <v>774</v>
      </c>
      <c r="E296" s="79" t="s">
        <v>165</v>
      </c>
      <c r="F296" s="80">
        <v>2</v>
      </c>
      <c r="G296" s="80">
        <v>1</v>
      </c>
      <c r="H296" s="80">
        <v>1</v>
      </c>
      <c r="I296" s="80"/>
      <c r="J296" s="80"/>
      <c r="K296" s="80"/>
      <c r="L296" s="80"/>
      <c r="M296" s="80"/>
      <c r="N296" s="80">
        <v>3</v>
      </c>
      <c r="O296" s="80"/>
      <c r="P296" s="80">
        <v>2</v>
      </c>
      <c r="Q296" s="80">
        <v>2</v>
      </c>
      <c r="R296" s="80">
        <v>2</v>
      </c>
      <c r="S296" s="11" t="s">
        <v>1446</v>
      </c>
      <c r="T296" s="80" t="s">
        <v>1455</v>
      </c>
      <c r="U296" s="80">
        <v>3</v>
      </c>
      <c r="V296" s="80"/>
      <c r="W296" s="81"/>
      <c r="X296" s="82"/>
      <c r="Y296" s="82"/>
      <c r="Z296" s="81"/>
      <c r="AA296" s="81"/>
      <c r="AB296" s="81"/>
      <c r="AC296" s="81"/>
      <c r="AD296" s="81"/>
      <c r="AE296" s="82" t="s">
        <v>52</v>
      </c>
      <c r="AF296" s="81">
        <v>1</v>
      </c>
      <c r="AG296" s="82" t="s">
        <v>769</v>
      </c>
      <c r="AH296" s="82"/>
      <c r="AI296" s="148" t="s">
        <v>775</v>
      </c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  <c r="DK296" s="84"/>
      <c r="DL296" s="84"/>
      <c r="DM296" s="84"/>
      <c r="DN296" s="84"/>
      <c r="DO296" s="84"/>
      <c r="DP296" s="84"/>
      <c r="DQ296" s="84"/>
      <c r="ALS296" s="84"/>
    </row>
    <row r="297" spans="1:1007" s="85" customFormat="1" x14ac:dyDescent="0.25">
      <c r="A297" s="76" t="s">
        <v>765</v>
      </c>
      <c r="B297" s="77"/>
      <c r="C297" s="77"/>
      <c r="D297" s="78" t="s">
        <v>776</v>
      </c>
      <c r="E297" s="79" t="s">
        <v>165</v>
      </c>
      <c r="F297" s="80"/>
      <c r="G297" s="80"/>
      <c r="H297" s="80"/>
      <c r="I297" s="80"/>
      <c r="J297" s="80"/>
      <c r="K297" s="80"/>
      <c r="L297" s="80"/>
      <c r="M297" s="80"/>
      <c r="N297" s="80">
        <v>1</v>
      </c>
      <c r="O297" s="80"/>
      <c r="P297" s="80">
        <v>2</v>
      </c>
      <c r="Q297" s="80">
        <v>2</v>
      </c>
      <c r="R297" s="80">
        <v>1</v>
      </c>
      <c r="S297" s="11" t="s">
        <v>1446</v>
      </c>
      <c r="T297" s="80" t="s">
        <v>1456</v>
      </c>
      <c r="U297" s="80">
        <v>2</v>
      </c>
      <c r="V297" s="80"/>
      <c r="W297" s="81"/>
      <c r="X297" s="82" t="s">
        <v>90</v>
      </c>
      <c r="Y297" s="82"/>
      <c r="Z297" s="81"/>
      <c r="AA297" s="81"/>
      <c r="AB297" s="81"/>
      <c r="AC297" s="81"/>
      <c r="AD297" s="81"/>
      <c r="AE297" s="82" t="s">
        <v>52</v>
      </c>
      <c r="AF297" s="81">
        <v>1</v>
      </c>
      <c r="AG297" s="82" t="s">
        <v>763</v>
      </c>
      <c r="AH297" s="82"/>
      <c r="AI297" s="148" t="s">
        <v>777</v>
      </c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  <c r="DK297" s="84"/>
      <c r="DL297" s="84"/>
      <c r="DM297" s="84"/>
      <c r="DN297" s="84"/>
      <c r="DO297" s="84"/>
      <c r="DP297" s="84"/>
      <c r="DQ297" s="84"/>
      <c r="ALS297" s="84"/>
    </row>
    <row r="298" spans="1:1007" s="42" customFormat="1" x14ac:dyDescent="0.25">
      <c r="A298" s="34" t="s">
        <v>778</v>
      </c>
      <c r="B298" s="35" t="s">
        <v>779</v>
      </c>
      <c r="C298" s="35"/>
      <c r="D298" s="40" t="s">
        <v>39</v>
      </c>
      <c r="E298" s="40" t="s">
        <v>39</v>
      </c>
      <c r="F298" s="38"/>
      <c r="G298" s="38"/>
      <c r="H298" s="38"/>
      <c r="I298" s="38"/>
      <c r="J298" s="38"/>
      <c r="K298" s="38"/>
      <c r="L298" s="38"/>
      <c r="M298" s="38"/>
      <c r="N298" s="38">
        <v>2</v>
      </c>
      <c r="O298" s="38">
        <f>SUM(O299:O302)</f>
        <v>2</v>
      </c>
      <c r="P298" s="38">
        <v>1</v>
      </c>
      <c r="Q298" s="38">
        <v>1</v>
      </c>
      <c r="R298" s="38"/>
      <c r="S298" s="21" t="s">
        <v>1444</v>
      </c>
      <c r="T298" s="38"/>
      <c r="U298" s="38">
        <v>1</v>
      </c>
      <c r="V298" s="38">
        <v>1</v>
      </c>
      <c r="W298" s="37" t="s">
        <v>1449</v>
      </c>
      <c r="X298" s="36" t="s">
        <v>90</v>
      </c>
      <c r="Y298" s="36" t="s">
        <v>42</v>
      </c>
      <c r="Z298" s="37" t="s">
        <v>96</v>
      </c>
      <c r="AA298" s="37">
        <v>60</v>
      </c>
      <c r="AB298" s="37">
        <v>39.5</v>
      </c>
      <c r="AC298" s="37">
        <v>1.51898734177215</v>
      </c>
      <c r="AD298" s="37">
        <v>51.8</v>
      </c>
      <c r="AE298" s="36" t="s">
        <v>117</v>
      </c>
      <c r="AF298" s="37">
        <v>1</v>
      </c>
      <c r="AG298" s="36"/>
      <c r="AH298" s="36" t="s">
        <v>780</v>
      </c>
      <c r="AI298" s="147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ALS298" s="41"/>
    </row>
    <row r="299" spans="1:1007" s="85" customFormat="1" x14ac:dyDescent="0.25">
      <c r="A299" s="76" t="s">
        <v>778</v>
      </c>
      <c r="B299" s="77"/>
      <c r="C299" s="77"/>
      <c r="D299" s="78" t="s">
        <v>275</v>
      </c>
      <c r="E299" s="79" t="s">
        <v>165</v>
      </c>
      <c r="F299" s="80"/>
      <c r="G299" s="80"/>
      <c r="H299" s="80"/>
      <c r="I299" s="80"/>
      <c r="J299" s="80"/>
      <c r="K299" s="80"/>
      <c r="L299" s="80"/>
      <c r="M299" s="80"/>
      <c r="N299" s="80"/>
      <c r="O299" s="80">
        <v>1</v>
      </c>
      <c r="P299" s="80"/>
      <c r="Q299" s="80"/>
      <c r="R299" s="80" t="s">
        <v>55</v>
      </c>
      <c r="S299" s="11" t="s">
        <v>55</v>
      </c>
      <c r="T299" s="80" t="s">
        <v>1453</v>
      </c>
      <c r="U299" s="80">
        <v>1</v>
      </c>
      <c r="V299" s="80"/>
      <c r="W299" s="81"/>
      <c r="X299" s="82"/>
      <c r="Y299" s="82"/>
      <c r="Z299" s="81"/>
      <c r="AA299" s="81"/>
      <c r="AB299" s="81"/>
      <c r="AC299" s="81"/>
      <c r="AD299" s="81"/>
      <c r="AE299" s="82"/>
      <c r="AF299" s="81"/>
      <c r="AG299" s="82" t="s">
        <v>276</v>
      </c>
      <c r="AH299" s="83"/>
      <c r="AI299" s="140" t="s">
        <v>277</v>
      </c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ALS299" s="84"/>
    </row>
    <row r="300" spans="1:1007" s="85" customFormat="1" x14ac:dyDescent="0.25">
      <c r="A300" s="76" t="s">
        <v>778</v>
      </c>
      <c r="B300" s="77"/>
      <c r="C300" s="77"/>
      <c r="D300" s="78" t="s">
        <v>781</v>
      </c>
      <c r="E300" s="79" t="s">
        <v>165</v>
      </c>
      <c r="F300" s="80"/>
      <c r="G300" s="80"/>
      <c r="H300" s="80"/>
      <c r="I300" s="80"/>
      <c r="J300" s="80"/>
      <c r="K300" s="80"/>
      <c r="L300" s="80"/>
      <c r="M300" s="80"/>
      <c r="N300" s="80">
        <v>1</v>
      </c>
      <c r="O300" s="80"/>
      <c r="P300" s="80">
        <v>1</v>
      </c>
      <c r="Q300" s="80">
        <v>1</v>
      </c>
      <c r="R300" s="80">
        <v>1</v>
      </c>
      <c r="S300" s="11" t="s">
        <v>1446</v>
      </c>
      <c r="T300" s="80" t="s">
        <v>1456</v>
      </c>
      <c r="U300" s="80">
        <v>1</v>
      </c>
      <c r="V300" s="80"/>
      <c r="W300" s="81"/>
      <c r="X300" s="82" t="s">
        <v>90</v>
      </c>
      <c r="Y300" s="82"/>
      <c r="Z300" s="81"/>
      <c r="AA300" s="81"/>
      <c r="AB300" s="81"/>
      <c r="AC300" s="81"/>
      <c r="AD300" s="81"/>
      <c r="AE300" s="82" t="s">
        <v>117</v>
      </c>
      <c r="AF300" s="81">
        <v>1</v>
      </c>
      <c r="AG300" s="82" t="s">
        <v>782</v>
      </c>
      <c r="AH300" s="82"/>
      <c r="AI300" s="148" t="s">
        <v>783</v>
      </c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/>
      <c r="DB300" s="84"/>
      <c r="DC300" s="84"/>
      <c r="DD300" s="84"/>
      <c r="DE300" s="84"/>
      <c r="DF300" s="84"/>
      <c r="DG300" s="84"/>
      <c r="DH300" s="84"/>
      <c r="DI300" s="84"/>
      <c r="DJ300" s="84"/>
      <c r="DK300" s="84"/>
      <c r="DL300" s="84"/>
      <c r="DM300" s="84"/>
      <c r="DN300" s="84"/>
      <c r="DO300" s="84"/>
      <c r="DP300" s="84"/>
      <c r="DQ300" s="84"/>
      <c r="ALS300" s="84"/>
    </row>
    <row r="301" spans="1:1007" s="85" customFormat="1" x14ac:dyDescent="0.25">
      <c r="A301" s="76" t="s">
        <v>778</v>
      </c>
      <c r="B301" s="77"/>
      <c r="C301" s="77"/>
      <c r="D301" s="78" t="s">
        <v>784</v>
      </c>
      <c r="E301" s="79" t="s">
        <v>165</v>
      </c>
      <c r="F301" s="80"/>
      <c r="G301" s="80"/>
      <c r="H301" s="80"/>
      <c r="I301" s="80"/>
      <c r="J301" s="80"/>
      <c r="K301" s="80"/>
      <c r="L301" s="80"/>
      <c r="M301" s="80"/>
      <c r="N301" s="80"/>
      <c r="O301" s="80">
        <v>1</v>
      </c>
      <c r="P301" s="80"/>
      <c r="Q301" s="80"/>
      <c r="R301" s="80" t="s">
        <v>55</v>
      </c>
      <c r="S301" s="11" t="s">
        <v>55</v>
      </c>
      <c r="T301" s="80" t="s">
        <v>1453</v>
      </c>
      <c r="U301" s="80">
        <v>1</v>
      </c>
      <c r="V301" s="80"/>
      <c r="W301" s="81"/>
      <c r="X301" s="82"/>
      <c r="Y301" s="82"/>
      <c r="Z301" s="81"/>
      <c r="AA301" s="81"/>
      <c r="AB301" s="81"/>
      <c r="AC301" s="81"/>
      <c r="AD301" s="81"/>
      <c r="AE301" s="82"/>
      <c r="AF301" s="81"/>
      <c r="AG301" s="82" t="s">
        <v>785</v>
      </c>
      <c r="AH301" s="82"/>
      <c r="AI301" s="148" t="s">
        <v>786</v>
      </c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  <c r="DK301" s="84"/>
      <c r="DL301" s="84"/>
      <c r="DM301" s="84"/>
      <c r="DN301" s="84"/>
      <c r="DO301" s="84"/>
      <c r="DP301" s="84"/>
      <c r="DQ301" s="84"/>
      <c r="ALS301" s="84"/>
    </row>
    <row r="302" spans="1:1007" s="85" customFormat="1" x14ac:dyDescent="0.25">
      <c r="A302" s="76" t="s">
        <v>778</v>
      </c>
      <c r="B302" s="77"/>
      <c r="C302" s="77"/>
      <c r="D302" s="78" t="s">
        <v>787</v>
      </c>
      <c r="E302" s="79" t="s">
        <v>165</v>
      </c>
      <c r="F302" s="80"/>
      <c r="G302" s="80"/>
      <c r="H302" s="80"/>
      <c r="I302" s="80"/>
      <c r="J302" s="80"/>
      <c r="K302" s="80"/>
      <c r="L302" s="80"/>
      <c r="M302" s="80"/>
      <c r="N302" s="80">
        <v>1</v>
      </c>
      <c r="O302" s="80"/>
      <c r="P302" s="80"/>
      <c r="Q302" s="80"/>
      <c r="R302" s="80" t="s">
        <v>55</v>
      </c>
      <c r="S302" s="11" t="s">
        <v>55</v>
      </c>
      <c r="T302" s="80" t="s">
        <v>1453</v>
      </c>
      <c r="U302" s="80">
        <v>1</v>
      </c>
      <c r="V302" s="80"/>
      <c r="W302" s="81"/>
      <c r="X302" s="82"/>
      <c r="Y302" s="82"/>
      <c r="Z302" s="81"/>
      <c r="AA302" s="81"/>
      <c r="AB302" s="81"/>
      <c r="AC302" s="81"/>
      <c r="AD302" s="81"/>
      <c r="AE302" s="82"/>
      <c r="AF302" s="81"/>
      <c r="AG302" s="82"/>
      <c r="AH302" s="82"/>
      <c r="AI302" s="148" t="s">
        <v>788</v>
      </c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  <c r="DK302" s="84"/>
      <c r="DL302" s="84"/>
      <c r="DM302" s="84"/>
      <c r="DN302" s="84"/>
      <c r="DO302" s="84"/>
      <c r="DP302" s="84"/>
      <c r="DQ302" s="84"/>
      <c r="ALS302" s="84"/>
    </row>
    <row r="303" spans="1:1007" s="42" customFormat="1" x14ac:dyDescent="0.25">
      <c r="A303" s="34" t="s">
        <v>789</v>
      </c>
      <c r="B303" s="35" t="s">
        <v>790</v>
      </c>
      <c r="C303" s="35"/>
      <c r="D303" s="40" t="s">
        <v>39</v>
      </c>
      <c r="E303" s="40" t="s">
        <v>39</v>
      </c>
      <c r="F303" s="38"/>
      <c r="G303" s="38"/>
      <c r="H303" s="38"/>
      <c r="I303" s="38"/>
      <c r="J303" s="38"/>
      <c r="K303" s="38"/>
      <c r="L303" s="38"/>
      <c r="M303" s="38"/>
      <c r="N303" s="38">
        <v>1</v>
      </c>
      <c r="O303" s="38"/>
      <c r="P303" s="38">
        <v>1</v>
      </c>
      <c r="Q303" s="38">
        <v>1</v>
      </c>
      <c r="R303" s="38"/>
      <c r="S303" s="21" t="s">
        <v>1444</v>
      </c>
      <c r="T303" s="38"/>
      <c r="U303" s="38">
        <v>1</v>
      </c>
      <c r="V303" s="38">
        <v>1</v>
      </c>
      <c r="W303" s="37" t="s">
        <v>1449</v>
      </c>
      <c r="X303" s="36" t="s">
        <v>41</v>
      </c>
      <c r="Y303" s="36" t="s">
        <v>42</v>
      </c>
      <c r="Z303" s="37"/>
      <c r="AA303" s="37"/>
      <c r="AB303" s="37"/>
      <c r="AC303" s="37"/>
      <c r="AD303" s="37">
        <v>29.3</v>
      </c>
      <c r="AE303" s="36" t="s">
        <v>117</v>
      </c>
      <c r="AF303" s="37">
        <v>1</v>
      </c>
      <c r="AG303" s="36"/>
      <c r="AH303" s="36"/>
      <c r="AI303" s="147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ALS303" s="41"/>
    </row>
    <row r="304" spans="1:1007" s="85" customFormat="1" x14ac:dyDescent="0.25">
      <c r="A304" s="76" t="s">
        <v>789</v>
      </c>
      <c r="B304" s="77"/>
      <c r="C304" s="77"/>
      <c r="D304" s="78" t="s">
        <v>791</v>
      </c>
      <c r="E304" s="79" t="s">
        <v>165</v>
      </c>
      <c r="F304" s="80"/>
      <c r="G304" s="80"/>
      <c r="H304" s="80"/>
      <c r="I304" s="80"/>
      <c r="J304" s="80"/>
      <c r="K304" s="80"/>
      <c r="L304" s="80"/>
      <c r="M304" s="80"/>
      <c r="N304" s="80">
        <v>1</v>
      </c>
      <c r="O304" s="80"/>
      <c r="P304" s="80">
        <v>1</v>
      </c>
      <c r="Q304" s="80">
        <v>1</v>
      </c>
      <c r="R304" s="159">
        <v>2</v>
      </c>
      <c r="S304" s="11" t="s">
        <v>1446</v>
      </c>
      <c r="T304" s="80" t="s">
        <v>1456</v>
      </c>
      <c r="U304" s="80">
        <v>1</v>
      </c>
      <c r="V304" s="80"/>
      <c r="W304" s="81"/>
      <c r="X304" s="82" t="s">
        <v>41</v>
      </c>
      <c r="Y304" s="82"/>
      <c r="Z304" s="81"/>
      <c r="AA304" s="81"/>
      <c r="AB304" s="81"/>
      <c r="AC304" s="81"/>
      <c r="AD304" s="81"/>
      <c r="AE304" s="82" t="s">
        <v>117</v>
      </c>
      <c r="AF304" s="81">
        <v>1</v>
      </c>
      <c r="AG304" s="82" t="s">
        <v>792</v>
      </c>
      <c r="AH304" s="82"/>
      <c r="AI304" s="148" t="s">
        <v>793</v>
      </c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  <c r="CT304" s="84"/>
      <c r="CU304" s="84"/>
      <c r="CV304" s="84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  <c r="DK304" s="84"/>
      <c r="DL304" s="84"/>
      <c r="DM304" s="84"/>
      <c r="DN304" s="84"/>
      <c r="DO304" s="84"/>
      <c r="DP304" s="84"/>
      <c r="DQ304" s="84"/>
      <c r="ALS304" s="84"/>
    </row>
    <row r="305" spans="1:1007" s="88" customFormat="1" x14ac:dyDescent="0.25">
      <c r="A305" s="44" t="s">
        <v>794</v>
      </c>
      <c r="B305" s="49" t="s">
        <v>795</v>
      </c>
      <c r="C305" s="49"/>
      <c r="D305" s="86" t="s">
        <v>39</v>
      </c>
      <c r="E305" s="86" t="s">
        <v>39</v>
      </c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16" t="s">
        <v>55</v>
      </c>
      <c r="T305" s="45"/>
      <c r="U305" s="45">
        <v>0</v>
      </c>
      <c r="V305" s="45">
        <v>0</v>
      </c>
      <c r="W305" s="46"/>
      <c r="X305" s="47"/>
      <c r="Y305" s="47"/>
      <c r="Z305" s="46"/>
      <c r="AA305" s="46"/>
      <c r="AB305" s="46"/>
      <c r="AC305" s="46"/>
      <c r="AD305" s="46"/>
      <c r="AE305" s="47"/>
      <c r="AF305" s="46"/>
      <c r="AG305" s="47"/>
      <c r="AH305" s="47" t="s">
        <v>613</v>
      </c>
      <c r="AI305" s="141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  <c r="BM305" s="87"/>
      <c r="BN305" s="87"/>
      <c r="BO305" s="87"/>
      <c r="BP305" s="87"/>
      <c r="BQ305" s="87"/>
      <c r="BR305" s="87"/>
      <c r="BS305" s="87"/>
      <c r="BT305" s="87"/>
      <c r="BU305" s="87"/>
      <c r="BV305" s="87"/>
      <c r="BW305" s="87"/>
      <c r="BX305" s="87"/>
      <c r="BY305" s="87"/>
      <c r="BZ305" s="87"/>
      <c r="CA305" s="87"/>
      <c r="CB305" s="87"/>
      <c r="CC305" s="87"/>
      <c r="CD305" s="87"/>
      <c r="CE305" s="87"/>
      <c r="CF305" s="87"/>
      <c r="CG305" s="87"/>
      <c r="CH305" s="87"/>
      <c r="CI305" s="87"/>
      <c r="CJ305" s="87"/>
      <c r="CK305" s="87"/>
      <c r="CL305" s="87"/>
      <c r="CM305" s="87"/>
      <c r="CN305" s="87"/>
      <c r="CO305" s="87"/>
      <c r="CP305" s="87"/>
      <c r="CQ305" s="87"/>
      <c r="CR305" s="87"/>
      <c r="CS305" s="87"/>
      <c r="CT305" s="87"/>
      <c r="CU305" s="87"/>
      <c r="CV305" s="87"/>
      <c r="CW305" s="87"/>
      <c r="CX305" s="87"/>
      <c r="CY305" s="87"/>
      <c r="CZ305" s="87"/>
      <c r="DA305" s="87"/>
      <c r="DB305" s="87"/>
      <c r="DC305" s="87"/>
      <c r="DD305" s="87"/>
      <c r="DE305" s="87"/>
      <c r="DF305" s="87"/>
      <c r="DG305" s="87"/>
      <c r="DH305" s="87"/>
      <c r="DI305" s="87"/>
      <c r="DJ305" s="87"/>
      <c r="DK305" s="87"/>
      <c r="DL305" s="87"/>
      <c r="DM305" s="87"/>
      <c r="DN305" s="87"/>
      <c r="DO305" s="87"/>
      <c r="DP305" s="87"/>
      <c r="DQ305" s="87"/>
      <c r="ALS305" s="87"/>
    </row>
    <row r="306" spans="1:1007" s="88" customFormat="1" x14ac:dyDescent="0.25">
      <c r="A306" s="44" t="s">
        <v>796</v>
      </c>
      <c r="B306" s="49" t="s">
        <v>797</v>
      </c>
      <c r="C306" s="49"/>
      <c r="D306" s="86" t="s">
        <v>39</v>
      </c>
      <c r="E306" s="86" t="s">
        <v>39</v>
      </c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16" t="s">
        <v>55</v>
      </c>
      <c r="T306" s="45"/>
      <c r="U306" s="45">
        <v>0</v>
      </c>
      <c r="V306" s="45">
        <v>0</v>
      </c>
      <c r="W306" s="46"/>
      <c r="X306" s="47"/>
      <c r="Y306" s="47"/>
      <c r="Z306" s="46" t="s">
        <v>96</v>
      </c>
      <c r="AA306" s="46"/>
      <c r="AB306" s="46"/>
      <c r="AC306" s="46"/>
      <c r="AD306" s="46"/>
      <c r="AE306" s="47"/>
      <c r="AF306" s="46"/>
      <c r="AG306" s="47"/>
      <c r="AH306" s="47"/>
      <c r="AI306" s="141"/>
    </row>
    <row r="307" spans="1:1007" s="42" customFormat="1" x14ac:dyDescent="0.25">
      <c r="A307" s="34" t="s">
        <v>798</v>
      </c>
      <c r="B307" s="35" t="s">
        <v>799</v>
      </c>
      <c r="C307" s="35"/>
      <c r="D307" s="40" t="s">
        <v>39</v>
      </c>
      <c r="E307" s="40" t="s">
        <v>39</v>
      </c>
      <c r="F307" s="38">
        <v>1</v>
      </c>
      <c r="G307" s="38">
        <v>1</v>
      </c>
      <c r="H307" s="38">
        <v>1</v>
      </c>
      <c r="I307" s="38">
        <v>1</v>
      </c>
      <c r="J307" s="38"/>
      <c r="K307" s="38"/>
      <c r="L307" s="38"/>
      <c r="M307" s="38"/>
      <c r="N307" s="38"/>
      <c r="O307" s="38"/>
      <c r="P307" s="38"/>
      <c r="Q307" s="38"/>
      <c r="R307" s="38"/>
      <c r="S307" s="10" t="s">
        <v>1443</v>
      </c>
      <c r="T307" s="37"/>
      <c r="U307" s="38">
        <v>1</v>
      </c>
      <c r="V307" s="38">
        <v>1</v>
      </c>
      <c r="W307" s="37" t="s">
        <v>1449</v>
      </c>
      <c r="X307" s="36" t="s">
        <v>90</v>
      </c>
      <c r="Y307" s="36" t="s">
        <v>42</v>
      </c>
      <c r="Z307" s="37" t="s">
        <v>96</v>
      </c>
      <c r="AA307" s="37">
        <v>10.7</v>
      </c>
      <c r="AB307" s="37">
        <v>10.5</v>
      </c>
      <c r="AC307" s="37">
        <v>1.0190476190476201</v>
      </c>
      <c r="AD307" s="37">
        <v>10.4</v>
      </c>
      <c r="AE307" s="36" t="s">
        <v>52</v>
      </c>
      <c r="AF307" s="37">
        <v>1</v>
      </c>
      <c r="AG307" s="36"/>
      <c r="AH307" s="36" t="s">
        <v>800</v>
      </c>
      <c r="AI307" s="147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ALS307" s="41"/>
    </row>
    <row r="308" spans="1:1007" s="85" customFormat="1" x14ac:dyDescent="0.25">
      <c r="A308" s="76" t="s">
        <v>798</v>
      </c>
      <c r="B308" s="77"/>
      <c r="C308" s="77"/>
      <c r="D308" s="78" t="s">
        <v>801</v>
      </c>
      <c r="E308" s="79" t="s">
        <v>71</v>
      </c>
      <c r="F308" s="80">
        <v>1</v>
      </c>
      <c r="G308" s="80">
        <v>1</v>
      </c>
      <c r="H308" s="80">
        <v>1</v>
      </c>
      <c r="I308" s="80">
        <v>1</v>
      </c>
      <c r="J308" s="80"/>
      <c r="K308" s="80"/>
      <c r="L308" s="80"/>
      <c r="M308" s="80"/>
      <c r="N308" s="80"/>
      <c r="O308" s="80"/>
      <c r="P308" s="80"/>
      <c r="Q308" s="80"/>
      <c r="R308" s="80">
        <v>2</v>
      </c>
      <c r="S308" s="11" t="s">
        <v>1446</v>
      </c>
      <c r="T308" s="80" t="s">
        <v>1461</v>
      </c>
      <c r="U308" s="80">
        <v>1</v>
      </c>
      <c r="V308" s="80"/>
      <c r="W308" s="81"/>
      <c r="X308" s="82" t="s">
        <v>90</v>
      </c>
      <c r="Y308" s="82"/>
      <c r="Z308" s="81"/>
      <c r="AA308" s="81"/>
      <c r="AB308" s="81"/>
      <c r="AC308" s="81"/>
      <c r="AD308" s="81"/>
      <c r="AE308" s="82" t="s">
        <v>52</v>
      </c>
      <c r="AF308" s="81">
        <v>1</v>
      </c>
      <c r="AG308" s="82"/>
      <c r="AH308" s="82"/>
      <c r="AI308" s="148" t="s">
        <v>802</v>
      </c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  <c r="DK308" s="84"/>
      <c r="DL308" s="84"/>
      <c r="DM308" s="84"/>
      <c r="DN308" s="84"/>
      <c r="DO308" s="84"/>
      <c r="DP308" s="84"/>
      <c r="DQ308" s="84"/>
      <c r="ALS308" s="84"/>
    </row>
    <row r="309" spans="1:1007" s="88" customFormat="1" x14ac:dyDescent="0.25">
      <c r="A309" s="44" t="s">
        <v>803</v>
      </c>
      <c r="B309" s="49" t="s">
        <v>804</v>
      </c>
      <c r="C309" s="49"/>
      <c r="D309" s="86" t="s">
        <v>39</v>
      </c>
      <c r="E309" s="86" t="s">
        <v>39</v>
      </c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16" t="s">
        <v>55</v>
      </c>
      <c r="T309" s="45"/>
      <c r="U309" s="45">
        <v>0</v>
      </c>
      <c r="V309" s="45">
        <v>0</v>
      </c>
      <c r="W309" s="46"/>
      <c r="X309" s="47"/>
      <c r="Y309" s="47"/>
      <c r="Z309" s="46"/>
      <c r="AA309" s="46"/>
      <c r="AB309" s="46"/>
      <c r="AC309" s="46"/>
      <c r="AD309" s="46"/>
      <c r="AE309" s="47"/>
      <c r="AF309" s="46"/>
      <c r="AG309" s="47"/>
      <c r="AH309" s="47"/>
      <c r="AI309" s="141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  <c r="BM309" s="87"/>
      <c r="BN309" s="87"/>
      <c r="BO309" s="87"/>
      <c r="BP309" s="87"/>
      <c r="BQ309" s="87"/>
      <c r="BR309" s="87"/>
      <c r="BS309" s="87"/>
      <c r="BT309" s="87"/>
      <c r="BU309" s="87"/>
      <c r="BV309" s="87"/>
      <c r="BW309" s="87"/>
      <c r="BX309" s="87"/>
      <c r="BY309" s="87"/>
      <c r="BZ309" s="87"/>
      <c r="CA309" s="87"/>
      <c r="CB309" s="87"/>
      <c r="CC309" s="87"/>
      <c r="CD309" s="87"/>
      <c r="CE309" s="87"/>
      <c r="CF309" s="87"/>
      <c r="CG309" s="87"/>
      <c r="CH309" s="87"/>
      <c r="CI309" s="87"/>
      <c r="CJ309" s="87"/>
      <c r="CK309" s="87"/>
      <c r="CL309" s="87"/>
      <c r="CM309" s="87"/>
      <c r="CN309" s="87"/>
      <c r="CO309" s="87"/>
      <c r="CP309" s="87"/>
      <c r="CQ309" s="87"/>
      <c r="CR309" s="87"/>
      <c r="CS309" s="87"/>
      <c r="CT309" s="87"/>
      <c r="CU309" s="87"/>
      <c r="CV309" s="87"/>
      <c r="CW309" s="87"/>
      <c r="CX309" s="87"/>
      <c r="CY309" s="87"/>
      <c r="CZ309" s="87"/>
      <c r="DA309" s="87"/>
      <c r="DB309" s="87"/>
      <c r="DC309" s="87"/>
      <c r="DD309" s="87"/>
      <c r="DE309" s="87"/>
      <c r="DF309" s="87"/>
      <c r="DG309" s="87"/>
      <c r="DH309" s="87"/>
      <c r="DI309" s="87"/>
      <c r="DJ309" s="87"/>
      <c r="DK309" s="87"/>
      <c r="DL309" s="87"/>
      <c r="DM309" s="87"/>
      <c r="DN309" s="87"/>
      <c r="DO309" s="87"/>
      <c r="DP309" s="87"/>
      <c r="DQ309" s="87"/>
      <c r="ALS309" s="87"/>
    </row>
    <row r="310" spans="1:1007" s="42" customFormat="1" x14ac:dyDescent="0.25">
      <c r="A310" s="34" t="s">
        <v>805</v>
      </c>
      <c r="B310" s="35" t="s">
        <v>806</v>
      </c>
      <c r="C310" s="35"/>
      <c r="D310" s="40" t="s">
        <v>39</v>
      </c>
      <c r="E310" s="40" t="s">
        <v>39</v>
      </c>
      <c r="F310" s="38">
        <v>1</v>
      </c>
      <c r="G310" s="38">
        <v>1</v>
      </c>
      <c r="H310" s="38">
        <v>1</v>
      </c>
      <c r="I310" s="38">
        <v>1</v>
      </c>
      <c r="J310" s="38"/>
      <c r="K310" s="38">
        <v>1</v>
      </c>
      <c r="L310" s="38"/>
      <c r="M310" s="38"/>
      <c r="N310" s="38"/>
      <c r="O310" s="38"/>
      <c r="P310" s="38">
        <v>1</v>
      </c>
      <c r="Q310" s="38">
        <v>1</v>
      </c>
      <c r="R310" s="38"/>
      <c r="S310" s="10" t="s">
        <v>1448</v>
      </c>
      <c r="T310" s="37"/>
      <c r="U310" s="38">
        <v>1</v>
      </c>
      <c r="V310" s="38">
        <v>1</v>
      </c>
      <c r="W310" s="37" t="s">
        <v>1449</v>
      </c>
      <c r="X310" s="36" t="s">
        <v>161</v>
      </c>
      <c r="Y310" s="36" t="s">
        <v>162</v>
      </c>
      <c r="Z310" s="37" t="s">
        <v>44</v>
      </c>
      <c r="AA310" s="37">
        <v>58.3</v>
      </c>
      <c r="AB310" s="37">
        <v>43.2</v>
      </c>
      <c r="AC310" s="37">
        <v>1.3495370370370401</v>
      </c>
      <c r="AD310" s="37">
        <v>57.7</v>
      </c>
      <c r="AE310" s="36" t="s">
        <v>461</v>
      </c>
      <c r="AF310" s="37">
        <v>2</v>
      </c>
      <c r="AG310" s="36"/>
      <c r="AH310" s="36" t="s">
        <v>807</v>
      </c>
      <c r="AI310" s="147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ALS310" s="41"/>
    </row>
    <row r="311" spans="1:1007" s="85" customFormat="1" x14ac:dyDescent="0.25">
      <c r="A311" s="76" t="s">
        <v>805</v>
      </c>
      <c r="B311" s="77"/>
      <c r="C311" s="77"/>
      <c r="D311" s="78" t="s">
        <v>808</v>
      </c>
      <c r="E311" s="79" t="s">
        <v>71</v>
      </c>
      <c r="F311" s="80">
        <v>1</v>
      </c>
      <c r="G311" s="80">
        <v>1</v>
      </c>
      <c r="H311" s="80">
        <v>1</v>
      </c>
      <c r="I311" s="80">
        <v>1</v>
      </c>
      <c r="J311" s="80"/>
      <c r="K311" s="80">
        <v>1</v>
      </c>
      <c r="L311" s="80"/>
      <c r="M311" s="80"/>
      <c r="N311" s="80"/>
      <c r="O311" s="80"/>
      <c r="P311" s="80">
        <v>1</v>
      </c>
      <c r="Q311" s="80">
        <v>1</v>
      </c>
      <c r="R311" s="80">
        <v>4</v>
      </c>
      <c r="S311" s="11" t="s">
        <v>1446</v>
      </c>
      <c r="T311" s="80" t="s">
        <v>1457</v>
      </c>
      <c r="U311" s="80">
        <v>1</v>
      </c>
      <c r="V311" s="80"/>
      <c r="W311" s="81"/>
      <c r="X311" s="82" t="s">
        <v>161</v>
      </c>
      <c r="Y311" s="82"/>
      <c r="Z311" s="81"/>
      <c r="AA311" s="81"/>
      <c r="AB311" s="81"/>
      <c r="AC311" s="81"/>
      <c r="AD311" s="81"/>
      <c r="AE311" s="82" t="s">
        <v>461</v>
      </c>
      <c r="AF311" s="81">
        <v>2</v>
      </c>
      <c r="AG311" s="82"/>
      <c r="AH311" s="82"/>
      <c r="AI311" s="148" t="s">
        <v>809</v>
      </c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  <c r="DK311" s="84"/>
      <c r="DL311" s="84"/>
      <c r="DM311" s="84"/>
      <c r="DN311" s="84"/>
      <c r="DO311" s="84"/>
      <c r="DP311" s="84"/>
      <c r="DQ311" s="84"/>
      <c r="ALS311" s="84"/>
    </row>
    <row r="312" spans="1:1007" s="42" customFormat="1" x14ac:dyDescent="0.25">
      <c r="A312" s="34" t="s">
        <v>810</v>
      </c>
      <c r="B312" s="35" t="s">
        <v>811</v>
      </c>
      <c r="C312" s="35"/>
      <c r="D312" s="40" t="s">
        <v>39</v>
      </c>
      <c r="E312" s="40" t="s">
        <v>39</v>
      </c>
      <c r="F312" s="38">
        <v>4</v>
      </c>
      <c r="G312" s="38">
        <v>3</v>
      </c>
      <c r="H312" s="38">
        <v>3</v>
      </c>
      <c r="I312" s="38">
        <v>2</v>
      </c>
      <c r="J312" s="38"/>
      <c r="K312" s="38">
        <v>2</v>
      </c>
      <c r="L312" s="38"/>
      <c r="M312" s="38"/>
      <c r="N312" s="38"/>
      <c r="O312" s="38"/>
      <c r="P312" s="38">
        <v>4</v>
      </c>
      <c r="Q312" s="38"/>
      <c r="R312" s="38"/>
      <c r="S312" s="10" t="s">
        <v>1443</v>
      </c>
      <c r="T312" s="37"/>
      <c r="U312" s="38">
        <v>4</v>
      </c>
      <c r="V312" s="38">
        <v>4</v>
      </c>
      <c r="W312" s="37" t="s">
        <v>40</v>
      </c>
      <c r="X312" s="36" t="s">
        <v>55</v>
      </c>
      <c r="Y312" s="36" t="s">
        <v>42</v>
      </c>
      <c r="Z312" s="37" t="s">
        <v>96</v>
      </c>
      <c r="AA312" s="37">
        <v>30.1</v>
      </c>
      <c r="AB312" s="37">
        <v>28.5</v>
      </c>
      <c r="AC312" s="37">
        <v>1.05614035087719</v>
      </c>
      <c r="AD312" s="37">
        <v>28.9</v>
      </c>
      <c r="AE312" s="36" t="s">
        <v>812</v>
      </c>
      <c r="AF312" s="37">
        <v>4</v>
      </c>
      <c r="AG312" s="36"/>
      <c r="AH312" s="36"/>
      <c r="AI312" s="147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ALS312" s="41"/>
    </row>
    <row r="313" spans="1:1007" s="85" customFormat="1" x14ac:dyDescent="0.25">
      <c r="A313" s="76" t="s">
        <v>810</v>
      </c>
      <c r="B313" s="77"/>
      <c r="C313" s="77"/>
      <c r="D313" s="78" t="s">
        <v>813</v>
      </c>
      <c r="E313" s="79" t="s">
        <v>71</v>
      </c>
      <c r="F313" s="80">
        <v>1</v>
      </c>
      <c r="G313" s="80">
        <v>1</v>
      </c>
      <c r="H313" s="80">
        <v>1</v>
      </c>
      <c r="I313" s="80">
        <v>1</v>
      </c>
      <c r="J313" s="80"/>
      <c r="K313" s="80">
        <v>1</v>
      </c>
      <c r="L313" s="80"/>
      <c r="M313" s="80"/>
      <c r="N313" s="80"/>
      <c r="O313" s="80"/>
      <c r="P313" s="80">
        <v>1</v>
      </c>
      <c r="Q313" s="80"/>
      <c r="R313" s="80">
        <v>3</v>
      </c>
      <c r="S313" s="11" t="s">
        <v>1446</v>
      </c>
      <c r="T313" s="80" t="s">
        <v>1457</v>
      </c>
      <c r="U313" s="80">
        <v>1</v>
      </c>
      <c r="V313" s="80"/>
      <c r="W313" s="81"/>
      <c r="X313" s="82"/>
      <c r="Y313" s="82"/>
      <c r="Z313" s="81"/>
      <c r="AA313" s="81"/>
      <c r="AB313" s="81"/>
      <c r="AC313" s="81"/>
      <c r="AD313" s="81"/>
      <c r="AE313" s="82" t="s">
        <v>135</v>
      </c>
      <c r="AF313" s="81">
        <v>3</v>
      </c>
      <c r="AG313" s="82"/>
      <c r="AH313" s="82"/>
      <c r="AI313" s="148" t="s">
        <v>814</v>
      </c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  <c r="DK313" s="84"/>
      <c r="DL313" s="84"/>
      <c r="DM313" s="84"/>
      <c r="DN313" s="84"/>
      <c r="DO313" s="84"/>
      <c r="DP313" s="84"/>
      <c r="DQ313" s="84"/>
      <c r="ALS313" s="84"/>
    </row>
    <row r="314" spans="1:1007" s="85" customFormat="1" x14ac:dyDescent="0.25">
      <c r="A314" s="76" t="s">
        <v>810</v>
      </c>
      <c r="B314" s="77"/>
      <c r="C314" s="77" t="s">
        <v>815</v>
      </c>
      <c r="D314" s="78" t="s">
        <v>816</v>
      </c>
      <c r="E314" s="79" t="s">
        <v>71</v>
      </c>
      <c r="F314" s="80">
        <v>1</v>
      </c>
      <c r="G314" s="80"/>
      <c r="H314" s="80"/>
      <c r="I314" s="80"/>
      <c r="J314" s="80"/>
      <c r="K314" s="80"/>
      <c r="L314" s="80"/>
      <c r="M314" s="80"/>
      <c r="N314" s="80"/>
      <c r="O314" s="80"/>
      <c r="P314" s="80">
        <v>1</v>
      </c>
      <c r="Q314" s="80"/>
      <c r="R314" s="80">
        <v>1</v>
      </c>
      <c r="S314" s="11" t="s">
        <v>178</v>
      </c>
      <c r="T314" s="80" t="s">
        <v>1458</v>
      </c>
      <c r="U314" s="80">
        <v>1</v>
      </c>
      <c r="V314" s="80"/>
      <c r="W314" s="81"/>
      <c r="X314" s="82"/>
      <c r="Y314" s="82"/>
      <c r="Z314" s="81"/>
      <c r="AA314" s="81"/>
      <c r="AB314" s="81"/>
      <c r="AC314" s="81"/>
      <c r="AD314" s="81"/>
      <c r="AE314" s="82" t="s">
        <v>52</v>
      </c>
      <c r="AF314" s="81">
        <v>1</v>
      </c>
      <c r="AG314" s="82"/>
      <c r="AH314" s="82"/>
      <c r="AI314" s="148" t="s">
        <v>817</v>
      </c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  <c r="DK314" s="84"/>
      <c r="DL314" s="84"/>
      <c r="DM314" s="84"/>
      <c r="DN314" s="84"/>
      <c r="DO314" s="84"/>
      <c r="DP314" s="84"/>
      <c r="DQ314" s="84"/>
      <c r="ALS314" s="84"/>
    </row>
    <row r="315" spans="1:1007" s="85" customFormat="1" x14ac:dyDescent="0.25">
      <c r="A315" s="76" t="s">
        <v>810</v>
      </c>
      <c r="B315" s="77"/>
      <c r="C315" s="77"/>
      <c r="D315" s="78" t="s">
        <v>818</v>
      </c>
      <c r="E315" s="79" t="s">
        <v>71</v>
      </c>
      <c r="F315" s="80">
        <v>1</v>
      </c>
      <c r="G315" s="80">
        <v>1</v>
      </c>
      <c r="H315" s="80">
        <v>1</v>
      </c>
      <c r="I315" s="80"/>
      <c r="J315" s="80"/>
      <c r="K315" s="80"/>
      <c r="L315" s="80"/>
      <c r="M315" s="80"/>
      <c r="N315" s="80"/>
      <c r="O315" s="80"/>
      <c r="P315" s="80">
        <v>1</v>
      </c>
      <c r="Q315" s="80"/>
      <c r="R315" s="80">
        <v>1</v>
      </c>
      <c r="S315" s="11" t="s">
        <v>391</v>
      </c>
      <c r="T315" s="80" t="s">
        <v>391</v>
      </c>
      <c r="U315" s="80">
        <v>1</v>
      </c>
      <c r="V315" s="80"/>
      <c r="W315" s="81"/>
      <c r="X315" s="82"/>
      <c r="Y315" s="82"/>
      <c r="Z315" s="81"/>
      <c r="AA315" s="81"/>
      <c r="AB315" s="81"/>
      <c r="AC315" s="81"/>
      <c r="AD315" s="81"/>
      <c r="AE315" s="82" t="s">
        <v>117</v>
      </c>
      <c r="AF315" s="81">
        <v>1</v>
      </c>
      <c r="AG315" s="82"/>
      <c r="AH315" s="82"/>
      <c r="AI315" s="148" t="s">
        <v>819</v>
      </c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  <c r="DK315" s="84"/>
      <c r="DL315" s="84"/>
      <c r="DM315" s="84"/>
      <c r="DN315" s="84"/>
      <c r="DO315" s="84"/>
      <c r="DP315" s="84"/>
      <c r="DQ315" s="84"/>
      <c r="ALS315" s="84"/>
    </row>
    <row r="316" spans="1:1007" s="85" customFormat="1" x14ac:dyDescent="0.25">
      <c r="A316" s="76" t="s">
        <v>810</v>
      </c>
      <c r="B316" s="77"/>
      <c r="C316" s="77"/>
      <c r="D316" s="78" t="s">
        <v>681</v>
      </c>
      <c r="E316" s="79" t="s">
        <v>71</v>
      </c>
      <c r="F316" s="80">
        <v>1</v>
      </c>
      <c r="G316" s="80">
        <v>1</v>
      </c>
      <c r="H316" s="80">
        <v>1</v>
      </c>
      <c r="I316" s="80">
        <v>1</v>
      </c>
      <c r="J316" s="80"/>
      <c r="K316" s="80">
        <v>1</v>
      </c>
      <c r="L316" s="80"/>
      <c r="M316" s="80"/>
      <c r="N316" s="80"/>
      <c r="O316" s="80"/>
      <c r="P316" s="80">
        <v>1</v>
      </c>
      <c r="Q316" s="80"/>
      <c r="R316" s="80">
        <v>3</v>
      </c>
      <c r="S316" s="11" t="s">
        <v>1446</v>
      </c>
      <c r="T316" s="80" t="s">
        <v>1457</v>
      </c>
      <c r="U316" s="80">
        <v>1</v>
      </c>
      <c r="V316" s="80"/>
      <c r="W316" s="81"/>
      <c r="X316" s="82"/>
      <c r="Y316" s="82"/>
      <c r="Z316" s="81"/>
      <c r="AA316" s="81"/>
      <c r="AB316" s="81"/>
      <c r="AC316" s="81"/>
      <c r="AD316" s="81"/>
      <c r="AE316" s="82" t="s">
        <v>52</v>
      </c>
      <c r="AF316" s="81">
        <v>1</v>
      </c>
      <c r="AG316" s="82"/>
      <c r="AH316" s="82"/>
      <c r="AI316" s="148" t="s">
        <v>682</v>
      </c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  <c r="DK316" s="84"/>
      <c r="DL316" s="84"/>
      <c r="DM316" s="84"/>
      <c r="DN316" s="84"/>
      <c r="DO316" s="84"/>
      <c r="DP316" s="84"/>
      <c r="DQ316" s="84"/>
      <c r="ALS316" s="84"/>
    </row>
    <row r="317" spans="1:1007" s="42" customFormat="1" x14ac:dyDescent="0.25">
      <c r="A317" s="34" t="s">
        <v>820</v>
      </c>
      <c r="B317" s="35" t="s">
        <v>821</v>
      </c>
      <c r="C317" s="35"/>
      <c r="D317" s="40" t="s">
        <v>39</v>
      </c>
      <c r="E317" s="40" t="s">
        <v>39</v>
      </c>
      <c r="F317" s="38">
        <v>1</v>
      </c>
      <c r="G317" s="38">
        <v>1</v>
      </c>
      <c r="H317" s="38">
        <v>1</v>
      </c>
      <c r="I317" s="38">
        <v>1</v>
      </c>
      <c r="J317" s="38"/>
      <c r="K317" s="38"/>
      <c r="L317" s="38"/>
      <c r="M317" s="38"/>
      <c r="N317" s="38"/>
      <c r="O317" s="38">
        <f>SUM(O318:O320)</f>
        <v>6</v>
      </c>
      <c r="P317" s="38"/>
      <c r="Q317" s="38"/>
      <c r="R317" s="38"/>
      <c r="S317" s="10" t="s">
        <v>1443</v>
      </c>
      <c r="T317" s="37"/>
      <c r="U317" s="38">
        <v>2</v>
      </c>
      <c r="V317" s="38">
        <v>1</v>
      </c>
      <c r="W317" s="37" t="s">
        <v>1449</v>
      </c>
      <c r="X317" s="36" t="s">
        <v>161</v>
      </c>
      <c r="Y317" s="36" t="s">
        <v>162</v>
      </c>
      <c r="Z317" s="37" t="s">
        <v>44</v>
      </c>
      <c r="AA317" s="37">
        <v>51.6</v>
      </c>
      <c r="AB317" s="37">
        <v>40.299999999999997</v>
      </c>
      <c r="AC317" s="37">
        <v>1.2803970223325101</v>
      </c>
      <c r="AD317" s="37">
        <v>42.7</v>
      </c>
      <c r="AE317" s="36" t="s">
        <v>69</v>
      </c>
      <c r="AF317" s="37">
        <v>2</v>
      </c>
      <c r="AG317" s="36"/>
      <c r="AH317" s="36"/>
      <c r="AI317" s="147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ALS317" s="41"/>
    </row>
    <row r="318" spans="1:1007" s="85" customFormat="1" x14ac:dyDescent="0.25">
      <c r="A318" s="76" t="s">
        <v>820</v>
      </c>
      <c r="B318" s="77"/>
      <c r="C318" s="77"/>
      <c r="D318" s="78" t="s">
        <v>86</v>
      </c>
      <c r="E318" s="79" t="s">
        <v>71</v>
      </c>
      <c r="F318" s="80"/>
      <c r="G318" s="80"/>
      <c r="H318" s="80"/>
      <c r="I318" s="80"/>
      <c r="J318" s="80"/>
      <c r="K318" s="80"/>
      <c r="L318" s="80"/>
      <c r="M318" s="80"/>
      <c r="N318" s="80"/>
      <c r="O318" s="80">
        <v>3</v>
      </c>
      <c r="P318" s="80"/>
      <c r="Q318" s="80"/>
      <c r="R318" s="80" t="s">
        <v>55</v>
      </c>
      <c r="S318" s="11" t="s">
        <v>55</v>
      </c>
      <c r="T318" s="80" t="s">
        <v>1453</v>
      </c>
      <c r="U318" s="80">
        <v>1</v>
      </c>
      <c r="V318" s="80"/>
      <c r="W318" s="81"/>
      <c r="X318" s="82"/>
      <c r="Y318" s="82"/>
      <c r="Z318" s="81"/>
      <c r="AA318" s="81"/>
      <c r="AB318" s="81"/>
      <c r="AC318" s="81"/>
      <c r="AD318" s="81"/>
      <c r="AE318" s="82"/>
      <c r="AF318" s="81"/>
      <c r="AG318" s="82"/>
      <c r="AH318" s="83"/>
      <c r="AI318" s="140" t="s">
        <v>822</v>
      </c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  <c r="DK318" s="84"/>
      <c r="DL318" s="84"/>
      <c r="DM318" s="84"/>
      <c r="DN318" s="84"/>
      <c r="DO318" s="84"/>
      <c r="DP318" s="84"/>
      <c r="DQ318" s="84"/>
      <c r="ALS318" s="84"/>
    </row>
    <row r="319" spans="1:1007" s="85" customFormat="1" x14ac:dyDescent="0.25">
      <c r="A319" s="76" t="s">
        <v>820</v>
      </c>
      <c r="B319" s="77"/>
      <c r="C319" s="77"/>
      <c r="D319" s="78" t="s">
        <v>823</v>
      </c>
      <c r="E319" s="79" t="s">
        <v>71</v>
      </c>
      <c r="F319" s="80">
        <v>1</v>
      </c>
      <c r="G319" s="80">
        <v>1</v>
      </c>
      <c r="H319" s="80">
        <v>1</v>
      </c>
      <c r="I319" s="80">
        <v>1</v>
      </c>
      <c r="J319" s="80"/>
      <c r="K319" s="80"/>
      <c r="L319" s="80"/>
      <c r="M319" s="80"/>
      <c r="N319" s="80"/>
      <c r="O319" s="80">
        <v>2</v>
      </c>
      <c r="P319" s="80"/>
      <c r="Q319" s="80"/>
      <c r="R319" s="80">
        <v>2</v>
      </c>
      <c r="S319" s="11" t="s">
        <v>1446</v>
      </c>
      <c r="T319" s="80" t="s">
        <v>1461</v>
      </c>
      <c r="U319" s="80">
        <v>2</v>
      </c>
      <c r="V319" s="80"/>
      <c r="W319" s="81"/>
      <c r="X319" s="82" t="s">
        <v>161</v>
      </c>
      <c r="Y319" s="82"/>
      <c r="Z319" s="81"/>
      <c r="AA319" s="81"/>
      <c r="AB319" s="81"/>
      <c r="AC319" s="81"/>
      <c r="AD319" s="81"/>
      <c r="AE319" s="82" t="s">
        <v>69</v>
      </c>
      <c r="AF319" s="81">
        <v>2</v>
      </c>
      <c r="AG319" s="82" t="s">
        <v>824</v>
      </c>
      <c r="AH319" s="82"/>
      <c r="AI319" s="148" t="s">
        <v>825</v>
      </c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  <c r="DK319" s="84"/>
      <c r="DL319" s="84"/>
      <c r="DM319" s="84"/>
      <c r="DN319" s="84"/>
      <c r="DO319" s="84"/>
      <c r="DP319" s="84"/>
      <c r="DQ319" s="84"/>
      <c r="ALS319" s="84"/>
    </row>
    <row r="320" spans="1:1007" s="85" customFormat="1" x14ac:dyDescent="0.25">
      <c r="A320" s="76" t="s">
        <v>820</v>
      </c>
      <c r="B320" s="77"/>
      <c r="C320" s="77"/>
      <c r="D320" s="78" t="s">
        <v>826</v>
      </c>
      <c r="E320" s="79" t="s">
        <v>71</v>
      </c>
      <c r="F320" s="80"/>
      <c r="G320" s="80"/>
      <c r="H320" s="80"/>
      <c r="I320" s="80"/>
      <c r="J320" s="80"/>
      <c r="K320" s="80"/>
      <c r="L320" s="80"/>
      <c r="M320" s="80"/>
      <c r="N320" s="80"/>
      <c r="O320" s="80">
        <v>1</v>
      </c>
      <c r="P320" s="80"/>
      <c r="Q320" s="80"/>
      <c r="R320" s="80" t="s">
        <v>55</v>
      </c>
      <c r="S320" s="11" t="s">
        <v>55</v>
      </c>
      <c r="T320" s="80" t="s">
        <v>1453</v>
      </c>
      <c r="U320" s="80">
        <v>1</v>
      </c>
      <c r="V320" s="80"/>
      <c r="W320" s="81"/>
      <c r="X320" s="82"/>
      <c r="Y320" s="82"/>
      <c r="Z320" s="81"/>
      <c r="AA320" s="81"/>
      <c r="AB320" s="81"/>
      <c r="AC320" s="81"/>
      <c r="AD320" s="81"/>
      <c r="AE320" s="82"/>
      <c r="AF320" s="81"/>
      <c r="AG320" s="82" t="s">
        <v>827</v>
      </c>
      <c r="AH320" s="82"/>
      <c r="AI320" s="148" t="s">
        <v>828</v>
      </c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  <c r="DK320" s="84"/>
      <c r="DL320" s="84"/>
      <c r="DM320" s="84"/>
      <c r="DN320" s="84"/>
      <c r="DO320" s="84"/>
      <c r="DP320" s="84"/>
      <c r="DQ320" s="84"/>
      <c r="ALS320" s="84"/>
    </row>
    <row r="321" spans="1:1007" s="42" customFormat="1" x14ac:dyDescent="0.25">
      <c r="A321" s="34" t="s">
        <v>829</v>
      </c>
      <c r="B321" s="35" t="s">
        <v>830</v>
      </c>
      <c r="C321" s="35"/>
      <c r="D321" s="40" t="s">
        <v>39</v>
      </c>
      <c r="E321" s="40" t="s">
        <v>39</v>
      </c>
      <c r="F321" s="38">
        <v>1</v>
      </c>
      <c r="G321" s="38"/>
      <c r="H321" s="38"/>
      <c r="I321" s="38"/>
      <c r="J321" s="38"/>
      <c r="K321" s="38"/>
      <c r="L321" s="38"/>
      <c r="M321" s="38"/>
      <c r="N321" s="38">
        <v>2</v>
      </c>
      <c r="O321" s="38"/>
      <c r="P321" s="38">
        <v>3</v>
      </c>
      <c r="Q321" s="38">
        <v>3</v>
      </c>
      <c r="R321" s="38"/>
      <c r="S321" s="21" t="s">
        <v>1444</v>
      </c>
      <c r="T321" s="38"/>
      <c r="U321" s="38">
        <v>4</v>
      </c>
      <c r="V321" s="38">
        <v>3</v>
      </c>
      <c r="W321" s="37" t="s">
        <v>40</v>
      </c>
      <c r="X321" s="36" t="s">
        <v>40</v>
      </c>
      <c r="Y321" s="36" t="s">
        <v>42</v>
      </c>
      <c r="Z321" s="37"/>
      <c r="AA321" s="37"/>
      <c r="AB321" s="37"/>
      <c r="AC321" s="37"/>
      <c r="AD321" s="37">
        <v>30</v>
      </c>
      <c r="AE321" s="36" t="s">
        <v>286</v>
      </c>
      <c r="AF321" s="37">
        <v>3</v>
      </c>
      <c r="AG321" s="36"/>
      <c r="AH321" s="36"/>
      <c r="AI321" s="147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ALS321" s="41"/>
    </row>
    <row r="322" spans="1:1007" s="85" customFormat="1" x14ac:dyDescent="0.25">
      <c r="A322" s="76" t="s">
        <v>829</v>
      </c>
      <c r="B322" s="77"/>
      <c r="C322" s="77"/>
      <c r="D322" s="78" t="s">
        <v>831</v>
      </c>
      <c r="E322" s="79" t="s">
        <v>211</v>
      </c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>
        <v>1</v>
      </c>
      <c r="Q322" s="80">
        <v>1</v>
      </c>
      <c r="R322" s="80">
        <v>1</v>
      </c>
      <c r="S322" s="11" t="s">
        <v>1447</v>
      </c>
      <c r="T322" s="80" t="s">
        <v>1454</v>
      </c>
      <c r="U322" s="80">
        <v>2</v>
      </c>
      <c r="V322" s="80"/>
      <c r="W322" s="81"/>
      <c r="X322" s="82"/>
      <c r="Y322" s="82"/>
      <c r="Z322" s="81"/>
      <c r="AA322" s="81"/>
      <c r="AB322" s="81"/>
      <c r="AC322" s="81"/>
      <c r="AD322" s="81"/>
      <c r="AE322" s="82" t="s">
        <v>69</v>
      </c>
      <c r="AF322" s="81">
        <v>2</v>
      </c>
      <c r="AG322" s="82" t="s">
        <v>832</v>
      </c>
      <c r="AH322" s="82"/>
      <c r="AI322" s="148" t="s">
        <v>833</v>
      </c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  <c r="DK322" s="84"/>
      <c r="DL322" s="84"/>
      <c r="DM322" s="84"/>
      <c r="DN322" s="84"/>
      <c r="DO322" s="84"/>
      <c r="DP322" s="84"/>
      <c r="DQ322" s="84"/>
      <c r="ALS322" s="84"/>
    </row>
    <row r="323" spans="1:1007" s="85" customFormat="1" x14ac:dyDescent="0.25">
      <c r="A323" s="76" t="s">
        <v>829</v>
      </c>
      <c r="B323" s="77"/>
      <c r="C323" s="77"/>
      <c r="D323" s="78" t="s">
        <v>834</v>
      </c>
      <c r="E323" s="79" t="s">
        <v>211</v>
      </c>
      <c r="F323" s="80">
        <v>1</v>
      </c>
      <c r="G323" s="80"/>
      <c r="H323" s="80"/>
      <c r="I323" s="80"/>
      <c r="J323" s="80"/>
      <c r="K323" s="80"/>
      <c r="L323" s="80"/>
      <c r="M323" s="80"/>
      <c r="N323" s="80">
        <v>1</v>
      </c>
      <c r="O323" s="80"/>
      <c r="P323" s="80">
        <v>1</v>
      </c>
      <c r="Q323" s="80">
        <v>1</v>
      </c>
      <c r="R323" s="159">
        <v>2</v>
      </c>
      <c r="S323" s="11" t="s">
        <v>1446</v>
      </c>
      <c r="T323" s="80" t="s">
        <v>1456</v>
      </c>
      <c r="U323" s="80">
        <v>1</v>
      </c>
      <c r="V323" s="80"/>
      <c r="W323" s="81"/>
      <c r="X323" s="82" t="s">
        <v>40</v>
      </c>
      <c r="Y323" s="82"/>
      <c r="Z323" s="81"/>
      <c r="AA323" s="81"/>
      <c r="AB323" s="81"/>
      <c r="AC323" s="81"/>
      <c r="AD323" s="81"/>
      <c r="AE323" s="82" t="s">
        <v>117</v>
      </c>
      <c r="AF323" s="81">
        <v>1</v>
      </c>
      <c r="AG323" s="82"/>
      <c r="AH323" s="82"/>
      <c r="AI323" s="148" t="s">
        <v>835</v>
      </c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  <c r="DK323" s="84"/>
      <c r="DL323" s="84"/>
      <c r="DM323" s="84"/>
      <c r="DN323" s="84"/>
      <c r="DO323" s="84"/>
      <c r="DP323" s="84"/>
      <c r="DQ323" s="84"/>
      <c r="ALS323" s="84"/>
    </row>
    <row r="324" spans="1:1007" s="85" customFormat="1" x14ac:dyDescent="0.25">
      <c r="A324" s="76" t="s">
        <v>829</v>
      </c>
      <c r="B324" s="77"/>
      <c r="C324" s="77"/>
      <c r="D324" s="78" t="s">
        <v>836</v>
      </c>
      <c r="E324" s="79" t="s">
        <v>211</v>
      </c>
      <c r="F324" s="80"/>
      <c r="G324" s="80"/>
      <c r="H324" s="80"/>
      <c r="I324" s="80"/>
      <c r="J324" s="80"/>
      <c r="K324" s="80"/>
      <c r="L324" s="80"/>
      <c r="M324" s="80"/>
      <c r="N324" s="80">
        <v>1</v>
      </c>
      <c r="O324" s="80"/>
      <c r="P324" s="80">
        <v>1</v>
      </c>
      <c r="Q324" s="80">
        <v>1</v>
      </c>
      <c r="R324" s="159">
        <v>2</v>
      </c>
      <c r="S324" s="11" t="s">
        <v>1446</v>
      </c>
      <c r="T324" s="80" t="s">
        <v>1456</v>
      </c>
      <c r="U324" s="80">
        <v>1</v>
      </c>
      <c r="V324" s="80"/>
      <c r="W324" s="81"/>
      <c r="X324" s="82" t="s">
        <v>40</v>
      </c>
      <c r="Y324" s="82"/>
      <c r="Z324" s="81"/>
      <c r="AA324" s="81"/>
      <c r="AB324" s="81"/>
      <c r="AC324" s="81"/>
      <c r="AD324" s="81"/>
      <c r="AE324" s="82" t="s">
        <v>117</v>
      </c>
      <c r="AF324" s="81">
        <v>1</v>
      </c>
      <c r="AG324" s="82"/>
      <c r="AH324" s="82"/>
      <c r="AI324" s="148" t="s">
        <v>837</v>
      </c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  <c r="DK324" s="84"/>
      <c r="DL324" s="84"/>
      <c r="DM324" s="84"/>
      <c r="DN324" s="84"/>
      <c r="DO324" s="84"/>
      <c r="DP324" s="84"/>
      <c r="DQ324" s="84"/>
      <c r="ALS324" s="84"/>
    </row>
    <row r="325" spans="1:1007" s="42" customFormat="1" x14ac:dyDescent="0.25">
      <c r="A325" s="34" t="s">
        <v>838</v>
      </c>
      <c r="B325" s="35" t="s">
        <v>839</v>
      </c>
      <c r="C325" s="35"/>
      <c r="D325" s="40" t="s">
        <v>39</v>
      </c>
      <c r="E325" s="40" t="s">
        <v>39</v>
      </c>
      <c r="F325" s="38">
        <v>2</v>
      </c>
      <c r="G325" s="38">
        <v>2</v>
      </c>
      <c r="H325" s="38">
        <v>1</v>
      </c>
      <c r="I325" s="38"/>
      <c r="J325" s="38"/>
      <c r="K325" s="38"/>
      <c r="L325" s="38"/>
      <c r="M325" s="38"/>
      <c r="N325" s="38"/>
      <c r="O325" s="38"/>
      <c r="P325" s="38">
        <v>2</v>
      </c>
      <c r="Q325" s="38"/>
      <c r="R325" s="38"/>
      <c r="S325" s="10" t="s">
        <v>1443</v>
      </c>
      <c r="T325" s="37"/>
      <c r="U325" s="38">
        <v>2</v>
      </c>
      <c r="V325" s="38">
        <v>2</v>
      </c>
      <c r="W325" s="37" t="s">
        <v>40</v>
      </c>
      <c r="X325" s="36" t="s">
        <v>40</v>
      </c>
      <c r="Y325" s="36" t="s">
        <v>42</v>
      </c>
      <c r="Z325" s="37" t="s">
        <v>44</v>
      </c>
      <c r="AA325" s="37">
        <v>40.299999999999997</v>
      </c>
      <c r="AB325" s="37">
        <v>31.7</v>
      </c>
      <c r="AC325" s="37">
        <v>1.2712933753943201</v>
      </c>
      <c r="AD325" s="37">
        <v>32.799999999999997</v>
      </c>
      <c r="AE325" s="36" t="s">
        <v>69</v>
      </c>
      <c r="AF325" s="37">
        <v>3</v>
      </c>
      <c r="AG325" s="36"/>
      <c r="AH325" s="36" t="s">
        <v>840</v>
      </c>
      <c r="AI325" s="147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ALS325" s="41"/>
    </row>
    <row r="326" spans="1:1007" s="85" customFormat="1" x14ac:dyDescent="0.25">
      <c r="A326" s="76" t="s">
        <v>838</v>
      </c>
      <c r="B326" s="77"/>
      <c r="C326" s="77"/>
      <c r="D326" s="78" t="s">
        <v>298</v>
      </c>
      <c r="E326" s="79" t="s">
        <v>211</v>
      </c>
      <c r="F326" s="80">
        <v>1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>
        <v>1</v>
      </c>
      <c r="Q326" s="80"/>
      <c r="R326" s="80">
        <v>1</v>
      </c>
      <c r="S326" s="12" t="s">
        <v>178</v>
      </c>
      <c r="T326" s="81" t="s">
        <v>1458</v>
      </c>
      <c r="U326" s="80">
        <v>1</v>
      </c>
      <c r="V326" s="80"/>
      <c r="W326" s="81"/>
      <c r="X326" s="82" t="s">
        <v>90</v>
      </c>
      <c r="Y326" s="82"/>
      <c r="Z326" s="81"/>
      <c r="AA326" s="81"/>
      <c r="AB326" s="81"/>
      <c r="AC326" s="81"/>
      <c r="AD326" s="81"/>
      <c r="AE326" s="82" t="s">
        <v>52</v>
      </c>
      <c r="AF326" s="81">
        <v>1</v>
      </c>
      <c r="AG326" s="82"/>
      <c r="AH326" s="82"/>
      <c r="AI326" s="148" t="s">
        <v>841</v>
      </c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  <c r="DK326" s="84"/>
      <c r="DL326" s="84"/>
      <c r="DM326" s="84"/>
      <c r="DN326" s="84"/>
      <c r="DO326" s="84"/>
      <c r="DP326" s="84"/>
      <c r="DQ326" s="84"/>
      <c r="ALS326" s="84"/>
    </row>
    <row r="327" spans="1:1007" s="85" customFormat="1" x14ac:dyDescent="0.25">
      <c r="A327" s="76" t="s">
        <v>838</v>
      </c>
      <c r="B327" s="77"/>
      <c r="C327" s="77"/>
      <c r="D327" s="78" t="s">
        <v>842</v>
      </c>
      <c r="E327" s="79" t="s">
        <v>211</v>
      </c>
      <c r="F327" s="80"/>
      <c r="G327" s="80">
        <v>1</v>
      </c>
      <c r="H327" s="80"/>
      <c r="I327" s="80"/>
      <c r="J327" s="80"/>
      <c r="K327" s="80"/>
      <c r="L327" s="80"/>
      <c r="M327" s="80"/>
      <c r="N327" s="80"/>
      <c r="O327" s="80"/>
      <c r="P327" s="80">
        <v>1</v>
      </c>
      <c r="Q327" s="80"/>
      <c r="R327" s="80" t="s">
        <v>55</v>
      </c>
      <c r="S327" s="11" t="s">
        <v>55</v>
      </c>
      <c r="T327" s="80" t="s">
        <v>55</v>
      </c>
      <c r="U327" s="80">
        <v>1</v>
      </c>
      <c r="V327" s="80"/>
      <c r="W327" s="81"/>
      <c r="X327" s="82" t="s">
        <v>90</v>
      </c>
      <c r="Y327" s="82"/>
      <c r="Z327" s="81"/>
      <c r="AA327" s="81"/>
      <c r="AB327" s="81"/>
      <c r="AC327" s="81"/>
      <c r="AD327" s="81"/>
      <c r="AE327" s="82" t="s">
        <v>52</v>
      </c>
      <c r="AF327" s="81">
        <v>1</v>
      </c>
      <c r="AG327" s="82" t="s">
        <v>843</v>
      </c>
      <c r="AH327" s="82"/>
      <c r="AI327" s="148" t="s">
        <v>844</v>
      </c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  <c r="DK327" s="84"/>
      <c r="DL327" s="84"/>
      <c r="DM327" s="84"/>
      <c r="DN327" s="84"/>
      <c r="DO327" s="84"/>
      <c r="DP327" s="84"/>
      <c r="DQ327" s="84"/>
      <c r="ALS327" s="84"/>
    </row>
    <row r="328" spans="1:1007" s="85" customFormat="1" x14ac:dyDescent="0.25">
      <c r="A328" s="76" t="s">
        <v>838</v>
      </c>
      <c r="B328" s="77"/>
      <c r="C328" s="77"/>
      <c r="D328" s="78" t="s">
        <v>845</v>
      </c>
      <c r="E328" s="79" t="s">
        <v>211</v>
      </c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>
        <v>1</v>
      </c>
      <c r="Q328" s="80"/>
      <c r="R328" s="80" t="s">
        <v>55</v>
      </c>
      <c r="S328" s="11" t="s">
        <v>55</v>
      </c>
      <c r="T328" s="80" t="s">
        <v>55</v>
      </c>
      <c r="U328" s="80">
        <v>1</v>
      </c>
      <c r="V328" s="80"/>
      <c r="W328" s="81"/>
      <c r="X328" s="82"/>
      <c r="Y328" s="82"/>
      <c r="Z328" s="81"/>
      <c r="AA328" s="81"/>
      <c r="AB328" s="81"/>
      <c r="AC328" s="81"/>
      <c r="AD328" s="81"/>
      <c r="AE328" s="82" t="s">
        <v>117</v>
      </c>
      <c r="AF328" s="81">
        <v>1</v>
      </c>
      <c r="AG328" s="82" t="s">
        <v>846</v>
      </c>
      <c r="AH328" s="82"/>
      <c r="AI328" s="148" t="s">
        <v>847</v>
      </c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  <c r="DK328" s="84"/>
      <c r="DL328" s="84"/>
      <c r="DM328" s="84"/>
      <c r="DN328" s="84"/>
      <c r="DO328" s="84"/>
      <c r="DP328" s="84"/>
      <c r="DQ328" s="84"/>
      <c r="ALS328" s="84"/>
    </row>
    <row r="329" spans="1:1007" s="85" customFormat="1" x14ac:dyDescent="0.25">
      <c r="A329" s="76" t="s">
        <v>838</v>
      </c>
      <c r="B329" s="77"/>
      <c r="C329" s="77"/>
      <c r="D329" s="78" t="s">
        <v>848</v>
      </c>
      <c r="E329" s="79" t="s">
        <v>526</v>
      </c>
      <c r="F329" s="80">
        <v>1</v>
      </c>
      <c r="G329" s="80">
        <v>1</v>
      </c>
      <c r="H329" s="80">
        <v>1</v>
      </c>
      <c r="I329" s="80"/>
      <c r="J329" s="80"/>
      <c r="K329" s="80"/>
      <c r="L329" s="80"/>
      <c r="M329" s="80"/>
      <c r="N329" s="80"/>
      <c r="O329" s="80"/>
      <c r="P329" s="80">
        <v>1</v>
      </c>
      <c r="Q329" s="80"/>
      <c r="R329" s="80">
        <v>1</v>
      </c>
      <c r="S329" s="11" t="s">
        <v>391</v>
      </c>
      <c r="T329" s="80" t="s">
        <v>391</v>
      </c>
      <c r="U329" s="80">
        <v>1</v>
      </c>
      <c r="V329" s="80"/>
      <c r="W329" s="81"/>
      <c r="X329" s="82"/>
      <c r="Y329" s="82"/>
      <c r="Z329" s="81"/>
      <c r="AA329" s="81"/>
      <c r="AB329" s="81"/>
      <c r="AC329" s="81"/>
      <c r="AD329" s="81"/>
      <c r="AE329" s="82" t="s">
        <v>69</v>
      </c>
      <c r="AF329" s="81">
        <v>2</v>
      </c>
      <c r="AG329" s="82" t="s">
        <v>849</v>
      </c>
      <c r="AH329" s="82"/>
      <c r="AI329" s="148" t="s">
        <v>850</v>
      </c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  <c r="CT329" s="84"/>
      <c r="CU329" s="84"/>
      <c r="CV329" s="84"/>
      <c r="CW329" s="84"/>
      <c r="CX329" s="84"/>
      <c r="CY329" s="84"/>
      <c r="CZ329" s="84"/>
      <c r="DA329" s="84"/>
      <c r="DB329" s="84"/>
      <c r="DC329" s="84"/>
      <c r="DD329" s="84"/>
      <c r="DE329" s="84"/>
      <c r="DF329" s="84"/>
      <c r="DG329" s="84"/>
      <c r="DH329" s="84"/>
      <c r="DI329" s="84"/>
      <c r="DJ329" s="84"/>
      <c r="DK329" s="84"/>
      <c r="DL329" s="84"/>
      <c r="DM329" s="84"/>
      <c r="DN329" s="84"/>
      <c r="DO329" s="84"/>
      <c r="DP329" s="84"/>
      <c r="DQ329" s="84"/>
      <c r="ALS329" s="84"/>
    </row>
    <row r="330" spans="1:1007" s="88" customFormat="1" x14ac:dyDescent="0.25">
      <c r="A330" s="44" t="s">
        <v>851</v>
      </c>
      <c r="B330" s="49"/>
      <c r="C330" s="49"/>
      <c r="D330" s="86" t="s">
        <v>39</v>
      </c>
      <c r="E330" s="86" t="s">
        <v>39</v>
      </c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118"/>
      <c r="S330" s="20"/>
      <c r="T330" s="50"/>
      <c r="U330" s="50" t="s">
        <v>51</v>
      </c>
      <c r="V330" s="50" t="s">
        <v>51</v>
      </c>
      <c r="W330" s="46"/>
      <c r="X330" s="47"/>
      <c r="Y330" s="47"/>
      <c r="Z330" s="46"/>
      <c r="AA330" s="46"/>
      <c r="AB330" s="46"/>
      <c r="AC330" s="46"/>
      <c r="AD330" s="46"/>
      <c r="AE330" s="47"/>
      <c r="AF330" s="46"/>
      <c r="AG330" s="47"/>
      <c r="AH330" s="47"/>
      <c r="AI330" s="141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  <c r="BX330" s="87"/>
      <c r="BY330" s="87"/>
      <c r="BZ330" s="87"/>
      <c r="CA330" s="87"/>
      <c r="CB330" s="87"/>
      <c r="CC330" s="87"/>
      <c r="CD330" s="87"/>
      <c r="CE330" s="87"/>
      <c r="CF330" s="87"/>
      <c r="CG330" s="87"/>
      <c r="CH330" s="87"/>
      <c r="CI330" s="87"/>
      <c r="CJ330" s="87"/>
      <c r="CK330" s="87"/>
      <c r="CL330" s="87"/>
      <c r="CM330" s="87"/>
      <c r="CN330" s="87"/>
      <c r="CO330" s="87"/>
      <c r="CP330" s="87"/>
      <c r="CQ330" s="87"/>
      <c r="CR330" s="87"/>
      <c r="CS330" s="87"/>
      <c r="CT330" s="87"/>
      <c r="CU330" s="87"/>
      <c r="CV330" s="87"/>
      <c r="CW330" s="87"/>
      <c r="CX330" s="87"/>
      <c r="CY330" s="87"/>
      <c r="CZ330" s="87"/>
      <c r="DA330" s="87"/>
      <c r="DB330" s="87"/>
      <c r="DC330" s="87"/>
      <c r="DD330" s="87"/>
      <c r="DE330" s="87"/>
      <c r="DF330" s="87"/>
      <c r="DG330" s="87"/>
      <c r="DH330" s="87"/>
      <c r="DI330" s="87"/>
      <c r="DJ330" s="87"/>
      <c r="DK330" s="87"/>
      <c r="DL330" s="87"/>
      <c r="DM330" s="87"/>
      <c r="DN330" s="87"/>
      <c r="DO330" s="87"/>
      <c r="DP330" s="87"/>
      <c r="DQ330" s="87"/>
      <c r="ALS330" s="87"/>
    </row>
    <row r="331" spans="1:1007" s="42" customFormat="1" x14ac:dyDescent="0.25">
      <c r="A331" s="34" t="s">
        <v>853</v>
      </c>
      <c r="B331" s="35" t="s">
        <v>852</v>
      </c>
      <c r="C331" s="35"/>
      <c r="D331" s="40" t="s">
        <v>39</v>
      </c>
      <c r="E331" s="40" t="s">
        <v>39</v>
      </c>
      <c r="F331" s="37"/>
      <c r="G331" s="37"/>
      <c r="H331" s="37"/>
      <c r="I331" s="37"/>
      <c r="J331" s="37"/>
      <c r="K331" s="120"/>
      <c r="L331" s="120"/>
      <c r="M331" s="120"/>
      <c r="N331" s="158">
        <v>1</v>
      </c>
      <c r="O331" s="120"/>
      <c r="P331" s="37">
        <v>1</v>
      </c>
      <c r="Q331" s="37">
        <v>1</v>
      </c>
      <c r="R331" s="37"/>
      <c r="S331" s="21" t="s">
        <v>1444</v>
      </c>
      <c r="T331" s="38"/>
      <c r="U331" s="37">
        <v>1</v>
      </c>
      <c r="V331" s="37">
        <v>1</v>
      </c>
      <c r="W331" s="37" t="s">
        <v>1449</v>
      </c>
      <c r="X331" s="36" t="s">
        <v>90</v>
      </c>
      <c r="Y331" s="36" t="s">
        <v>42</v>
      </c>
      <c r="Z331" s="37" t="s">
        <v>44</v>
      </c>
      <c r="AA331" s="37">
        <v>42.5</v>
      </c>
      <c r="AB331" s="37">
        <v>32.299999999999997</v>
      </c>
      <c r="AC331" s="37">
        <v>1.31578947368421</v>
      </c>
      <c r="AD331" s="37">
        <v>37.4</v>
      </c>
      <c r="AE331" s="121" t="s">
        <v>52</v>
      </c>
      <c r="AF331" s="37">
        <v>1</v>
      </c>
      <c r="AG331" s="121"/>
      <c r="AH331" s="121" t="s">
        <v>854</v>
      </c>
      <c r="AI331" s="153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ALS331" s="41"/>
    </row>
    <row r="332" spans="1:1007" s="85" customFormat="1" x14ac:dyDescent="0.25">
      <c r="A332" s="76" t="s">
        <v>853</v>
      </c>
      <c r="B332" s="77"/>
      <c r="C332" s="77"/>
      <c r="D332" s="78" t="s">
        <v>855</v>
      </c>
      <c r="E332" s="79" t="s">
        <v>165</v>
      </c>
      <c r="F332" s="81"/>
      <c r="G332" s="81"/>
      <c r="H332" s="81"/>
      <c r="I332" s="81"/>
      <c r="J332" s="81"/>
      <c r="K332" s="90"/>
      <c r="L332" s="90"/>
      <c r="M332" s="90"/>
      <c r="N332" s="98">
        <v>1</v>
      </c>
      <c r="O332" s="90"/>
      <c r="P332" s="81">
        <v>1</v>
      </c>
      <c r="Q332" s="81">
        <v>1</v>
      </c>
      <c r="R332" s="160">
        <v>2</v>
      </c>
      <c r="S332" s="11" t="s">
        <v>1446</v>
      </c>
      <c r="T332" s="80" t="s">
        <v>1456</v>
      </c>
      <c r="U332" s="81">
        <v>1</v>
      </c>
      <c r="V332" s="81"/>
      <c r="W332" s="81"/>
      <c r="X332" s="82" t="s">
        <v>90</v>
      </c>
      <c r="Y332" s="82"/>
      <c r="Z332" s="90"/>
      <c r="AA332" s="90"/>
      <c r="AB332" s="90"/>
      <c r="AC332" s="90"/>
      <c r="AD332" s="90"/>
      <c r="AE332" s="92" t="s">
        <v>52</v>
      </c>
      <c r="AF332" s="90">
        <v>1</v>
      </c>
      <c r="AG332" s="92"/>
      <c r="AH332" s="92"/>
      <c r="AI332" s="142" t="s">
        <v>856</v>
      </c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  <c r="CT332" s="84"/>
      <c r="CU332" s="84"/>
      <c r="CV332" s="84"/>
      <c r="CW332" s="84"/>
      <c r="CX332" s="84"/>
      <c r="CY332" s="84"/>
      <c r="CZ332" s="84"/>
      <c r="DA332" s="84"/>
      <c r="DB332" s="84"/>
      <c r="DC332" s="84"/>
      <c r="DD332" s="84"/>
      <c r="DE332" s="84"/>
      <c r="DF332" s="84"/>
      <c r="DG332" s="84"/>
      <c r="DH332" s="84"/>
      <c r="DI332" s="84"/>
      <c r="DJ332" s="84"/>
      <c r="DK332" s="84"/>
      <c r="DL332" s="84"/>
      <c r="DM332" s="84"/>
      <c r="DN332" s="84"/>
      <c r="DO332" s="84"/>
      <c r="DP332" s="84"/>
      <c r="DQ332" s="84"/>
      <c r="ALS332" s="84"/>
    </row>
    <row r="333" spans="1:1007" s="42" customFormat="1" x14ac:dyDescent="0.25">
      <c r="A333" s="34" t="s">
        <v>857</v>
      </c>
      <c r="B333" s="35" t="s">
        <v>858</v>
      </c>
      <c r="C333" s="35"/>
      <c r="D333" s="40" t="s">
        <v>39</v>
      </c>
      <c r="E333" s="40" t="s">
        <v>39</v>
      </c>
      <c r="F333" s="37">
        <v>2</v>
      </c>
      <c r="G333" s="37">
        <v>2</v>
      </c>
      <c r="H333" s="37">
        <v>2</v>
      </c>
      <c r="I333" s="37">
        <v>1</v>
      </c>
      <c r="J333" s="37"/>
      <c r="K333" s="37"/>
      <c r="L333" s="37"/>
      <c r="M333" s="37"/>
      <c r="N333" s="37"/>
      <c r="O333" s="37"/>
      <c r="P333" s="37"/>
      <c r="Q333" s="37">
        <v>1</v>
      </c>
      <c r="R333" s="37"/>
      <c r="S333" s="10" t="s">
        <v>1443</v>
      </c>
      <c r="T333" s="37"/>
      <c r="U333" s="37">
        <v>2</v>
      </c>
      <c r="V333" s="37">
        <v>2</v>
      </c>
      <c r="W333" s="37" t="s">
        <v>40</v>
      </c>
      <c r="X333" s="36" t="s">
        <v>161</v>
      </c>
      <c r="Y333" s="36" t="s">
        <v>162</v>
      </c>
      <c r="Z333" s="37" t="s">
        <v>96</v>
      </c>
      <c r="AA333" s="37">
        <v>18.3</v>
      </c>
      <c r="AB333" s="37">
        <v>19.600000000000001</v>
      </c>
      <c r="AC333" s="37">
        <v>0.93367346938775497</v>
      </c>
      <c r="AD333" s="37">
        <v>15.5</v>
      </c>
      <c r="AE333" s="36" t="s">
        <v>859</v>
      </c>
      <c r="AF333" s="37">
        <v>3</v>
      </c>
      <c r="AG333" s="36"/>
      <c r="AH333" s="36"/>
      <c r="AI333" s="147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ALS333" s="41"/>
    </row>
    <row r="334" spans="1:1007" s="85" customFormat="1" x14ac:dyDescent="0.25">
      <c r="A334" s="76" t="s">
        <v>857</v>
      </c>
      <c r="B334" s="77"/>
      <c r="C334" s="77"/>
      <c r="D334" s="78" t="s">
        <v>860</v>
      </c>
      <c r="E334" s="79" t="s">
        <v>71</v>
      </c>
      <c r="F334" s="81">
        <v>1</v>
      </c>
      <c r="G334" s="81">
        <v>1</v>
      </c>
      <c r="H334" s="81">
        <v>1</v>
      </c>
      <c r="I334" s="81"/>
      <c r="J334" s="81"/>
      <c r="K334" s="81"/>
      <c r="L334" s="81"/>
      <c r="M334" s="81"/>
      <c r="N334" s="81"/>
      <c r="O334" s="81"/>
      <c r="P334" s="81"/>
      <c r="Q334" s="81"/>
      <c r="R334" s="81">
        <v>1</v>
      </c>
      <c r="S334" s="12" t="s">
        <v>391</v>
      </c>
      <c r="T334" s="81" t="s">
        <v>391</v>
      </c>
      <c r="U334" s="81">
        <v>1</v>
      </c>
      <c r="V334" s="81"/>
      <c r="W334" s="81"/>
      <c r="X334" s="82"/>
      <c r="Y334" s="82"/>
      <c r="Z334" s="81"/>
      <c r="AA334" s="81"/>
      <c r="AB334" s="81"/>
      <c r="AC334" s="81"/>
      <c r="AD334" s="81"/>
      <c r="AE334" s="82" t="s">
        <v>859</v>
      </c>
      <c r="AF334" s="81">
        <v>3</v>
      </c>
      <c r="AG334" s="82"/>
      <c r="AH334" s="82"/>
      <c r="AI334" s="140" t="s">
        <v>861</v>
      </c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  <c r="CT334" s="84"/>
      <c r="CU334" s="84"/>
      <c r="CV334" s="84"/>
      <c r="CW334" s="84"/>
      <c r="CX334" s="84"/>
      <c r="CY334" s="84"/>
      <c r="CZ334" s="84"/>
      <c r="DA334" s="84"/>
      <c r="DB334" s="84"/>
      <c r="DC334" s="84"/>
      <c r="DD334" s="84"/>
      <c r="DE334" s="84"/>
      <c r="DF334" s="84"/>
      <c r="DG334" s="84"/>
      <c r="DH334" s="84"/>
      <c r="DI334" s="84"/>
      <c r="DJ334" s="84"/>
      <c r="DK334" s="84"/>
      <c r="DL334" s="84"/>
      <c r="DM334" s="84"/>
      <c r="DN334" s="84"/>
      <c r="DO334" s="84"/>
      <c r="DP334" s="84"/>
      <c r="DQ334" s="84"/>
      <c r="ALS334" s="84"/>
    </row>
    <row r="335" spans="1:1007" s="85" customFormat="1" x14ac:dyDescent="0.25">
      <c r="A335" s="76" t="s">
        <v>857</v>
      </c>
      <c r="B335" s="77"/>
      <c r="C335" s="77"/>
      <c r="D335" s="78" t="s">
        <v>319</v>
      </c>
      <c r="E335" s="79" t="s">
        <v>71</v>
      </c>
      <c r="F335" s="81">
        <v>1</v>
      </c>
      <c r="G335" s="81">
        <v>1</v>
      </c>
      <c r="H335" s="81">
        <v>1</v>
      </c>
      <c r="I335" s="81">
        <v>1</v>
      </c>
      <c r="J335" s="81"/>
      <c r="K335" s="81"/>
      <c r="L335" s="81"/>
      <c r="M335" s="81"/>
      <c r="N335" s="81"/>
      <c r="O335" s="81"/>
      <c r="P335" s="81"/>
      <c r="Q335" s="81">
        <v>1</v>
      </c>
      <c r="R335" s="81">
        <v>2</v>
      </c>
      <c r="S335" s="12" t="s">
        <v>1446</v>
      </c>
      <c r="T335" s="81" t="s">
        <v>1461</v>
      </c>
      <c r="U335" s="81">
        <v>1</v>
      </c>
      <c r="V335" s="81"/>
      <c r="W335" s="81"/>
      <c r="X335" s="82" t="s">
        <v>161</v>
      </c>
      <c r="Y335" s="82"/>
      <c r="Z335" s="81"/>
      <c r="AA335" s="81"/>
      <c r="AB335" s="81"/>
      <c r="AC335" s="81"/>
      <c r="AD335" s="81"/>
      <c r="AE335" s="82" t="s">
        <v>117</v>
      </c>
      <c r="AF335" s="81">
        <v>1</v>
      </c>
      <c r="AG335" s="82"/>
      <c r="AH335" s="82"/>
      <c r="AI335" s="148" t="s">
        <v>862</v>
      </c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  <c r="CT335" s="84"/>
      <c r="CU335" s="84"/>
      <c r="CV335" s="84"/>
      <c r="CW335" s="84"/>
      <c r="CX335" s="84"/>
      <c r="CY335" s="84"/>
      <c r="CZ335" s="84"/>
      <c r="DA335" s="84"/>
      <c r="DB335" s="84"/>
      <c r="DC335" s="84"/>
      <c r="DD335" s="84"/>
      <c r="DE335" s="84"/>
      <c r="DF335" s="84"/>
      <c r="DG335" s="84"/>
      <c r="DH335" s="84"/>
      <c r="DI335" s="84"/>
      <c r="DJ335" s="84"/>
      <c r="DK335" s="84"/>
      <c r="DL335" s="84"/>
      <c r="DM335" s="84"/>
      <c r="DN335" s="84"/>
      <c r="DO335" s="84"/>
      <c r="DP335" s="84"/>
      <c r="DQ335" s="84"/>
      <c r="ALS335" s="84"/>
    </row>
    <row r="336" spans="1:1007" s="42" customFormat="1" x14ac:dyDescent="0.25">
      <c r="A336" s="34" t="s">
        <v>863</v>
      </c>
      <c r="B336" s="35" t="s">
        <v>864</v>
      </c>
      <c r="C336" s="35"/>
      <c r="D336" s="40" t="s">
        <v>39</v>
      </c>
      <c r="E336" s="40" t="s">
        <v>39</v>
      </c>
      <c r="F336" s="37">
        <v>4</v>
      </c>
      <c r="G336" s="37">
        <v>1</v>
      </c>
      <c r="H336" s="37">
        <v>1</v>
      </c>
      <c r="I336" s="37"/>
      <c r="J336" s="37"/>
      <c r="K336" s="37">
        <v>1</v>
      </c>
      <c r="L336" s="37"/>
      <c r="M336" s="37">
        <v>1</v>
      </c>
      <c r="N336" s="37">
        <f>SUM(N337:N342)</f>
        <v>3</v>
      </c>
      <c r="O336" s="37">
        <f>SUM(O337:O342)</f>
        <v>3</v>
      </c>
      <c r="P336" s="37">
        <v>1</v>
      </c>
      <c r="Q336" s="37">
        <v>3</v>
      </c>
      <c r="R336" s="37"/>
      <c r="S336" s="10" t="s">
        <v>1443</v>
      </c>
      <c r="T336" s="37"/>
      <c r="U336" s="37">
        <v>3</v>
      </c>
      <c r="V336" s="37">
        <v>2</v>
      </c>
      <c r="W336" s="37" t="s">
        <v>40</v>
      </c>
      <c r="X336" s="36" t="s">
        <v>161</v>
      </c>
      <c r="Y336" s="36" t="s">
        <v>162</v>
      </c>
      <c r="Z336" s="37" t="s">
        <v>44</v>
      </c>
      <c r="AA336" s="37">
        <v>642.9</v>
      </c>
      <c r="AB336" s="37">
        <v>467.5</v>
      </c>
      <c r="AC336" s="37">
        <v>1.3751871657754</v>
      </c>
      <c r="AD336" s="37">
        <v>593</v>
      </c>
      <c r="AE336" s="36" t="s">
        <v>545</v>
      </c>
      <c r="AF336" s="37"/>
      <c r="AG336" s="36"/>
      <c r="AH336" s="36" t="s">
        <v>865</v>
      </c>
      <c r="AI336" s="147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ALS336" s="41"/>
    </row>
    <row r="337" spans="1:1007" s="85" customFormat="1" x14ac:dyDescent="0.25">
      <c r="A337" s="76" t="s">
        <v>863</v>
      </c>
      <c r="B337" s="77"/>
      <c r="C337" s="77"/>
      <c r="D337" s="78" t="s">
        <v>99</v>
      </c>
      <c r="E337" s="79" t="s">
        <v>71</v>
      </c>
      <c r="F337" s="81"/>
      <c r="G337" s="81"/>
      <c r="H337" s="81"/>
      <c r="I337" s="81"/>
      <c r="J337" s="81"/>
      <c r="K337" s="81"/>
      <c r="L337" s="81"/>
      <c r="M337" s="81"/>
      <c r="N337" s="81"/>
      <c r="O337" s="81">
        <v>1</v>
      </c>
      <c r="P337" s="81"/>
      <c r="Q337" s="81"/>
      <c r="R337" s="80" t="s">
        <v>55</v>
      </c>
      <c r="S337" s="12" t="s">
        <v>55</v>
      </c>
      <c r="T337" s="81" t="s">
        <v>1453</v>
      </c>
      <c r="U337" s="81">
        <v>1</v>
      </c>
      <c r="V337" s="81"/>
      <c r="W337" s="81"/>
      <c r="X337" s="82"/>
      <c r="Y337" s="82"/>
      <c r="Z337" s="81"/>
      <c r="AA337" s="81"/>
      <c r="AB337" s="81"/>
      <c r="AC337" s="81"/>
      <c r="AD337" s="81"/>
      <c r="AE337" s="82" t="s">
        <v>545</v>
      </c>
      <c r="AF337" s="81">
        <v>3</v>
      </c>
      <c r="AG337" s="82" t="s">
        <v>866</v>
      </c>
      <c r="AH337" s="82"/>
      <c r="AI337" s="140" t="s">
        <v>101</v>
      </c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  <c r="CT337" s="84"/>
      <c r="CU337" s="84"/>
      <c r="CV337" s="84"/>
      <c r="CW337" s="84"/>
      <c r="CX337" s="84"/>
      <c r="CY337" s="84"/>
      <c r="CZ337" s="84"/>
      <c r="DA337" s="84"/>
      <c r="DB337" s="84"/>
      <c r="DC337" s="84"/>
      <c r="DD337" s="84"/>
      <c r="DE337" s="84"/>
      <c r="DF337" s="84"/>
      <c r="DG337" s="84"/>
      <c r="DH337" s="84"/>
      <c r="DI337" s="84"/>
      <c r="DJ337" s="84"/>
      <c r="DK337" s="84"/>
      <c r="DL337" s="84"/>
      <c r="DM337" s="84"/>
      <c r="DN337" s="84"/>
      <c r="DO337" s="84"/>
      <c r="DP337" s="84"/>
      <c r="DQ337" s="84"/>
      <c r="ALS337" s="84"/>
    </row>
    <row r="338" spans="1:1007" s="85" customFormat="1" x14ac:dyDescent="0.25">
      <c r="A338" s="76" t="s">
        <v>863</v>
      </c>
      <c r="B338" s="77"/>
      <c r="C338" s="77"/>
      <c r="D338" s="78" t="s">
        <v>867</v>
      </c>
      <c r="E338" s="79" t="s">
        <v>71</v>
      </c>
      <c r="F338" s="81">
        <v>1</v>
      </c>
      <c r="G338" s="81"/>
      <c r="H338" s="81"/>
      <c r="I338" s="81"/>
      <c r="J338" s="81"/>
      <c r="K338" s="81"/>
      <c r="L338" s="81"/>
      <c r="M338" s="81"/>
      <c r="N338" s="81">
        <v>1</v>
      </c>
      <c r="O338" s="81"/>
      <c r="P338" s="81">
        <v>1</v>
      </c>
      <c r="Q338" s="81">
        <v>1</v>
      </c>
      <c r="R338" s="160">
        <v>2</v>
      </c>
      <c r="S338" s="11" t="s">
        <v>1446</v>
      </c>
      <c r="T338" s="80" t="s">
        <v>1456</v>
      </c>
      <c r="U338" s="81">
        <v>1</v>
      </c>
      <c r="V338" s="81"/>
      <c r="W338" s="81"/>
      <c r="X338" s="82" t="s">
        <v>161</v>
      </c>
      <c r="Y338" s="82"/>
      <c r="Z338" s="81"/>
      <c r="AA338" s="81"/>
      <c r="AB338" s="81"/>
      <c r="AC338" s="81"/>
      <c r="AD338" s="81"/>
      <c r="AE338" s="82" t="s">
        <v>545</v>
      </c>
      <c r="AF338" s="81">
        <v>3</v>
      </c>
      <c r="AG338" s="82" t="s">
        <v>868</v>
      </c>
      <c r="AH338" s="82"/>
      <c r="AI338" s="148" t="s">
        <v>869</v>
      </c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  <c r="CT338" s="84"/>
      <c r="CU338" s="84"/>
      <c r="CV338" s="84"/>
      <c r="CW338" s="84"/>
      <c r="CX338" s="84"/>
      <c r="CY338" s="84"/>
      <c r="CZ338" s="84"/>
      <c r="DA338" s="84"/>
      <c r="DB338" s="84"/>
      <c r="DC338" s="84"/>
      <c r="DD338" s="84"/>
      <c r="DE338" s="84"/>
      <c r="DF338" s="84"/>
      <c r="DG338" s="84"/>
      <c r="DH338" s="84"/>
      <c r="DI338" s="84"/>
      <c r="DJ338" s="84"/>
      <c r="DK338" s="84"/>
      <c r="DL338" s="84"/>
      <c r="DM338" s="84"/>
      <c r="DN338" s="84"/>
      <c r="DO338" s="84"/>
      <c r="DP338" s="84"/>
      <c r="DQ338" s="84"/>
      <c r="ALS338" s="84"/>
    </row>
    <row r="339" spans="1:1007" s="85" customFormat="1" x14ac:dyDescent="0.25">
      <c r="A339" s="76" t="s">
        <v>863</v>
      </c>
      <c r="B339" s="77"/>
      <c r="C339" s="77"/>
      <c r="D339" s="78" t="s">
        <v>870</v>
      </c>
      <c r="E339" s="79" t="s">
        <v>71</v>
      </c>
      <c r="F339" s="81">
        <v>1</v>
      </c>
      <c r="G339" s="81">
        <v>1</v>
      </c>
      <c r="H339" s="81">
        <v>1</v>
      </c>
      <c r="I339" s="81"/>
      <c r="J339" s="81"/>
      <c r="K339" s="81">
        <v>1</v>
      </c>
      <c r="L339" s="81"/>
      <c r="M339" s="81">
        <v>1</v>
      </c>
      <c r="N339" s="81"/>
      <c r="O339" s="81">
        <v>1</v>
      </c>
      <c r="P339" s="81"/>
      <c r="Q339" s="81"/>
      <c r="R339" s="81">
        <v>3</v>
      </c>
      <c r="S339" s="11" t="s">
        <v>1446</v>
      </c>
      <c r="T339" s="80" t="s">
        <v>1455</v>
      </c>
      <c r="U339" s="81">
        <v>2</v>
      </c>
      <c r="V339" s="81"/>
      <c r="W339" s="81"/>
      <c r="X339" s="82" t="s">
        <v>161</v>
      </c>
      <c r="Y339" s="82"/>
      <c r="Z339" s="81"/>
      <c r="AA339" s="81"/>
      <c r="AB339" s="81"/>
      <c r="AC339" s="81"/>
      <c r="AD339" s="81"/>
      <c r="AE339" s="82" t="s">
        <v>871</v>
      </c>
      <c r="AF339" s="81">
        <v>2</v>
      </c>
      <c r="AG339" s="82" t="s">
        <v>872</v>
      </c>
      <c r="AH339" s="82"/>
      <c r="AI339" s="148" t="s">
        <v>873</v>
      </c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  <c r="CT339" s="84"/>
      <c r="CU339" s="84"/>
      <c r="CV339" s="84"/>
      <c r="CW339" s="84"/>
      <c r="CX339" s="84"/>
      <c r="CY339" s="84"/>
      <c r="CZ339" s="84"/>
      <c r="DA339" s="84"/>
      <c r="DB339" s="84"/>
      <c r="DC339" s="84"/>
      <c r="DD339" s="84"/>
      <c r="DE339" s="84"/>
      <c r="DF339" s="84"/>
      <c r="DG339" s="84"/>
      <c r="DH339" s="84"/>
      <c r="DI339" s="84"/>
      <c r="DJ339" s="84"/>
      <c r="DK339" s="84"/>
      <c r="DL339" s="84"/>
      <c r="DM339" s="84"/>
      <c r="DN339" s="84"/>
      <c r="DO339" s="84"/>
      <c r="DP339" s="84"/>
      <c r="DQ339" s="84"/>
      <c r="ALS339" s="84"/>
    </row>
    <row r="340" spans="1:1007" s="85" customFormat="1" x14ac:dyDescent="0.25">
      <c r="A340" s="76" t="s">
        <v>863</v>
      </c>
      <c r="B340" s="77"/>
      <c r="C340" s="77"/>
      <c r="D340" s="78" t="s">
        <v>431</v>
      </c>
      <c r="E340" s="79" t="s">
        <v>71</v>
      </c>
      <c r="F340" s="81">
        <v>1</v>
      </c>
      <c r="G340" s="81"/>
      <c r="H340" s="81"/>
      <c r="I340" s="81"/>
      <c r="J340" s="81"/>
      <c r="K340" s="81"/>
      <c r="L340" s="81"/>
      <c r="M340" s="81"/>
      <c r="N340" s="81">
        <v>1</v>
      </c>
      <c r="O340" s="81"/>
      <c r="P340" s="81"/>
      <c r="Q340" s="81">
        <v>1</v>
      </c>
      <c r="R340" s="80" t="s">
        <v>55</v>
      </c>
      <c r="S340" s="12" t="s">
        <v>55</v>
      </c>
      <c r="T340" s="81" t="s">
        <v>1453</v>
      </c>
      <c r="U340" s="81">
        <v>1</v>
      </c>
      <c r="V340" s="81"/>
      <c r="W340" s="81"/>
      <c r="X340" s="82" t="s">
        <v>161</v>
      </c>
      <c r="Y340" s="82"/>
      <c r="Z340" s="81"/>
      <c r="AA340" s="81"/>
      <c r="AB340" s="81"/>
      <c r="AC340" s="81"/>
      <c r="AD340" s="81"/>
      <c r="AE340" s="82" t="s">
        <v>77</v>
      </c>
      <c r="AF340" s="81">
        <v>1</v>
      </c>
      <c r="AG340" s="82"/>
      <c r="AH340" s="82"/>
      <c r="AI340" s="148" t="s">
        <v>874</v>
      </c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  <c r="CT340" s="84"/>
      <c r="CU340" s="84"/>
      <c r="CV340" s="84"/>
      <c r="CW340" s="84"/>
      <c r="CX340" s="84"/>
      <c r="CY340" s="84"/>
      <c r="CZ340" s="84"/>
      <c r="DA340" s="84"/>
      <c r="DB340" s="84"/>
      <c r="DC340" s="84"/>
      <c r="DD340" s="84"/>
      <c r="DE340" s="84"/>
      <c r="DF340" s="84"/>
      <c r="DG340" s="84"/>
      <c r="DH340" s="84"/>
      <c r="DI340" s="84"/>
      <c r="DJ340" s="84"/>
      <c r="DK340" s="84"/>
      <c r="DL340" s="84"/>
      <c r="DM340" s="84"/>
      <c r="DN340" s="84"/>
      <c r="DO340" s="84"/>
      <c r="DP340" s="84"/>
      <c r="DQ340" s="84"/>
      <c r="ALS340" s="84"/>
    </row>
    <row r="341" spans="1:1007" s="85" customFormat="1" x14ac:dyDescent="0.25">
      <c r="A341" s="76" t="s">
        <v>863</v>
      </c>
      <c r="B341" s="77"/>
      <c r="C341" s="77"/>
      <c r="D341" s="78" t="s">
        <v>434</v>
      </c>
      <c r="E341" s="79" t="s">
        <v>71</v>
      </c>
      <c r="F341" s="81">
        <v>1</v>
      </c>
      <c r="G341" s="81"/>
      <c r="H341" s="81"/>
      <c r="I341" s="81"/>
      <c r="J341" s="81"/>
      <c r="K341" s="81"/>
      <c r="L341" s="81"/>
      <c r="M341" s="81"/>
      <c r="N341" s="81">
        <v>1</v>
      </c>
      <c r="O341" s="81"/>
      <c r="P341" s="81"/>
      <c r="Q341" s="81">
        <v>1</v>
      </c>
      <c r="R341" s="80" t="s">
        <v>55</v>
      </c>
      <c r="S341" s="12" t="s">
        <v>55</v>
      </c>
      <c r="T341" s="81" t="s">
        <v>1453</v>
      </c>
      <c r="U341" s="81">
        <v>1</v>
      </c>
      <c r="V341" s="81"/>
      <c r="W341" s="81"/>
      <c r="X341" s="82" t="s">
        <v>161</v>
      </c>
      <c r="Y341" s="82"/>
      <c r="Z341" s="81"/>
      <c r="AA341" s="81"/>
      <c r="AB341" s="81"/>
      <c r="AC341" s="81"/>
      <c r="AD341" s="81"/>
      <c r="AE341" s="82" t="s">
        <v>77</v>
      </c>
      <c r="AF341" s="81">
        <v>1</v>
      </c>
      <c r="AG341" s="82" t="s">
        <v>875</v>
      </c>
      <c r="AH341" s="82"/>
      <c r="AI341" s="148" t="s">
        <v>876</v>
      </c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  <c r="CT341" s="84"/>
      <c r="CU341" s="84"/>
      <c r="CV341" s="84"/>
      <c r="CW341" s="84"/>
      <c r="CX341" s="84"/>
      <c r="CY341" s="84"/>
      <c r="CZ341" s="84"/>
      <c r="DA341" s="84"/>
      <c r="DB341" s="84"/>
      <c r="DC341" s="84"/>
      <c r="DD341" s="84"/>
      <c r="DE341" s="84"/>
      <c r="DF341" s="84"/>
      <c r="DG341" s="84"/>
      <c r="DH341" s="84"/>
      <c r="DI341" s="84"/>
      <c r="DJ341" s="84"/>
      <c r="DK341" s="84"/>
      <c r="DL341" s="84"/>
      <c r="DM341" s="84"/>
      <c r="DN341" s="84"/>
      <c r="DO341" s="84"/>
      <c r="DP341" s="84"/>
      <c r="DQ341" s="84"/>
      <c r="ALS341" s="84"/>
    </row>
    <row r="342" spans="1:1007" s="85" customFormat="1" x14ac:dyDescent="0.25">
      <c r="A342" s="76" t="s">
        <v>863</v>
      </c>
      <c r="B342" s="77"/>
      <c r="C342" s="77"/>
      <c r="D342" s="78" t="s">
        <v>877</v>
      </c>
      <c r="E342" s="79" t="s">
        <v>71</v>
      </c>
      <c r="F342" s="81"/>
      <c r="G342" s="81"/>
      <c r="H342" s="81"/>
      <c r="I342" s="81"/>
      <c r="J342" s="81"/>
      <c r="K342" s="81"/>
      <c r="L342" s="81"/>
      <c r="M342" s="81"/>
      <c r="N342" s="81"/>
      <c r="O342" s="81">
        <v>1</v>
      </c>
      <c r="P342" s="81"/>
      <c r="Q342" s="81"/>
      <c r="R342" s="80" t="s">
        <v>55</v>
      </c>
      <c r="S342" s="12" t="s">
        <v>55</v>
      </c>
      <c r="T342" s="81" t="s">
        <v>1453</v>
      </c>
      <c r="U342" s="81">
        <v>1</v>
      </c>
      <c r="V342" s="81"/>
      <c r="W342" s="81"/>
      <c r="X342" s="82"/>
      <c r="Y342" s="82"/>
      <c r="Z342" s="81"/>
      <c r="AA342" s="81"/>
      <c r="AB342" s="81"/>
      <c r="AC342" s="81"/>
      <c r="AD342" s="81"/>
      <c r="AE342" s="82"/>
      <c r="AF342" s="81"/>
      <c r="AG342" s="82" t="s">
        <v>878</v>
      </c>
      <c r="AH342" s="82"/>
      <c r="AI342" s="148" t="s">
        <v>879</v>
      </c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  <c r="CT342" s="84"/>
      <c r="CU342" s="84"/>
      <c r="CV342" s="84"/>
      <c r="CW342" s="84"/>
      <c r="CX342" s="84"/>
      <c r="CY342" s="84"/>
      <c r="CZ342" s="84"/>
      <c r="DA342" s="84"/>
      <c r="DB342" s="84"/>
      <c r="DC342" s="84"/>
      <c r="DD342" s="84"/>
      <c r="DE342" s="84"/>
      <c r="DF342" s="84"/>
      <c r="DG342" s="84"/>
      <c r="DH342" s="84"/>
      <c r="DI342" s="84"/>
      <c r="DJ342" s="84"/>
      <c r="DK342" s="84"/>
      <c r="DL342" s="84"/>
      <c r="DM342" s="84"/>
      <c r="DN342" s="84"/>
      <c r="DO342" s="84"/>
      <c r="DP342" s="84"/>
      <c r="DQ342" s="84"/>
      <c r="ALS342" s="84"/>
    </row>
    <row r="343" spans="1:1007" s="88" customFormat="1" x14ac:dyDescent="0.25">
      <c r="A343" s="44" t="s">
        <v>880</v>
      </c>
      <c r="B343" s="49" t="s">
        <v>881</v>
      </c>
      <c r="C343" s="49"/>
      <c r="D343" s="86" t="s">
        <v>39</v>
      </c>
      <c r="E343" s="86" t="s">
        <v>39</v>
      </c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13"/>
      <c r="T343" s="46"/>
      <c r="U343" s="46" t="s">
        <v>51</v>
      </c>
      <c r="V343" s="46" t="s">
        <v>51</v>
      </c>
      <c r="W343" s="46"/>
      <c r="X343" s="47"/>
      <c r="Y343" s="47"/>
      <c r="Z343" s="46"/>
      <c r="AA343" s="46"/>
      <c r="AB343" s="46"/>
      <c r="AC343" s="46"/>
      <c r="AD343" s="46"/>
      <c r="AE343" s="47"/>
      <c r="AF343" s="46"/>
      <c r="AG343" s="47"/>
      <c r="AH343" s="47"/>
      <c r="AI343" s="141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  <c r="BX343" s="87"/>
      <c r="BY343" s="87"/>
      <c r="BZ343" s="87"/>
      <c r="CA343" s="87"/>
      <c r="CB343" s="87"/>
      <c r="CC343" s="87"/>
      <c r="CD343" s="87"/>
      <c r="CE343" s="87"/>
      <c r="CF343" s="87"/>
      <c r="CG343" s="87"/>
      <c r="CH343" s="87"/>
      <c r="CI343" s="87"/>
      <c r="CJ343" s="87"/>
      <c r="CK343" s="87"/>
      <c r="CL343" s="87"/>
      <c r="CM343" s="87"/>
      <c r="CN343" s="87"/>
      <c r="CO343" s="87"/>
      <c r="CP343" s="87"/>
      <c r="CQ343" s="87"/>
      <c r="CR343" s="87"/>
      <c r="CS343" s="87"/>
      <c r="CT343" s="87"/>
      <c r="CU343" s="87"/>
      <c r="CV343" s="87"/>
      <c r="CW343" s="87"/>
      <c r="CX343" s="87"/>
      <c r="CY343" s="87"/>
      <c r="CZ343" s="87"/>
      <c r="DA343" s="87"/>
      <c r="DB343" s="87"/>
      <c r="DC343" s="87"/>
      <c r="DD343" s="87"/>
      <c r="DE343" s="87"/>
      <c r="DF343" s="87"/>
      <c r="DG343" s="87"/>
      <c r="DH343" s="87"/>
      <c r="DI343" s="87"/>
      <c r="DJ343" s="87"/>
      <c r="DK343" s="87"/>
      <c r="DL343" s="87"/>
      <c r="DM343" s="87"/>
      <c r="DN343" s="87"/>
      <c r="DO343" s="87"/>
      <c r="DP343" s="87"/>
      <c r="DQ343" s="87"/>
      <c r="ALS343" s="87"/>
    </row>
    <row r="344" spans="1:1007" s="97" customFormat="1" x14ac:dyDescent="0.25">
      <c r="A344" s="54" t="s">
        <v>882</v>
      </c>
      <c r="B344" s="55" t="s">
        <v>883</v>
      </c>
      <c r="C344" s="55"/>
      <c r="D344" s="94" t="s">
        <v>39</v>
      </c>
      <c r="E344" s="94" t="s">
        <v>39</v>
      </c>
      <c r="F344" s="57"/>
      <c r="G344" s="57"/>
      <c r="H344" s="57"/>
      <c r="I344" s="57"/>
      <c r="J344" s="57"/>
      <c r="K344" s="57"/>
      <c r="L344" s="57"/>
      <c r="M344" s="57"/>
      <c r="N344" s="57"/>
      <c r="O344" s="57">
        <v>1</v>
      </c>
      <c r="P344" s="57"/>
      <c r="Q344" s="57"/>
      <c r="R344" s="57"/>
      <c r="S344" s="2" t="s">
        <v>55</v>
      </c>
      <c r="T344" s="57"/>
      <c r="U344" s="57">
        <v>0</v>
      </c>
      <c r="V344" s="57">
        <v>0</v>
      </c>
      <c r="W344" s="57"/>
      <c r="X344" s="56"/>
      <c r="Y344" s="56"/>
      <c r="Z344" s="57"/>
      <c r="AA344" s="57"/>
      <c r="AB344" s="57"/>
      <c r="AC344" s="57"/>
      <c r="AD344" s="57"/>
      <c r="AE344" s="56" t="s">
        <v>144</v>
      </c>
      <c r="AF344" s="57">
        <v>2</v>
      </c>
      <c r="AG344" s="56"/>
      <c r="AH344" s="56"/>
      <c r="AI344" s="152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6"/>
      <c r="BS344" s="96"/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/>
      <c r="DJ344" s="96"/>
      <c r="DK344" s="96"/>
      <c r="DL344" s="96"/>
      <c r="DM344" s="96"/>
      <c r="DN344" s="96"/>
      <c r="DO344" s="96"/>
      <c r="DP344" s="96"/>
      <c r="DQ344" s="96"/>
      <c r="ALS344" s="96"/>
    </row>
    <row r="345" spans="1:1007" s="85" customFormat="1" x14ac:dyDescent="0.25">
      <c r="A345" s="76" t="s">
        <v>882</v>
      </c>
      <c r="B345" s="77"/>
      <c r="C345" s="77"/>
      <c r="D345" s="78" t="s">
        <v>860</v>
      </c>
      <c r="E345" s="79" t="s">
        <v>71</v>
      </c>
      <c r="F345" s="81"/>
      <c r="G345" s="81"/>
      <c r="H345" s="81"/>
      <c r="I345" s="81"/>
      <c r="J345" s="81"/>
      <c r="K345" s="81"/>
      <c r="L345" s="81"/>
      <c r="M345" s="81"/>
      <c r="N345" s="81"/>
      <c r="O345" s="81">
        <v>1</v>
      </c>
      <c r="P345" s="81"/>
      <c r="Q345" s="81"/>
      <c r="R345" s="80" t="s">
        <v>55</v>
      </c>
      <c r="S345" s="12" t="s">
        <v>55</v>
      </c>
      <c r="T345" s="81" t="s">
        <v>1453</v>
      </c>
      <c r="U345" s="81">
        <v>1</v>
      </c>
      <c r="V345" s="81"/>
      <c r="W345" s="81"/>
      <c r="X345" s="82"/>
      <c r="Y345" s="82"/>
      <c r="Z345" s="81"/>
      <c r="AA345" s="81"/>
      <c r="AB345" s="81"/>
      <c r="AC345" s="81"/>
      <c r="AD345" s="81"/>
      <c r="AE345" s="82" t="s">
        <v>144</v>
      </c>
      <c r="AF345" s="81">
        <v>2</v>
      </c>
      <c r="AG345" s="82"/>
      <c r="AH345" s="82"/>
      <c r="AI345" s="140" t="s">
        <v>861</v>
      </c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  <c r="CT345" s="84"/>
      <c r="CU345" s="84"/>
      <c r="CV345" s="84"/>
      <c r="CW345" s="84"/>
      <c r="CX345" s="84"/>
      <c r="CY345" s="84"/>
      <c r="CZ345" s="84"/>
      <c r="DA345" s="84"/>
      <c r="DB345" s="84"/>
      <c r="DC345" s="84"/>
      <c r="DD345" s="84"/>
      <c r="DE345" s="84"/>
      <c r="DF345" s="84"/>
      <c r="DG345" s="84"/>
      <c r="DH345" s="84"/>
      <c r="DI345" s="84"/>
      <c r="DJ345" s="84"/>
      <c r="DK345" s="84"/>
      <c r="DL345" s="84"/>
      <c r="DM345" s="84"/>
      <c r="DN345" s="84"/>
      <c r="DO345" s="84"/>
      <c r="DP345" s="84"/>
      <c r="DQ345" s="84"/>
      <c r="ALS345" s="84"/>
    </row>
    <row r="346" spans="1:1007" s="42" customFormat="1" x14ac:dyDescent="0.25">
      <c r="A346" s="34" t="s">
        <v>884</v>
      </c>
      <c r="B346" s="35" t="s">
        <v>885</v>
      </c>
      <c r="C346" s="35"/>
      <c r="D346" s="40" t="s">
        <v>39</v>
      </c>
      <c r="E346" s="40" t="s">
        <v>39</v>
      </c>
      <c r="F346" s="37">
        <v>1</v>
      </c>
      <c r="G346" s="37">
        <v>1</v>
      </c>
      <c r="H346" s="37">
        <v>1</v>
      </c>
      <c r="I346" s="37">
        <v>1</v>
      </c>
      <c r="J346" s="37"/>
      <c r="K346" s="37"/>
      <c r="L346" s="37"/>
      <c r="M346" s="37"/>
      <c r="N346" s="37"/>
      <c r="O346" s="37"/>
      <c r="P346" s="37"/>
      <c r="Q346" s="37"/>
      <c r="R346" s="37"/>
      <c r="S346" s="10" t="s">
        <v>1443</v>
      </c>
      <c r="T346" s="37"/>
      <c r="U346" s="37">
        <v>1</v>
      </c>
      <c r="V346" s="37">
        <v>1</v>
      </c>
      <c r="W346" s="37" t="s">
        <v>1449</v>
      </c>
      <c r="X346" s="36" t="s">
        <v>201</v>
      </c>
      <c r="Y346" s="36" t="s">
        <v>42</v>
      </c>
      <c r="Z346" s="37" t="s">
        <v>96</v>
      </c>
      <c r="AA346" s="37">
        <v>18</v>
      </c>
      <c r="AB346" s="37">
        <v>17</v>
      </c>
      <c r="AC346" s="37">
        <v>1.0588235294117601</v>
      </c>
      <c r="AD346" s="37">
        <v>19.100000000000001</v>
      </c>
      <c r="AE346" s="36" t="s">
        <v>77</v>
      </c>
      <c r="AF346" s="37">
        <v>1</v>
      </c>
      <c r="AG346" s="36"/>
      <c r="AH346" s="36" t="s">
        <v>886</v>
      </c>
      <c r="AI346" s="147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ALS346" s="41"/>
    </row>
    <row r="347" spans="1:1007" s="85" customFormat="1" x14ac:dyDescent="0.25">
      <c r="A347" s="76" t="s">
        <v>884</v>
      </c>
      <c r="B347" s="77"/>
      <c r="C347" s="77"/>
      <c r="D347" s="78" t="s">
        <v>887</v>
      </c>
      <c r="E347" s="79" t="s">
        <v>165</v>
      </c>
      <c r="F347" s="81">
        <v>1</v>
      </c>
      <c r="G347" s="81">
        <v>1</v>
      </c>
      <c r="H347" s="81">
        <v>1</v>
      </c>
      <c r="I347" s="81">
        <v>1</v>
      </c>
      <c r="J347" s="81"/>
      <c r="K347" s="81"/>
      <c r="L347" s="81"/>
      <c r="M347" s="81"/>
      <c r="N347" s="81"/>
      <c r="O347" s="81"/>
      <c r="P347" s="81"/>
      <c r="Q347" s="81"/>
      <c r="R347" s="81">
        <v>2</v>
      </c>
      <c r="S347" s="12" t="s">
        <v>1446</v>
      </c>
      <c r="T347" s="81" t="s">
        <v>1461</v>
      </c>
      <c r="U347" s="81">
        <v>1</v>
      </c>
      <c r="V347" s="81"/>
      <c r="W347" s="81"/>
      <c r="X347" s="82" t="s">
        <v>201</v>
      </c>
      <c r="Y347" s="82"/>
      <c r="Z347" s="81"/>
      <c r="AA347" s="81"/>
      <c r="AB347" s="81"/>
      <c r="AC347" s="81"/>
      <c r="AD347" s="81"/>
      <c r="AE347" s="82" t="s">
        <v>77</v>
      </c>
      <c r="AF347" s="81">
        <v>1</v>
      </c>
      <c r="AG347" s="82" t="s">
        <v>888</v>
      </c>
      <c r="AH347" s="82"/>
      <c r="AI347" s="148" t="s">
        <v>889</v>
      </c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  <c r="CT347" s="84"/>
      <c r="CU347" s="84"/>
      <c r="CV347" s="84"/>
      <c r="CW347" s="84"/>
      <c r="CX347" s="84"/>
      <c r="CY347" s="84"/>
      <c r="CZ347" s="84"/>
      <c r="DA347" s="84"/>
      <c r="DB347" s="84"/>
      <c r="DC347" s="84"/>
      <c r="DD347" s="84"/>
      <c r="DE347" s="84"/>
      <c r="DF347" s="84"/>
      <c r="DG347" s="84"/>
      <c r="DH347" s="84"/>
      <c r="DI347" s="84"/>
      <c r="DJ347" s="84"/>
      <c r="DK347" s="84"/>
      <c r="DL347" s="84"/>
      <c r="DM347" s="84"/>
      <c r="DN347" s="84"/>
      <c r="DO347" s="84"/>
      <c r="DP347" s="84"/>
      <c r="DQ347" s="84"/>
      <c r="ALS347" s="84"/>
    </row>
    <row r="348" spans="1:1007" s="88" customFormat="1" x14ac:dyDescent="0.25">
      <c r="A348" s="44" t="s">
        <v>890</v>
      </c>
      <c r="B348" s="49" t="s">
        <v>891</v>
      </c>
      <c r="C348" s="49"/>
      <c r="D348" s="86" t="s">
        <v>39</v>
      </c>
      <c r="E348" s="86" t="s">
        <v>39</v>
      </c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13"/>
      <c r="T348" s="46"/>
      <c r="U348" s="46" t="s">
        <v>51</v>
      </c>
      <c r="V348" s="46" t="s">
        <v>51</v>
      </c>
      <c r="W348" s="46"/>
      <c r="X348" s="47"/>
      <c r="Y348" s="47"/>
      <c r="Z348" s="46"/>
      <c r="AA348" s="46"/>
      <c r="AB348" s="46"/>
      <c r="AC348" s="46"/>
      <c r="AD348" s="46"/>
      <c r="AE348" s="47"/>
      <c r="AF348" s="46"/>
      <c r="AG348" s="47"/>
      <c r="AH348" s="48"/>
      <c r="AI348" s="143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  <c r="BM348" s="87"/>
      <c r="BN348" s="87"/>
      <c r="BO348" s="87"/>
      <c r="BP348" s="87"/>
      <c r="BQ348" s="87"/>
      <c r="BR348" s="87"/>
      <c r="BS348" s="87"/>
      <c r="BT348" s="87"/>
      <c r="BU348" s="87"/>
      <c r="BV348" s="87"/>
      <c r="BW348" s="87"/>
      <c r="BX348" s="87"/>
      <c r="BY348" s="87"/>
      <c r="BZ348" s="87"/>
      <c r="CA348" s="87"/>
      <c r="CB348" s="87"/>
      <c r="CC348" s="87"/>
      <c r="CD348" s="87"/>
      <c r="CE348" s="87"/>
      <c r="CF348" s="87"/>
      <c r="CG348" s="87"/>
      <c r="CH348" s="87"/>
      <c r="CI348" s="87"/>
      <c r="CJ348" s="87"/>
      <c r="CK348" s="87"/>
      <c r="CL348" s="87"/>
      <c r="CM348" s="87"/>
      <c r="CN348" s="87"/>
      <c r="CO348" s="87"/>
      <c r="CP348" s="87"/>
      <c r="CQ348" s="87"/>
      <c r="CR348" s="87"/>
      <c r="CS348" s="87"/>
      <c r="CT348" s="87"/>
      <c r="CU348" s="87"/>
      <c r="CV348" s="87"/>
      <c r="CW348" s="87"/>
      <c r="CX348" s="87"/>
      <c r="CY348" s="87"/>
      <c r="CZ348" s="87"/>
      <c r="DA348" s="87"/>
      <c r="DB348" s="87"/>
      <c r="DC348" s="87"/>
      <c r="DD348" s="87"/>
      <c r="DE348" s="87"/>
      <c r="DF348" s="87"/>
      <c r="DG348" s="87"/>
      <c r="DH348" s="87"/>
      <c r="DI348" s="87"/>
      <c r="DJ348" s="87"/>
      <c r="DK348" s="87"/>
      <c r="DL348" s="87"/>
      <c r="DM348" s="87"/>
      <c r="DN348" s="87"/>
      <c r="DO348" s="87"/>
      <c r="DP348" s="87"/>
      <c r="DQ348" s="87"/>
      <c r="ALS348" s="87"/>
    </row>
    <row r="349" spans="1:1007" s="42" customFormat="1" x14ac:dyDescent="0.25">
      <c r="A349" s="34" t="s">
        <v>892</v>
      </c>
      <c r="B349" s="35" t="s">
        <v>893</v>
      </c>
      <c r="C349" s="35"/>
      <c r="D349" s="40" t="s">
        <v>39</v>
      </c>
      <c r="E349" s="40" t="s">
        <v>39</v>
      </c>
      <c r="F349" s="37">
        <v>2</v>
      </c>
      <c r="G349" s="37">
        <v>1</v>
      </c>
      <c r="H349" s="37">
        <v>1</v>
      </c>
      <c r="I349" s="37"/>
      <c r="J349" s="37"/>
      <c r="K349" s="37"/>
      <c r="L349" s="37"/>
      <c r="M349" s="37"/>
      <c r="N349" s="37"/>
      <c r="O349" s="37">
        <v>1</v>
      </c>
      <c r="P349" s="37">
        <v>1</v>
      </c>
      <c r="Q349" s="37">
        <v>1</v>
      </c>
      <c r="R349" s="37"/>
      <c r="S349" s="10" t="s">
        <v>1443</v>
      </c>
      <c r="T349" s="37"/>
      <c r="U349" s="37">
        <v>4</v>
      </c>
      <c r="V349" s="37">
        <v>2</v>
      </c>
      <c r="W349" s="37" t="s">
        <v>40</v>
      </c>
      <c r="X349" s="36" t="s">
        <v>55</v>
      </c>
      <c r="Y349" s="36" t="s">
        <v>42</v>
      </c>
      <c r="Z349" s="37" t="s">
        <v>44</v>
      </c>
      <c r="AA349" s="37">
        <v>232</v>
      </c>
      <c r="AB349" s="37">
        <v>166.7</v>
      </c>
      <c r="AC349" s="37">
        <v>1.3917216556688701</v>
      </c>
      <c r="AD349" s="37">
        <v>215</v>
      </c>
      <c r="AE349" s="36" t="s">
        <v>69</v>
      </c>
      <c r="AF349" s="37">
        <v>2</v>
      </c>
      <c r="AG349" s="36"/>
      <c r="AH349" s="43"/>
      <c r="AI349" s="139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ALS349" s="41"/>
    </row>
    <row r="350" spans="1:1007" s="85" customFormat="1" x14ac:dyDescent="0.25">
      <c r="A350" s="76" t="s">
        <v>892</v>
      </c>
      <c r="B350" s="77"/>
      <c r="C350" s="77"/>
      <c r="D350" s="78" t="s">
        <v>823</v>
      </c>
      <c r="E350" s="79" t="s">
        <v>71</v>
      </c>
      <c r="F350" s="81">
        <v>1</v>
      </c>
      <c r="G350" s="81"/>
      <c r="H350" s="81"/>
      <c r="I350" s="81"/>
      <c r="J350" s="81"/>
      <c r="K350" s="81"/>
      <c r="L350" s="81"/>
      <c r="M350" s="81"/>
      <c r="N350" s="81"/>
      <c r="O350" s="81">
        <v>1</v>
      </c>
      <c r="P350" s="81">
        <v>1</v>
      </c>
      <c r="Q350" s="81">
        <v>1</v>
      </c>
      <c r="R350" s="81">
        <v>1</v>
      </c>
      <c r="S350" s="11" t="s">
        <v>1446</v>
      </c>
      <c r="T350" s="80" t="s">
        <v>1454</v>
      </c>
      <c r="U350" s="81">
        <v>3</v>
      </c>
      <c r="V350" s="81"/>
      <c r="W350" s="81"/>
      <c r="X350" s="82"/>
      <c r="Y350" s="82"/>
      <c r="Z350" s="81"/>
      <c r="AA350" s="81"/>
      <c r="AB350" s="81"/>
      <c r="AC350" s="81"/>
      <c r="AD350" s="81"/>
      <c r="AE350" s="82" t="s">
        <v>69</v>
      </c>
      <c r="AF350" s="81">
        <v>2</v>
      </c>
      <c r="AG350" s="82" t="s">
        <v>894</v>
      </c>
      <c r="AH350" s="83"/>
      <c r="AI350" s="140" t="s">
        <v>895</v>
      </c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  <c r="CT350" s="84"/>
      <c r="CU350" s="84"/>
      <c r="CV350" s="84"/>
      <c r="CW350" s="84"/>
      <c r="CX350" s="84"/>
      <c r="CY350" s="84"/>
      <c r="CZ350" s="84"/>
      <c r="DA350" s="84"/>
      <c r="DB350" s="84"/>
      <c r="DC350" s="84"/>
      <c r="DD350" s="84"/>
      <c r="DE350" s="84"/>
      <c r="DF350" s="84"/>
      <c r="DG350" s="84"/>
      <c r="DH350" s="84"/>
      <c r="DI350" s="84"/>
      <c r="DJ350" s="84"/>
      <c r="DK350" s="84"/>
      <c r="DL350" s="84"/>
      <c r="DM350" s="84"/>
      <c r="DN350" s="84"/>
      <c r="DO350" s="84"/>
      <c r="DP350" s="84"/>
      <c r="DQ350" s="84"/>
      <c r="ALS350" s="84"/>
    </row>
    <row r="351" spans="1:1007" s="85" customFormat="1" x14ac:dyDescent="0.25">
      <c r="A351" s="76" t="s">
        <v>892</v>
      </c>
      <c r="B351" s="77"/>
      <c r="C351" s="77"/>
      <c r="D351" s="78" t="s">
        <v>896</v>
      </c>
      <c r="E351" s="79" t="s">
        <v>71</v>
      </c>
      <c r="F351" s="81">
        <v>1</v>
      </c>
      <c r="G351" s="81">
        <v>1</v>
      </c>
      <c r="H351" s="81">
        <v>1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>
        <v>1</v>
      </c>
      <c r="S351" s="12" t="s">
        <v>391</v>
      </c>
      <c r="T351" s="81" t="s">
        <v>391</v>
      </c>
      <c r="U351" s="81">
        <v>1</v>
      </c>
      <c r="V351" s="81"/>
      <c r="W351" s="81"/>
      <c r="X351" s="82"/>
      <c r="Y351" s="82"/>
      <c r="Z351" s="81"/>
      <c r="AA351" s="81"/>
      <c r="AB351" s="81"/>
      <c r="AC351" s="81"/>
      <c r="AD351" s="81"/>
      <c r="AE351" s="82" t="s">
        <v>77</v>
      </c>
      <c r="AF351" s="81">
        <v>1</v>
      </c>
      <c r="AG351" s="82"/>
      <c r="AH351" s="83"/>
      <c r="AI351" s="140" t="s">
        <v>897</v>
      </c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  <c r="CT351" s="84"/>
      <c r="CU351" s="84"/>
      <c r="CV351" s="84"/>
      <c r="CW351" s="84"/>
      <c r="CX351" s="84"/>
      <c r="CY351" s="84"/>
      <c r="CZ351" s="84"/>
      <c r="DA351" s="84"/>
      <c r="DB351" s="84"/>
      <c r="DC351" s="84"/>
      <c r="DD351" s="84"/>
      <c r="DE351" s="84"/>
      <c r="DF351" s="84"/>
      <c r="DG351" s="84"/>
      <c r="DH351" s="84"/>
      <c r="DI351" s="84"/>
      <c r="DJ351" s="84"/>
      <c r="DK351" s="84"/>
      <c r="DL351" s="84"/>
      <c r="DM351" s="84"/>
      <c r="DN351" s="84"/>
      <c r="DO351" s="84"/>
      <c r="DP351" s="84"/>
      <c r="DQ351" s="84"/>
      <c r="ALS351" s="84"/>
    </row>
    <row r="352" spans="1:1007" s="42" customFormat="1" ht="15" customHeight="1" x14ac:dyDescent="0.25">
      <c r="A352" s="34" t="s">
        <v>898</v>
      </c>
      <c r="B352" s="35" t="s">
        <v>899</v>
      </c>
      <c r="C352" s="35"/>
      <c r="D352" s="40" t="s">
        <v>39</v>
      </c>
      <c r="E352" s="40" t="s">
        <v>39</v>
      </c>
      <c r="F352" s="37">
        <v>2</v>
      </c>
      <c r="G352" s="37">
        <v>1</v>
      </c>
      <c r="H352" s="37">
        <v>1</v>
      </c>
      <c r="I352" s="37"/>
      <c r="J352" s="37"/>
      <c r="K352" s="37">
        <v>2</v>
      </c>
      <c r="L352" s="37"/>
      <c r="M352" s="37"/>
      <c r="N352" s="37"/>
      <c r="O352" s="37"/>
      <c r="P352" s="37">
        <v>1</v>
      </c>
      <c r="Q352" s="37"/>
      <c r="R352" s="37"/>
      <c r="S352" s="10" t="s">
        <v>1443</v>
      </c>
      <c r="T352" s="37"/>
      <c r="U352" s="37">
        <v>3</v>
      </c>
      <c r="V352" s="37">
        <v>2</v>
      </c>
      <c r="W352" s="37" t="s">
        <v>40</v>
      </c>
      <c r="X352" s="36"/>
      <c r="Y352" s="36" t="s">
        <v>42</v>
      </c>
      <c r="Z352" s="37"/>
      <c r="AA352" s="37">
        <v>322.5</v>
      </c>
      <c r="AB352" s="37">
        <v>222.5</v>
      </c>
      <c r="AC352" s="37">
        <v>1.4494382022471901</v>
      </c>
      <c r="AD352" s="37">
        <v>268</v>
      </c>
      <c r="AE352" s="36" t="s">
        <v>77</v>
      </c>
      <c r="AF352" s="37">
        <v>1</v>
      </c>
      <c r="AG352" s="36"/>
      <c r="AH352" s="43"/>
      <c r="AI352" s="139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ALS352" s="41"/>
    </row>
    <row r="353" spans="1:1007" s="85" customFormat="1" x14ac:dyDescent="0.25">
      <c r="A353" s="76" t="s">
        <v>898</v>
      </c>
      <c r="B353" s="77"/>
      <c r="C353" s="77"/>
      <c r="D353" s="78" t="s">
        <v>900</v>
      </c>
      <c r="E353" s="79" t="s">
        <v>71</v>
      </c>
      <c r="F353" s="81">
        <v>1</v>
      </c>
      <c r="G353" s="81"/>
      <c r="H353" s="81"/>
      <c r="I353" s="81"/>
      <c r="J353" s="81"/>
      <c r="K353" s="81">
        <v>1</v>
      </c>
      <c r="L353" s="81"/>
      <c r="M353" s="81"/>
      <c r="N353" s="81"/>
      <c r="O353" s="81"/>
      <c r="P353" s="81">
        <v>1</v>
      </c>
      <c r="Q353" s="81"/>
      <c r="R353" s="81">
        <v>1</v>
      </c>
      <c r="S353" s="12" t="s">
        <v>1447</v>
      </c>
      <c r="T353" s="81" t="s">
        <v>1454</v>
      </c>
      <c r="U353" s="81">
        <v>2</v>
      </c>
      <c r="V353" s="81"/>
      <c r="W353" s="81"/>
      <c r="X353" s="82"/>
      <c r="Y353" s="82"/>
      <c r="Z353" s="81"/>
      <c r="AA353" s="81"/>
      <c r="AB353" s="81"/>
      <c r="AC353" s="81"/>
      <c r="AD353" s="81"/>
      <c r="AE353" s="82" t="s">
        <v>77</v>
      </c>
      <c r="AF353" s="81">
        <v>1</v>
      </c>
      <c r="AG353" s="82"/>
      <c r="AH353" s="83"/>
      <c r="AI353" s="140" t="s">
        <v>901</v>
      </c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  <c r="CT353" s="84"/>
      <c r="CU353" s="84"/>
      <c r="CV353" s="84"/>
      <c r="CW353" s="84"/>
      <c r="CX353" s="84"/>
      <c r="CY353" s="84"/>
      <c r="CZ353" s="84"/>
      <c r="DA353" s="84"/>
      <c r="DB353" s="84"/>
      <c r="DC353" s="84"/>
      <c r="DD353" s="84"/>
      <c r="DE353" s="84"/>
      <c r="DF353" s="84"/>
      <c r="DG353" s="84"/>
      <c r="DH353" s="84"/>
      <c r="DI353" s="84"/>
      <c r="DJ353" s="84"/>
      <c r="DK353" s="84"/>
      <c r="DL353" s="84"/>
      <c r="DM353" s="84"/>
      <c r="DN353" s="84"/>
      <c r="DO353" s="84"/>
      <c r="DP353" s="84"/>
      <c r="DQ353" s="84"/>
      <c r="ALS353" s="84"/>
    </row>
    <row r="354" spans="1:1007" s="85" customFormat="1" x14ac:dyDescent="0.25">
      <c r="A354" s="76" t="s">
        <v>898</v>
      </c>
      <c r="B354" s="77"/>
      <c r="C354" s="77"/>
      <c r="D354" s="78" t="s">
        <v>902</v>
      </c>
      <c r="E354" s="79" t="s">
        <v>71</v>
      </c>
      <c r="F354" s="81">
        <v>1</v>
      </c>
      <c r="G354" s="81">
        <v>1</v>
      </c>
      <c r="H354" s="81">
        <v>1</v>
      </c>
      <c r="I354" s="81"/>
      <c r="J354" s="81"/>
      <c r="K354" s="81">
        <v>1</v>
      </c>
      <c r="L354" s="81"/>
      <c r="M354" s="81"/>
      <c r="N354" s="81"/>
      <c r="O354" s="81"/>
      <c r="P354" s="81"/>
      <c r="Q354" s="81"/>
      <c r="R354" s="81">
        <v>2</v>
      </c>
      <c r="S354" s="12" t="s">
        <v>1446</v>
      </c>
      <c r="T354" s="81" t="s">
        <v>1455</v>
      </c>
      <c r="U354" s="81">
        <v>1</v>
      </c>
      <c r="V354" s="81"/>
      <c r="W354" s="81"/>
      <c r="X354" s="82"/>
      <c r="Y354" s="82"/>
      <c r="Z354" s="81"/>
      <c r="AA354" s="81"/>
      <c r="AB354" s="81"/>
      <c r="AC354" s="81"/>
      <c r="AD354" s="81"/>
      <c r="AE354" s="82" t="s">
        <v>77</v>
      </c>
      <c r="AF354" s="81">
        <v>1</v>
      </c>
      <c r="AG354" s="82"/>
      <c r="AH354" s="83"/>
      <c r="AI354" s="140" t="s">
        <v>903</v>
      </c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  <c r="DK354" s="84"/>
      <c r="DL354" s="84"/>
      <c r="DM354" s="84"/>
      <c r="DN354" s="84"/>
      <c r="DO354" s="84"/>
      <c r="DP354" s="84"/>
      <c r="DQ354" s="84"/>
      <c r="ALS354" s="84"/>
    </row>
    <row r="355" spans="1:1007" s="42" customFormat="1" x14ac:dyDescent="0.25">
      <c r="A355" s="34" t="s">
        <v>904</v>
      </c>
      <c r="B355" s="35" t="s">
        <v>905</v>
      </c>
      <c r="C355" s="35"/>
      <c r="D355" s="40" t="s">
        <v>39</v>
      </c>
      <c r="E355" s="40" t="s">
        <v>39</v>
      </c>
      <c r="F355" s="37">
        <v>1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>
        <v>1</v>
      </c>
      <c r="Q355" s="37">
        <v>1</v>
      </c>
      <c r="R355" s="37"/>
      <c r="S355" s="29" t="s">
        <v>1444</v>
      </c>
      <c r="T355" s="38"/>
      <c r="U355" s="37">
        <v>1</v>
      </c>
      <c r="V355" s="37">
        <v>1</v>
      </c>
      <c r="W355" s="37" t="s">
        <v>208</v>
      </c>
      <c r="X355" s="36" t="s">
        <v>55</v>
      </c>
      <c r="Y355" s="36"/>
      <c r="Z355" s="37" t="s">
        <v>44</v>
      </c>
      <c r="AA355" s="37">
        <v>95.6</v>
      </c>
      <c r="AB355" s="37">
        <v>62.1</v>
      </c>
      <c r="AC355" s="37">
        <v>1.5394524959742399</v>
      </c>
      <c r="AD355" s="37">
        <v>93.3</v>
      </c>
      <c r="AE355" s="36" t="s">
        <v>52</v>
      </c>
      <c r="AF355" s="37">
        <v>1</v>
      </c>
      <c r="AG355" s="36"/>
      <c r="AH355" s="43"/>
      <c r="AI355" s="139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ALS355" s="41"/>
    </row>
    <row r="356" spans="1:1007" s="85" customFormat="1" x14ac:dyDescent="0.25">
      <c r="A356" s="76" t="s">
        <v>904</v>
      </c>
      <c r="B356" s="77"/>
      <c r="C356" s="77"/>
      <c r="D356" s="78" t="s">
        <v>92</v>
      </c>
      <c r="E356" s="79" t="s">
        <v>71</v>
      </c>
      <c r="F356" s="81">
        <v>1</v>
      </c>
      <c r="G356" s="81"/>
      <c r="H356" s="81"/>
      <c r="I356" s="81"/>
      <c r="J356" s="81"/>
      <c r="K356" s="81"/>
      <c r="L356" s="81"/>
      <c r="M356" s="81"/>
      <c r="N356" s="81"/>
      <c r="O356" s="81"/>
      <c r="P356" s="81">
        <v>1</v>
      </c>
      <c r="Q356" s="81">
        <v>1</v>
      </c>
      <c r="R356" s="81">
        <v>1</v>
      </c>
      <c r="S356" s="11" t="s">
        <v>1447</v>
      </c>
      <c r="T356" s="80" t="s">
        <v>1454</v>
      </c>
      <c r="U356" s="81">
        <v>1</v>
      </c>
      <c r="V356" s="81"/>
      <c r="W356" s="81"/>
      <c r="X356" s="82"/>
      <c r="Y356" s="82"/>
      <c r="Z356" s="81"/>
      <c r="AA356" s="81"/>
      <c r="AB356" s="81"/>
      <c r="AC356" s="81"/>
      <c r="AD356" s="81"/>
      <c r="AE356" s="82" t="s">
        <v>52</v>
      </c>
      <c r="AF356" s="81">
        <v>1</v>
      </c>
      <c r="AG356" s="82"/>
      <c r="AH356" s="83"/>
      <c r="AI356" s="140" t="s">
        <v>93</v>
      </c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  <c r="CT356" s="84"/>
      <c r="CU356" s="84"/>
      <c r="CV356" s="84"/>
      <c r="CW356" s="84"/>
      <c r="CX356" s="84"/>
      <c r="CY356" s="84"/>
      <c r="CZ356" s="84"/>
      <c r="DA356" s="84"/>
      <c r="DB356" s="84"/>
      <c r="DC356" s="84"/>
      <c r="DD356" s="84"/>
      <c r="DE356" s="84"/>
      <c r="DF356" s="84"/>
      <c r="DG356" s="84"/>
      <c r="DH356" s="84"/>
      <c r="DI356" s="84"/>
      <c r="DJ356" s="84"/>
      <c r="DK356" s="84"/>
      <c r="DL356" s="84"/>
      <c r="DM356" s="84"/>
      <c r="DN356" s="84"/>
      <c r="DO356" s="84"/>
      <c r="DP356" s="84"/>
      <c r="DQ356" s="84"/>
      <c r="ALS356" s="84"/>
    </row>
    <row r="357" spans="1:1007" s="42" customFormat="1" x14ac:dyDescent="0.25">
      <c r="A357" s="34" t="s">
        <v>906</v>
      </c>
      <c r="B357" s="35" t="s">
        <v>907</v>
      </c>
      <c r="C357" s="35"/>
      <c r="D357" s="40" t="s">
        <v>39</v>
      </c>
      <c r="E357" s="40" t="s">
        <v>39</v>
      </c>
      <c r="F357" s="37">
        <v>4</v>
      </c>
      <c r="G357" s="37">
        <v>4</v>
      </c>
      <c r="H357" s="37">
        <v>4</v>
      </c>
      <c r="I357" s="37">
        <v>2</v>
      </c>
      <c r="J357" s="37"/>
      <c r="K357" s="37">
        <v>2</v>
      </c>
      <c r="L357" s="37"/>
      <c r="M357" s="37"/>
      <c r="N357" s="37"/>
      <c r="O357" s="37"/>
      <c r="P357" s="37">
        <v>4</v>
      </c>
      <c r="Q357" s="37">
        <v>3</v>
      </c>
      <c r="R357" s="37"/>
      <c r="S357" s="10" t="s">
        <v>1443</v>
      </c>
      <c r="T357" s="37"/>
      <c r="U357" s="37">
        <v>5</v>
      </c>
      <c r="V357" s="37">
        <v>3</v>
      </c>
      <c r="W357" s="37" t="s">
        <v>40</v>
      </c>
      <c r="X357" s="36" t="s">
        <v>161</v>
      </c>
      <c r="Y357" s="36" t="s">
        <v>162</v>
      </c>
      <c r="Z357" s="37" t="s">
        <v>44</v>
      </c>
      <c r="AA357" s="37">
        <v>49.7</v>
      </c>
      <c r="AB357" s="37">
        <v>31.1</v>
      </c>
      <c r="AC357" s="37">
        <v>1.5980707395498399</v>
      </c>
      <c r="AD357" s="37">
        <v>43.3</v>
      </c>
      <c r="AE357" s="36" t="s">
        <v>545</v>
      </c>
      <c r="AF357" s="37">
        <v>3</v>
      </c>
      <c r="AG357" s="36"/>
      <c r="AH357" s="43" t="s">
        <v>908</v>
      </c>
      <c r="AI357" s="139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ALS357" s="41"/>
    </row>
    <row r="358" spans="1:1007" s="85" customFormat="1" x14ac:dyDescent="0.25">
      <c r="A358" s="76" t="s">
        <v>906</v>
      </c>
      <c r="B358" s="77"/>
      <c r="C358" s="77"/>
      <c r="D358" s="78" t="s">
        <v>86</v>
      </c>
      <c r="E358" s="79" t="s">
        <v>71</v>
      </c>
      <c r="F358" s="81">
        <v>1</v>
      </c>
      <c r="G358" s="81">
        <v>1</v>
      </c>
      <c r="H358" s="81">
        <v>1</v>
      </c>
      <c r="I358" s="81">
        <v>1</v>
      </c>
      <c r="J358" s="81"/>
      <c r="K358" s="81">
        <v>1</v>
      </c>
      <c r="L358" s="81"/>
      <c r="M358" s="81"/>
      <c r="N358" s="81"/>
      <c r="O358" s="81"/>
      <c r="P358" s="81">
        <v>1</v>
      </c>
      <c r="Q358" s="81">
        <v>1</v>
      </c>
      <c r="R358" s="81">
        <v>4</v>
      </c>
      <c r="S358" s="12" t="s">
        <v>1446</v>
      </c>
      <c r="T358" s="81" t="s">
        <v>1457</v>
      </c>
      <c r="U358" s="81">
        <v>2</v>
      </c>
      <c r="V358" s="81"/>
      <c r="W358" s="81"/>
      <c r="X358" s="82" t="s">
        <v>161</v>
      </c>
      <c r="Y358" s="82"/>
      <c r="Z358" s="81"/>
      <c r="AA358" s="81"/>
      <c r="AB358" s="81"/>
      <c r="AC358" s="81"/>
      <c r="AD358" s="81"/>
      <c r="AE358" s="82" t="s">
        <v>77</v>
      </c>
      <c r="AF358" s="81">
        <v>1</v>
      </c>
      <c r="AG358" s="82"/>
      <c r="AH358" s="83"/>
      <c r="AI358" s="140" t="s">
        <v>909</v>
      </c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  <c r="DK358" s="84"/>
      <c r="DL358" s="84"/>
      <c r="DM358" s="84"/>
      <c r="DN358" s="84"/>
      <c r="DO358" s="84"/>
      <c r="DP358" s="84"/>
      <c r="DQ358" s="84"/>
      <c r="ALS358" s="84"/>
    </row>
    <row r="359" spans="1:1007" s="85" customFormat="1" x14ac:dyDescent="0.25">
      <c r="A359" s="76" t="s">
        <v>906</v>
      </c>
      <c r="B359" s="77"/>
      <c r="C359" s="77"/>
      <c r="D359" s="78" t="s">
        <v>910</v>
      </c>
      <c r="E359" s="79" t="s">
        <v>71</v>
      </c>
      <c r="F359" s="81">
        <v>2</v>
      </c>
      <c r="G359" s="81">
        <v>2</v>
      </c>
      <c r="H359" s="81">
        <v>2</v>
      </c>
      <c r="I359" s="81">
        <v>1</v>
      </c>
      <c r="J359" s="81"/>
      <c r="K359" s="81">
        <v>1</v>
      </c>
      <c r="L359" s="81"/>
      <c r="M359" s="81"/>
      <c r="N359" s="81"/>
      <c r="O359" s="81"/>
      <c r="P359" s="81">
        <v>2</v>
      </c>
      <c r="Q359" s="81">
        <v>1</v>
      </c>
      <c r="R359" s="81">
        <v>4</v>
      </c>
      <c r="S359" s="12" t="s">
        <v>1446</v>
      </c>
      <c r="T359" s="81" t="s">
        <v>1457</v>
      </c>
      <c r="U359" s="81">
        <v>2</v>
      </c>
      <c r="V359" s="81"/>
      <c r="W359" s="81"/>
      <c r="X359" s="82" t="s">
        <v>161</v>
      </c>
      <c r="Y359" s="82"/>
      <c r="Z359" s="81"/>
      <c r="AA359" s="81"/>
      <c r="AB359" s="81"/>
      <c r="AC359" s="81"/>
      <c r="AD359" s="81"/>
      <c r="AE359" s="82" t="s">
        <v>144</v>
      </c>
      <c r="AF359" s="81">
        <v>2</v>
      </c>
      <c r="AG359" s="82" t="s">
        <v>911</v>
      </c>
      <c r="AH359" s="83"/>
      <c r="AI359" s="140" t="s">
        <v>912</v>
      </c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  <c r="DK359" s="84"/>
      <c r="DL359" s="84"/>
      <c r="DM359" s="84"/>
      <c r="DN359" s="84"/>
      <c r="DO359" s="84"/>
      <c r="DP359" s="84"/>
      <c r="DQ359" s="84"/>
      <c r="ALS359" s="84"/>
    </row>
    <row r="360" spans="1:1007" s="85" customFormat="1" x14ac:dyDescent="0.25">
      <c r="A360" s="76" t="s">
        <v>906</v>
      </c>
      <c r="B360" s="77"/>
      <c r="C360" s="77"/>
      <c r="D360" s="78" t="s">
        <v>89</v>
      </c>
      <c r="E360" s="79" t="s">
        <v>71</v>
      </c>
      <c r="F360" s="81">
        <v>1</v>
      </c>
      <c r="G360" s="81">
        <v>1</v>
      </c>
      <c r="H360" s="81">
        <v>1</v>
      </c>
      <c r="I360" s="81"/>
      <c r="J360" s="81"/>
      <c r="K360" s="81"/>
      <c r="L360" s="81"/>
      <c r="M360" s="81"/>
      <c r="N360" s="81"/>
      <c r="O360" s="81"/>
      <c r="P360" s="81">
        <v>1</v>
      </c>
      <c r="Q360" s="81">
        <v>1</v>
      </c>
      <c r="R360" s="81">
        <v>2</v>
      </c>
      <c r="S360" s="12" t="s">
        <v>1446</v>
      </c>
      <c r="T360" s="81" t="s">
        <v>1455</v>
      </c>
      <c r="U360" s="81">
        <v>1</v>
      </c>
      <c r="V360" s="81"/>
      <c r="W360" s="81"/>
      <c r="X360" s="82" t="s">
        <v>161</v>
      </c>
      <c r="Y360" s="82"/>
      <c r="Z360" s="81"/>
      <c r="AA360" s="81"/>
      <c r="AB360" s="81"/>
      <c r="AC360" s="81"/>
      <c r="AD360" s="81"/>
      <c r="AE360" s="82" t="s">
        <v>545</v>
      </c>
      <c r="AF360" s="81">
        <v>3</v>
      </c>
      <c r="AG360" s="82" t="s">
        <v>675</v>
      </c>
      <c r="AH360" s="83"/>
      <c r="AI360" s="140" t="s">
        <v>913</v>
      </c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  <c r="DE360" s="84"/>
      <c r="DF360" s="84"/>
      <c r="DG360" s="84"/>
      <c r="DH360" s="84"/>
      <c r="DI360" s="84"/>
      <c r="DJ360" s="84"/>
      <c r="DK360" s="84"/>
      <c r="DL360" s="84"/>
      <c r="DM360" s="84"/>
      <c r="DN360" s="84"/>
      <c r="DO360" s="84"/>
      <c r="DP360" s="84"/>
      <c r="DQ360" s="84"/>
      <c r="ALS360" s="84"/>
    </row>
    <row r="361" spans="1:1007" s="42" customFormat="1" x14ac:dyDescent="0.25">
      <c r="A361" s="34" t="s">
        <v>914</v>
      </c>
      <c r="B361" s="35" t="s">
        <v>915</v>
      </c>
      <c r="C361" s="35"/>
      <c r="D361" s="40" t="s">
        <v>39</v>
      </c>
      <c r="E361" s="40" t="s">
        <v>39</v>
      </c>
      <c r="F361" s="37"/>
      <c r="G361" s="37"/>
      <c r="H361" s="37"/>
      <c r="I361" s="37"/>
      <c r="J361" s="37"/>
      <c r="K361" s="37">
        <v>1</v>
      </c>
      <c r="L361" s="37"/>
      <c r="M361" s="37">
        <v>1</v>
      </c>
      <c r="N361" s="37"/>
      <c r="O361" s="37"/>
      <c r="P361" s="37"/>
      <c r="Q361" s="37"/>
      <c r="R361" s="37"/>
      <c r="S361" s="10" t="s">
        <v>1444</v>
      </c>
      <c r="T361" s="37"/>
      <c r="U361" s="37">
        <v>1</v>
      </c>
      <c r="V361" s="37">
        <v>1</v>
      </c>
      <c r="W361" s="37" t="s">
        <v>1449</v>
      </c>
      <c r="X361" s="36" t="s">
        <v>161</v>
      </c>
      <c r="Y361" s="36" t="s">
        <v>162</v>
      </c>
      <c r="Z361" s="37" t="s">
        <v>44</v>
      </c>
      <c r="AA361" s="37">
        <v>102.3</v>
      </c>
      <c r="AB361" s="37">
        <v>60.2</v>
      </c>
      <c r="AC361" s="37">
        <v>1.6993355481727599</v>
      </c>
      <c r="AD361" s="37">
        <v>75</v>
      </c>
      <c r="AE361" s="36" t="s">
        <v>77</v>
      </c>
      <c r="AF361" s="37">
        <v>1</v>
      </c>
      <c r="AG361" s="36"/>
      <c r="AH361" s="43" t="s">
        <v>916</v>
      </c>
      <c r="AI361" s="139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ALS361" s="41"/>
    </row>
    <row r="362" spans="1:1007" s="85" customFormat="1" x14ac:dyDescent="0.25">
      <c r="A362" s="76" t="s">
        <v>914</v>
      </c>
      <c r="B362" s="77"/>
      <c r="C362" s="77" t="s">
        <v>917</v>
      </c>
      <c r="D362" s="78" t="s">
        <v>918</v>
      </c>
      <c r="E362" s="79" t="s">
        <v>71</v>
      </c>
      <c r="F362" s="81"/>
      <c r="G362" s="81"/>
      <c r="H362" s="81"/>
      <c r="I362" s="81"/>
      <c r="J362" s="81"/>
      <c r="K362" s="81">
        <v>1</v>
      </c>
      <c r="L362" s="81"/>
      <c r="M362" s="81">
        <v>1</v>
      </c>
      <c r="N362" s="81"/>
      <c r="O362" s="81"/>
      <c r="P362" s="81"/>
      <c r="Q362" s="81"/>
      <c r="R362" s="81">
        <v>2</v>
      </c>
      <c r="S362" s="12" t="s">
        <v>1446</v>
      </c>
      <c r="T362" s="81" t="s">
        <v>1456</v>
      </c>
      <c r="U362" s="81">
        <v>1</v>
      </c>
      <c r="V362" s="81"/>
      <c r="W362" s="81"/>
      <c r="X362" s="82" t="s">
        <v>161</v>
      </c>
      <c r="Y362" s="82"/>
      <c r="Z362" s="81"/>
      <c r="AA362" s="81"/>
      <c r="AB362" s="81"/>
      <c r="AC362" s="81"/>
      <c r="AD362" s="81"/>
      <c r="AE362" s="82" t="s">
        <v>77</v>
      </c>
      <c r="AF362" s="81">
        <v>1</v>
      </c>
      <c r="AG362" s="82" t="s">
        <v>919</v>
      </c>
      <c r="AH362" s="83"/>
      <c r="AI362" s="140" t="s">
        <v>920</v>
      </c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  <c r="DE362" s="84"/>
      <c r="DF362" s="84"/>
      <c r="DG362" s="84"/>
      <c r="DH362" s="84"/>
      <c r="DI362" s="84"/>
      <c r="DJ362" s="84"/>
      <c r="DK362" s="84"/>
      <c r="DL362" s="84"/>
      <c r="DM362" s="84"/>
      <c r="DN362" s="84"/>
      <c r="DO362" s="84"/>
      <c r="DP362" s="84"/>
      <c r="DQ362" s="84"/>
      <c r="ALS362" s="84"/>
    </row>
    <row r="363" spans="1:1007" s="42" customFormat="1" x14ac:dyDescent="0.25">
      <c r="A363" s="34" t="s">
        <v>921</v>
      </c>
      <c r="B363" s="35" t="s">
        <v>922</v>
      </c>
      <c r="C363" s="35"/>
      <c r="D363" s="40" t="s">
        <v>39</v>
      </c>
      <c r="E363" s="40" t="s">
        <v>39</v>
      </c>
      <c r="F363" s="37">
        <v>3</v>
      </c>
      <c r="G363" s="37">
        <v>1</v>
      </c>
      <c r="H363" s="37">
        <v>1</v>
      </c>
      <c r="I363" s="37"/>
      <c r="J363" s="37"/>
      <c r="K363" s="37">
        <v>2</v>
      </c>
      <c r="L363" s="37"/>
      <c r="M363" s="37">
        <v>2</v>
      </c>
      <c r="N363" s="37">
        <v>2</v>
      </c>
      <c r="O363" s="37"/>
      <c r="P363" s="37">
        <v>4</v>
      </c>
      <c r="Q363" s="37">
        <v>4</v>
      </c>
      <c r="R363" s="37"/>
      <c r="S363" s="10" t="s">
        <v>1443</v>
      </c>
      <c r="T363" s="37"/>
      <c r="U363" s="37">
        <v>4</v>
      </c>
      <c r="V363" s="37">
        <v>2</v>
      </c>
      <c r="W363" s="37" t="s">
        <v>40</v>
      </c>
      <c r="X363" s="36" t="s">
        <v>40</v>
      </c>
      <c r="Y363" s="36" t="s">
        <v>42</v>
      </c>
      <c r="Z363" s="37" t="s">
        <v>44</v>
      </c>
      <c r="AA363" s="37">
        <v>240.8</v>
      </c>
      <c r="AB363" s="37">
        <v>159.19999999999999</v>
      </c>
      <c r="AC363" s="37">
        <v>1.51256281407035</v>
      </c>
      <c r="AD363" s="37">
        <v>205</v>
      </c>
      <c r="AE363" s="36" t="s">
        <v>138</v>
      </c>
      <c r="AF363" s="37"/>
      <c r="AG363" s="36"/>
      <c r="AH363" s="43" t="s">
        <v>923</v>
      </c>
      <c r="AI363" s="139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ALS363" s="41"/>
    </row>
    <row r="364" spans="1:1007" s="85" customFormat="1" x14ac:dyDescent="0.25">
      <c r="A364" s="76" t="s">
        <v>921</v>
      </c>
      <c r="B364" s="77"/>
      <c r="C364" s="77"/>
      <c r="D364" s="78" t="s">
        <v>924</v>
      </c>
      <c r="E364" s="79" t="s">
        <v>71</v>
      </c>
      <c r="F364" s="81">
        <v>2</v>
      </c>
      <c r="G364" s="81"/>
      <c r="H364" s="81"/>
      <c r="I364" s="81"/>
      <c r="J364" s="81"/>
      <c r="K364" s="81">
        <v>1</v>
      </c>
      <c r="L364" s="81"/>
      <c r="M364" s="81">
        <v>1</v>
      </c>
      <c r="N364" s="81">
        <v>2</v>
      </c>
      <c r="O364" s="81"/>
      <c r="P364" s="81">
        <v>3</v>
      </c>
      <c r="Q364" s="81">
        <v>3</v>
      </c>
      <c r="R364" s="81">
        <v>3</v>
      </c>
      <c r="S364" s="12" t="s">
        <v>1446</v>
      </c>
      <c r="T364" s="81" t="s">
        <v>1456</v>
      </c>
      <c r="U364" s="81">
        <v>3</v>
      </c>
      <c r="V364" s="81"/>
      <c r="W364" s="81"/>
      <c r="X364" s="82" t="s">
        <v>40</v>
      </c>
      <c r="Y364" s="82"/>
      <c r="Z364" s="81"/>
      <c r="AA364" s="81"/>
      <c r="AB364" s="81"/>
      <c r="AC364" s="81"/>
      <c r="AD364" s="81"/>
      <c r="AE364" s="82" t="s">
        <v>401</v>
      </c>
      <c r="AF364" s="81">
        <v>1</v>
      </c>
      <c r="AG364" s="82" t="s">
        <v>925</v>
      </c>
      <c r="AH364" s="83"/>
      <c r="AI364" s="140" t="s">
        <v>926</v>
      </c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  <c r="CT364" s="84"/>
      <c r="CU364" s="84"/>
      <c r="CV364" s="84"/>
      <c r="CW364" s="84"/>
      <c r="CX364" s="84"/>
      <c r="CY364" s="84"/>
      <c r="CZ364" s="84"/>
      <c r="DA364" s="84"/>
      <c r="DB364" s="84"/>
      <c r="DC364" s="84"/>
      <c r="DD364" s="84"/>
      <c r="DE364" s="84"/>
      <c r="DF364" s="84"/>
      <c r="DG364" s="84"/>
      <c r="DH364" s="84"/>
      <c r="DI364" s="84"/>
      <c r="DJ364" s="84"/>
      <c r="DK364" s="84"/>
      <c r="DL364" s="84"/>
      <c r="DM364" s="84"/>
      <c r="DN364" s="84"/>
      <c r="DO364" s="84"/>
      <c r="DP364" s="84"/>
      <c r="DQ364" s="84"/>
      <c r="ALS364" s="84"/>
    </row>
    <row r="365" spans="1:1007" s="85" customFormat="1" x14ac:dyDescent="0.25">
      <c r="A365" s="76" t="s">
        <v>921</v>
      </c>
      <c r="B365" s="77"/>
      <c r="C365" s="77"/>
      <c r="D365" s="78" t="s">
        <v>927</v>
      </c>
      <c r="E365" s="79" t="s">
        <v>71</v>
      </c>
      <c r="F365" s="81">
        <v>1</v>
      </c>
      <c r="G365" s="81">
        <v>1</v>
      </c>
      <c r="H365" s="81">
        <v>1</v>
      </c>
      <c r="I365" s="81"/>
      <c r="J365" s="81"/>
      <c r="K365" s="81">
        <v>1</v>
      </c>
      <c r="L365" s="81"/>
      <c r="M365" s="81">
        <v>1</v>
      </c>
      <c r="N365" s="81"/>
      <c r="O365" s="81"/>
      <c r="P365" s="81">
        <v>1</v>
      </c>
      <c r="Q365" s="81">
        <v>1</v>
      </c>
      <c r="R365" s="81">
        <v>4</v>
      </c>
      <c r="S365" s="12" t="s">
        <v>1446</v>
      </c>
      <c r="T365" s="81" t="s">
        <v>1455</v>
      </c>
      <c r="U365" s="81">
        <v>1</v>
      </c>
      <c r="V365" s="81"/>
      <c r="W365" s="81"/>
      <c r="X365" s="82" t="s">
        <v>40</v>
      </c>
      <c r="Y365" s="82"/>
      <c r="Z365" s="81"/>
      <c r="AA365" s="81"/>
      <c r="AB365" s="81"/>
      <c r="AC365" s="81"/>
      <c r="AD365" s="81"/>
      <c r="AE365" s="82" t="s">
        <v>141</v>
      </c>
      <c r="AF365" s="81">
        <v>1</v>
      </c>
      <c r="AG365" s="82" t="s">
        <v>928</v>
      </c>
      <c r="AH365" s="83"/>
      <c r="AI365" s="140" t="s">
        <v>929</v>
      </c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  <c r="CT365" s="84"/>
      <c r="CU365" s="84"/>
      <c r="CV365" s="84"/>
      <c r="CW365" s="84"/>
      <c r="CX365" s="84"/>
      <c r="CY365" s="84"/>
      <c r="CZ365" s="84"/>
      <c r="DA365" s="84"/>
      <c r="DB365" s="84"/>
      <c r="DC365" s="84"/>
      <c r="DD365" s="84"/>
      <c r="DE365" s="84"/>
      <c r="DF365" s="84"/>
      <c r="DG365" s="84"/>
      <c r="DH365" s="84"/>
      <c r="DI365" s="84"/>
      <c r="DJ365" s="84"/>
      <c r="DK365" s="84"/>
      <c r="DL365" s="84"/>
      <c r="DM365" s="84"/>
      <c r="DN365" s="84"/>
      <c r="DO365" s="84"/>
      <c r="DP365" s="84"/>
      <c r="DQ365" s="84"/>
      <c r="ALS365" s="84"/>
    </row>
    <row r="366" spans="1:1007" s="42" customFormat="1" x14ac:dyDescent="0.25">
      <c r="A366" s="34" t="s">
        <v>930</v>
      </c>
      <c r="B366" s="35" t="s">
        <v>931</v>
      </c>
      <c r="C366" s="35"/>
      <c r="D366" s="40" t="s">
        <v>39</v>
      </c>
      <c r="E366" s="40" t="s">
        <v>39</v>
      </c>
      <c r="F366" s="37">
        <v>1</v>
      </c>
      <c r="G366" s="37"/>
      <c r="H366" s="37"/>
      <c r="I366" s="37"/>
      <c r="J366" s="37"/>
      <c r="K366" s="37">
        <v>1</v>
      </c>
      <c r="L366" s="37"/>
      <c r="M366" s="37">
        <v>1</v>
      </c>
      <c r="N366" s="37"/>
      <c r="O366" s="37">
        <v>1</v>
      </c>
      <c r="P366" s="37"/>
      <c r="Q366" s="37">
        <v>1</v>
      </c>
      <c r="R366" s="37"/>
      <c r="S366" s="10" t="s">
        <v>1444</v>
      </c>
      <c r="T366" s="37"/>
      <c r="U366" s="37">
        <v>1</v>
      </c>
      <c r="V366" s="37">
        <v>1</v>
      </c>
      <c r="W366" s="37" t="s">
        <v>1449</v>
      </c>
      <c r="X366" s="36" t="s">
        <v>90</v>
      </c>
      <c r="Y366" s="36" t="s">
        <v>42</v>
      </c>
      <c r="Z366" s="37"/>
      <c r="AA366" s="37"/>
      <c r="AB366" s="37"/>
      <c r="AC366" s="37"/>
      <c r="AD366" s="37">
        <v>547</v>
      </c>
      <c r="AE366" s="36" t="s">
        <v>48</v>
      </c>
      <c r="AF366" s="37">
        <v>1</v>
      </c>
      <c r="AG366" s="36"/>
      <c r="AH366" s="43" t="s">
        <v>366</v>
      </c>
      <c r="AI366" s="139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ALS366" s="41"/>
    </row>
    <row r="367" spans="1:1007" s="85" customFormat="1" x14ac:dyDescent="0.25">
      <c r="A367" s="76" t="s">
        <v>930</v>
      </c>
      <c r="B367" s="77"/>
      <c r="C367" s="77"/>
      <c r="D367" s="119" t="s">
        <v>932</v>
      </c>
      <c r="E367" s="79" t="s">
        <v>165</v>
      </c>
      <c r="F367" s="81"/>
      <c r="G367" s="81"/>
      <c r="H367" s="81"/>
      <c r="I367" s="81"/>
      <c r="J367" s="81"/>
      <c r="K367" s="81"/>
      <c r="L367" s="81"/>
      <c r="M367" s="81"/>
      <c r="N367" s="81"/>
      <c r="O367" s="81">
        <v>1</v>
      </c>
      <c r="P367" s="81"/>
      <c r="Q367" s="81"/>
      <c r="R367" s="80" t="s">
        <v>55</v>
      </c>
      <c r="S367" s="12" t="s">
        <v>55</v>
      </c>
      <c r="T367" s="81" t="s">
        <v>1453</v>
      </c>
      <c r="U367" s="81">
        <v>1</v>
      </c>
      <c r="V367" s="81"/>
      <c r="W367" s="81"/>
      <c r="X367" s="82"/>
      <c r="Y367" s="82"/>
      <c r="Z367" s="81"/>
      <c r="AA367" s="81"/>
      <c r="AB367" s="81"/>
      <c r="AC367" s="81"/>
      <c r="AD367" s="81"/>
      <c r="AE367" s="92"/>
      <c r="AF367" s="90"/>
      <c r="AG367" s="92"/>
      <c r="AH367" s="82"/>
      <c r="AI367" s="144" t="s">
        <v>503</v>
      </c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  <c r="CT367" s="84"/>
      <c r="CU367" s="84"/>
      <c r="CV367" s="84"/>
      <c r="CW367" s="84"/>
      <c r="CX367" s="84"/>
      <c r="CY367" s="84"/>
      <c r="CZ367" s="84"/>
      <c r="DA367" s="84"/>
      <c r="DB367" s="84"/>
      <c r="DC367" s="84"/>
      <c r="DD367" s="84"/>
      <c r="DE367" s="84"/>
      <c r="DF367" s="84"/>
      <c r="DG367" s="84"/>
      <c r="DH367" s="84"/>
      <c r="DI367" s="84"/>
      <c r="DJ367" s="84"/>
      <c r="DK367" s="84"/>
      <c r="DL367" s="84"/>
      <c r="DM367" s="84"/>
      <c r="DN367" s="84"/>
      <c r="DO367" s="84"/>
      <c r="DP367" s="84"/>
      <c r="DQ367" s="84"/>
      <c r="ALS367" s="84"/>
    </row>
    <row r="368" spans="1:1007" s="85" customFormat="1" x14ac:dyDescent="0.25">
      <c r="A368" s="76" t="s">
        <v>930</v>
      </c>
      <c r="B368" s="77"/>
      <c r="C368" s="77"/>
      <c r="D368" s="78" t="s">
        <v>933</v>
      </c>
      <c r="E368" s="79" t="s">
        <v>165</v>
      </c>
      <c r="F368" s="81">
        <v>1</v>
      </c>
      <c r="G368" s="81"/>
      <c r="H368" s="81"/>
      <c r="I368" s="81"/>
      <c r="J368" s="81"/>
      <c r="K368" s="81">
        <v>1</v>
      </c>
      <c r="L368" s="81"/>
      <c r="M368" s="81">
        <v>1</v>
      </c>
      <c r="N368" s="81"/>
      <c r="O368" s="81"/>
      <c r="P368" s="81"/>
      <c r="Q368" s="81">
        <v>1</v>
      </c>
      <c r="R368" s="81">
        <v>2</v>
      </c>
      <c r="S368" s="12" t="s">
        <v>1446</v>
      </c>
      <c r="T368" s="81" t="s">
        <v>1456</v>
      </c>
      <c r="U368" s="81">
        <v>1</v>
      </c>
      <c r="V368" s="81"/>
      <c r="W368" s="81"/>
      <c r="X368" s="82" t="s">
        <v>90</v>
      </c>
      <c r="Y368" s="82"/>
      <c r="Z368" s="81"/>
      <c r="AA368" s="81"/>
      <c r="AB368" s="81"/>
      <c r="AC368" s="81"/>
      <c r="AD368" s="81"/>
      <c r="AE368" s="82" t="s">
        <v>48</v>
      </c>
      <c r="AF368" s="81">
        <v>1</v>
      </c>
      <c r="AG368" s="82" t="s">
        <v>934</v>
      </c>
      <c r="AH368" s="83"/>
      <c r="AI368" s="140" t="s">
        <v>935</v>
      </c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  <c r="CT368" s="84"/>
      <c r="CU368" s="84"/>
      <c r="CV368" s="84"/>
      <c r="CW368" s="84"/>
      <c r="CX368" s="84"/>
      <c r="CY368" s="84"/>
      <c r="CZ368" s="84"/>
      <c r="DA368" s="84"/>
      <c r="DB368" s="84"/>
      <c r="DC368" s="84"/>
      <c r="DD368" s="84"/>
      <c r="DE368" s="84"/>
      <c r="DF368" s="84"/>
      <c r="DG368" s="84"/>
      <c r="DH368" s="84"/>
      <c r="DI368" s="84"/>
      <c r="DJ368" s="84"/>
      <c r="DK368" s="84"/>
      <c r="DL368" s="84"/>
      <c r="DM368" s="84"/>
      <c r="DN368" s="84"/>
      <c r="DO368" s="84"/>
      <c r="DP368" s="84"/>
      <c r="DQ368" s="84"/>
      <c r="ALS368" s="84"/>
    </row>
    <row r="369" spans="1:1007" s="88" customFormat="1" x14ac:dyDescent="0.25">
      <c r="A369" s="44" t="s">
        <v>936</v>
      </c>
      <c r="B369" s="49" t="s">
        <v>937</v>
      </c>
      <c r="C369" s="49"/>
      <c r="D369" s="86" t="s">
        <v>39</v>
      </c>
      <c r="E369" s="86" t="s">
        <v>39</v>
      </c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13"/>
      <c r="T369" s="46"/>
      <c r="U369" s="46">
        <v>0</v>
      </c>
      <c r="V369" s="46">
        <v>0</v>
      </c>
      <c r="W369" s="46"/>
      <c r="X369" s="47"/>
      <c r="Y369" s="47"/>
      <c r="Z369" s="46"/>
      <c r="AA369" s="46"/>
      <c r="AB369" s="46"/>
      <c r="AC369" s="46"/>
      <c r="AD369" s="46"/>
      <c r="AE369" s="47"/>
      <c r="AF369" s="46"/>
      <c r="AG369" s="47"/>
      <c r="AH369" s="48" t="s">
        <v>938</v>
      </c>
      <c r="AI369" s="143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ALS369" s="87"/>
    </row>
    <row r="370" spans="1:1007" s="42" customFormat="1" x14ac:dyDescent="0.25">
      <c r="A370" s="34" t="s">
        <v>939</v>
      </c>
      <c r="B370" s="35" t="s">
        <v>940</v>
      </c>
      <c r="C370" s="35"/>
      <c r="D370" s="40" t="s">
        <v>39</v>
      </c>
      <c r="E370" s="40" t="s">
        <v>39</v>
      </c>
      <c r="F370" s="38">
        <v>3</v>
      </c>
      <c r="G370" s="38"/>
      <c r="H370" s="38"/>
      <c r="I370" s="38"/>
      <c r="J370" s="38"/>
      <c r="K370" s="38">
        <v>3</v>
      </c>
      <c r="L370" s="38"/>
      <c r="M370" s="38"/>
      <c r="N370" s="38">
        <f>SUM(N371:N373)</f>
        <v>1</v>
      </c>
      <c r="O370" s="38"/>
      <c r="P370" s="38">
        <v>1</v>
      </c>
      <c r="Q370" s="38">
        <v>3</v>
      </c>
      <c r="R370" s="38"/>
      <c r="S370" s="18" t="s">
        <v>1444</v>
      </c>
      <c r="T370" s="37"/>
      <c r="U370" s="38">
        <v>3</v>
      </c>
      <c r="V370" s="38">
        <v>3</v>
      </c>
      <c r="W370" s="37" t="s">
        <v>40</v>
      </c>
      <c r="X370" s="36" t="s">
        <v>40</v>
      </c>
      <c r="Y370" s="36" t="s">
        <v>42</v>
      </c>
      <c r="Z370" s="37" t="s">
        <v>96</v>
      </c>
      <c r="AA370" s="37">
        <v>109.5</v>
      </c>
      <c r="AB370" s="37">
        <v>99</v>
      </c>
      <c r="AC370" s="37">
        <f>(AA370/AB370)</f>
        <v>1.106060606060606</v>
      </c>
      <c r="AD370" s="37">
        <v>95.5</v>
      </c>
      <c r="AE370" s="36" t="s">
        <v>45</v>
      </c>
      <c r="AF370" s="37">
        <v>2</v>
      </c>
      <c r="AG370" s="36"/>
      <c r="AH370" s="36" t="s">
        <v>941</v>
      </c>
      <c r="AI370" s="147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ALS370" s="41"/>
    </row>
    <row r="371" spans="1:1007" s="85" customFormat="1" x14ac:dyDescent="0.25">
      <c r="A371" s="76" t="s">
        <v>939</v>
      </c>
      <c r="B371" s="77"/>
      <c r="C371" s="77" t="s">
        <v>942</v>
      </c>
      <c r="D371" s="78" t="s">
        <v>943</v>
      </c>
      <c r="E371" s="79" t="s">
        <v>944</v>
      </c>
      <c r="F371" s="80">
        <v>1</v>
      </c>
      <c r="G371" s="80"/>
      <c r="H371" s="80"/>
      <c r="I371" s="80"/>
      <c r="J371" s="80"/>
      <c r="K371" s="80">
        <v>1</v>
      </c>
      <c r="L371" s="80"/>
      <c r="M371" s="80"/>
      <c r="N371" s="80"/>
      <c r="O371" s="80"/>
      <c r="P371" s="80"/>
      <c r="Q371" s="80">
        <v>1</v>
      </c>
      <c r="R371" s="80">
        <v>1</v>
      </c>
      <c r="S371" s="11" t="s">
        <v>1447</v>
      </c>
      <c r="T371" s="80" t="s">
        <v>1454</v>
      </c>
      <c r="U371" s="80">
        <v>1</v>
      </c>
      <c r="V371" s="80"/>
      <c r="W371" s="81"/>
      <c r="X371" s="82" t="s">
        <v>40</v>
      </c>
      <c r="Y371" s="82"/>
      <c r="Z371" s="81"/>
      <c r="AA371" s="81"/>
      <c r="AB371" s="81"/>
      <c r="AC371" s="81"/>
      <c r="AD371" s="81"/>
      <c r="AE371" s="82" t="s">
        <v>48</v>
      </c>
      <c r="AF371" s="81">
        <v>1</v>
      </c>
      <c r="AG371" s="82" t="s">
        <v>945</v>
      </c>
      <c r="AH371" s="82"/>
      <c r="AI371" s="148" t="s">
        <v>946</v>
      </c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  <c r="CT371" s="84"/>
      <c r="CU371" s="84"/>
      <c r="CV371" s="84"/>
      <c r="CW371" s="84"/>
      <c r="CX371" s="84"/>
      <c r="CY371" s="84"/>
      <c r="CZ371" s="84"/>
      <c r="DA371" s="84"/>
      <c r="DB371" s="84"/>
      <c r="DC371" s="84"/>
      <c r="DD371" s="84"/>
      <c r="DE371" s="84"/>
      <c r="DF371" s="84"/>
      <c r="DG371" s="84"/>
      <c r="DH371" s="84"/>
      <c r="DI371" s="84"/>
      <c r="DJ371" s="84"/>
      <c r="DK371" s="84"/>
      <c r="DL371" s="84"/>
      <c r="DM371" s="84"/>
      <c r="DN371" s="84"/>
      <c r="DO371" s="84"/>
      <c r="DP371" s="84"/>
      <c r="DQ371" s="84"/>
      <c r="ALS371" s="84"/>
    </row>
    <row r="372" spans="1:1007" s="85" customFormat="1" x14ac:dyDescent="0.25">
      <c r="A372" s="76" t="s">
        <v>939</v>
      </c>
      <c r="B372" s="77"/>
      <c r="C372" s="77" t="s">
        <v>942</v>
      </c>
      <c r="D372" s="78" t="s">
        <v>947</v>
      </c>
      <c r="E372" s="79" t="s">
        <v>944</v>
      </c>
      <c r="F372" s="80">
        <v>1</v>
      </c>
      <c r="G372" s="80"/>
      <c r="H372" s="80"/>
      <c r="I372" s="80"/>
      <c r="J372" s="80"/>
      <c r="K372" s="80">
        <v>1</v>
      </c>
      <c r="L372" s="80"/>
      <c r="M372" s="80"/>
      <c r="N372" s="80">
        <v>1</v>
      </c>
      <c r="O372" s="80"/>
      <c r="P372" s="80">
        <v>1</v>
      </c>
      <c r="Q372" s="80">
        <v>1</v>
      </c>
      <c r="R372" s="80">
        <v>2</v>
      </c>
      <c r="S372" s="11" t="s">
        <v>1446</v>
      </c>
      <c r="T372" s="80" t="s">
        <v>1456</v>
      </c>
      <c r="U372" s="80">
        <v>1</v>
      </c>
      <c r="V372" s="80"/>
      <c r="W372" s="81"/>
      <c r="X372" s="82" t="s">
        <v>40</v>
      </c>
      <c r="Y372" s="82"/>
      <c r="Z372" s="81"/>
      <c r="AA372" s="81"/>
      <c r="AB372" s="81"/>
      <c r="AC372" s="81"/>
      <c r="AD372" s="81"/>
      <c r="AE372" s="82" t="s">
        <v>52</v>
      </c>
      <c r="AF372" s="81">
        <v>1</v>
      </c>
      <c r="AG372" s="82" t="s">
        <v>948</v>
      </c>
      <c r="AH372" s="82"/>
      <c r="AI372" s="148" t="s">
        <v>949</v>
      </c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  <c r="CT372" s="84"/>
      <c r="CU372" s="84"/>
      <c r="CV372" s="84"/>
      <c r="CW372" s="84"/>
      <c r="CX372" s="84"/>
      <c r="CY372" s="84"/>
      <c r="CZ372" s="84"/>
      <c r="DA372" s="84"/>
      <c r="DB372" s="84"/>
      <c r="DC372" s="84"/>
      <c r="DD372" s="84"/>
      <c r="DE372" s="84"/>
      <c r="DF372" s="84"/>
      <c r="DG372" s="84"/>
      <c r="DH372" s="84"/>
      <c r="DI372" s="84"/>
      <c r="DJ372" s="84"/>
      <c r="DK372" s="84"/>
      <c r="DL372" s="84"/>
      <c r="DM372" s="84"/>
      <c r="DN372" s="84"/>
      <c r="DO372" s="84"/>
      <c r="DP372" s="84"/>
      <c r="DQ372" s="84"/>
      <c r="ALS372" s="84"/>
    </row>
    <row r="373" spans="1:1007" s="85" customFormat="1" x14ac:dyDescent="0.25">
      <c r="A373" s="76" t="s">
        <v>939</v>
      </c>
      <c r="B373" s="77"/>
      <c r="C373" s="77" t="s">
        <v>942</v>
      </c>
      <c r="D373" s="78" t="s">
        <v>950</v>
      </c>
      <c r="E373" s="79" t="s">
        <v>944</v>
      </c>
      <c r="F373" s="80">
        <v>1</v>
      </c>
      <c r="G373" s="80"/>
      <c r="H373" s="80"/>
      <c r="I373" s="80"/>
      <c r="J373" s="80"/>
      <c r="K373" s="80">
        <v>1</v>
      </c>
      <c r="L373" s="80"/>
      <c r="M373" s="80"/>
      <c r="N373" s="80"/>
      <c r="O373" s="80"/>
      <c r="P373" s="80"/>
      <c r="Q373" s="80">
        <v>1</v>
      </c>
      <c r="R373" s="80">
        <v>1</v>
      </c>
      <c r="S373" s="11" t="s">
        <v>1447</v>
      </c>
      <c r="T373" s="80" t="s">
        <v>1454</v>
      </c>
      <c r="U373" s="80">
        <v>1</v>
      </c>
      <c r="V373" s="80"/>
      <c r="W373" s="81"/>
      <c r="X373" s="82"/>
      <c r="Y373" s="82"/>
      <c r="Z373" s="81"/>
      <c r="AA373" s="81"/>
      <c r="AB373" s="81"/>
      <c r="AC373" s="81"/>
      <c r="AD373" s="81"/>
      <c r="AE373" s="82" t="s">
        <v>52</v>
      </c>
      <c r="AF373" s="81">
        <v>1</v>
      </c>
      <c r="AG373" s="82" t="s">
        <v>951</v>
      </c>
      <c r="AH373" s="82"/>
      <c r="AI373" s="148" t="s">
        <v>952</v>
      </c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  <c r="CT373" s="84"/>
      <c r="CU373" s="84"/>
      <c r="CV373" s="84"/>
      <c r="CW373" s="84"/>
      <c r="CX373" s="84"/>
      <c r="CY373" s="84"/>
      <c r="CZ373" s="84"/>
      <c r="DA373" s="84"/>
      <c r="DB373" s="84"/>
      <c r="DC373" s="84"/>
      <c r="DD373" s="84"/>
      <c r="DE373" s="84"/>
      <c r="DF373" s="84"/>
      <c r="DG373" s="84"/>
      <c r="DH373" s="84"/>
      <c r="DI373" s="84"/>
      <c r="DJ373" s="84"/>
      <c r="DK373" s="84"/>
      <c r="DL373" s="84"/>
      <c r="DM373" s="84"/>
      <c r="DN373" s="84"/>
      <c r="DO373" s="84"/>
      <c r="DP373" s="84"/>
      <c r="DQ373" s="84"/>
      <c r="ALS373" s="84"/>
    </row>
    <row r="374" spans="1:1007" s="42" customFormat="1" x14ac:dyDescent="0.25">
      <c r="A374" s="34" t="s">
        <v>953</v>
      </c>
      <c r="B374" s="35" t="s">
        <v>954</v>
      </c>
      <c r="C374" s="35"/>
      <c r="D374" s="40" t="s">
        <v>39</v>
      </c>
      <c r="E374" s="40" t="s">
        <v>39</v>
      </c>
      <c r="F374" s="37">
        <v>3</v>
      </c>
      <c r="G374" s="37"/>
      <c r="H374" s="37"/>
      <c r="I374" s="37"/>
      <c r="J374" s="37"/>
      <c r="K374" s="37">
        <v>6</v>
      </c>
      <c r="L374" s="37"/>
      <c r="M374" s="37"/>
      <c r="N374" s="37"/>
      <c r="O374" s="37">
        <v>3</v>
      </c>
      <c r="P374" s="37"/>
      <c r="Q374" s="37">
        <v>6</v>
      </c>
      <c r="R374" s="37"/>
      <c r="S374" s="10" t="s">
        <v>1444</v>
      </c>
      <c r="T374" s="37"/>
      <c r="U374" s="37">
        <v>8</v>
      </c>
      <c r="V374" s="37">
        <v>4</v>
      </c>
      <c r="W374" s="37" t="s">
        <v>208</v>
      </c>
      <c r="X374" s="36" t="s">
        <v>90</v>
      </c>
      <c r="Y374" s="36" t="s">
        <v>42</v>
      </c>
      <c r="Z374" s="37" t="s">
        <v>96</v>
      </c>
      <c r="AA374" s="37">
        <v>40.5</v>
      </c>
      <c r="AB374" s="37">
        <v>37.5</v>
      </c>
      <c r="AC374" s="37">
        <v>1.08</v>
      </c>
      <c r="AD374" s="37">
        <v>47.5</v>
      </c>
      <c r="AE374" s="36" t="s">
        <v>955</v>
      </c>
      <c r="AF374" s="37">
        <v>3</v>
      </c>
      <c r="AG374" s="36"/>
      <c r="AH374" s="43" t="s">
        <v>956</v>
      </c>
      <c r="AI374" s="139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  <c r="ALS374" s="41"/>
    </row>
    <row r="375" spans="1:1007" s="85" customFormat="1" x14ac:dyDescent="0.25">
      <c r="A375" s="76" t="s">
        <v>953</v>
      </c>
      <c r="B375" s="77"/>
      <c r="C375" s="77"/>
      <c r="D375" s="78" t="s">
        <v>957</v>
      </c>
      <c r="E375" s="79" t="s">
        <v>944</v>
      </c>
      <c r="F375" s="81"/>
      <c r="G375" s="81"/>
      <c r="H375" s="81"/>
      <c r="I375" s="81"/>
      <c r="J375" s="81"/>
      <c r="K375" s="81">
        <v>1</v>
      </c>
      <c r="L375" s="81"/>
      <c r="M375" s="81"/>
      <c r="N375" s="81"/>
      <c r="O375" s="81">
        <v>1</v>
      </c>
      <c r="P375" s="81"/>
      <c r="Q375" s="81">
        <v>1</v>
      </c>
      <c r="R375" s="81">
        <v>1</v>
      </c>
      <c r="S375" s="12" t="s">
        <v>1447</v>
      </c>
      <c r="T375" s="81" t="s">
        <v>1454</v>
      </c>
      <c r="U375" s="81">
        <v>2</v>
      </c>
      <c r="V375" s="81"/>
      <c r="W375" s="81"/>
      <c r="X375" s="82"/>
      <c r="Y375" s="82"/>
      <c r="Z375" s="81"/>
      <c r="AA375" s="81"/>
      <c r="AB375" s="81"/>
      <c r="AC375" s="81"/>
      <c r="AD375" s="81"/>
      <c r="AE375" s="82" t="s">
        <v>48</v>
      </c>
      <c r="AF375" s="81">
        <v>1</v>
      </c>
      <c r="AG375" s="82" t="s">
        <v>958</v>
      </c>
      <c r="AH375" s="83"/>
      <c r="AI375" s="140" t="s">
        <v>959</v>
      </c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  <c r="CT375" s="84"/>
      <c r="CU375" s="84"/>
      <c r="CV375" s="84"/>
      <c r="CW375" s="84"/>
      <c r="CX375" s="84"/>
      <c r="CY375" s="84"/>
      <c r="CZ375" s="84"/>
      <c r="DA375" s="84"/>
      <c r="DB375" s="84"/>
      <c r="DC375" s="84"/>
      <c r="DD375" s="84"/>
      <c r="DE375" s="84"/>
      <c r="DF375" s="84"/>
      <c r="DG375" s="84"/>
      <c r="DH375" s="84"/>
      <c r="DI375" s="84"/>
      <c r="DJ375" s="84"/>
      <c r="DK375" s="84"/>
      <c r="DL375" s="84"/>
      <c r="DM375" s="84"/>
      <c r="DN375" s="84"/>
      <c r="DO375" s="84"/>
      <c r="DP375" s="84"/>
      <c r="DQ375" s="84"/>
      <c r="ALS375" s="84"/>
    </row>
    <row r="376" spans="1:1007" s="85" customFormat="1" x14ac:dyDescent="0.25">
      <c r="A376" s="76" t="s">
        <v>953</v>
      </c>
      <c r="B376" s="77"/>
      <c r="C376" s="77"/>
      <c r="D376" s="78" t="s">
        <v>960</v>
      </c>
      <c r="E376" s="79" t="s">
        <v>944</v>
      </c>
      <c r="F376" s="81">
        <v>1</v>
      </c>
      <c r="G376" s="81"/>
      <c r="H376" s="81"/>
      <c r="I376" s="81"/>
      <c r="J376" s="81"/>
      <c r="K376" s="81">
        <v>2</v>
      </c>
      <c r="L376" s="81"/>
      <c r="M376" s="81"/>
      <c r="N376" s="81"/>
      <c r="O376" s="81"/>
      <c r="P376" s="81"/>
      <c r="Q376" s="81">
        <v>2</v>
      </c>
      <c r="R376" s="81">
        <v>1</v>
      </c>
      <c r="S376" s="12" t="s">
        <v>1447</v>
      </c>
      <c r="T376" s="81" t="s">
        <v>1454</v>
      </c>
      <c r="U376" s="81">
        <v>2</v>
      </c>
      <c r="V376" s="81"/>
      <c r="W376" s="81"/>
      <c r="X376" s="82" t="s">
        <v>90</v>
      </c>
      <c r="Y376" s="82"/>
      <c r="Z376" s="81"/>
      <c r="AA376" s="81"/>
      <c r="AB376" s="81"/>
      <c r="AC376" s="81"/>
      <c r="AD376" s="81"/>
      <c r="AE376" s="82" t="s">
        <v>52</v>
      </c>
      <c r="AF376" s="81">
        <v>1</v>
      </c>
      <c r="AG376" s="82" t="s">
        <v>961</v>
      </c>
      <c r="AH376" s="83"/>
      <c r="AI376" s="140" t="s">
        <v>962</v>
      </c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  <c r="CT376" s="84"/>
      <c r="CU376" s="84"/>
      <c r="CV376" s="84"/>
      <c r="CW376" s="84"/>
      <c r="CX376" s="84"/>
      <c r="CY376" s="84"/>
      <c r="CZ376" s="84"/>
      <c r="DA376" s="84"/>
      <c r="DB376" s="84"/>
      <c r="DC376" s="84"/>
      <c r="DD376" s="84"/>
      <c r="DE376" s="84"/>
      <c r="DF376" s="84"/>
      <c r="DG376" s="84"/>
      <c r="DH376" s="84"/>
      <c r="DI376" s="84"/>
      <c r="DJ376" s="84"/>
      <c r="DK376" s="84"/>
      <c r="DL376" s="84"/>
      <c r="DM376" s="84"/>
      <c r="DN376" s="84"/>
      <c r="DO376" s="84"/>
      <c r="DP376" s="84"/>
      <c r="DQ376" s="84"/>
      <c r="ALS376" s="84"/>
    </row>
    <row r="377" spans="1:1007" s="85" customFormat="1" x14ac:dyDescent="0.25">
      <c r="A377" s="76" t="s">
        <v>953</v>
      </c>
      <c r="B377" s="77"/>
      <c r="C377" s="77"/>
      <c r="D377" s="78" t="s">
        <v>963</v>
      </c>
      <c r="E377" s="79" t="s">
        <v>944</v>
      </c>
      <c r="F377" s="81">
        <v>2</v>
      </c>
      <c r="G377" s="81"/>
      <c r="H377" s="81"/>
      <c r="I377" s="81"/>
      <c r="J377" s="81"/>
      <c r="K377" s="81">
        <v>2</v>
      </c>
      <c r="L377" s="81"/>
      <c r="M377" s="81"/>
      <c r="N377" s="81"/>
      <c r="O377" s="81">
        <v>1</v>
      </c>
      <c r="P377" s="81"/>
      <c r="Q377" s="81">
        <v>2</v>
      </c>
      <c r="R377" s="81">
        <v>1</v>
      </c>
      <c r="S377" s="12" t="s">
        <v>1447</v>
      </c>
      <c r="T377" s="81" t="s">
        <v>1454</v>
      </c>
      <c r="U377" s="81">
        <v>3</v>
      </c>
      <c r="V377" s="81"/>
      <c r="W377" s="81"/>
      <c r="X377" s="82"/>
      <c r="Y377" s="82"/>
      <c r="Z377" s="81"/>
      <c r="AA377" s="81"/>
      <c r="AB377" s="81"/>
      <c r="AC377" s="81"/>
      <c r="AD377" s="81"/>
      <c r="AE377" s="82" t="s">
        <v>144</v>
      </c>
      <c r="AF377" s="81">
        <v>2</v>
      </c>
      <c r="AG377" s="82" t="s">
        <v>964</v>
      </c>
      <c r="AH377" s="83"/>
      <c r="AI377" s="140" t="s">
        <v>965</v>
      </c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  <c r="CT377" s="84"/>
      <c r="CU377" s="84"/>
      <c r="CV377" s="84"/>
      <c r="CW377" s="84"/>
      <c r="CX377" s="84"/>
      <c r="CY377" s="84"/>
      <c r="CZ377" s="84"/>
      <c r="DA377" s="84"/>
      <c r="DB377" s="84"/>
      <c r="DC377" s="84"/>
      <c r="DD377" s="84"/>
      <c r="DE377" s="84"/>
      <c r="DF377" s="84"/>
      <c r="DG377" s="84"/>
      <c r="DH377" s="84"/>
      <c r="DI377" s="84"/>
      <c r="DJ377" s="84"/>
      <c r="DK377" s="84"/>
      <c r="DL377" s="84"/>
      <c r="DM377" s="84"/>
      <c r="DN377" s="84"/>
      <c r="DO377" s="84"/>
      <c r="DP377" s="84"/>
      <c r="DQ377" s="84"/>
      <c r="ALS377" s="84"/>
    </row>
    <row r="378" spans="1:1007" s="85" customFormat="1" x14ac:dyDescent="0.25">
      <c r="A378" s="76" t="s">
        <v>953</v>
      </c>
      <c r="B378" s="77"/>
      <c r="C378" s="77"/>
      <c r="D378" s="78" t="s">
        <v>966</v>
      </c>
      <c r="E378" s="79" t="s">
        <v>944</v>
      </c>
      <c r="F378" s="81"/>
      <c r="G378" s="81"/>
      <c r="H378" s="81"/>
      <c r="I378" s="81"/>
      <c r="J378" s="81"/>
      <c r="K378" s="81"/>
      <c r="L378" s="81"/>
      <c r="M378" s="81"/>
      <c r="N378" s="81"/>
      <c r="O378" s="81">
        <v>1</v>
      </c>
      <c r="P378" s="81"/>
      <c r="Q378" s="81"/>
      <c r="R378" s="80" t="s">
        <v>55</v>
      </c>
      <c r="S378" s="12" t="s">
        <v>55</v>
      </c>
      <c r="T378" s="81" t="s">
        <v>1453</v>
      </c>
      <c r="U378" s="81">
        <v>1</v>
      </c>
      <c r="V378" s="81"/>
      <c r="W378" s="81"/>
      <c r="X378" s="82"/>
      <c r="Y378" s="82"/>
      <c r="Z378" s="81"/>
      <c r="AA378" s="81"/>
      <c r="AB378" s="81"/>
      <c r="AC378" s="81"/>
      <c r="AD378" s="81"/>
      <c r="AE378" s="82"/>
      <c r="AF378" s="81"/>
      <c r="AG378" s="82" t="s">
        <v>967</v>
      </c>
      <c r="AH378" s="83"/>
      <c r="AI378" s="140" t="s">
        <v>968</v>
      </c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  <c r="CT378" s="84"/>
      <c r="CU378" s="84"/>
      <c r="CV378" s="84"/>
      <c r="CW378" s="84"/>
      <c r="CX378" s="84"/>
      <c r="CY378" s="84"/>
      <c r="CZ378" s="84"/>
      <c r="DA378" s="84"/>
      <c r="DB378" s="84"/>
      <c r="DC378" s="84"/>
      <c r="DD378" s="84"/>
      <c r="DE378" s="84"/>
      <c r="DF378" s="84"/>
      <c r="DG378" s="84"/>
      <c r="DH378" s="84"/>
      <c r="DI378" s="84"/>
      <c r="DJ378" s="84"/>
      <c r="DK378" s="84"/>
      <c r="DL378" s="84"/>
      <c r="DM378" s="84"/>
      <c r="DN378" s="84"/>
      <c r="DO378" s="84"/>
      <c r="DP378" s="84"/>
      <c r="DQ378" s="84"/>
      <c r="ALS378" s="84"/>
    </row>
    <row r="379" spans="1:1007" s="85" customFormat="1" x14ac:dyDescent="0.25">
      <c r="A379" s="76" t="s">
        <v>953</v>
      </c>
      <c r="B379" s="77"/>
      <c r="C379" s="77"/>
      <c r="D379" s="78" t="s">
        <v>969</v>
      </c>
      <c r="E379" s="79" t="s">
        <v>944</v>
      </c>
      <c r="F379" s="81"/>
      <c r="G379" s="81"/>
      <c r="H379" s="81"/>
      <c r="I379" s="81"/>
      <c r="J379" s="81"/>
      <c r="K379" s="81">
        <v>1</v>
      </c>
      <c r="L379" s="81"/>
      <c r="M379" s="81"/>
      <c r="N379" s="81"/>
      <c r="O379" s="81"/>
      <c r="P379" s="81"/>
      <c r="Q379" s="81">
        <v>1</v>
      </c>
      <c r="R379" s="81">
        <v>1</v>
      </c>
      <c r="S379" s="12" t="s">
        <v>1447</v>
      </c>
      <c r="T379" s="81" t="s">
        <v>1454</v>
      </c>
      <c r="U379" s="81">
        <v>1</v>
      </c>
      <c r="V379" s="81"/>
      <c r="W379" s="81"/>
      <c r="X379" s="82"/>
      <c r="Y379" s="82"/>
      <c r="Z379" s="81"/>
      <c r="AA379" s="81"/>
      <c r="AB379" s="81"/>
      <c r="AC379" s="81"/>
      <c r="AD379" s="81"/>
      <c r="AE379" s="82" t="s">
        <v>52</v>
      </c>
      <c r="AF379" s="81">
        <v>1</v>
      </c>
      <c r="AG379" s="82"/>
      <c r="AH379" s="83"/>
      <c r="AI379" s="140" t="s">
        <v>970</v>
      </c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84"/>
      <c r="CY379" s="84"/>
      <c r="CZ379" s="84"/>
      <c r="DA379" s="84"/>
      <c r="DB379" s="84"/>
      <c r="DC379" s="84"/>
      <c r="DD379" s="84"/>
      <c r="DE379" s="84"/>
      <c r="DF379" s="84"/>
      <c r="DG379" s="84"/>
      <c r="DH379" s="84"/>
      <c r="DI379" s="84"/>
      <c r="DJ379" s="84"/>
      <c r="DK379" s="84"/>
      <c r="DL379" s="84"/>
      <c r="DM379" s="84"/>
      <c r="DN379" s="84"/>
      <c r="DO379" s="84"/>
      <c r="DP379" s="84"/>
      <c r="DQ379" s="84"/>
      <c r="ALS379" s="84"/>
    </row>
    <row r="380" spans="1:1007" s="42" customFormat="1" x14ac:dyDescent="0.25">
      <c r="A380" s="34" t="s">
        <v>971</v>
      </c>
      <c r="B380" s="35" t="s">
        <v>972</v>
      </c>
      <c r="C380" s="35"/>
      <c r="D380" s="40" t="s">
        <v>39</v>
      </c>
      <c r="E380" s="40" t="s">
        <v>39</v>
      </c>
      <c r="F380" s="38">
        <v>3</v>
      </c>
      <c r="G380" s="38">
        <v>2</v>
      </c>
      <c r="H380" s="38">
        <v>2</v>
      </c>
      <c r="I380" s="38"/>
      <c r="J380" s="38"/>
      <c r="K380" s="38">
        <v>1</v>
      </c>
      <c r="L380" s="38"/>
      <c r="M380" s="38">
        <v>1</v>
      </c>
      <c r="N380" s="38">
        <v>1</v>
      </c>
      <c r="O380" s="38">
        <v>1</v>
      </c>
      <c r="P380" s="38">
        <v>3</v>
      </c>
      <c r="Q380" s="38">
        <v>2</v>
      </c>
      <c r="R380" s="38"/>
      <c r="S380" s="10" t="s">
        <v>1443</v>
      </c>
      <c r="T380" s="37"/>
      <c r="U380" s="38">
        <v>5</v>
      </c>
      <c r="V380" s="38">
        <v>2</v>
      </c>
      <c r="W380" s="122" t="s">
        <v>40</v>
      </c>
      <c r="X380" s="36" t="s">
        <v>40</v>
      </c>
      <c r="Y380" s="36" t="s">
        <v>42</v>
      </c>
      <c r="Z380" s="37" t="s">
        <v>44</v>
      </c>
      <c r="AA380" s="37">
        <v>510.2</v>
      </c>
      <c r="AB380" s="37">
        <v>358.8</v>
      </c>
      <c r="AC380" s="37">
        <v>1.42196209587514</v>
      </c>
      <c r="AD380" s="37">
        <v>481</v>
      </c>
      <c r="AE380" s="36" t="s">
        <v>973</v>
      </c>
      <c r="AF380" s="37">
        <v>2</v>
      </c>
      <c r="AG380" s="36"/>
      <c r="AH380" s="43" t="s">
        <v>974</v>
      </c>
      <c r="AI380" s="139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  <c r="ALS380" s="41"/>
    </row>
    <row r="381" spans="1:1007" s="85" customFormat="1" x14ac:dyDescent="0.25">
      <c r="A381" s="76" t="s">
        <v>971</v>
      </c>
      <c r="B381" s="77"/>
      <c r="C381" s="77" t="s">
        <v>975</v>
      </c>
      <c r="D381" s="78" t="s">
        <v>976</v>
      </c>
      <c r="E381" s="79" t="s">
        <v>47</v>
      </c>
      <c r="F381" s="80">
        <v>2</v>
      </c>
      <c r="G381" s="80">
        <v>1</v>
      </c>
      <c r="H381" s="80">
        <v>1</v>
      </c>
      <c r="I381" s="80"/>
      <c r="J381" s="80"/>
      <c r="K381" s="80">
        <v>1</v>
      </c>
      <c r="L381" s="80"/>
      <c r="M381" s="80">
        <v>1</v>
      </c>
      <c r="N381" s="80">
        <v>1</v>
      </c>
      <c r="O381" s="80">
        <v>1</v>
      </c>
      <c r="P381" s="80">
        <v>2</v>
      </c>
      <c r="Q381" s="80">
        <v>2</v>
      </c>
      <c r="R381" s="80">
        <v>2</v>
      </c>
      <c r="S381" s="11" t="s">
        <v>1446</v>
      </c>
      <c r="T381" s="80" t="s">
        <v>1455</v>
      </c>
      <c r="U381" s="80">
        <v>4</v>
      </c>
      <c r="V381" s="80"/>
      <c r="W381" s="123"/>
      <c r="X381" s="82" t="s">
        <v>40</v>
      </c>
      <c r="Y381" s="82"/>
      <c r="Z381" s="81"/>
      <c r="AA381" s="81"/>
      <c r="AB381" s="81"/>
      <c r="AC381" s="81"/>
      <c r="AD381" s="81"/>
      <c r="AE381" s="82" t="s">
        <v>77</v>
      </c>
      <c r="AF381" s="81">
        <v>1</v>
      </c>
      <c r="AG381" s="82" t="s">
        <v>977</v>
      </c>
      <c r="AH381" s="83"/>
      <c r="AI381" s="140" t="s">
        <v>978</v>
      </c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  <c r="CT381" s="84"/>
      <c r="CU381" s="84"/>
      <c r="CV381" s="84"/>
      <c r="CW381" s="84"/>
      <c r="CX381" s="84"/>
      <c r="CY381" s="84"/>
      <c r="CZ381" s="84"/>
      <c r="DA381" s="84"/>
      <c r="DB381" s="84"/>
      <c r="DC381" s="84"/>
      <c r="DD381" s="84"/>
      <c r="DE381" s="84"/>
      <c r="DF381" s="84"/>
      <c r="DG381" s="84"/>
      <c r="DH381" s="84"/>
      <c r="DI381" s="84"/>
      <c r="DJ381" s="84"/>
      <c r="DK381" s="84"/>
      <c r="DL381" s="84"/>
      <c r="DM381" s="84"/>
      <c r="DN381" s="84"/>
      <c r="DO381" s="84"/>
      <c r="DP381" s="84"/>
      <c r="DQ381" s="84"/>
      <c r="ALS381" s="84"/>
    </row>
    <row r="382" spans="1:1007" s="85" customFormat="1" x14ac:dyDescent="0.25">
      <c r="A382" s="76" t="s">
        <v>971</v>
      </c>
      <c r="B382" s="77"/>
      <c r="C382" s="77"/>
      <c r="D382" s="78" t="s">
        <v>979</v>
      </c>
      <c r="E382" s="79" t="s">
        <v>211</v>
      </c>
      <c r="F382" s="80">
        <v>1</v>
      </c>
      <c r="G382" s="80">
        <v>1</v>
      </c>
      <c r="H382" s="80">
        <v>1</v>
      </c>
      <c r="I382" s="80"/>
      <c r="J382" s="80"/>
      <c r="K382" s="80"/>
      <c r="L382" s="80"/>
      <c r="M382" s="80"/>
      <c r="N382" s="80"/>
      <c r="O382" s="80"/>
      <c r="P382" s="80">
        <v>1</v>
      </c>
      <c r="Q382" s="80"/>
      <c r="R382" s="80">
        <v>1</v>
      </c>
      <c r="S382" s="11" t="s">
        <v>391</v>
      </c>
      <c r="T382" s="80" t="s">
        <v>391</v>
      </c>
      <c r="U382" s="80">
        <v>1</v>
      </c>
      <c r="V382" s="80"/>
      <c r="W382" s="123"/>
      <c r="X382" s="82"/>
      <c r="Y382" s="82"/>
      <c r="Z382" s="81"/>
      <c r="AA382" s="81"/>
      <c r="AB382" s="81"/>
      <c r="AC382" s="81"/>
      <c r="AD382" s="81"/>
      <c r="AE382" s="82" t="s">
        <v>973</v>
      </c>
      <c r="AF382" s="81">
        <v>2</v>
      </c>
      <c r="AG382" s="82" t="s">
        <v>980</v>
      </c>
      <c r="AH382" s="83"/>
      <c r="AI382" s="140" t="s">
        <v>981</v>
      </c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  <c r="CT382" s="84"/>
      <c r="CU382" s="84"/>
      <c r="CV382" s="84"/>
      <c r="CW382" s="84"/>
      <c r="CX382" s="84"/>
      <c r="CY382" s="84"/>
      <c r="CZ382" s="84"/>
      <c r="DA382" s="84"/>
      <c r="DB382" s="84"/>
      <c r="DC382" s="84"/>
      <c r="DD382" s="84"/>
      <c r="DE382" s="84"/>
      <c r="DF382" s="84"/>
      <c r="DG382" s="84"/>
      <c r="DH382" s="84"/>
      <c r="DI382" s="84"/>
      <c r="DJ382" s="84"/>
      <c r="DK382" s="84"/>
      <c r="DL382" s="84"/>
      <c r="DM382" s="84"/>
      <c r="DN382" s="84"/>
      <c r="DO382" s="84"/>
      <c r="DP382" s="84"/>
      <c r="DQ382" s="84"/>
      <c r="ALS382" s="84"/>
    </row>
    <row r="383" spans="1:1007" s="88" customFormat="1" x14ac:dyDescent="0.25">
      <c r="A383" s="44" t="s">
        <v>982</v>
      </c>
      <c r="B383" s="49" t="s">
        <v>983</v>
      </c>
      <c r="C383" s="49"/>
      <c r="D383" s="86" t="s">
        <v>39</v>
      </c>
      <c r="E383" s="86" t="s">
        <v>39</v>
      </c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16" t="s">
        <v>55</v>
      </c>
      <c r="T383" s="45"/>
      <c r="U383" s="45">
        <v>0</v>
      </c>
      <c r="V383" s="45">
        <v>0</v>
      </c>
      <c r="W383" s="46"/>
      <c r="X383" s="47"/>
      <c r="Y383" s="47"/>
      <c r="Z383" s="46"/>
      <c r="AA383" s="46"/>
      <c r="AB383" s="46"/>
      <c r="AC383" s="46"/>
      <c r="AD383" s="46"/>
      <c r="AE383" s="47"/>
      <c r="AF383" s="46"/>
      <c r="AG383" s="47"/>
      <c r="AH383" s="48"/>
      <c r="AI383" s="143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  <c r="BM383" s="87"/>
      <c r="BN383" s="87"/>
      <c r="BO383" s="87"/>
      <c r="BP383" s="87"/>
      <c r="BQ383" s="87"/>
      <c r="BR383" s="87"/>
      <c r="BS383" s="87"/>
      <c r="BT383" s="87"/>
      <c r="BU383" s="87"/>
      <c r="BV383" s="87"/>
      <c r="BW383" s="87"/>
      <c r="BX383" s="87"/>
      <c r="BY383" s="87"/>
      <c r="BZ383" s="87"/>
      <c r="CA383" s="87"/>
      <c r="CB383" s="87"/>
      <c r="CC383" s="87"/>
      <c r="CD383" s="87"/>
      <c r="CE383" s="87"/>
      <c r="CF383" s="87"/>
      <c r="CG383" s="87"/>
      <c r="CH383" s="87"/>
      <c r="CI383" s="87"/>
      <c r="CJ383" s="87"/>
      <c r="CK383" s="87"/>
      <c r="CL383" s="87"/>
      <c r="CM383" s="87"/>
      <c r="CN383" s="87"/>
      <c r="CO383" s="87"/>
      <c r="CP383" s="87"/>
      <c r="CQ383" s="87"/>
      <c r="CR383" s="87"/>
      <c r="CS383" s="87"/>
      <c r="CT383" s="87"/>
      <c r="CU383" s="87"/>
      <c r="CV383" s="87"/>
      <c r="CW383" s="87"/>
      <c r="CX383" s="87"/>
      <c r="CY383" s="87"/>
      <c r="CZ383" s="87"/>
      <c r="DA383" s="87"/>
      <c r="DB383" s="87"/>
      <c r="DC383" s="87"/>
      <c r="DD383" s="87"/>
      <c r="DE383" s="87"/>
      <c r="DF383" s="87"/>
      <c r="DG383" s="87"/>
      <c r="DH383" s="87"/>
      <c r="DI383" s="87"/>
      <c r="DJ383" s="87"/>
      <c r="DK383" s="87"/>
      <c r="DL383" s="87"/>
      <c r="DM383" s="87"/>
      <c r="DN383" s="87"/>
      <c r="DO383" s="87"/>
      <c r="DP383" s="87"/>
      <c r="DQ383" s="87"/>
      <c r="ALS383" s="87"/>
    </row>
    <row r="384" spans="1:1007" s="42" customFormat="1" x14ac:dyDescent="0.25">
      <c r="A384" s="34" t="s">
        <v>984</v>
      </c>
      <c r="B384" s="35" t="s">
        <v>985</v>
      </c>
      <c r="C384" s="35"/>
      <c r="D384" s="40" t="s">
        <v>39</v>
      </c>
      <c r="E384" s="40" t="s">
        <v>39</v>
      </c>
      <c r="F384" s="38">
        <v>1</v>
      </c>
      <c r="G384" s="38"/>
      <c r="H384" s="38"/>
      <c r="I384" s="38"/>
      <c r="J384" s="38"/>
      <c r="K384" s="38"/>
      <c r="L384" s="38"/>
      <c r="M384" s="38"/>
      <c r="N384" s="38">
        <v>1</v>
      </c>
      <c r="O384" s="38"/>
      <c r="P384" s="38">
        <v>2</v>
      </c>
      <c r="Q384" s="38">
        <v>2</v>
      </c>
      <c r="R384" s="38"/>
      <c r="S384" s="21" t="s">
        <v>1444</v>
      </c>
      <c r="T384" s="38"/>
      <c r="U384" s="38">
        <v>3</v>
      </c>
      <c r="V384" s="38">
        <v>2</v>
      </c>
      <c r="W384" s="37" t="s">
        <v>40</v>
      </c>
      <c r="X384" s="36" t="s">
        <v>55</v>
      </c>
      <c r="Y384" s="36"/>
      <c r="Z384" s="37" t="s">
        <v>44</v>
      </c>
      <c r="AA384" s="37">
        <v>80.7</v>
      </c>
      <c r="AB384" s="37">
        <v>48.7</v>
      </c>
      <c r="AC384" s="37">
        <v>1.6570841889117001</v>
      </c>
      <c r="AD384" s="37">
        <v>69.5</v>
      </c>
      <c r="AE384" s="36" t="s">
        <v>69</v>
      </c>
      <c r="AF384" s="37">
        <v>2</v>
      </c>
      <c r="AG384" s="36"/>
      <c r="AH384" s="43"/>
      <c r="AI384" s="139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  <c r="ALS384" s="41"/>
    </row>
    <row r="385" spans="1:1007" s="85" customFormat="1" x14ac:dyDescent="0.25">
      <c r="A385" s="76" t="s">
        <v>984</v>
      </c>
      <c r="B385" s="77"/>
      <c r="C385" s="77"/>
      <c r="D385" s="78" t="s">
        <v>986</v>
      </c>
      <c r="E385" s="79" t="s">
        <v>165</v>
      </c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>
        <v>1</v>
      </c>
      <c r="Q385" s="80">
        <v>1</v>
      </c>
      <c r="R385" s="80">
        <v>1</v>
      </c>
      <c r="S385" s="11" t="s">
        <v>1447</v>
      </c>
      <c r="T385" s="80" t="s">
        <v>1454</v>
      </c>
      <c r="U385" s="80">
        <v>2</v>
      </c>
      <c r="V385" s="80"/>
      <c r="W385" s="81"/>
      <c r="X385" s="82"/>
      <c r="Y385" s="82"/>
      <c r="Z385" s="81"/>
      <c r="AA385" s="81"/>
      <c r="AB385" s="81"/>
      <c r="AC385" s="81"/>
      <c r="AD385" s="81"/>
      <c r="AE385" s="82" t="s">
        <v>69</v>
      </c>
      <c r="AF385" s="81">
        <v>2</v>
      </c>
      <c r="AG385" s="82" t="s">
        <v>987</v>
      </c>
      <c r="AH385" s="83"/>
      <c r="AI385" s="140" t="s">
        <v>988</v>
      </c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  <c r="CT385" s="84"/>
      <c r="CU385" s="84"/>
      <c r="CV385" s="84"/>
      <c r="CW385" s="84"/>
      <c r="CX385" s="84"/>
      <c r="CY385" s="84"/>
      <c r="CZ385" s="84"/>
      <c r="DA385" s="84"/>
      <c r="DB385" s="84"/>
      <c r="DC385" s="84"/>
      <c r="DD385" s="84"/>
      <c r="DE385" s="84"/>
      <c r="DF385" s="84"/>
      <c r="DG385" s="84"/>
      <c r="DH385" s="84"/>
      <c r="DI385" s="84"/>
      <c r="DJ385" s="84"/>
      <c r="DK385" s="84"/>
      <c r="DL385" s="84"/>
      <c r="DM385" s="84"/>
      <c r="DN385" s="84"/>
      <c r="DO385" s="84"/>
      <c r="DP385" s="84"/>
      <c r="DQ385" s="84"/>
      <c r="ALS385" s="84"/>
    </row>
    <row r="386" spans="1:1007" s="85" customFormat="1" x14ac:dyDescent="0.25">
      <c r="A386" s="76" t="s">
        <v>984</v>
      </c>
      <c r="B386" s="77"/>
      <c r="C386" s="77"/>
      <c r="D386" s="78" t="s">
        <v>989</v>
      </c>
      <c r="E386" s="79" t="s">
        <v>165</v>
      </c>
      <c r="F386" s="80">
        <v>1</v>
      </c>
      <c r="G386" s="80"/>
      <c r="H386" s="80"/>
      <c r="I386" s="80"/>
      <c r="J386" s="80"/>
      <c r="K386" s="80"/>
      <c r="L386" s="80"/>
      <c r="M386" s="80"/>
      <c r="N386" s="80">
        <v>1</v>
      </c>
      <c r="O386" s="80"/>
      <c r="P386" s="80">
        <v>1</v>
      </c>
      <c r="Q386" s="80">
        <v>1</v>
      </c>
      <c r="R386" s="159">
        <v>2</v>
      </c>
      <c r="S386" s="11" t="s">
        <v>1446</v>
      </c>
      <c r="T386" s="80" t="s">
        <v>1456</v>
      </c>
      <c r="U386" s="80">
        <v>1</v>
      </c>
      <c r="V386" s="80"/>
      <c r="W386" s="81"/>
      <c r="X386" s="82"/>
      <c r="Y386" s="82"/>
      <c r="Z386" s="81"/>
      <c r="AA386" s="81"/>
      <c r="AB386" s="81"/>
      <c r="AC386" s="81"/>
      <c r="AD386" s="81"/>
      <c r="AE386" s="82" t="s">
        <v>77</v>
      </c>
      <c r="AF386" s="81">
        <v>1</v>
      </c>
      <c r="AG386" s="82"/>
      <c r="AH386" s="83"/>
      <c r="AI386" s="140" t="s">
        <v>990</v>
      </c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  <c r="CT386" s="84"/>
      <c r="CU386" s="84"/>
      <c r="CV386" s="84"/>
      <c r="CW386" s="84"/>
      <c r="CX386" s="84"/>
      <c r="CY386" s="84"/>
      <c r="CZ386" s="84"/>
      <c r="DA386" s="84"/>
      <c r="DB386" s="84"/>
      <c r="DC386" s="84"/>
      <c r="DD386" s="84"/>
      <c r="DE386" s="84"/>
      <c r="DF386" s="84"/>
      <c r="DG386" s="84"/>
      <c r="DH386" s="84"/>
      <c r="DI386" s="84"/>
      <c r="DJ386" s="84"/>
      <c r="DK386" s="84"/>
      <c r="DL386" s="84"/>
      <c r="DM386" s="84"/>
      <c r="DN386" s="84"/>
      <c r="DO386" s="84"/>
      <c r="DP386" s="84"/>
      <c r="DQ386" s="84"/>
      <c r="ALS386" s="84"/>
    </row>
    <row r="387" spans="1:1007" s="88" customFormat="1" x14ac:dyDescent="0.25">
      <c r="A387" s="44" t="s">
        <v>991</v>
      </c>
      <c r="B387" s="49" t="s">
        <v>992</v>
      </c>
      <c r="C387" s="49"/>
      <c r="D387" s="86" t="s">
        <v>39</v>
      </c>
      <c r="E387" s="86" t="s">
        <v>39</v>
      </c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16" t="s">
        <v>55</v>
      </c>
      <c r="T387" s="45"/>
      <c r="U387" s="45">
        <v>0</v>
      </c>
      <c r="V387" s="45">
        <v>0</v>
      </c>
      <c r="W387" s="46"/>
      <c r="X387" s="47"/>
      <c r="Y387" s="47"/>
      <c r="Z387" s="46"/>
      <c r="AA387" s="46"/>
      <c r="AB387" s="46"/>
      <c r="AC387" s="46"/>
      <c r="AD387" s="46"/>
      <c r="AE387" s="47"/>
      <c r="AF387" s="46"/>
      <c r="AG387" s="47"/>
      <c r="AH387" s="48"/>
      <c r="AI387" s="143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7"/>
      <c r="BJ387" s="87"/>
      <c r="BK387" s="87"/>
      <c r="BL387" s="87"/>
      <c r="BM387" s="87"/>
      <c r="BN387" s="87"/>
      <c r="BO387" s="87"/>
      <c r="BP387" s="87"/>
      <c r="BQ387" s="87"/>
      <c r="BR387" s="87"/>
      <c r="BS387" s="87"/>
      <c r="BT387" s="87"/>
      <c r="BU387" s="87"/>
      <c r="BV387" s="87"/>
      <c r="BW387" s="87"/>
      <c r="BX387" s="87"/>
      <c r="BY387" s="87"/>
      <c r="BZ387" s="87"/>
      <c r="CA387" s="87"/>
      <c r="CB387" s="87"/>
      <c r="CC387" s="87"/>
      <c r="CD387" s="87"/>
      <c r="CE387" s="87"/>
      <c r="CF387" s="87"/>
      <c r="CG387" s="87"/>
      <c r="CH387" s="87"/>
      <c r="CI387" s="87"/>
      <c r="CJ387" s="87"/>
      <c r="CK387" s="87"/>
      <c r="CL387" s="87"/>
      <c r="CM387" s="87"/>
      <c r="CN387" s="87"/>
      <c r="CO387" s="87"/>
      <c r="CP387" s="87"/>
      <c r="CQ387" s="87"/>
      <c r="CR387" s="87"/>
      <c r="CS387" s="87"/>
      <c r="CT387" s="87"/>
      <c r="CU387" s="87"/>
      <c r="CV387" s="87"/>
      <c r="CW387" s="87"/>
      <c r="CX387" s="87"/>
      <c r="CY387" s="87"/>
      <c r="CZ387" s="87"/>
      <c r="DA387" s="87"/>
      <c r="DB387" s="87"/>
      <c r="DC387" s="87"/>
      <c r="DD387" s="87"/>
      <c r="DE387" s="87"/>
      <c r="DF387" s="87"/>
      <c r="DG387" s="87"/>
      <c r="DH387" s="87"/>
      <c r="DI387" s="87"/>
      <c r="DJ387" s="87"/>
      <c r="DK387" s="87"/>
      <c r="DL387" s="87"/>
      <c r="DM387" s="87"/>
      <c r="DN387" s="87"/>
      <c r="DO387" s="87"/>
      <c r="DP387" s="87"/>
      <c r="DQ387" s="87"/>
      <c r="ALS387" s="87"/>
    </row>
    <row r="388" spans="1:1007" s="42" customFormat="1" x14ac:dyDescent="0.25">
      <c r="A388" s="34" t="s">
        <v>993</v>
      </c>
      <c r="B388" s="35" t="s">
        <v>994</v>
      </c>
      <c r="C388" s="35"/>
      <c r="D388" s="40" t="s">
        <v>39</v>
      </c>
      <c r="E388" s="40" t="s">
        <v>39</v>
      </c>
      <c r="F388" s="38">
        <v>2</v>
      </c>
      <c r="G388" s="38">
        <v>2</v>
      </c>
      <c r="H388" s="38">
        <v>2</v>
      </c>
      <c r="I388" s="38">
        <v>1</v>
      </c>
      <c r="J388" s="38"/>
      <c r="K388" s="38"/>
      <c r="L388" s="38"/>
      <c r="M388" s="38"/>
      <c r="N388" s="38"/>
      <c r="O388" s="38"/>
      <c r="P388" s="38">
        <v>1</v>
      </c>
      <c r="Q388" s="38">
        <v>1</v>
      </c>
      <c r="R388" s="38"/>
      <c r="S388" s="10" t="s">
        <v>1443</v>
      </c>
      <c r="T388" s="37"/>
      <c r="U388" s="38">
        <v>2</v>
      </c>
      <c r="V388" s="38">
        <v>2</v>
      </c>
      <c r="W388" s="37" t="s">
        <v>40</v>
      </c>
      <c r="X388" s="36" t="s">
        <v>90</v>
      </c>
      <c r="Y388" s="36" t="s">
        <v>42</v>
      </c>
      <c r="Z388" s="37" t="s">
        <v>44</v>
      </c>
      <c r="AA388" s="37">
        <v>44.1</v>
      </c>
      <c r="AB388" s="37">
        <v>30.6</v>
      </c>
      <c r="AC388" s="37">
        <v>1.4411764705882399</v>
      </c>
      <c r="AD388" s="37">
        <v>37.1</v>
      </c>
      <c r="AE388" s="36" t="s">
        <v>545</v>
      </c>
      <c r="AF388" s="37">
        <v>3</v>
      </c>
      <c r="AG388" s="36"/>
      <c r="AH388" s="43" t="s">
        <v>995</v>
      </c>
      <c r="AI388" s="139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  <c r="ALS388" s="41"/>
    </row>
    <row r="389" spans="1:1007" s="85" customFormat="1" x14ac:dyDescent="0.25">
      <c r="A389" s="76" t="s">
        <v>993</v>
      </c>
      <c r="B389" s="77"/>
      <c r="C389" s="77"/>
      <c r="D389" s="78" t="s">
        <v>996</v>
      </c>
      <c r="E389" s="79" t="s">
        <v>165</v>
      </c>
      <c r="F389" s="80">
        <v>1</v>
      </c>
      <c r="G389" s="80">
        <v>1</v>
      </c>
      <c r="H389" s="80">
        <v>1</v>
      </c>
      <c r="I389" s="80">
        <v>1</v>
      </c>
      <c r="J389" s="80"/>
      <c r="K389" s="80"/>
      <c r="L389" s="80"/>
      <c r="M389" s="80"/>
      <c r="N389" s="80"/>
      <c r="O389" s="80"/>
      <c r="P389" s="80">
        <v>1</v>
      </c>
      <c r="Q389" s="80">
        <v>1</v>
      </c>
      <c r="R389" s="80">
        <v>3</v>
      </c>
      <c r="S389" s="31" t="s">
        <v>1446</v>
      </c>
      <c r="T389" s="81" t="s">
        <v>1457</v>
      </c>
      <c r="U389" s="80">
        <v>1</v>
      </c>
      <c r="V389" s="80"/>
      <c r="W389" s="81"/>
      <c r="X389" s="82" t="s">
        <v>90</v>
      </c>
      <c r="Y389" s="82"/>
      <c r="Z389" s="81"/>
      <c r="AA389" s="81"/>
      <c r="AB389" s="81"/>
      <c r="AC389" s="81"/>
      <c r="AD389" s="81"/>
      <c r="AE389" s="92" t="s">
        <v>69</v>
      </c>
      <c r="AF389" s="90">
        <v>2</v>
      </c>
      <c r="AG389" s="92"/>
      <c r="AH389" s="82"/>
      <c r="AI389" s="142" t="s">
        <v>997</v>
      </c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  <c r="CT389" s="84"/>
      <c r="CU389" s="84"/>
      <c r="CV389" s="84"/>
      <c r="CW389" s="84"/>
      <c r="CX389" s="84"/>
      <c r="CY389" s="84"/>
      <c r="CZ389" s="84"/>
      <c r="DA389" s="84"/>
      <c r="DB389" s="84"/>
      <c r="DC389" s="84"/>
      <c r="DD389" s="84"/>
      <c r="DE389" s="84"/>
      <c r="DF389" s="84"/>
      <c r="DG389" s="84"/>
      <c r="DH389" s="84"/>
      <c r="DI389" s="84"/>
      <c r="DJ389" s="84"/>
      <c r="DK389" s="84"/>
      <c r="DL389" s="84"/>
      <c r="DM389" s="84"/>
      <c r="DN389" s="84"/>
      <c r="DO389" s="84"/>
      <c r="DP389" s="84"/>
      <c r="DQ389" s="84"/>
      <c r="ALS389" s="84"/>
    </row>
    <row r="390" spans="1:1007" s="85" customFormat="1" x14ac:dyDescent="0.25">
      <c r="A390" s="76" t="s">
        <v>993</v>
      </c>
      <c r="B390" s="77"/>
      <c r="C390" s="77"/>
      <c r="D390" s="78" t="s">
        <v>998</v>
      </c>
      <c r="E390" s="79" t="s">
        <v>165</v>
      </c>
      <c r="F390" s="80">
        <v>1</v>
      </c>
      <c r="G390" s="80">
        <v>1</v>
      </c>
      <c r="H390" s="80">
        <v>1</v>
      </c>
      <c r="I390" s="80"/>
      <c r="J390" s="80"/>
      <c r="K390" s="80"/>
      <c r="L390" s="80"/>
      <c r="M390" s="80"/>
      <c r="N390" s="80"/>
      <c r="O390" s="80"/>
      <c r="P390" s="80"/>
      <c r="Q390" s="80"/>
      <c r="R390" s="80">
        <v>1</v>
      </c>
      <c r="S390" s="11" t="s">
        <v>391</v>
      </c>
      <c r="T390" s="80" t="s">
        <v>391</v>
      </c>
      <c r="U390" s="80">
        <v>1</v>
      </c>
      <c r="V390" s="80"/>
      <c r="W390" s="81"/>
      <c r="X390" s="82"/>
      <c r="Y390" s="82"/>
      <c r="Z390" s="81"/>
      <c r="AA390" s="81"/>
      <c r="AB390" s="81"/>
      <c r="AC390" s="81"/>
      <c r="AD390" s="81"/>
      <c r="AE390" s="82" t="s">
        <v>401</v>
      </c>
      <c r="AF390" s="81">
        <v>1</v>
      </c>
      <c r="AG390" s="82" t="s">
        <v>999</v>
      </c>
      <c r="AH390" s="83"/>
      <c r="AI390" s="140" t="s">
        <v>1000</v>
      </c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  <c r="CT390" s="84"/>
      <c r="CU390" s="84"/>
      <c r="CV390" s="84"/>
      <c r="CW390" s="84"/>
      <c r="CX390" s="84"/>
      <c r="CY390" s="84"/>
      <c r="CZ390" s="84"/>
      <c r="DA390" s="84"/>
      <c r="DB390" s="84"/>
      <c r="DC390" s="84"/>
      <c r="DD390" s="84"/>
      <c r="DE390" s="84"/>
      <c r="DF390" s="84"/>
      <c r="DG390" s="84"/>
      <c r="DH390" s="84"/>
      <c r="DI390" s="84"/>
      <c r="DJ390" s="84"/>
      <c r="DK390" s="84"/>
      <c r="DL390" s="84"/>
      <c r="DM390" s="84"/>
      <c r="DN390" s="84"/>
      <c r="DO390" s="84"/>
      <c r="DP390" s="84"/>
      <c r="DQ390" s="84"/>
      <c r="ALS390" s="84"/>
    </row>
    <row r="391" spans="1:1007" s="42" customFormat="1" x14ac:dyDescent="0.25">
      <c r="A391" s="34" t="s">
        <v>1001</v>
      </c>
      <c r="B391" s="35" t="s">
        <v>1002</v>
      </c>
      <c r="C391" s="35"/>
      <c r="D391" s="40" t="s">
        <v>39</v>
      </c>
      <c r="E391" s="40" t="s">
        <v>39</v>
      </c>
      <c r="F391" s="37">
        <v>2</v>
      </c>
      <c r="G391" s="37">
        <v>2</v>
      </c>
      <c r="H391" s="37">
        <v>2</v>
      </c>
      <c r="I391" s="37">
        <v>1</v>
      </c>
      <c r="J391" s="37"/>
      <c r="K391" s="37"/>
      <c r="L391" s="37"/>
      <c r="M391" s="37"/>
      <c r="N391" s="37"/>
      <c r="O391" s="37"/>
      <c r="P391" s="37">
        <v>1</v>
      </c>
      <c r="Q391" s="37"/>
      <c r="R391" s="37"/>
      <c r="S391" s="10" t="s">
        <v>1443</v>
      </c>
      <c r="T391" s="37"/>
      <c r="U391" s="37">
        <v>2</v>
      </c>
      <c r="V391" s="37">
        <v>2</v>
      </c>
      <c r="W391" s="37" t="s">
        <v>40</v>
      </c>
      <c r="X391" s="36" t="s">
        <v>40</v>
      </c>
      <c r="Y391" s="36" t="s">
        <v>42</v>
      </c>
      <c r="Z391" s="37" t="s">
        <v>44</v>
      </c>
      <c r="AA391" s="37">
        <v>140</v>
      </c>
      <c r="AB391" s="37">
        <v>120</v>
      </c>
      <c r="AC391" s="37">
        <v>1.1666666666666701</v>
      </c>
      <c r="AD391" s="37">
        <v>111</v>
      </c>
      <c r="AE391" s="36" t="s">
        <v>144</v>
      </c>
      <c r="AF391" s="37">
        <v>2</v>
      </c>
      <c r="AG391" s="36"/>
      <c r="AH391" s="43" t="s">
        <v>1003</v>
      </c>
      <c r="AI391" s="139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ALS391" s="41"/>
    </row>
    <row r="392" spans="1:1007" s="85" customFormat="1" x14ac:dyDescent="0.25">
      <c r="A392" s="76" t="s">
        <v>1001</v>
      </c>
      <c r="B392" s="77"/>
      <c r="C392" s="77"/>
      <c r="D392" s="78" t="s">
        <v>1004</v>
      </c>
      <c r="E392" s="79" t="s">
        <v>944</v>
      </c>
      <c r="F392" s="81">
        <v>1</v>
      </c>
      <c r="G392" s="81">
        <v>1</v>
      </c>
      <c r="H392" s="81">
        <v>1</v>
      </c>
      <c r="I392" s="81"/>
      <c r="J392" s="81"/>
      <c r="K392" s="81"/>
      <c r="L392" s="81"/>
      <c r="M392" s="81"/>
      <c r="N392" s="81"/>
      <c r="O392" s="81"/>
      <c r="P392" s="81"/>
      <c r="Q392" s="81"/>
      <c r="R392" s="81">
        <v>1</v>
      </c>
      <c r="S392" s="12" t="s">
        <v>391</v>
      </c>
      <c r="T392" s="81" t="s">
        <v>391</v>
      </c>
      <c r="U392" s="81">
        <v>1</v>
      </c>
      <c r="V392" s="81"/>
      <c r="W392" s="81"/>
      <c r="X392" s="82"/>
      <c r="Y392" s="82"/>
      <c r="Z392" s="81"/>
      <c r="AA392" s="81"/>
      <c r="AB392" s="81"/>
      <c r="AC392" s="81"/>
      <c r="AD392" s="81"/>
      <c r="AE392" s="82" t="s">
        <v>401</v>
      </c>
      <c r="AF392" s="81">
        <v>1</v>
      </c>
      <c r="AG392" s="82"/>
      <c r="AH392" s="83"/>
      <c r="AI392" s="140" t="s">
        <v>1005</v>
      </c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  <c r="CT392" s="84"/>
      <c r="CU392" s="84"/>
      <c r="CV392" s="84"/>
      <c r="CW392" s="84"/>
      <c r="CX392" s="84"/>
      <c r="CY392" s="84"/>
      <c r="CZ392" s="84"/>
      <c r="DA392" s="84"/>
      <c r="DB392" s="84"/>
      <c r="DC392" s="84"/>
      <c r="DD392" s="84"/>
      <c r="DE392" s="84"/>
      <c r="DF392" s="84"/>
      <c r="DG392" s="84"/>
      <c r="DH392" s="84"/>
      <c r="DI392" s="84"/>
      <c r="DJ392" s="84"/>
      <c r="DK392" s="84"/>
      <c r="DL392" s="84"/>
      <c r="DM392" s="84"/>
      <c r="DN392" s="84"/>
      <c r="DO392" s="84"/>
      <c r="DP392" s="84"/>
      <c r="DQ392" s="84"/>
      <c r="ALS392" s="84"/>
    </row>
    <row r="393" spans="1:1007" s="128" customFormat="1" x14ac:dyDescent="0.25">
      <c r="A393" s="124" t="s">
        <v>1001</v>
      </c>
      <c r="B393" s="125"/>
      <c r="C393" s="125"/>
      <c r="D393" s="126" t="s">
        <v>1006</v>
      </c>
      <c r="E393" s="79" t="s">
        <v>944</v>
      </c>
      <c r="F393" s="81">
        <v>1</v>
      </c>
      <c r="G393" s="81">
        <v>1</v>
      </c>
      <c r="H393" s="81">
        <v>1</v>
      </c>
      <c r="I393" s="81">
        <v>1</v>
      </c>
      <c r="J393" s="81"/>
      <c r="K393" s="81"/>
      <c r="L393" s="81"/>
      <c r="M393" s="81"/>
      <c r="N393" s="81">
        <v>1</v>
      </c>
      <c r="O393" s="81"/>
      <c r="P393" s="81">
        <v>1</v>
      </c>
      <c r="Q393" s="81"/>
      <c r="R393" s="81">
        <v>2</v>
      </c>
      <c r="S393" s="12" t="s">
        <v>1446</v>
      </c>
      <c r="T393" s="81" t="s">
        <v>1461</v>
      </c>
      <c r="U393" s="81">
        <v>1</v>
      </c>
      <c r="V393" s="81"/>
      <c r="W393" s="81"/>
      <c r="X393" s="82" t="s">
        <v>40</v>
      </c>
      <c r="Y393" s="82"/>
      <c r="Z393" s="81"/>
      <c r="AA393" s="81"/>
      <c r="AB393" s="81"/>
      <c r="AC393" s="81"/>
      <c r="AD393" s="81"/>
      <c r="AE393" s="82" t="s">
        <v>52</v>
      </c>
      <c r="AF393" s="81">
        <v>1</v>
      </c>
      <c r="AG393" s="82"/>
      <c r="AH393" s="91"/>
      <c r="AI393" s="154" t="s">
        <v>1007</v>
      </c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  <c r="DO393" s="127"/>
      <c r="DP393" s="127"/>
      <c r="DQ393" s="127"/>
      <c r="ALS393" s="84"/>
    </row>
    <row r="394" spans="1:1007" s="42" customFormat="1" x14ac:dyDescent="0.25">
      <c r="A394" s="34" t="s">
        <v>1008</v>
      </c>
      <c r="B394" s="35" t="s">
        <v>1009</v>
      </c>
      <c r="C394" s="35"/>
      <c r="D394" s="40" t="s">
        <v>39</v>
      </c>
      <c r="E394" s="40" t="s">
        <v>39</v>
      </c>
      <c r="F394" s="37">
        <v>3</v>
      </c>
      <c r="G394" s="37">
        <v>2</v>
      </c>
      <c r="H394" s="37">
        <v>2</v>
      </c>
      <c r="I394" s="37"/>
      <c r="J394" s="37"/>
      <c r="K394" s="37">
        <v>1</v>
      </c>
      <c r="L394" s="37"/>
      <c r="M394" s="37"/>
      <c r="N394" s="37"/>
      <c r="O394" s="37"/>
      <c r="P394" s="37">
        <v>1</v>
      </c>
      <c r="Q394" s="37"/>
      <c r="R394" s="37"/>
      <c r="S394" s="10" t="s">
        <v>1443</v>
      </c>
      <c r="T394" s="37"/>
      <c r="U394" s="37">
        <v>3</v>
      </c>
      <c r="V394" s="37">
        <v>3</v>
      </c>
      <c r="W394" s="37" t="s">
        <v>40</v>
      </c>
      <c r="X394" s="36" t="s">
        <v>40</v>
      </c>
      <c r="Y394" s="36" t="s">
        <v>42</v>
      </c>
      <c r="Z394" s="37" t="s">
        <v>96</v>
      </c>
      <c r="AA394" s="37">
        <v>24.2</v>
      </c>
      <c r="AB394" s="37">
        <v>23.4</v>
      </c>
      <c r="AC394" s="37">
        <v>1.0341880341880301</v>
      </c>
      <c r="AD394" s="37">
        <v>22.4</v>
      </c>
      <c r="AE394" s="36" t="s">
        <v>1010</v>
      </c>
      <c r="AF394" s="37">
        <v>3</v>
      </c>
      <c r="AG394" s="36"/>
      <c r="AH394" s="43" t="s">
        <v>1011</v>
      </c>
      <c r="AI394" s="139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  <c r="ALS394" s="41"/>
    </row>
    <row r="395" spans="1:1007" s="85" customFormat="1" x14ac:dyDescent="0.25">
      <c r="A395" s="76" t="s">
        <v>1008</v>
      </c>
      <c r="B395" s="77"/>
      <c r="C395" s="77"/>
      <c r="D395" s="78" t="s">
        <v>1012</v>
      </c>
      <c r="E395" s="79" t="s">
        <v>211</v>
      </c>
      <c r="F395" s="81">
        <v>1</v>
      </c>
      <c r="G395" s="81">
        <v>1</v>
      </c>
      <c r="H395" s="81">
        <v>1</v>
      </c>
      <c r="I395" s="81"/>
      <c r="J395" s="81"/>
      <c r="K395" s="81"/>
      <c r="L395" s="81"/>
      <c r="M395" s="81"/>
      <c r="N395" s="81"/>
      <c r="O395" s="81"/>
      <c r="P395" s="81"/>
      <c r="Q395" s="81"/>
      <c r="R395" s="81">
        <v>1</v>
      </c>
      <c r="S395" s="12" t="s">
        <v>391</v>
      </c>
      <c r="T395" s="81" t="s">
        <v>391</v>
      </c>
      <c r="U395" s="81">
        <v>1</v>
      </c>
      <c r="V395" s="81"/>
      <c r="W395" s="81"/>
      <c r="X395" s="82"/>
      <c r="Y395" s="82"/>
      <c r="Z395" s="81"/>
      <c r="AA395" s="81"/>
      <c r="AB395" s="81"/>
      <c r="AC395" s="81"/>
      <c r="AD395" s="81"/>
      <c r="AE395" s="82" t="s">
        <v>69</v>
      </c>
      <c r="AF395" s="81">
        <v>2</v>
      </c>
      <c r="AG395" s="82" t="s">
        <v>1013</v>
      </c>
      <c r="AH395" s="83"/>
      <c r="AI395" s="140" t="s">
        <v>1014</v>
      </c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  <c r="CT395" s="84"/>
      <c r="CU395" s="84"/>
      <c r="CV395" s="84"/>
      <c r="CW395" s="84"/>
      <c r="CX395" s="84"/>
      <c r="CY395" s="84"/>
      <c r="CZ395" s="84"/>
      <c r="DA395" s="84"/>
      <c r="DB395" s="84"/>
      <c r="DC395" s="84"/>
      <c r="DD395" s="84"/>
      <c r="DE395" s="84"/>
      <c r="DF395" s="84"/>
      <c r="DG395" s="84"/>
      <c r="DH395" s="84"/>
      <c r="DI395" s="84"/>
      <c r="DJ395" s="84"/>
      <c r="DK395" s="84"/>
      <c r="DL395" s="84"/>
      <c r="DM395" s="84"/>
      <c r="DN395" s="84"/>
      <c r="DO395" s="84"/>
      <c r="DP395" s="84"/>
      <c r="DQ395" s="84"/>
      <c r="ALS395" s="84"/>
    </row>
    <row r="396" spans="1:1007" s="85" customFormat="1" x14ac:dyDescent="0.25">
      <c r="A396" s="76" t="s">
        <v>1008</v>
      </c>
      <c r="B396" s="77"/>
      <c r="C396" s="77"/>
      <c r="D396" s="78" t="s">
        <v>1015</v>
      </c>
      <c r="E396" s="79" t="s">
        <v>211</v>
      </c>
      <c r="F396" s="81">
        <v>1</v>
      </c>
      <c r="G396" s="81">
        <v>1</v>
      </c>
      <c r="H396" s="81">
        <v>1</v>
      </c>
      <c r="I396" s="81"/>
      <c r="J396" s="81"/>
      <c r="K396" s="81"/>
      <c r="L396" s="81"/>
      <c r="M396" s="81"/>
      <c r="N396" s="81">
        <v>1</v>
      </c>
      <c r="O396" s="81"/>
      <c r="P396" s="81">
        <v>1</v>
      </c>
      <c r="Q396" s="81"/>
      <c r="R396" s="81">
        <v>2</v>
      </c>
      <c r="S396" s="12" t="s">
        <v>1446</v>
      </c>
      <c r="T396" s="81" t="s">
        <v>1455</v>
      </c>
      <c r="U396" s="81">
        <v>1</v>
      </c>
      <c r="V396" s="81"/>
      <c r="W396" s="81"/>
      <c r="X396" s="82" t="s">
        <v>90</v>
      </c>
      <c r="Y396" s="82"/>
      <c r="Z396" s="81"/>
      <c r="AA396" s="81"/>
      <c r="AB396" s="81"/>
      <c r="AC396" s="81"/>
      <c r="AD396" s="81"/>
      <c r="AE396" s="82" t="s">
        <v>150</v>
      </c>
      <c r="AF396" s="81">
        <v>1</v>
      </c>
      <c r="AG396" s="82" t="s">
        <v>1016</v>
      </c>
      <c r="AH396" s="83"/>
      <c r="AI396" s="140" t="s">
        <v>1017</v>
      </c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  <c r="CT396" s="84"/>
      <c r="CU396" s="84"/>
      <c r="CV396" s="84"/>
      <c r="CW396" s="84"/>
      <c r="CX396" s="84"/>
      <c r="CY396" s="84"/>
      <c r="CZ396" s="84"/>
      <c r="DA396" s="84"/>
      <c r="DB396" s="84"/>
      <c r="DC396" s="84"/>
      <c r="DD396" s="84"/>
      <c r="DE396" s="84"/>
      <c r="DF396" s="84"/>
      <c r="DG396" s="84"/>
      <c r="DH396" s="84"/>
      <c r="DI396" s="84"/>
      <c r="DJ396" s="84"/>
      <c r="DK396" s="84"/>
      <c r="DL396" s="84"/>
      <c r="DM396" s="84"/>
      <c r="DN396" s="84"/>
      <c r="DO396" s="84"/>
      <c r="DP396" s="84"/>
      <c r="DQ396" s="84"/>
      <c r="ALS396" s="84"/>
    </row>
    <row r="397" spans="1:1007" s="85" customFormat="1" x14ac:dyDescent="0.25">
      <c r="A397" s="76" t="s">
        <v>1008</v>
      </c>
      <c r="B397" s="77"/>
      <c r="C397" s="77"/>
      <c r="D397" s="78" t="s">
        <v>1018</v>
      </c>
      <c r="E397" s="79" t="s">
        <v>211</v>
      </c>
      <c r="F397" s="81">
        <v>1</v>
      </c>
      <c r="G397" s="81"/>
      <c r="H397" s="81"/>
      <c r="I397" s="81"/>
      <c r="J397" s="81"/>
      <c r="K397" s="81">
        <v>1</v>
      </c>
      <c r="L397" s="81"/>
      <c r="M397" s="81"/>
      <c r="N397" s="81"/>
      <c r="O397" s="81"/>
      <c r="P397" s="81"/>
      <c r="Q397" s="81"/>
      <c r="R397" s="81">
        <v>1</v>
      </c>
      <c r="S397" s="12" t="s">
        <v>1447</v>
      </c>
      <c r="T397" s="81" t="s">
        <v>1454</v>
      </c>
      <c r="U397" s="81">
        <v>1</v>
      </c>
      <c r="V397" s="81"/>
      <c r="W397" s="81"/>
      <c r="X397" s="82" t="s">
        <v>41</v>
      </c>
      <c r="Y397" s="82"/>
      <c r="Z397" s="81"/>
      <c r="AA397" s="81"/>
      <c r="AB397" s="81"/>
      <c r="AC397" s="81"/>
      <c r="AD397" s="81"/>
      <c r="AE397" s="82" t="s">
        <v>150</v>
      </c>
      <c r="AF397" s="81">
        <v>1</v>
      </c>
      <c r="AG397" s="82"/>
      <c r="AH397" s="83"/>
      <c r="AI397" s="140" t="s">
        <v>1019</v>
      </c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  <c r="CT397" s="84"/>
      <c r="CU397" s="84"/>
      <c r="CV397" s="84"/>
      <c r="CW397" s="84"/>
      <c r="CX397" s="84"/>
      <c r="CY397" s="84"/>
      <c r="CZ397" s="84"/>
      <c r="DA397" s="84"/>
      <c r="DB397" s="84"/>
      <c r="DC397" s="84"/>
      <c r="DD397" s="84"/>
      <c r="DE397" s="84"/>
      <c r="DF397" s="84"/>
      <c r="DG397" s="84"/>
      <c r="DH397" s="84"/>
      <c r="DI397" s="84"/>
      <c r="DJ397" s="84"/>
      <c r="DK397" s="84"/>
      <c r="DL397" s="84"/>
      <c r="DM397" s="84"/>
      <c r="DN397" s="84"/>
      <c r="DO397" s="84"/>
      <c r="DP397" s="84"/>
      <c r="DQ397" s="84"/>
      <c r="ALS397" s="84"/>
    </row>
    <row r="398" spans="1:1007" s="42" customFormat="1" x14ac:dyDescent="0.25">
      <c r="A398" s="34" t="s">
        <v>1020</v>
      </c>
      <c r="B398" s="35" t="s">
        <v>1021</v>
      </c>
      <c r="C398" s="35"/>
      <c r="D398" s="40" t="s">
        <v>39</v>
      </c>
      <c r="E398" s="40" t="s">
        <v>39</v>
      </c>
      <c r="F398" s="37">
        <v>1</v>
      </c>
      <c r="G398" s="37">
        <v>1</v>
      </c>
      <c r="H398" s="37">
        <v>1</v>
      </c>
      <c r="I398" s="37"/>
      <c r="J398" s="37"/>
      <c r="K398" s="37">
        <v>1</v>
      </c>
      <c r="L398" s="37"/>
      <c r="M398" s="37"/>
      <c r="N398" s="37"/>
      <c r="O398" s="37"/>
      <c r="P398" s="37">
        <v>1</v>
      </c>
      <c r="Q398" s="37">
        <v>1</v>
      </c>
      <c r="R398" s="37"/>
      <c r="S398" s="10" t="s">
        <v>1443</v>
      </c>
      <c r="T398" s="37"/>
      <c r="U398" s="37">
        <v>1</v>
      </c>
      <c r="V398" s="37">
        <v>1</v>
      </c>
      <c r="W398" s="37" t="s">
        <v>1449</v>
      </c>
      <c r="X398" s="36" t="s">
        <v>55</v>
      </c>
      <c r="Y398" s="36"/>
      <c r="Z398" s="37"/>
      <c r="AA398" s="37"/>
      <c r="AB398" s="37"/>
      <c r="AC398" s="37"/>
      <c r="AD398" s="37">
        <v>41</v>
      </c>
      <c r="AE398" s="36" t="s">
        <v>77</v>
      </c>
      <c r="AF398" s="37">
        <v>1</v>
      </c>
      <c r="AG398" s="36"/>
      <c r="AH398" s="43" t="s">
        <v>1022</v>
      </c>
      <c r="AI398" s="139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ALS398" s="41"/>
    </row>
    <row r="399" spans="1:1007" s="85" customFormat="1" x14ac:dyDescent="0.25">
      <c r="A399" s="76" t="s">
        <v>1020</v>
      </c>
      <c r="B399" s="77"/>
      <c r="C399" s="77"/>
      <c r="D399" s="78" t="s">
        <v>1023</v>
      </c>
      <c r="E399" s="79" t="s">
        <v>165</v>
      </c>
      <c r="F399" s="81">
        <v>1</v>
      </c>
      <c r="G399" s="81">
        <v>1</v>
      </c>
      <c r="H399" s="81">
        <v>1</v>
      </c>
      <c r="I399" s="81"/>
      <c r="J399" s="81"/>
      <c r="K399" s="81">
        <v>1</v>
      </c>
      <c r="L399" s="81"/>
      <c r="M399" s="81"/>
      <c r="N399" s="81"/>
      <c r="O399" s="81"/>
      <c r="P399" s="81">
        <v>1</v>
      </c>
      <c r="Q399" s="81">
        <v>1</v>
      </c>
      <c r="R399" s="81">
        <v>3</v>
      </c>
      <c r="S399" s="12" t="s">
        <v>1446</v>
      </c>
      <c r="T399" s="81" t="s">
        <v>1455</v>
      </c>
      <c r="U399" s="81">
        <v>1</v>
      </c>
      <c r="V399" s="81"/>
      <c r="W399" s="81"/>
      <c r="X399" s="82"/>
      <c r="Y399" s="82"/>
      <c r="Z399" s="81"/>
      <c r="AA399" s="81"/>
      <c r="AB399" s="81"/>
      <c r="AC399" s="81"/>
      <c r="AD399" s="81"/>
      <c r="AE399" s="82" t="s">
        <v>77</v>
      </c>
      <c r="AF399" s="81">
        <v>1</v>
      </c>
      <c r="AG399" s="82"/>
      <c r="AH399" s="83"/>
      <c r="AI399" s="140" t="s">
        <v>1024</v>
      </c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  <c r="CT399" s="84"/>
      <c r="CU399" s="84"/>
      <c r="CV399" s="84"/>
      <c r="CW399" s="84"/>
      <c r="CX399" s="84"/>
      <c r="CY399" s="84"/>
      <c r="CZ399" s="84"/>
      <c r="DA399" s="84"/>
      <c r="DB399" s="84"/>
      <c r="DC399" s="84"/>
      <c r="DD399" s="84"/>
      <c r="DE399" s="84"/>
      <c r="DF399" s="84"/>
      <c r="DG399" s="84"/>
      <c r="DH399" s="84"/>
      <c r="DI399" s="84"/>
      <c r="DJ399" s="84"/>
      <c r="DK399" s="84"/>
      <c r="DL399" s="84"/>
      <c r="DM399" s="84"/>
      <c r="DN399" s="84"/>
      <c r="DO399" s="84"/>
      <c r="DP399" s="84"/>
      <c r="DQ399" s="84"/>
      <c r="ALS399" s="84"/>
    </row>
    <row r="400" spans="1:1007" s="42" customFormat="1" x14ac:dyDescent="0.25">
      <c r="A400" s="34" t="s">
        <v>1025</v>
      </c>
      <c r="B400" s="35" t="s">
        <v>1026</v>
      </c>
      <c r="C400" s="35"/>
      <c r="D400" s="40" t="s">
        <v>39</v>
      </c>
      <c r="E400" s="40" t="s">
        <v>39</v>
      </c>
      <c r="F400" s="37">
        <v>1</v>
      </c>
      <c r="G400" s="37">
        <v>1</v>
      </c>
      <c r="H400" s="37">
        <v>1</v>
      </c>
      <c r="I400" s="37"/>
      <c r="J400" s="37"/>
      <c r="K400" s="37">
        <v>2</v>
      </c>
      <c r="L400" s="37"/>
      <c r="M400" s="37">
        <v>1</v>
      </c>
      <c r="N400" s="37"/>
      <c r="O400" s="37"/>
      <c r="P400" s="37">
        <v>4</v>
      </c>
      <c r="Q400" s="37">
        <v>4</v>
      </c>
      <c r="R400" s="37"/>
      <c r="S400" s="10" t="s">
        <v>1443</v>
      </c>
      <c r="T400" s="37"/>
      <c r="U400" s="37">
        <v>6</v>
      </c>
      <c r="V400" s="37">
        <v>5</v>
      </c>
      <c r="W400" s="37" t="s">
        <v>40</v>
      </c>
      <c r="X400" s="36" t="s">
        <v>41</v>
      </c>
      <c r="Y400" s="36" t="s">
        <v>42</v>
      </c>
      <c r="Z400" s="37" t="s">
        <v>44</v>
      </c>
      <c r="AA400" s="37">
        <v>185.1</v>
      </c>
      <c r="AB400" s="37">
        <v>140.19999999999999</v>
      </c>
      <c r="AC400" s="37">
        <v>1.3202567760342401</v>
      </c>
      <c r="AD400" s="37">
        <v>240</v>
      </c>
      <c r="AE400" s="36" t="s">
        <v>587</v>
      </c>
      <c r="AF400" s="37">
        <v>2</v>
      </c>
      <c r="AG400" s="36"/>
      <c r="AH400" s="43" t="s">
        <v>1027</v>
      </c>
      <c r="AI400" s="139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ALS400" s="41"/>
    </row>
    <row r="401" spans="1:1007" s="85" customFormat="1" x14ac:dyDescent="0.25">
      <c r="A401" s="76" t="s">
        <v>1025</v>
      </c>
      <c r="B401" s="77"/>
      <c r="C401" s="77"/>
      <c r="D401" s="78" t="s">
        <v>1028</v>
      </c>
      <c r="E401" s="79" t="s">
        <v>131</v>
      </c>
      <c r="F401" s="90"/>
      <c r="G401" s="90"/>
      <c r="H401" s="90"/>
      <c r="I401" s="90"/>
      <c r="J401" s="90"/>
      <c r="K401" s="90"/>
      <c r="L401" s="90"/>
      <c r="M401" s="90"/>
      <c r="N401" s="98">
        <v>2</v>
      </c>
      <c r="O401" s="90"/>
      <c r="P401" s="81">
        <v>2</v>
      </c>
      <c r="Q401" s="81">
        <v>2</v>
      </c>
      <c r="R401" s="161">
        <v>2</v>
      </c>
      <c r="S401" s="11" t="s">
        <v>1446</v>
      </c>
      <c r="T401" s="80" t="s">
        <v>1456</v>
      </c>
      <c r="U401" s="81">
        <v>2</v>
      </c>
      <c r="V401" s="81"/>
      <c r="W401" s="81"/>
      <c r="X401" s="82" t="s">
        <v>40</v>
      </c>
      <c r="Y401" s="82"/>
      <c r="Z401" s="81"/>
      <c r="AA401" s="81"/>
      <c r="AB401" s="81"/>
      <c r="AC401" s="81"/>
      <c r="AD401" s="81"/>
      <c r="AE401" s="92" t="s">
        <v>77</v>
      </c>
      <c r="AF401" s="90">
        <v>1</v>
      </c>
      <c r="AG401" s="92" t="s">
        <v>1029</v>
      </c>
      <c r="AH401" s="83"/>
      <c r="AI401" s="142" t="s">
        <v>1030</v>
      </c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  <c r="CT401" s="84"/>
      <c r="CU401" s="84"/>
      <c r="CV401" s="84"/>
      <c r="CW401" s="84"/>
      <c r="CX401" s="84"/>
      <c r="CY401" s="84"/>
      <c r="CZ401" s="84"/>
      <c r="DA401" s="84"/>
      <c r="DB401" s="84"/>
      <c r="DC401" s="84"/>
      <c r="DD401" s="84"/>
      <c r="DE401" s="84"/>
      <c r="DF401" s="84"/>
      <c r="DG401" s="84"/>
      <c r="DH401" s="84"/>
      <c r="DI401" s="84"/>
      <c r="DJ401" s="84"/>
      <c r="DK401" s="84"/>
      <c r="DL401" s="84"/>
      <c r="DM401" s="84"/>
      <c r="DN401" s="84"/>
      <c r="DO401" s="84"/>
      <c r="DP401" s="84"/>
      <c r="DQ401" s="84"/>
      <c r="ALS401" s="84"/>
    </row>
    <row r="402" spans="1:1007" s="85" customFormat="1" x14ac:dyDescent="0.25">
      <c r="A402" s="76" t="s">
        <v>1025</v>
      </c>
      <c r="B402" s="77"/>
      <c r="C402" s="77"/>
      <c r="D402" s="78" t="s">
        <v>1031</v>
      </c>
      <c r="E402" s="79" t="s">
        <v>131</v>
      </c>
      <c r="F402" s="90"/>
      <c r="G402" s="90"/>
      <c r="H402" s="90"/>
      <c r="I402" s="90"/>
      <c r="J402" s="90"/>
      <c r="K402" s="90"/>
      <c r="L402" s="90"/>
      <c r="M402" s="90"/>
      <c r="N402" s="90"/>
      <c r="O402" s="98">
        <v>1</v>
      </c>
      <c r="P402" s="90"/>
      <c r="Q402" s="90"/>
      <c r="R402" s="80" t="s">
        <v>55</v>
      </c>
      <c r="S402" s="14" t="s">
        <v>55</v>
      </c>
      <c r="T402" s="90" t="s">
        <v>1453</v>
      </c>
      <c r="U402" s="81">
        <v>1</v>
      </c>
      <c r="V402" s="81"/>
      <c r="W402" s="81"/>
      <c r="X402" s="82"/>
      <c r="Y402" s="82"/>
      <c r="Z402" s="81"/>
      <c r="AA402" s="81"/>
      <c r="AB402" s="81"/>
      <c r="AC402" s="81"/>
      <c r="AD402" s="81"/>
      <c r="AE402" s="92"/>
      <c r="AF402" s="90"/>
      <c r="AG402" s="92"/>
      <c r="AH402" s="83"/>
      <c r="AI402" s="142" t="s">
        <v>1032</v>
      </c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  <c r="CT402" s="84"/>
      <c r="CU402" s="84"/>
      <c r="CV402" s="84"/>
      <c r="CW402" s="84"/>
      <c r="CX402" s="84"/>
      <c r="CY402" s="84"/>
      <c r="CZ402" s="84"/>
      <c r="DA402" s="84"/>
      <c r="DB402" s="84"/>
      <c r="DC402" s="84"/>
      <c r="DD402" s="84"/>
      <c r="DE402" s="84"/>
      <c r="DF402" s="84"/>
      <c r="DG402" s="84"/>
      <c r="DH402" s="84"/>
      <c r="DI402" s="84"/>
      <c r="DJ402" s="84"/>
      <c r="DK402" s="84"/>
      <c r="DL402" s="84"/>
      <c r="DM402" s="84"/>
      <c r="DN402" s="84"/>
      <c r="DO402" s="84"/>
      <c r="DP402" s="84"/>
      <c r="DQ402" s="84"/>
      <c r="ALS402" s="84"/>
    </row>
    <row r="403" spans="1:1007" s="85" customFormat="1" x14ac:dyDescent="0.25">
      <c r="A403" s="76" t="s">
        <v>1025</v>
      </c>
      <c r="B403" s="77"/>
      <c r="C403" s="77"/>
      <c r="D403" s="78" t="s">
        <v>1033</v>
      </c>
      <c r="E403" s="79" t="s">
        <v>211</v>
      </c>
      <c r="F403" s="90"/>
      <c r="G403" s="90"/>
      <c r="H403" s="90"/>
      <c r="I403" s="90"/>
      <c r="J403" s="90"/>
      <c r="K403" s="90"/>
      <c r="L403" s="90"/>
      <c r="M403" s="90"/>
      <c r="N403" s="98">
        <v>1</v>
      </c>
      <c r="O403" s="90"/>
      <c r="P403" s="81">
        <v>1</v>
      </c>
      <c r="Q403" s="81">
        <v>1</v>
      </c>
      <c r="R403" s="161">
        <v>2</v>
      </c>
      <c r="S403" s="11" t="s">
        <v>1446</v>
      </c>
      <c r="T403" s="80" t="s">
        <v>1456</v>
      </c>
      <c r="U403" s="81">
        <v>1</v>
      </c>
      <c r="V403" s="81"/>
      <c r="W403" s="81"/>
      <c r="X403" s="82" t="s">
        <v>90</v>
      </c>
      <c r="Y403" s="82"/>
      <c r="Z403" s="81"/>
      <c r="AA403" s="81"/>
      <c r="AB403" s="81"/>
      <c r="AC403" s="81"/>
      <c r="AD403" s="81"/>
      <c r="AE403" s="92" t="s">
        <v>141</v>
      </c>
      <c r="AF403" s="90">
        <v>1</v>
      </c>
      <c r="AG403" s="92" t="s">
        <v>1034</v>
      </c>
      <c r="AH403" s="83"/>
      <c r="AI403" s="142" t="s">
        <v>1035</v>
      </c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  <c r="CT403" s="84"/>
      <c r="CU403" s="84"/>
      <c r="CV403" s="84"/>
      <c r="CW403" s="84"/>
      <c r="CX403" s="84"/>
      <c r="CY403" s="84"/>
      <c r="CZ403" s="84"/>
      <c r="DA403" s="84"/>
      <c r="DB403" s="84"/>
      <c r="DC403" s="84"/>
      <c r="DD403" s="84"/>
      <c r="DE403" s="84"/>
      <c r="DF403" s="84"/>
      <c r="DG403" s="84"/>
      <c r="DH403" s="84"/>
      <c r="DI403" s="84"/>
      <c r="DJ403" s="84"/>
      <c r="DK403" s="84"/>
      <c r="DL403" s="84"/>
      <c r="DM403" s="84"/>
      <c r="DN403" s="84"/>
      <c r="DO403" s="84"/>
      <c r="DP403" s="84"/>
      <c r="DQ403" s="84"/>
      <c r="ALS403" s="84"/>
    </row>
    <row r="404" spans="1:1007" s="85" customFormat="1" x14ac:dyDescent="0.25">
      <c r="A404" s="76" t="s">
        <v>1025</v>
      </c>
      <c r="B404" s="77"/>
      <c r="C404" s="77" t="s">
        <v>1036</v>
      </c>
      <c r="D404" s="78" t="s">
        <v>1037</v>
      </c>
      <c r="E404" s="79" t="s">
        <v>131</v>
      </c>
      <c r="F404" s="90"/>
      <c r="G404" s="90"/>
      <c r="H404" s="90"/>
      <c r="I404" s="90"/>
      <c r="J404" s="90"/>
      <c r="K404" s="81">
        <v>1</v>
      </c>
      <c r="L404" s="90"/>
      <c r="M404" s="81">
        <v>1</v>
      </c>
      <c r="N404" s="81"/>
      <c r="O404" s="81"/>
      <c r="P404" s="90"/>
      <c r="Q404" s="90"/>
      <c r="R404" s="98">
        <v>2</v>
      </c>
      <c r="S404" s="12" t="s">
        <v>1446</v>
      </c>
      <c r="T404" s="81" t="s">
        <v>1456</v>
      </c>
      <c r="U404" s="81">
        <v>1</v>
      </c>
      <c r="V404" s="81"/>
      <c r="W404" s="81"/>
      <c r="X404" s="82" t="s">
        <v>41</v>
      </c>
      <c r="Y404" s="82"/>
      <c r="Z404" s="81"/>
      <c r="AA404" s="81"/>
      <c r="AB404" s="81"/>
      <c r="AC404" s="81"/>
      <c r="AD404" s="81"/>
      <c r="AE404" s="92" t="s">
        <v>141</v>
      </c>
      <c r="AF404" s="90">
        <v>1</v>
      </c>
      <c r="AG404" s="92"/>
      <c r="AH404" s="83"/>
      <c r="AI404" s="142" t="s">
        <v>1038</v>
      </c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  <c r="CT404" s="84"/>
      <c r="CU404" s="84"/>
      <c r="CV404" s="84"/>
      <c r="CW404" s="84"/>
      <c r="CX404" s="84"/>
      <c r="CY404" s="84"/>
      <c r="CZ404" s="84"/>
      <c r="DA404" s="84"/>
      <c r="DB404" s="84"/>
      <c r="DC404" s="84"/>
      <c r="DD404" s="84"/>
      <c r="DE404" s="84"/>
      <c r="DF404" s="84"/>
      <c r="DG404" s="84"/>
      <c r="DH404" s="84"/>
      <c r="DI404" s="84"/>
      <c r="DJ404" s="84"/>
      <c r="DK404" s="84"/>
      <c r="DL404" s="84"/>
      <c r="DM404" s="84"/>
      <c r="DN404" s="84"/>
      <c r="DO404" s="84"/>
      <c r="DP404" s="84"/>
      <c r="DQ404" s="84"/>
      <c r="ALS404" s="84"/>
    </row>
    <row r="405" spans="1:1007" s="85" customFormat="1" x14ac:dyDescent="0.25">
      <c r="A405" s="76" t="s">
        <v>1025</v>
      </c>
      <c r="B405" s="77"/>
      <c r="C405" s="77"/>
      <c r="D405" s="78" t="s">
        <v>1039</v>
      </c>
      <c r="E405" s="79" t="s">
        <v>211</v>
      </c>
      <c r="F405" s="81">
        <v>1</v>
      </c>
      <c r="G405" s="81">
        <v>1</v>
      </c>
      <c r="H405" s="81">
        <v>1</v>
      </c>
      <c r="I405" s="90"/>
      <c r="J405" s="90"/>
      <c r="K405" s="90"/>
      <c r="L405" s="90"/>
      <c r="M405" s="90"/>
      <c r="N405" s="90"/>
      <c r="O405" s="90"/>
      <c r="P405" s="81">
        <v>1</v>
      </c>
      <c r="Q405" s="81">
        <v>1</v>
      </c>
      <c r="R405" s="98">
        <v>2</v>
      </c>
      <c r="S405" s="12" t="s">
        <v>1446</v>
      </c>
      <c r="T405" s="81" t="s">
        <v>1455</v>
      </c>
      <c r="U405" s="81">
        <v>1</v>
      </c>
      <c r="V405" s="81"/>
      <c r="W405" s="81"/>
      <c r="X405" s="82" t="s">
        <v>40</v>
      </c>
      <c r="Y405" s="82"/>
      <c r="Z405" s="81"/>
      <c r="AA405" s="81"/>
      <c r="AB405" s="81"/>
      <c r="AC405" s="81"/>
      <c r="AD405" s="81"/>
      <c r="AE405" s="92" t="s">
        <v>77</v>
      </c>
      <c r="AF405" s="90">
        <v>1</v>
      </c>
      <c r="AG405" s="92" t="s">
        <v>1040</v>
      </c>
      <c r="AH405" s="83"/>
      <c r="AI405" s="142" t="s">
        <v>1041</v>
      </c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  <c r="CT405" s="84"/>
      <c r="CU405" s="84"/>
      <c r="CV405" s="84"/>
      <c r="CW405" s="84"/>
      <c r="CX405" s="84"/>
      <c r="CY405" s="84"/>
      <c r="CZ405" s="84"/>
      <c r="DA405" s="84"/>
      <c r="DB405" s="84"/>
      <c r="DC405" s="84"/>
      <c r="DD405" s="84"/>
      <c r="DE405" s="84"/>
      <c r="DF405" s="84"/>
      <c r="DG405" s="84"/>
      <c r="DH405" s="84"/>
      <c r="DI405" s="84"/>
      <c r="DJ405" s="84"/>
      <c r="DK405" s="84"/>
      <c r="DL405" s="84"/>
      <c r="DM405" s="84"/>
      <c r="DN405" s="84"/>
      <c r="DO405" s="84"/>
      <c r="DP405" s="84"/>
      <c r="DQ405" s="84"/>
      <c r="ALS405" s="84"/>
    </row>
    <row r="406" spans="1:1007" s="85" customFormat="1" x14ac:dyDescent="0.25">
      <c r="A406" s="76" t="s">
        <v>1025</v>
      </c>
      <c r="B406" s="77"/>
      <c r="C406" s="77" t="s">
        <v>1042</v>
      </c>
      <c r="D406" s="78" t="s">
        <v>1043</v>
      </c>
      <c r="E406" s="79" t="s">
        <v>131</v>
      </c>
      <c r="F406" s="90"/>
      <c r="G406" s="90"/>
      <c r="H406" s="90"/>
      <c r="I406" s="90"/>
      <c r="J406" s="90"/>
      <c r="K406" s="90"/>
      <c r="L406" s="90"/>
      <c r="M406" s="90"/>
      <c r="N406" s="90"/>
      <c r="O406" s="98">
        <v>1</v>
      </c>
      <c r="P406" s="90"/>
      <c r="Q406" s="90"/>
      <c r="R406" s="80" t="s">
        <v>55</v>
      </c>
      <c r="S406" s="12" t="s">
        <v>55</v>
      </c>
      <c r="T406" s="81" t="s">
        <v>1453</v>
      </c>
      <c r="U406" s="81">
        <v>1</v>
      </c>
      <c r="V406" s="81"/>
      <c r="W406" s="81"/>
      <c r="X406" s="82"/>
      <c r="Y406" s="82"/>
      <c r="Z406" s="81"/>
      <c r="AA406" s="81"/>
      <c r="AB406" s="81"/>
      <c r="AC406" s="81"/>
      <c r="AD406" s="81"/>
      <c r="AE406" s="92"/>
      <c r="AF406" s="90"/>
      <c r="AG406" s="92" t="s">
        <v>1044</v>
      </c>
      <c r="AH406" s="83"/>
      <c r="AI406" s="142" t="s">
        <v>1045</v>
      </c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  <c r="CT406" s="84"/>
      <c r="CU406" s="84"/>
      <c r="CV406" s="84"/>
      <c r="CW406" s="84"/>
      <c r="CX406" s="84"/>
      <c r="CY406" s="84"/>
      <c r="CZ406" s="84"/>
      <c r="DA406" s="84"/>
      <c r="DB406" s="84"/>
      <c r="DC406" s="84"/>
      <c r="DD406" s="84"/>
      <c r="DE406" s="84"/>
      <c r="DF406" s="84"/>
      <c r="DG406" s="84"/>
      <c r="DH406" s="84"/>
      <c r="DI406" s="84"/>
      <c r="DJ406" s="84"/>
      <c r="DK406" s="84"/>
      <c r="DL406" s="84"/>
      <c r="DM406" s="84"/>
      <c r="DN406" s="84"/>
      <c r="DO406" s="84"/>
      <c r="DP406" s="84"/>
      <c r="DQ406" s="84"/>
      <c r="ALS406" s="84"/>
    </row>
    <row r="407" spans="1:1007" s="85" customFormat="1" x14ac:dyDescent="0.25">
      <c r="A407" s="76" t="s">
        <v>1025</v>
      </c>
      <c r="B407" s="77"/>
      <c r="C407" s="77" t="s">
        <v>1042</v>
      </c>
      <c r="D407" s="78" t="s">
        <v>1046</v>
      </c>
      <c r="E407" s="79" t="s">
        <v>131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8">
        <v>1</v>
      </c>
      <c r="P407" s="90"/>
      <c r="Q407" s="90"/>
      <c r="R407" s="80" t="s">
        <v>55</v>
      </c>
      <c r="S407" s="12" t="s">
        <v>55</v>
      </c>
      <c r="T407" s="81" t="s">
        <v>1453</v>
      </c>
      <c r="U407" s="81">
        <v>1</v>
      </c>
      <c r="V407" s="81"/>
      <c r="W407" s="81"/>
      <c r="X407" s="82"/>
      <c r="Y407" s="82"/>
      <c r="Z407" s="81"/>
      <c r="AA407" s="81"/>
      <c r="AB407" s="81"/>
      <c r="AC407" s="81"/>
      <c r="AD407" s="81"/>
      <c r="AE407" s="92"/>
      <c r="AF407" s="90"/>
      <c r="AG407" s="92" t="s">
        <v>1047</v>
      </c>
      <c r="AH407" s="83"/>
      <c r="AI407" s="142" t="s">
        <v>1048</v>
      </c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  <c r="CT407" s="84"/>
      <c r="CU407" s="84"/>
      <c r="CV407" s="84"/>
      <c r="CW407" s="84"/>
      <c r="CX407" s="84"/>
      <c r="CY407" s="84"/>
      <c r="CZ407" s="84"/>
      <c r="DA407" s="84"/>
      <c r="DB407" s="84"/>
      <c r="DC407" s="84"/>
      <c r="DD407" s="84"/>
      <c r="DE407" s="84"/>
      <c r="DF407" s="84"/>
      <c r="DG407" s="84"/>
      <c r="DH407" s="84"/>
      <c r="DI407" s="84"/>
      <c r="DJ407" s="84"/>
      <c r="DK407" s="84"/>
      <c r="DL407" s="84"/>
      <c r="DM407" s="84"/>
      <c r="DN407" s="84"/>
      <c r="DO407" s="84"/>
      <c r="DP407" s="84"/>
      <c r="DQ407" s="84"/>
      <c r="ALS407" s="84"/>
    </row>
    <row r="408" spans="1:1007" s="128" customFormat="1" x14ac:dyDescent="0.25">
      <c r="A408" s="124" t="s">
        <v>1025</v>
      </c>
      <c r="B408" s="125"/>
      <c r="C408" s="129"/>
      <c r="D408" s="126" t="s">
        <v>1049</v>
      </c>
      <c r="E408" s="79" t="s">
        <v>211</v>
      </c>
      <c r="F408" s="90"/>
      <c r="G408" s="90"/>
      <c r="H408" s="90"/>
      <c r="I408" s="90"/>
      <c r="J408" s="90"/>
      <c r="K408" s="81">
        <v>1</v>
      </c>
      <c r="L408" s="90"/>
      <c r="M408" s="90"/>
      <c r="N408" s="90"/>
      <c r="O408" s="90"/>
      <c r="P408" s="90"/>
      <c r="Q408" s="90"/>
      <c r="R408" s="98">
        <v>1</v>
      </c>
      <c r="S408" s="12" t="s">
        <v>1447</v>
      </c>
      <c r="T408" s="81" t="s">
        <v>1454</v>
      </c>
      <c r="U408" s="81">
        <v>1</v>
      </c>
      <c r="V408" s="81"/>
      <c r="W408" s="81"/>
      <c r="X408" s="82"/>
      <c r="Y408" s="82"/>
      <c r="Z408" s="81"/>
      <c r="AA408" s="81"/>
      <c r="AB408" s="81"/>
      <c r="AC408" s="81"/>
      <c r="AD408" s="81"/>
      <c r="AE408" s="92" t="s">
        <v>77</v>
      </c>
      <c r="AF408" s="81">
        <v>1</v>
      </c>
      <c r="AG408" s="92" t="s">
        <v>1050</v>
      </c>
      <c r="AH408" s="91"/>
      <c r="AI408" s="142" t="s">
        <v>1051</v>
      </c>
      <c r="AJ408" s="127"/>
      <c r="AK408" s="127"/>
      <c r="AL408" s="127"/>
      <c r="AM408" s="127"/>
      <c r="AN408" s="127"/>
      <c r="AO408" s="127"/>
      <c r="AP408" s="127"/>
      <c r="AQ408" s="127"/>
      <c r="AR408" s="127"/>
      <c r="AS408" s="127"/>
      <c r="AT408" s="127"/>
      <c r="AU408" s="127"/>
      <c r="AV408" s="127"/>
      <c r="AW408" s="127"/>
      <c r="AX408" s="127"/>
      <c r="AY408" s="127"/>
      <c r="AZ408" s="127"/>
      <c r="BA408" s="127"/>
      <c r="BB408" s="127"/>
      <c r="BC408" s="127"/>
      <c r="BD408" s="127"/>
      <c r="BE408" s="127"/>
      <c r="BF408" s="127"/>
      <c r="BG408" s="127"/>
      <c r="BH408" s="127"/>
      <c r="BI408" s="127"/>
      <c r="BJ408" s="127"/>
      <c r="BK408" s="127"/>
      <c r="BL408" s="127"/>
      <c r="BM408" s="127"/>
      <c r="BN408" s="127"/>
      <c r="BO408" s="127"/>
      <c r="BP408" s="127"/>
      <c r="BQ408" s="127"/>
      <c r="BR408" s="127"/>
      <c r="BS408" s="127"/>
      <c r="BT408" s="127"/>
      <c r="BU408" s="127"/>
      <c r="BV408" s="127"/>
      <c r="BW408" s="127"/>
      <c r="BX408" s="127"/>
      <c r="BY408" s="127"/>
      <c r="BZ408" s="127"/>
      <c r="CA408" s="127"/>
      <c r="CB408" s="127"/>
      <c r="CC408" s="127"/>
      <c r="CD408" s="127"/>
      <c r="CE408" s="127"/>
      <c r="CF408" s="127"/>
      <c r="CG408" s="127"/>
      <c r="CH408" s="127"/>
      <c r="CI408" s="127"/>
      <c r="CJ408" s="127"/>
      <c r="CK408" s="127"/>
      <c r="CL408" s="127"/>
      <c r="CM408" s="127"/>
      <c r="CN408" s="127"/>
      <c r="CO408" s="127"/>
      <c r="CP408" s="127"/>
      <c r="CQ408" s="127"/>
      <c r="CR408" s="127"/>
      <c r="CS408" s="127"/>
      <c r="CT408" s="127"/>
      <c r="CU408" s="127"/>
      <c r="CV408" s="127"/>
      <c r="CW408" s="127"/>
      <c r="CX408" s="127"/>
      <c r="CY408" s="127"/>
      <c r="CZ408" s="127"/>
      <c r="DA408" s="127"/>
      <c r="DB408" s="127"/>
      <c r="DC408" s="127"/>
      <c r="DD408" s="127"/>
      <c r="DE408" s="127"/>
      <c r="DF408" s="127"/>
      <c r="DG408" s="127"/>
      <c r="DH408" s="127"/>
      <c r="DI408" s="127"/>
      <c r="DJ408" s="127"/>
      <c r="DK408" s="127"/>
      <c r="DL408" s="127"/>
      <c r="DM408" s="127"/>
      <c r="DN408" s="127"/>
      <c r="DO408" s="127"/>
      <c r="DP408" s="127"/>
      <c r="DQ408" s="127"/>
      <c r="ALS408" s="84"/>
    </row>
    <row r="409" spans="1:1007" s="42" customFormat="1" x14ac:dyDescent="0.25">
      <c r="A409" s="34" t="s">
        <v>1052</v>
      </c>
      <c r="B409" s="35" t="s">
        <v>1053</v>
      </c>
      <c r="C409" s="35"/>
      <c r="D409" s="40" t="s">
        <v>39</v>
      </c>
      <c r="E409" s="40" t="s">
        <v>39</v>
      </c>
      <c r="F409" s="38">
        <v>1</v>
      </c>
      <c r="G409" s="38">
        <v>1</v>
      </c>
      <c r="H409" s="38">
        <v>1</v>
      </c>
      <c r="I409" s="38"/>
      <c r="J409" s="38"/>
      <c r="K409" s="38"/>
      <c r="L409" s="38"/>
      <c r="M409" s="38"/>
      <c r="N409" s="38"/>
      <c r="O409" s="38"/>
      <c r="P409" s="38">
        <v>3</v>
      </c>
      <c r="Q409" s="38">
        <v>3</v>
      </c>
      <c r="R409" s="38"/>
      <c r="S409" s="10" t="s">
        <v>1443</v>
      </c>
      <c r="T409" s="37"/>
      <c r="U409" s="38">
        <v>3</v>
      </c>
      <c r="V409" s="38">
        <v>3</v>
      </c>
      <c r="W409" s="37" t="s">
        <v>40</v>
      </c>
      <c r="X409" s="36" t="s">
        <v>40</v>
      </c>
      <c r="Y409" s="36" t="s">
        <v>42</v>
      </c>
      <c r="Z409" s="37" t="s">
        <v>44</v>
      </c>
      <c r="AA409" s="37">
        <v>56.5</v>
      </c>
      <c r="AB409" s="37">
        <v>37.4</v>
      </c>
      <c r="AC409" s="37">
        <v>1.5106951871657801</v>
      </c>
      <c r="AD409" s="37">
        <v>53</v>
      </c>
      <c r="AE409" s="36" t="s">
        <v>69</v>
      </c>
      <c r="AF409" s="37">
        <v>2</v>
      </c>
      <c r="AG409" s="36"/>
      <c r="AH409" s="36" t="s">
        <v>1054</v>
      </c>
      <c r="AI409" s="147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ALS409" s="41"/>
    </row>
    <row r="410" spans="1:1007" s="85" customFormat="1" x14ac:dyDescent="0.25">
      <c r="A410" s="76" t="s">
        <v>1052</v>
      </c>
      <c r="B410" s="77"/>
      <c r="C410" s="77"/>
      <c r="D410" s="78" t="s">
        <v>1055</v>
      </c>
      <c r="E410" s="79" t="s">
        <v>165</v>
      </c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>
        <v>1</v>
      </c>
      <c r="Q410" s="80">
        <v>1</v>
      </c>
      <c r="R410" s="80">
        <v>1</v>
      </c>
      <c r="S410" s="11" t="s">
        <v>1447</v>
      </c>
      <c r="T410" s="80" t="s">
        <v>1454</v>
      </c>
      <c r="U410" s="80">
        <v>1</v>
      </c>
      <c r="V410" s="80"/>
      <c r="W410" s="81"/>
      <c r="X410" s="82" t="s">
        <v>40</v>
      </c>
      <c r="Y410" s="82"/>
      <c r="Z410" s="81"/>
      <c r="AA410" s="81"/>
      <c r="AB410" s="81"/>
      <c r="AC410" s="81"/>
      <c r="AD410" s="81"/>
      <c r="AE410" s="82" t="s">
        <v>69</v>
      </c>
      <c r="AF410" s="81">
        <v>2</v>
      </c>
      <c r="AG410" s="82" t="s">
        <v>1056</v>
      </c>
      <c r="AH410" s="82"/>
      <c r="AI410" s="148" t="s">
        <v>1057</v>
      </c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  <c r="CT410" s="84"/>
      <c r="CU410" s="84"/>
      <c r="CV410" s="84"/>
      <c r="CW410" s="84"/>
      <c r="CX410" s="84"/>
      <c r="CY410" s="84"/>
      <c r="CZ410" s="84"/>
      <c r="DA410" s="84"/>
      <c r="DB410" s="84"/>
      <c r="DC410" s="84"/>
      <c r="DD410" s="84"/>
      <c r="DE410" s="84"/>
      <c r="DF410" s="84"/>
      <c r="DG410" s="84"/>
      <c r="DH410" s="84"/>
      <c r="DI410" s="84"/>
      <c r="DJ410" s="84"/>
      <c r="DK410" s="84"/>
      <c r="DL410" s="84"/>
      <c r="DM410" s="84"/>
      <c r="DN410" s="84"/>
      <c r="DO410" s="84"/>
      <c r="DP410" s="84"/>
      <c r="DQ410" s="84"/>
      <c r="ALS410" s="84"/>
    </row>
    <row r="411" spans="1:1007" s="85" customFormat="1" x14ac:dyDescent="0.25">
      <c r="A411" s="76" t="s">
        <v>1052</v>
      </c>
      <c r="B411" s="77"/>
      <c r="C411" s="77" t="s">
        <v>1058</v>
      </c>
      <c r="D411" s="78" t="s">
        <v>1059</v>
      </c>
      <c r="E411" s="79" t="s">
        <v>165</v>
      </c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>
        <v>1</v>
      </c>
      <c r="Q411" s="80">
        <v>1</v>
      </c>
      <c r="R411" s="80">
        <v>1</v>
      </c>
      <c r="S411" s="11" t="s">
        <v>1447</v>
      </c>
      <c r="T411" s="80" t="s">
        <v>1454</v>
      </c>
      <c r="U411" s="80">
        <v>1</v>
      </c>
      <c r="V411" s="80"/>
      <c r="W411" s="81"/>
      <c r="X411" s="82" t="s">
        <v>90</v>
      </c>
      <c r="Y411" s="82"/>
      <c r="Z411" s="81"/>
      <c r="AA411" s="81"/>
      <c r="AB411" s="81"/>
      <c r="AC411" s="81"/>
      <c r="AD411" s="81"/>
      <c r="AE411" s="82" t="s">
        <v>77</v>
      </c>
      <c r="AF411" s="81">
        <v>1</v>
      </c>
      <c r="AG411" s="82" t="s">
        <v>1060</v>
      </c>
      <c r="AH411" s="82"/>
      <c r="AI411" s="148" t="s">
        <v>1061</v>
      </c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  <c r="CT411" s="84"/>
      <c r="CU411" s="84"/>
      <c r="CV411" s="84"/>
      <c r="CW411" s="84"/>
      <c r="CX411" s="84"/>
      <c r="CY411" s="84"/>
      <c r="CZ411" s="84"/>
      <c r="DA411" s="84"/>
      <c r="DB411" s="84"/>
      <c r="DC411" s="84"/>
      <c r="DD411" s="84"/>
      <c r="DE411" s="84"/>
      <c r="DF411" s="84"/>
      <c r="DG411" s="84"/>
      <c r="DH411" s="84"/>
      <c r="DI411" s="84"/>
      <c r="DJ411" s="84"/>
      <c r="DK411" s="84"/>
      <c r="DL411" s="84"/>
      <c r="DM411" s="84"/>
      <c r="DN411" s="84"/>
      <c r="DO411" s="84"/>
      <c r="DP411" s="84"/>
      <c r="DQ411" s="84"/>
      <c r="ALS411" s="84"/>
    </row>
    <row r="412" spans="1:1007" s="85" customFormat="1" x14ac:dyDescent="0.25">
      <c r="A412" s="76" t="s">
        <v>1052</v>
      </c>
      <c r="B412" s="77"/>
      <c r="C412" s="77"/>
      <c r="D412" s="78" t="s">
        <v>1062</v>
      </c>
      <c r="E412" s="79" t="s">
        <v>165</v>
      </c>
      <c r="F412" s="80">
        <v>1</v>
      </c>
      <c r="G412" s="80">
        <v>1</v>
      </c>
      <c r="H412" s="80">
        <v>1</v>
      </c>
      <c r="I412" s="80"/>
      <c r="J412" s="80"/>
      <c r="K412" s="80"/>
      <c r="L412" s="80"/>
      <c r="M412" s="80"/>
      <c r="N412" s="80">
        <v>1</v>
      </c>
      <c r="O412" s="80"/>
      <c r="P412" s="80">
        <v>1</v>
      </c>
      <c r="Q412" s="80">
        <v>1</v>
      </c>
      <c r="R412" s="80">
        <v>2</v>
      </c>
      <c r="S412" s="11" t="s">
        <v>1446</v>
      </c>
      <c r="T412" s="80" t="s">
        <v>1455</v>
      </c>
      <c r="U412" s="80">
        <v>1</v>
      </c>
      <c r="V412" s="80"/>
      <c r="W412" s="81"/>
      <c r="X412" s="82" t="s">
        <v>90</v>
      </c>
      <c r="Y412" s="82"/>
      <c r="Z412" s="81"/>
      <c r="AA412" s="81"/>
      <c r="AB412" s="81"/>
      <c r="AC412" s="81"/>
      <c r="AD412" s="81"/>
      <c r="AE412" s="82" t="s">
        <v>69</v>
      </c>
      <c r="AF412" s="81">
        <v>2</v>
      </c>
      <c r="AG412" s="82" t="s">
        <v>1063</v>
      </c>
      <c r="AH412" s="82"/>
      <c r="AI412" s="148" t="s">
        <v>1064</v>
      </c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  <c r="CT412" s="84"/>
      <c r="CU412" s="84"/>
      <c r="CV412" s="84"/>
      <c r="CW412" s="84"/>
      <c r="CX412" s="84"/>
      <c r="CY412" s="84"/>
      <c r="CZ412" s="84"/>
      <c r="DA412" s="84"/>
      <c r="DB412" s="84"/>
      <c r="DC412" s="84"/>
      <c r="DD412" s="84"/>
      <c r="DE412" s="84"/>
      <c r="DF412" s="84"/>
      <c r="DG412" s="84"/>
      <c r="DH412" s="84"/>
      <c r="DI412" s="84"/>
      <c r="DJ412" s="84"/>
      <c r="DK412" s="84"/>
      <c r="DL412" s="84"/>
      <c r="DM412" s="84"/>
      <c r="DN412" s="84"/>
      <c r="DO412" s="84"/>
      <c r="DP412" s="84"/>
      <c r="DQ412" s="84"/>
      <c r="ALS412" s="84"/>
    </row>
    <row r="413" spans="1:1007" s="42" customFormat="1" x14ac:dyDescent="0.25">
      <c r="A413" s="34" t="s">
        <v>1065</v>
      </c>
      <c r="B413" s="35" t="s">
        <v>1066</v>
      </c>
      <c r="C413" s="35"/>
      <c r="D413" s="40" t="s">
        <v>39</v>
      </c>
      <c r="E413" s="40" t="s">
        <v>39</v>
      </c>
      <c r="F413" s="38">
        <v>2</v>
      </c>
      <c r="G413" s="38">
        <v>2</v>
      </c>
      <c r="H413" s="38">
        <v>2</v>
      </c>
      <c r="I413" s="38"/>
      <c r="J413" s="38"/>
      <c r="K413" s="38">
        <v>2</v>
      </c>
      <c r="L413" s="38"/>
      <c r="M413" s="38">
        <v>1</v>
      </c>
      <c r="N413" s="38"/>
      <c r="O413" s="38"/>
      <c r="P413" s="38">
        <v>2</v>
      </c>
      <c r="Q413" s="38">
        <v>3</v>
      </c>
      <c r="R413" s="38"/>
      <c r="S413" s="10" t="s">
        <v>1443</v>
      </c>
      <c r="T413" s="37"/>
      <c r="U413" s="38">
        <v>4</v>
      </c>
      <c r="V413" s="38">
        <v>4</v>
      </c>
      <c r="W413" s="37" t="s">
        <v>40</v>
      </c>
      <c r="X413" s="36" t="s">
        <v>40</v>
      </c>
      <c r="Y413" s="36" t="s">
        <v>42</v>
      </c>
      <c r="Z413" s="37" t="s">
        <v>44</v>
      </c>
      <c r="AA413" s="37">
        <v>68</v>
      </c>
      <c r="AB413" s="37">
        <v>44.6</v>
      </c>
      <c r="AC413" s="37">
        <v>1.5246636771300399</v>
      </c>
      <c r="AD413" s="37">
        <v>56.2</v>
      </c>
      <c r="AE413" s="36" t="s">
        <v>1067</v>
      </c>
      <c r="AF413" s="37">
        <v>5</v>
      </c>
      <c r="AG413" s="36"/>
      <c r="AH413" s="36" t="s">
        <v>1068</v>
      </c>
      <c r="AI413" s="147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ALS413" s="41"/>
    </row>
    <row r="414" spans="1:1007" s="85" customFormat="1" x14ac:dyDescent="0.25">
      <c r="A414" s="76" t="s">
        <v>1065</v>
      </c>
      <c r="B414" s="77"/>
      <c r="C414" s="77"/>
      <c r="D414" s="78" t="s">
        <v>1069</v>
      </c>
      <c r="E414" s="79" t="s">
        <v>211</v>
      </c>
      <c r="F414" s="81">
        <v>1</v>
      </c>
      <c r="G414" s="81">
        <v>1</v>
      </c>
      <c r="H414" s="81">
        <v>1</v>
      </c>
      <c r="I414" s="90"/>
      <c r="J414" s="90"/>
      <c r="K414" s="90"/>
      <c r="L414" s="90"/>
      <c r="M414" s="90"/>
      <c r="N414" s="90"/>
      <c r="O414" s="90"/>
      <c r="P414" s="90"/>
      <c r="Q414" s="81">
        <v>1</v>
      </c>
      <c r="R414" s="98">
        <v>1</v>
      </c>
      <c r="S414" s="12" t="s">
        <v>391</v>
      </c>
      <c r="T414" s="81" t="s">
        <v>391</v>
      </c>
      <c r="U414" s="81">
        <v>1</v>
      </c>
      <c r="V414" s="80"/>
      <c r="W414" s="81"/>
      <c r="X414" s="82" t="s">
        <v>90</v>
      </c>
      <c r="Y414" s="82"/>
      <c r="Z414" s="81"/>
      <c r="AA414" s="81"/>
      <c r="AB414" s="81"/>
      <c r="AC414" s="81"/>
      <c r="AD414" s="81"/>
      <c r="AE414" s="92" t="s">
        <v>242</v>
      </c>
      <c r="AF414" s="90">
        <v>3</v>
      </c>
      <c r="AG414" s="92" t="s">
        <v>1070</v>
      </c>
      <c r="AH414" s="82"/>
      <c r="AI414" s="142" t="s">
        <v>1071</v>
      </c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  <c r="CT414" s="84"/>
      <c r="CU414" s="84"/>
      <c r="CV414" s="84"/>
      <c r="CW414" s="84"/>
      <c r="CX414" s="84"/>
      <c r="CY414" s="84"/>
      <c r="CZ414" s="84"/>
      <c r="DA414" s="84"/>
      <c r="DB414" s="84"/>
      <c r="DC414" s="84"/>
      <c r="DD414" s="84"/>
      <c r="DE414" s="84"/>
      <c r="DF414" s="84"/>
      <c r="DG414" s="84"/>
      <c r="DH414" s="84"/>
      <c r="DI414" s="84"/>
      <c r="DJ414" s="84"/>
      <c r="DK414" s="84"/>
      <c r="DL414" s="84"/>
      <c r="DM414" s="84"/>
      <c r="DN414" s="84"/>
      <c r="DO414" s="84"/>
      <c r="DP414" s="84"/>
      <c r="DQ414" s="84"/>
      <c r="ALS414" s="84"/>
    </row>
    <row r="415" spans="1:1007" s="85" customFormat="1" x14ac:dyDescent="0.25">
      <c r="A415" s="76" t="s">
        <v>1065</v>
      </c>
      <c r="B415" s="77"/>
      <c r="C415" s="77"/>
      <c r="D415" s="78" t="s">
        <v>1072</v>
      </c>
      <c r="E415" s="79" t="s">
        <v>211</v>
      </c>
      <c r="F415" s="90"/>
      <c r="G415" s="90"/>
      <c r="H415" s="90"/>
      <c r="I415" s="90"/>
      <c r="J415" s="90"/>
      <c r="K415" s="81">
        <v>1</v>
      </c>
      <c r="L415" s="90"/>
      <c r="M415" s="90"/>
      <c r="N415" s="98">
        <v>1</v>
      </c>
      <c r="O415" s="90"/>
      <c r="P415" s="81">
        <v>1</v>
      </c>
      <c r="Q415" s="81">
        <v>1</v>
      </c>
      <c r="R415" s="98">
        <v>2</v>
      </c>
      <c r="S415" s="12" t="s">
        <v>1446</v>
      </c>
      <c r="T415" s="81" t="s">
        <v>1456</v>
      </c>
      <c r="U415" s="81">
        <v>1</v>
      </c>
      <c r="V415" s="80"/>
      <c r="W415" s="81"/>
      <c r="X415" s="82" t="s">
        <v>90</v>
      </c>
      <c r="Y415" s="82"/>
      <c r="Z415" s="81"/>
      <c r="AA415" s="81"/>
      <c r="AB415" s="81"/>
      <c r="AC415" s="81"/>
      <c r="AD415" s="81"/>
      <c r="AE415" s="92" t="s">
        <v>1073</v>
      </c>
      <c r="AF415" s="90">
        <v>3</v>
      </c>
      <c r="AG415" s="92" t="s">
        <v>1074</v>
      </c>
      <c r="AH415" s="82"/>
      <c r="AI415" s="142" t="s">
        <v>1075</v>
      </c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  <c r="CT415" s="84"/>
      <c r="CU415" s="84"/>
      <c r="CV415" s="84"/>
      <c r="CW415" s="84"/>
      <c r="CX415" s="84"/>
      <c r="CY415" s="84"/>
      <c r="CZ415" s="84"/>
      <c r="DA415" s="84"/>
      <c r="DB415" s="84"/>
      <c r="DC415" s="84"/>
      <c r="DD415" s="84"/>
      <c r="DE415" s="84"/>
      <c r="DF415" s="84"/>
      <c r="DG415" s="84"/>
      <c r="DH415" s="84"/>
      <c r="DI415" s="84"/>
      <c r="DJ415" s="84"/>
      <c r="DK415" s="84"/>
      <c r="DL415" s="84"/>
      <c r="DM415" s="84"/>
      <c r="DN415" s="84"/>
      <c r="DO415" s="84"/>
      <c r="DP415" s="84"/>
      <c r="DQ415" s="84"/>
      <c r="ALS415" s="84"/>
    </row>
    <row r="416" spans="1:1007" s="85" customFormat="1" x14ac:dyDescent="0.25">
      <c r="A416" s="76" t="s">
        <v>1065</v>
      </c>
      <c r="B416" s="77"/>
      <c r="C416" s="77"/>
      <c r="D416" s="78" t="s">
        <v>1076</v>
      </c>
      <c r="E416" s="79" t="s">
        <v>211</v>
      </c>
      <c r="F416" s="90"/>
      <c r="G416" s="90"/>
      <c r="H416" s="90"/>
      <c r="I416" s="90"/>
      <c r="J416" s="90"/>
      <c r="K416" s="90"/>
      <c r="L416" s="90"/>
      <c r="M416" s="90"/>
      <c r="N416" s="90"/>
      <c r="O416" s="98">
        <v>1</v>
      </c>
      <c r="P416" s="90"/>
      <c r="Q416" s="90"/>
      <c r="R416" s="80" t="s">
        <v>55</v>
      </c>
      <c r="S416" s="14" t="s">
        <v>55</v>
      </c>
      <c r="T416" s="90" t="s">
        <v>1453</v>
      </c>
      <c r="U416" s="81">
        <v>1</v>
      </c>
      <c r="V416" s="80"/>
      <c r="W416" s="81"/>
      <c r="X416" s="82"/>
      <c r="Y416" s="82"/>
      <c r="Z416" s="81"/>
      <c r="AA416" s="81"/>
      <c r="AB416" s="81"/>
      <c r="AC416" s="81"/>
      <c r="AD416" s="81"/>
      <c r="AE416" s="92"/>
      <c r="AF416" s="90"/>
      <c r="AG416" s="92"/>
      <c r="AH416" s="82"/>
      <c r="AI416" s="142" t="s">
        <v>1077</v>
      </c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  <c r="CT416" s="84"/>
      <c r="CU416" s="84"/>
      <c r="CV416" s="84"/>
      <c r="CW416" s="84"/>
      <c r="CX416" s="84"/>
      <c r="CY416" s="84"/>
      <c r="CZ416" s="84"/>
      <c r="DA416" s="84"/>
      <c r="DB416" s="84"/>
      <c r="DC416" s="84"/>
      <c r="DD416" s="84"/>
      <c r="DE416" s="84"/>
      <c r="DF416" s="84"/>
      <c r="DG416" s="84"/>
      <c r="DH416" s="84"/>
      <c r="DI416" s="84"/>
      <c r="DJ416" s="84"/>
      <c r="DK416" s="84"/>
      <c r="DL416" s="84"/>
      <c r="DM416" s="84"/>
      <c r="DN416" s="84"/>
      <c r="DO416" s="84"/>
      <c r="DP416" s="84"/>
      <c r="DQ416" s="84"/>
      <c r="ALS416" s="84"/>
    </row>
    <row r="417" spans="1:1007" s="85" customFormat="1" x14ac:dyDescent="0.25">
      <c r="A417" s="76" t="s">
        <v>1065</v>
      </c>
      <c r="B417" s="77"/>
      <c r="C417" s="77"/>
      <c r="D417" s="78" t="s">
        <v>1078</v>
      </c>
      <c r="E417" s="79" t="s">
        <v>131</v>
      </c>
      <c r="F417" s="81">
        <v>1</v>
      </c>
      <c r="G417" s="81">
        <v>1</v>
      </c>
      <c r="H417" s="81">
        <v>1</v>
      </c>
      <c r="I417" s="90"/>
      <c r="J417" s="90"/>
      <c r="K417" s="81">
        <v>1</v>
      </c>
      <c r="L417" s="90"/>
      <c r="M417" s="81">
        <v>1</v>
      </c>
      <c r="N417" s="81"/>
      <c r="O417" s="81"/>
      <c r="P417" s="90"/>
      <c r="Q417" s="90"/>
      <c r="R417" s="98">
        <v>3</v>
      </c>
      <c r="S417" s="12" t="s">
        <v>1446</v>
      </c>
      <c r="T417" s="81" t="s">
        <v>1455</v>
      </c>
      <c r="U417" s="81">
        <v>1</v>
      </c>
      <c r="V417" s="80"/>
      <c r="W417" s="81"/>
      <c r="X417" s="82" t="s">
        <v>40</v>
      </c>
      <c r="Y417" s="82"/>
      <c r="Z417" s="81"/>
      <c r="AA417" s="81"/>
      <c r="AB417" s="81"/>
      <c r="AC417" s="81"/>
      <c r="AD417" s="81"/>
      <c r="AE417" s="92" t="s">
        <v>52</v>
      </c>
      <c r="AF417" s="90">
        <v>1</v>
      </c>
      <c r="AG417" s="92" t="s">
        <v>1079</v>
      </c>
      <c r="AH417" s="82"/>
      <c r="AI417" s="142" t="s">
        <v>1080</v>
      </c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  <c r="CT417" s="84"/>
      <c r="CU417" s="84"/>
      <c r="CV417" s="84"/>
      <c r="CW417" s="84"/>
      <c r="CX417" s="84"/>
      <c r="CY417" s="84"/>
      <c r="CZ417" s="84"/>
      <c r="DA417" s="84"/>
      <c r="DB417" s="84"/>
      <c r="DC417" s="84"/>
      <c r="DD417" s="84"/>
      <c r="DE417" s="84"/>
      <c r="DF417" s="84"/>
      <c r="DG417" s="84"/>
      <c r="DH417" s="84"/>
      <c r="DI417" s="84"/>
      <c r="DJ417" s="84"/>
      <c r="DK417" s="84"/>
      <c r="DL417" s="84"/>
      <c r="DM417" s="84"/>
      <c r="DN417" s="84"/>
      <c r="DO417" s="84"/>
      <c r="DP417" s="84"/>
      <c r="DQ417" s="84"/>
      <c r="ALS417" s="84"/>
    </row>
    <row r="418" spans="1:1007" s="85" customFormat="1" x14ac:dyDescent="0.25">
      <c r="A418" s="76" t="s">
        <v>1065</v>
      </c>
      <c r="B418" s="77"/>
      <c r="C418" s="77"/>
      <c r="D418" s="78" t="s">
        <v>1081</v>
      </c>
      <c r="E418" s="79" t="s">
        <v>211</v>
      </c>
      <c r="F418" s="90"/>
      <c r="G418" s="90"/>
      <c r="H418" s="90"/>
      <c r="I418" s="90"/>
      <c r="J418" s="90"/>
      <c r="K418" s="90"/>
      <c r="L418" s="90"/>
      <c r="M418" s="90"/>
      <c r="N418" s="98">
        <v>1</v>
      </c>
      <c r="O418" s="90"/>
      <c r="P418" s="81">
        <v>1</v>
      </c>
      <c r="Q418" s="81">
        <v>1</v>
      </c>
      <c r="R418" s="161">
        <v>2</v>
      </c>
      <c r="S418" s="11" t="s">
        <v>1446</v>
      </c>
      <c r="T418" s="80" t="s">
        <v>1456</v>
      </c>
      <c r="U418" s="81">
        <v>1</v>
      </c>
      <c r="V418" s="80"/>
      <c r="W418" s="81"/>
      <c r="X418" s="82" t="s">
        <v>90</v>
      </c>
      <c r="Y418" s="82"/>
      <c r="Z418" s="81"/>
      <c r="AA418" s="81"/>
      <c r="AB418" s="81"/>
      <c r="AC418" s="81"/>
      <c r="AD418" s="81"/>
      <c r="AE418" s="92" t="s">
        <v>77</v>
      </c>
      <c r="AF418" s="90">
        <v>1</v>
      </c>
      <c r="AG418" s="92"/>
      <c r="AH418" s="82"/>
      <c r="AI418" s="142" t="s">
        <v>1082</v>
      </c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  <c r="CT418" s="84"/>
      <c r="CU418" s="84"/>
      <c r="CV418" s="84"/>
      <c r="CW418" s="84"/>
      <c r="CX418" s="84"/>
      <c r="CY418" s="84"/>
      <c r="CZ418" s="84"/>
      <c r="DA418" s="84"/>
      <c r="DB418" s="84"/>
      <c r="DC418" s="84"/>
      <c r="DD418" s="84"/>
      <c r="DE418" s="84"/>
      <c r="DF418" s="84"/>
      <c r="DG418" s="84"/>
      <c r="DH418" s="84"/>
      <c r="DI418" s="84"/>
      <c r="DJ418" s="84"/>
      <c r="DK418" s="84"/>
      <c r="DL418" s="84"/>
      <c r="DM418" s="84"/>
      <c r="DN418" s="84"/>
      <c r="DO418" s="84"/>
      <c r="DP418" s="84"/>
      <c r="DQ418" s="84"/>
      <c r="ALS418" s="84"/>
    </row>
    <row r="419" spans="1:1007" s="88" customFormat="1" x14ac:dyDescent="0.25">
      <c r="A419" s="44" t="s">
        <v>1083</v>
      </c>
      <c r="B419" s="49" t="s">
        <v>1084</v>
      </c>
      <c r="C419" s="49"/>
      <c r="D419" s="86" t="s">
        <v>39</v>
      </c>
      <c r="E419" s="86" t="s">
        <v>39</v>
      </c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16" t="s">
        <v>55</v>
      </c>
      <c r="T419" s="45"/>
      <c r="U419" s="45">
        <v>0</v>
      </c>
      <c r="V419" s="45">
        <v>0</v>
      </c>
      <c r="W419" s="46"/>
      <c r="X419" s="47"/>
      <c r="Y419" s="47"/>
      <c r="Z419" s="46"/>
      <c r="AA419" s="46"/>
      <c r="AB419" s="46"/>
      <c r="AC419" s="46"/>
      <c r="AD419" s="46"/>
      <c r="AE419" s="47"/>
      <c r="AF419" s="46"/>
      <c r="AG419" s="47"/>
      <c r="AH419" s="47"/>
      <c r="AI419" s="141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  <c r="BQ419" s="87"/>
      <c r="BR419" s="87"/>
      <c r="BS419" s="87"/>
      <c r="BT419" s="87"/>
      <c r="BU419" s="87"/>
      <c r="BV419" s="87"/>
      <c r="BW419" s="87"/>
      <c r="BX419" s="87"/>
      <c r="BY419" s="87"/>
      <c r="BZ419" s="87"/>
      <c r="CA419" s="87"/>
      <c r="CB419" s="87"/>
      <c r="CC419" s="87"/>
      <c r="CD419" s="87"/>
      <c r="CE419" s="87"/>
      <c r="CF419" s="87"/>
      <c r="CG419" s="87"/>
      <c r="CH419" s="87"/>
      <c r="CI419" s="87"/>
      <c r="CJ419" s="87"/>
      <c r="CK419" s="87"/>
      <c r="CL419" s="87"/>
      <c r="CM419" s="87"/>
      <c r="CN419" s="87"/>
      <c r="CO419" s="87"/>
      <c r="CP419" s="87"/>
      <c r="CQ419" s="87"/>
      <c r="CR419" s="87"/>
      <c r="CS419" s="87"/>
      <c r="CT419" s="87"/>
      <c r="CU419" s="87"/>
      <c r="CV419" s="87"/>
      <c r="CW419" s="87"/>
      <c r="CX419" s="87"/>
      <c r="CY419" s="87"/>
      <c r="CZ419" s="87"/>
      <c r="DA419" s="87"/>
      <c r="DB419" s="87"/>
      <c r="DC419" s="87"/>
      <c r="DD419" s="87"/>
      <c r="DE419" s="87"/>
      <c r="DF419" s="87"/>
      <c r="DG419" s="87"/>
      <c r="DH419" s="87"/>
      <c r="DI419" s="87"/>
      <c r="DJ419" s="87"/>
      <c r="DK419" s="87"/>
      <c r="DL419" s="87"/>
      <c r="DM419" s="87"/>
      <c r="DN419" s="87"/>
      <c r="DO419" s="87"/>
      <c r="DP419" s="87"/>
      <c r="DQ419" s="87"/>
      <c r="ALS419" s="87"/>
    </row>
    <row r="420" spans="1:1007" s="88" customFormat="1" x14ac:dyDescent="0.25">
      <c r="A420" s="44" t="s">
        <v>1085</v>
      </c>
      <c r="B420" s="49" t="s">
        <v>1086</v>
      </c>
      <c r="C420" s="49"/>
      <c r="D420" s="86" t="s">
        <v>39</v>
      </c>
      <c r="E420" s="86" t="s">
        <v>39</v>
      </c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16" t="s">
        <v>55</v>
      </c>
      <c r="T420" s="45"/>
      <c r="U420" s="45">
        <v>0</v>
      </c>
      <c r="V420" s="45">
        <v>0</v>
      </c>
      <c r="W420" s="46"/>
      <c r="X420" s="47"/>
      <c r="Y420" s="47"/>
      <c r="Z420" s="46"/>
      <c r="AA420" s="46"/>
      <c r="AB420" s="46"/>
      <c r="AC420" s="46"/>
      <c r="AD420" s="46"/>
      <c r="AE420" s="47"/>
      <c r="AF420" s="46"/>
      <c r="AG420" s="47"/>
      <c r="AH420" s="47" t="s">
        <v>1087</v>
      </c>
      <c r="AI420" s="141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  <c r="BQ420" s="87"/>
      <c r="BR420" s="87"/>
      <c r="BS420" s="87"/>
      <c r="BT420" s="87"/>
      <c r="BU420" s="87"/>
      <c r="BV420" s="87"/>
      <c r="BW420" s="87"/>
      <c r="BX420" s="87"/>
      <c r="BY420" s="87"/>
      <c r="BZ420" s="87"/>
      <c r="CA420" s="87"/>
      <c r="CB420" s="87"/>
      <c r="CC420" s="87"/>
      <c r="CD420" s="87"/>
      <c r="CE420" s="87"/>
      <c r="CF420" s="87"/>
      <c r="CG420" s="87"/>
      <c r="CH420" s="87"/>
      <c r="CI420" s="87"/>
      <c r="CJ420" s="87"/>
      <c r="CK420" s="87"/>
      <c r="CL420" s="87"/>
      <c r="CM420" s="87"/>
      <c r="CN420" s="87"/>
      <c r="CO420" s="87"/>
      <c r="CP420" s="87"/>
      <c r="CQ420" s="87"/>
      <c r="CR420" s="87"/>
      <c r="CS420" s="87"/>
      <c r="CT420" s="87"/>
      <c r="CU420" s="87"/>
      <c r="CV420" s="87"/>
      <c r="CW420" s="87"/>
      <c r="CX420" s="87"/>
      <c r="CY420" s="87"/>
      <c r="CZ420" s="87"/>
      <c r="DA420" s="87"/>
      <c r="DB420" s="87"/>
      <c r="DC420" s="87"/>
      <c r="DD420" s="87"/>
      <c r="DE420" s="87"/>
      <c r="DF420" s="87"/>
      <c r="DG420" s="87"/>
      <c r="DH420" s="87"/>
      <c r="DI420" s="87"/>
      <c r="DJ420" s="87"/>
      <c r="DK420" s="87"/>
      <c r="DL420" s="87"/>
      <c r="DM420" s="87"/>
      <c r="DN420" s="87"/>
      <c r="DO420" s="87"/>
      <c r="DP420" s="87"/>
      <c r="DQ420" s="87"/>
      <c r="ALS420" s="87"/>
    </row>
    <row r="421" spans="1:1007" s="42" customFormat="1" x14ac:dyDescent="0.25">
      <c r="A421" s="34" t="s">
        <v>1088</v>
      </c>
      <c r="B421" s="35" t="s">
        <v>1089</v>
      </c>
      <c r="C421" s="35"/>
      <c r="D421" s="40" t="s">
        <v>39</v>
      </c>
      <c r="E421" s="40" t="s">
        <v>39</v>
      </c>
      <c r="F421" s="38">
        <v>1</v>
      </c>
      <c r="G421" s="38">
        <v>1</v>
      </c>
      <c r="H421" s="38">
        <v>1</v>
      </c>
      <c r="I421" s="38"/>
      <c r="J421" s="38"/>
      <c r="K421" s="38">
        <v>2</v>
      </c>
      <c r="L421" s="38"/>
      <c r="M421" s="38">
        <v>1</v>
      </c>
      <c r="N421" s="38"/>
      <c r="O421" s="38"/>
      <c r="P421" s="38"/>
      <c r="Q421" s="38"/>
      <c r="R421" s="38"/>
      <c r="S421" s="10" t="s">
        <v>1443</v>
      </c>
      <c r="T421" s="37"/>
      <c r="U421" s="38">
        <v>2</v>
      </c>
      <c r="V421" s="38">
        <v>2</v>
      </c>
      <c r="W421" s="37" t="s">
        <v>40</v>
      </c>
      <c r="X421" s="36" t="s">
        <v>41</v>
      </c>
      <c r="Y421" s="36" t="s">
        <v>42</v>
      </c>
      <c r="Z421" s="37"/>
      <c r="AA421" s="37"/>
      <c r="AB421" s="37"/>
      <c r="AC421" s="37"/>
      <c r="AD421" s="37">
        <v>68.900000000000006</v>
      </c>
      <c r="AE421" s="36" t="s">
        <v>52</v>
      </c>
      <c r="AF421" s="37">
        <v>1</v>
      </c>
      <c r="AG421" s="36"/>
      <c r="AH421" s="36" t="s">
        <v>1090</v>
      </c>
      <c r="AI421" s="147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ALS421" s="41"/>
    </row>
    <row r="422" spans="1:1007" s="85" customFormat="1" x14ac:dyDescent="0.25">
      <c r="A422" s="76" t="s">
        <v>1088</v>
      </c>
      <c r="B422" s="77"/>
      <c r="C422" s="77"/>
      <c r="D422" s="78" t="s">
        <v>1091</v>
      </c>
      <c r="E422" s="79" t="s">
        <v>944</v>
      </c>
      <c r="F422" s="80"/>
      <c r="G422" s="80"/>
      <c r="H422" s="80"/>
      <c r="I422" s="80"/>
      <c r="J422" s="80"/>
      <c r="K422" s="80">
        <v>1</v>
      </c>
      <c r="L422" s="80"/>
      <c r="M422" s="80">
        <v>1</v>
      </c>
      <c r="N422" s="80"/>
      <c r="O422" s="80"/>
      <c r="P422" s="80"/>
      <c r="Q422" s="80"/>
      <c r="R422" s="80">
        <v>2</v>
      </c>
      <c r="S422" s="11" t="s">
        <v>1446</v>
      </c>
      <c r="T422" s="80" t="s">
        <v>1456</v>
      </c>
      <c r="U422" s="80">
        <v>1</v>
      </c>
      <c r="V422" s="80"/>
      <c r="W422" s="81"/>
      <c r="X422" s="82" t="s">
        <v>41</v>
      </c>
      <c r="Y422" s="82"/>
      <c r="Z422" s="81"/>
      <c r="AA422" s="81"/>
      <c r="AB422" s="81"/>
      <c r="AC422" s="81"/>
      <c r="AD422" s="81"/>
      <c r="AE422" s="82" t="s">
        <v>52</v>
      </c>
      <c r="AF422" s="81">
        <v>1</v>
      </c>
      <c r="AG422" s="82" t="s">
        <v>1092</v>
      </c>
      <c r="AH422" s="82"/>
      <c r="AI422" s="148" t="s">
        <v>1093</v>
      </c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  <c r="CT422" s="84"/>
      <c r="CU422" s="84"/>
      <c r="CV422" s="84"/>
      <c r="CW422" s="84"/>
      <c r="CX422" s="84"/>
      <c r="CY422" s="84"/>
      <c r="CZ422" s="84"/>
      <c r="DA422" s="84"/>
      <c r="DB422" s="84"/>
      <c r="DC422" s="84"/>
      <c r="DD422" s="84"/>
      <c r="DE422" s="84"/>
      <c r="DF422" s="84"/>
      <c r="DG422" s="84"/>
      <c r="DH422" s="84"/>
      <c r="DI422" s="84"/>
      <c r="DJ422" s="84"/>
      <c r="DK422" s="84"/>
      <c r="DL422" s="84"/>
      <c r="DM422" s="84"/>
      <c r="DN422" s="84"/>
      <c r="DO422" s="84"/>
      <c r="DP422" s="84"/>
      <c r="DQ422" s="84"/>
      <c r="ALS422" s="84"/>
    </row>
    <row r="423" spans="1:1007" s="85" customFormat="1" x14ac:dyDescent="0.25">
      <c r="A423" s="76" t="s">
        <v>1088</v>
      </c>
      <c r="B423" s="77"/>
      <c r="C423" s="77"/>
      <c r="D423" s="78" t="s">
        <v>1094</v>
      </c>
      <c r="E423" s="79" t="s">
        <v>944</v>
      </c>
      <c r="F423" s="80">
        <v>1</v>
      </c>
      <c r="G423" s="80">
        <v>1</v>
      </c>
      <c r="H423" s="80">
        <v>1</v>
      </c>
      <c r="I423" s="80"/>
      <c r="J423" s="80"/>
      <c r="K423" s="80">
        <v>1</v>
      </c>
      <c r="L423" s="80"/>
      <c r="M423" s="80"/>
      <c r="N423" s="80"/>
      <c r="O423" s="80"/>
      <c r="P423" s="80"/>
      <c r="Q423" s="80"/>
      <c r="R423" s="80">
        <v>2</v>
      </c>
      <c r="S423" s="11" t="s">
        <v>1446</v>
      </c>
      <c r="T423" s="80" t="s">
        <v>1455</v>
      </c>
      <c r="U423" s="80">
        <v>1</v>
      </c>
      <c r="V423" s="80"/>
      <c r="W423" s="81"/>
      <c r="X423" s="82" t="s">
        <v>41</v>
      </c>
      <c r="Y423" s="82"/>
      <c r="Z423" s="81"/>
      <c r="AA423" s="81"/>
      <c r="AB423" s="81"/>
      <c r="AC423" s="81"/>
      <c r="AD423" s="81"/>
      <c r="AE423" s="82" t="s">
        <v>52</v>
      </c>
      <c r="AF423" s="81">
        <v>1</v>
      </c>
      <c r="AG423" s="82" t="s">
        <v>1095</v>
      </c>
      <c r="AH423" s="82"/>
      <c r="AI423" s="148" t="s">
        <v>1096</v>
      </c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  <c r="CT423" s="84"/>
      <c r="CU423" s="84"/>
      <c r="CV423" s="84"/>
      <c r="CW423" s="84"/>
      <c r="CX423" s="84"/>
      <c r="CY423" s="84"/>
      <c r="CZ423" s="84"/>
      <c r="DA423" s="84"/>
      <c r="DB423" s="84"/>
      <c r="DC423" s="84"/>
      <c r="DD423" s="84"/>
      <c r="DE423" s="84"/>
      <c r="DF423" s="84"/>
      <c r="DG423" s="84"/>
      <c r="DH423" s="84"/>
      <c r="DI423" s="84"/>
      <c r="DJ423" s="84"/>
      <c r="DK423" s="84"/>
      <c r="DL423" s="84"/>
      <c r="DM423" s="84"/>
      <c r="DN423" s="84"/>
      <c r="DO423" s="84"/>
      <c r="DP423" s="84"/>
      <c r="DQ423" s="84"/>
      <c r="ALS423" s="84"/>
    </row>
    <row r="424" spans="1:1007" s="42" customFormat="1" x14ac:dyDescent="0.25">
      <c r="A424" s="34" t="s">
        <v>1097</v>
      </c>
      <c r="B424" s="35" t="s">
        <v>1098</v>
      </c>
      <c r="C424" s="35"/>
      <c r="D424" s="40" t="s">
        <v>39</v>
      </c>
      <c r="E424" s="40" t="s">
        <v>39</v>
      </c>
      <c r="F424" s="38">
        <v>3</v>
      </c>
      <c r="G424" s="38">
        <v>3</v>
      </c>
      <c r="H424" s="38">
        <v>3</v>
      </c>
      <c r="I424" s="38">
        <v>3</v>
      </c>
      <c r="J424" s="38"/>
      <c r="K424" s="38">
        <v>1</v>
      </c>
      <c r="L424" s="38"/>
      <c r="M424" s="38"/>
      <c r="N424" s="38"/>
      <c r="O424" s="38"/>
      <c r="P424" s="38"/>
      <c r="Q424" s="38"/>
      <c r="R424" s="38"/>
      <c r="S424" s="10" t="s">
        <v>1443</v>
      </c>
      <c r="T424" s="37"/>
      <c r="U424" s="38">
        <v>3</v>
      </c>
      <c r="V424" s="38">
        <v>3</v>
      </c>
      <c r="W424" s="37" t="s">
        <v>40</v>
      </c>
      <c r="X424" s="36" t="s">
        <v>201</v>
      </c>
      <c r="Y424" s="36" t="s">
        <v>42</v>
      </c>
      <c r="Z424" s="37" t="s">
        <v>44</v>
      </c>
      <c r="AA424" s="37">
        <v>65</v>
      </c>
      <c r="AB424" s="37">
        <v>55</v>
      </c>
      <c r="AC424" s="37">
        <v>1.1818181818181801</v>
      </c>
      <c r="AD424" s="37">
        <v>68.8</v>
      </c>
      <c r="AE424" s="36" t="s">
        <v>587</v>
      </c>
      <c r="AF424" s="37">
        <v>2</v>
      </c>
      <c r="AG424" s="36"/>
      <c r="AH424" s="36" t="s">
        <v>1099</v>
      </c>
      <c r="AI424" s="147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ALS424" s="41"/>
    </row>
    <row r="425" spans="1:1007" s="85" customFormat="1" x14ac:dyDescent="0.25">
      <c r="A425" s="76" t="s">
        <v>1097</v>
      </c>
      <c r="B425" s="77"/>
      <c r="C425" s="77"/>
      <c r="D425" s="78" t="s">
        <v>1100</v>
      </c>
      <c r="E425" s="79" t="s">
        <v>944</v>
      </c>
      <c r="F425" s="90"/>
      <c r="G425" s="90"/>
      <c r="H425" s="90"/>
      <c r="I425" s="90"/>
      <c r="J425" s="90"/>
      <c r="K425" s="90"/>
      <c r="L425" s="90"/>
      <c r="M425" s="90"/>
      <c r="N425" s="90"/>
      <c r="O425" s="98">
        <v>1</v>
      </c>
      <c r="P425" s="90"/>
      <c r="Q425" s="90"/>
      <c r="R425" s="80" t="s">
        <v>55</v>
      </c>
      <c r="S425" s="14" t="s">
        <v>55</v>
      </c>
      <c r="T425" s="90" t="s">
        <v>1453</v>
      </c>
      <c r="U425" s="81">
        <v>2</v>
      </c>
      <c r="V425" s="80"/>
      <c r="W425" s="81"/>
      <c r="X425" s="82"/>
      <c r="Y425" s="82"/>
      <c r="Z425" s="81"/>
      <c r="AA425" s="81"/>
      <c r="AB425" s="81"/>
      <c r="AC425" s="81"/>
      <c r="AD425" s="81"/>
      <c r="AE425" s="92"/>
      <c r="AF425" s="90"/>
      <c r="AG425" s="92" t="s">
        <v>1101</v>
      </c>
      <c r="AH425" s="82"/>
      <c r="AI425" s="142" t="s">
        <v>1102</v>
      </c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  <c r="CT425" s="84"/>
      <c r="CU425" s="84"/>
      <c r="CV425" s="84"/>
      <c r="CW425" s="84"/>
      <c r="CX425" s="84"/>
      <c r="CY425" s="84"/>
      <c r="CZ425" s="84"/>
      <c r="DA425" s="84"/>
      <c r="DB425" s="84"/>
      <c r="DC425" s="84"/>
      <c r="DD425" s="84"/>
      <c r="DE425" s="84"/>
      <c r="DF425" s="84"/>
      <c r="DG425" s="84"/>
      <c r="DH425" s="84"/>
      <c r="DI425" s="84"/>
      <c r="DJ425" s="84"/>
      <c r="DK425" s="84"/>
      <c r="DL425" s="84"/>
      <c r="DM425" s="84"/>
      <c r="DN425" s="84"/>
      <c r="DO425" s="84"/>
      <c r="DP425" s="84"/>
      <c r="DQ425" s="84"/>
      <c r="ALS425" s="84"/>
    </row>
    <row r="426" spans="1:1007" s="85" customFormat="1" x14ac:dyDescent="0.25">
      <c r="A426" s="76" t="s">
        <v>1097</v>
      </c>
      <c r="B426" s="77"/>
      <c r="C426" s="77"/>
      <c r="D426" s="78" t="s">
        <v>1103</v>
      </c>
      <c r="E426" s="79" t="s">
        <v>944</v>
      </c>
      <c r="F426" s="81">
        <v>1</v>
      </c>
      <c r="G426" s="81">
        <v>1</v>
      </c>
      <c r="H426" s="81">
        <v>1</v>
      </c>
      <c r="I426" s="81">
        <v>1</v>
      </c>
      <c r="J426" s="90"/>
      <c r="K426" s="90"/>
      <c r="L426" s="90"/>
      <c r="M426" s="90"/>
      <c r="N426" s="90"/>
      <c r="O426" s="90"/>
      <c r="P426" s="90"/>
      <c r="Q426" s="90"/>
      <c r="R426" s="98">
        <v>2</v>
      </c>
      <c r="S426" s="12" t="s">
        <v>1446</v>
      </c>
      <c r="T426" s="81" t="s">
        <v>1461</v>
      </c>
      <c r="U426" s="81">
        <v>1</v>
      </c>
      <c r="V426" s="80"/>
      <c r="W426" s="81"/>
      <c r="X426" s="82" t="s">
        <v>201</v>
      </c>
      <c r="Y426" s="82"/>
      <c r="Z426" s="81"/>
      <c r="AA426" s="81"/>
      <c r="AB426" s="81"/>
      <c r="AC426" s="81"/>
      <c r="AD426" s="81"/>
      <c r="AE426" s="92" t="s">
        <v>77</v>
      </c>
      <c r="AF426" s="90">
        <v>1</v>
      </c>
      <c r="AG426" s="92" t="s">
        <v>1104</v>
      </c>
      <c r="AH426" s="82"/>
      <c r="AI426" s="142" t="s">
        <v>1105</v>
      </c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  <c r="CT426" s="84"/>
      <c r="CU426" s="84"/>
      <c r="CV426" s="84"/>
      <c r="CW426" s="84"/>
      <c r="CX426" s="84"/>
      <c r="CY426" s="84"/>
      <c r="CZ426" s="84"/>
      <c r="DA426" s="84"/>
      <c r="DB426" s="84"/>
      <c r="DC426" s="84"/>
      <c r="DD426" s="84"/>
      <c r="DE426" s="84"/>
      <c r="DF426" s="84"/>
      <c r="DG426" s="84"/>
      <c r="DH426" s="84"/>
      <c r="DI426" s="84"/>
      <c r="DJ426" s="84"/>
      <c r="DK426" s="84"/>
      <c r="DL426" s="84"/>
      <c r="DM426" s="84"/>
      <c r="DN426" s="84"/>
      <c r="DO426" s="84"/>
      <c r="DP426" s="84"/>
      <c r="DQ426" s="84"/>
      <c r="ALS426" s="84"/>
    </row>
    <row r="427" spans="1:1007" s="85" customFormat="1" x14ac:dyDescent="0.25">
      <c r="A427" s="76" t="s">
        <v>1097</v>
      </c>
      <c r="B427" s="77"/>
      <c r="C427" s="77"/>
      <c r="D427" s="78" t="s">
        <v>1106</v>
      </c>
      <c r="E427" s="79" t="s">
        <v>944</v>
      </c>
      <c r="F427" s="81">
        <v>1</v>
      </c>
      <c r="G427" s="81">
        <v>1</v>
      </c>
      <c r="H427" s="81">
        <v>1</v>
      </c>
      <c r="I427" s="81">
        <v>1</v>
      </c>
      <c r="J427" s="90"/>
      <c r="K427" s="90"/>
      <c r="L427" s="90"/>
      <c r="M427" s="90"/>
      <c r="N427" s="90"/>
      <c r="O427" s="90"/>
      <c r="P427" s="90"/>
      <c r="Q427" s="90"/>
      <c r="R427" s="98">
        <v>2</v>
      </c>
      <c r="S427" s="12" t="s">
        <v>1446</v>
      </c>
      <c r="T427" s="81" t="s">
        <v>1461</v>
      </c>
      <c r="U427" s="81">
        <v>1</v>
      </c>
      <c r="V427" s="80"/>
      <c r="W427" s="81"/>
      <c r="X427" s="82" t="s">
        <v>201</v>
      </c>
      <c r="Y427" s="82"/>
      <c r="Z427" s="81"/>
      <c r="AA427" s="81"/>
      <c r="AB427" s="81"/>
      <c r="AC427" s="81"/>
      <c r="AD427" s="81"/>
      <c r="AE427" s="92" t="s">
        <v>77</v>
      </c>
      <c r="AF427" s="90">
        <v>1</v>
      </c>
      <c r="AG427" s="92" t="s">
        <v>1107</v>
      </c>
      <c r="AH427" s="82"/>
      <c r="AI427" s="142" t="s">
        <v>1108</v>
      </c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  <c r="CT427" s="84"/>
      <c r="CU427" s="84"/>
      <c r="CV427" s="84"/>
      <c r="CW427" s="84"/>
      <c r="CX427" s="84"/>
      <c r="CY427" s="84"/>
      <c r="CZ427" s="84"/>
      <c r="DA427" s="84"/>
      <c r="DB427" s="84"/>
      <c r="DC427" s="84"/>
      <c r="DD427" s="84"/>
      <c r="DE427" s="84"/>
      <c r="DF427" s="84"/>
      <c r="DG427" s="84"/>
      <c r="DH427" s="84"/>
      <c r="DI427" s="84"/>
      <c r="DJ427" s="84"/>
      <c r="DK427" s="84"/>
      <c r="DL427" s="84"/>
      <c r="DM427" s="84"/>
      <c r="DN427" s="84"/>
      <c r="DO427" s="84"/>
      <c r="DP427" s="84"/>
      <c r="DQ427" s="84"/>
      <c r="ALS427" s="84"/>
    </row>
    <row r="428" spans="1:1007" s="85" customFormat="1" x14ac:dyDescent="0.25">
      <c r="A428" s="76" t="s">
        <v>1097</v>
      </c>
      <c r="B428" s="77"/>
      <c r="C428" s="77"/>
      <c r="D428" s="78" t="s">
        <v>1109</v>
      </c>
      <c r="E428" s="79" t="s">
        <v>944</v>
      </c>
      <c r="F428" s="81">
        <v>1</v>
      </c>
      <c r="G428" s="81">
        <v>1</v>
      </c>
      <c r="H428" s="81">
        <v>1</v>
      </c>
      <c r="I428" s="81">
        <v>1</v>
      </c>
      <c r="J428" s="90"/>
      <c r="K428" s="81">
        <v>1</v>
      </c>
      <c r="L428" s="90"/>
      <c r="M428" s="90"/>
      <c r="N428" s="90"/>
      <c r="O428" s="90"/>
      <c r="P428" s="90"/>
      <c r="Q428" s="90"/>
      <c r="R428" s="98">
        <v>3</v>
      </c>
      <c r="S428" s="12" t="s">
        <v>1446</v>
      </c>
      <c r="T428" s="81" t="s">
        <v>1457</v>
      </c>
      <c r="U428" s="81">
        <v>1</v>
      </c>
      <c r="V428" s="80"/>
      <c r="W428" s="81"/>
      <c r="X428" s="82" t="s">
        <v>41</v>
      </c>
      <c r="Y428" s="82"/>
      <c r="Z428" s="81"/>
      <c r="AA428" s="81"/>
      <c r="AB428" s="81"/>
      <c r="AC428" s="81"/>
      <c r="AD428" s="81"/>
      <c r="AE428" s="92" t="s">
        <v>141</v>
      </c>
      <c r="AF428" s="90">
        <v>1</v>
      </c>
      <c r="AG428" s="92" t="s">
        <v>1110</v>
      </c>
      <c r="AH428" s="82"/>
      <c r="AI428" s="142" t="s">
        <v>1111</v>
      </c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  <c r="CT428" s="84"/>
      <c r="CU428" s="84"/>
      <c r="CV428" s="84"/>
      <c r="CW428" s="84"/>
      <c r="CX428" s="84"/>
      <c r="CY428" s="84"/>
      <c r="CZ428" s="84"/>
      <c r="DA428" s="84"/>
      <c r="DB428" s="84"/>
      <c r="DC428" s="84"/>
      <c r="DD428" s="84"/>
      <c r="DE428" s="84"/>
      <c r="DF428" s="84"/>
      <c r="DG428" s="84"/>
      <c r="DH428" s="84"/>
      <c r="DI428" s="84"/>
      <c r="DJ428" s="84"/>
      <c r="DK428" s="84"/>
      <c r="DL428" s="84"/>
      <c r="DM428" s="84"/>
      <c r="DN428" s="84"/>
      <c r="DO428" s="84"/>
      <c r="DP428" s="84"/>
      <c r="DQ428" s="84"/>
      <c r="ALS428" s="84"/>
    </row>
    <row r="429" spans="1:1007" s="88" customFormat="1" x14ac:dyDescent="0.25">
      <c r="A429" s="44" t="s">
        <v>1112</v>
      </c>
      <c r="B429" s="49" t="s">
        <v>1113</v>
      </c>
      <c r="C429" s="49"/>
      <c r="D429" s="86" t="s">
        <v>39</v>
      </c>
      <c r="E429" s="86" t="s">
        <v>39</v>
      </c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16" t="s">
        <v>55</v>
      </c>
      <c r="T429" s="45"/>
      <c r="U429" s="45">
        <v>0</v>
      </c>
      <c r="V429" s="45">
        <v>0</v>
      </c>
      <c r="W429" s="46"/>
      <c r="X429" s="47"/>
      <c r="Y429" s="47"/>
      <c r="Z429" s="46"/>
      <c r="AA429" s="46"/>
      <c r="AB429" s="46"/>
      <c r="AC429" s="46"/>
      <c r="AD429" s="46"/>
      <c r="AE429" s="47"/>
      <c r="AF429" s="46"/>
      <c r="AG429" s="47"/>
      <c r="AH429" s="47" t="s">
        <v>1114</v>
      </c>
      <c r="AI429" s="141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  <c r="BM429" s="87"/>
      <c r="BN429" s="87"/>
      <c r="BO429" s="87"/>
      <c r="BP429" s="87"/>
      <c r="BQ429" s="87"/>
      <c r="BR429" s="87"/>
      <c r="BS429" s="87"/>
      <c r="BT429" s="87"/>
      <c r="BU429" s="87"/>
      <c r="BV429" s="87"/>
      <c r="BW429" s="87"/>
      <c r="BX429" s="87"/>
      <c r="BY429" s="87"/>
      <c r="BZ429" s="87"/>
      <c r="CA429" s="87"/>
      <c r="CB429" s="87"/>
      <c r="CC429" s="87"/>
      <c r="CD429" s="87"/>
      <c r="CE429" s="87"/>
      <c r="CF429" s="87"/>
      <c r="CG429" s="87"/>
      <c r="CH429" s="87"/>
      <c r="CI429" s="87"/>
      <c r="CJ429" s="87"/>
      <c r="CK429" s="87"/>
      <c r="CL429" s="87"/>
      <c r="CM429" s="87"/>
      <c r="CN429" s="87"/>
      <c r="CO429" s="87"/>
      <c r="CP429" s="87"/>
      <c r="CQ429" s="87"/>
      <c r="CR429" s="87"/>
      <c r="CS429" s="87"/>
      <c r="CT429" s="87"/>
      <c r="CU429" s="87"/>
      <c r="CV429" s="87"/>
      <c r="CW429" s="87"/>
      <c r="CX429" s="87"/>
      <c r="CY429" s="87"/>
      <c r="CZ429" s="87"/>
      <c r="DA429" s="87"/>
      <c r="DB429" s="87"/>
      <c r="DC429" s="87"/>
      <c r="DD429" s="87"/>
      <c r="DE429" s="87"/>
      <c r="DF429" s="87"/>
      <c r="DG429" s="87"/>
      <c r="DH429" s="87"/>
      <c r="DI429" s="87"/>
      <c r="DJ429" s="87"/>
      <c r="DK429" s="87"/>
      <c r="DL429" s="87"/>
      <c r="DM429" s="87"/>
      <c r="DN429" s="87"/>
      <c r="DO429" s="87"/>
      <c r="DP429" s="87"/>
      <c r="DQ429" s="87"/>
      <c r="ALS429" s="87"/>
    </row>
    <row r="430" spans="1:1007" s="88" customFormat="1" x14ac:dyDescent="0.25">
      <c r="A430" s="44" t="s">
        <v>1115</v>
      </c>
      <c r="B430" s="49" t="s">
        <v>1116</v>
      </c>
      <c r="C430" s="49"/>
      <c r="D430" s="86" t="s">
        <v>39</v>
      </c>
      <c r="E430" s="86" t="s">
        <v>39</v>
      </c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16" t="s">
        <v>55</v>
      </c>
      <c r="T430" s="45"/>
      <c r="U430" s="45">
        <v>0</v>
      </c>
      <c r="V430" s="45">
        <v>0</v>
      </c>
      <c r="W430" s="46"/>
      <c r="X430" s="47"/>
      <c r="Y430" s="47"/>
      <c r="Z430" s="46"/>
      <c r="AA430" s="46"/>
      <c r="AB430" s="46"/>
      <c r="AC430" s="46"/>
      <c r="AD430" s="46"/>
      <c r="AE430" s="47"/>
      <c r="AF430" s="46"/>
      <c r="AG430" s="47"/>
      <c r="AH430" s="47"/>
      <c r="AI430" s="141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  <c r="BQ430" s="87"/>
      <c r="BR430" s="87"/>
      <c r="BS430" s="87"/>
      <c r="BT430" s="87"/>
      <c r="BU430" s="87"/>
      <c r="BV430" s="87"/>
      <c r="BW430" s="87"/>
      <c r="BX430" s="87"/>
      <c r="BY430" s="87"/>
      <c r="BZ430" s="87"/>
      <c r="CA430" s="87"/>
      <c r="CB430" s="87"/>
      <c r="CC430" s="87"/>
      <c r="CD430" s="87"/>
      <c r="CE430" s="87"/>
      <c r="CF430" s="87"/>
      <c r="CG430" s="87"/>
      <c r="CH430" s="87"/>
      <c r="CI430" s="87"/>
      <c r="CJ430" s="87"/>
      <c r="CK430" s="87"/>
      <c r="CL430" s="87"/>
      <c r="CM430" s="87"/>
      <c r="CN430" s="87"/>
      <c r="CO430" s="87"/>
      <c r="CP430" s="87"/>
      <c r="CQ430" s="87"/>
      <c r="CR430" s="87"/>
      <c r="CS430" s="87"/>
      <c r="CT430" s="87"/>
      <c r="CU430" s="87"/>
      <c r="CV430" s="87"/>
      <c r="CW430" s="87"/>
      <c r="CX430" s="87"/>
      <c r="CY430" s="87"/>
      <c r="CZ430" s="87"/>
      <c r="DA430" s="87"/>
      <c r="DB430" s="87"/>
      <c r="DC430" s="87"/>
      <c r="DD430" s="87"/>
      <c r="DE430" s="87"/>
      <c r="DF430" s="87"/>
      <c r="DG430" s="87"/>
      <c r="DH430" s="87"/>
      <c r="DI430" s="87"/>
      <c r="DJ430" s="87"/>
      <c r="DK430" s="87"/>
      <c r="DL430" s="87"/>
      <c r="DM430" s="87"/>
      <c r="DN430" s="87"/>
      <c r="DO430" s="87"/>
      <c r="DP430" s="87"/>
      <c r="DQ430" s="87"/>
      <c r="ALS430" s="87"/>
    </row>
    <row r="431" spans="1:1007" s="88" customFormat="1" x14ac:dyDescent="0.25">
      <c r="A431" s="44" t="s">
        <v>1117</v>
      </c>
      <c r="B431" s="49" t="s">
        <v>1118</v>
      </c>
      <c r="C431" s="49"/>
      <c r="D431" s="86" t="s">
        <v>39</v>
      </c>
      <c r="E431" s="86" t="s">
        <v>39</v>
      </c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16" t="s">
        <v>55</v>
      </c>
      <c r="T431" s="45"/>
      <c r="U431" s="45">
        <v>0</v>
      </c>
      <c r="V431" s="45">
        <v>0</v>
      </c>
      <c r="W431" s="46"/>
      <c r="X431" s="47"/>
      <c r="Y431" s="47"/>
      <c r="Z431" s="46"/>
      <c r="AA431" s="46"/>
      <c r="AB431" s="46"/>
      <c r="AC431" s="46"/>
      <c r="AD431" s="46"/>
      <c r="AE431" s="47"/>
      <c r="AF431" s="46"/>
      <c r="AG431" s="47"/>
      <c r="AH431" s="47"/>
      <c r="AI431" s="141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  <c r="BQ431" s="87"/>
      <c r="BR431" s="87"/>
      <c r="BS431" s="87"/>
      <c r="BT431" s="87"/>
      <c r="BU431" s="87"/>
      <c r="BV431" s="87"/>
      <c r="BW431" s="87"/>
      <c r="BX431" s="87"/>
      <c r="BY431" s="87"/>
      <c r="BZ431" s="87"/>
      <c r="CA431" s="87"/>
      <c r="CB431" s="87"/>
      <c r="CC431" s="87"/>
      <c r="CD431" s="87"/>
      <c r="CE431" s="87"/>
      <c r="CF431" s="87"/>
      <c r="CG431" s="87"/>
      <c r="CH431" s="87"/>
      <c r="CI431" s="87"/>
      <c r="CJ431" s="87"/>
      <c r="CK431" s="87"/>
      <c r="CL431" s="87"/>
      <c r="CM431" s="87"/>
      <c r="CN431" s="87"/>
      <c r="CO431" s="87"/>
      <c r="CP431" s="87"/>
      <c r="CQ431" s="87"/>
      <c r="CR431" s="87"/>
      <c r="CS431" s="87"/>
      <c r="CT431" s="87"/>
      <c r="CU431" s="87"/>
      <c r="CV431" s="87"/>
      <c r="CW431" s="87"/>
      <c r="CX431" s="87"/>
      <c r="CY431" s="87"/>
      <c r="CZ431" s="87"/>
      <c r="DA431" s="87"/>
      <c r="DB431" s="87"/>
      <c r="DC431" s="87"/>
      <c r="DD431" s="87"/>
      <c r="DE431" s="87"/>
      <c r="DF431" s="87"/>
      <c r="DG431" s="87"/>
      <c r="DH431" s="87"/>
      <c r="DI431" s="87"/>
      <c r="DJ431" s="87"/>
      <c r="DK431" s="87"/>
      <c r="DL431" s="87"/>
      <c r="DM431" s="87"/>
      <c r="DN431" s="87"/>
      <c r="DO431" s="87"/>
      <c r="DP431" s="87"/>
      <c r="DQ431" s="87"/>
      <c r="ALS431" s="87"/>
    </row>
    <row r="432" spans="1:1007" s="88" customFormat="1" x14ac:dyDescent="0.25">
      <c r="A432" s="44" t="s">
        <v>1119</v>
      </c>
      <c r="B432" s="49"/>
      <c r="C432" s="49"/>
      <c r="D432" s="86" t="s">
        <v>39</v>
      </c>
      <c r="E432" s="86" t="s">
        <v>39</v>
      </c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118"/>
      <c r="S432" s="16" t="s">
        <v>55</v>
      </c>
      <c r="T432" s="118"/>
      <c r="U432" s="50">
        <v>0</v>
      </c>
      <c r="V432" s="50">
        <v>0</v>
      </c>
      <c r="W432" s="46"/>
      <c r="X432" s="47"/>
      <c r="Y432" s="47"/>
      <c r="Z432" s="46"/>
      <c r="AA432" s="46"/>
      <c r="AB432" s="46"/>
      <c r="AC432" s="46"/>
      <c r="AD432" s="46"/>
      <c r="AE432" s="47"/>
      <c r="AF432" s="46"/>
      <c r="AG432" s="47"/>
      <c r="AH432" s="47"/>
      <c r="AI432" s="141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  <c r="BX432" s="87"/>
      <c r="BY432" s="87"/>
      <c r="BZ432" s="87"/>
      <c r="CA432" s="87"/>
      <c r="CB432" s="87"/>
      <c r="CC432" s="87"/>
      <c r="CD432" s="87"/>
      <c r="CE432" s="87"/>
      <c r="CF432" s="87"/>
      <c r="CG432" s="87"/>
      <c r="CH432" s="87"/>
      <c r="CI432" s="87"/>
      <c r="CJ432" s="87"/>
      <c r="CK432" s="87"/>
      <c r="CL432" s="87"/>
      <c r="CM432" s="87"/>
      <c r="CN432" s="87"/>
      <c r="CO432" s="87"/>
      <c r="CP432" s="87"/>
      <c r="CQ432" s="87"/>
      <c r="CR432" s="87"/>
      <c r="CS432" s="87"/>
      <c r="CT432" s="87"/>
      <c r="CU432" s="87"/>
      <c r="CV432" s="87"/>
      <c r="CW432" s="87"/>
      <c r="CX432" s="87"/>
      <c r="CY432" s="87"/>
      <c r="CZ432" s="87"/>
      <c r="DA432" s="87"/>
      <c r="DB432" s="87"/>
      <c r="DC432" s="87"/>
      <c r="DD432" s="87"/>
      <c r="DE432" s="87"/>
      <c r="DF432" s="87"/>
      <c r="DG432" s="87"/>
      <c r="DH432" s="87"/>
      <c r="DI432" s="87"/>
      <c r="DJ432" s="87"/>
      <c r="DK432" s="87"/>
      <c r="DL432" s="87"/>
      <c r="DM432" s="87"/>
      <c r="DN432" s="87"/>
      <c r="DO432" s="87"/>
      <c r="DP432" s="87"/>
      <c r="DQ432" s="87"/>
      <c r="ALS432" s="87"/>
    </row>
    <row r="433" spans="1:1007" s="88" customFormat="1" x14ac:dyDescent="0.25">
      <c r="A433" s="44" t="s">
        <v>1120</v>
      </c>
      <c r="B433" s="49" t="s">
        <v>1121</v>
      </c>
      <c r="C433" s="49"/>
      <c r="D433" s="86" t="s">
        <v>39</v>
      </c>
      <c r="E433" s="86" t="s">
        <v>39</v>
      </c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118"/>
      <c r="S433" s="16" t="s">
        <v>55</v>
      </c>
      <c r="T433" s="118"/>
      <c r="U433" s="50">
        <v>0</v>
      </c>
      <c r="V433" s="50">
        <v>0</v>
      </c>
      <c r="W433" s="46"/>
      <c r="X433" s="47"/>
      <c r="Y433" s="47"/>
      <c r="Z433" s="46"/>
      <c r="AA433" s="46"/>
      <c r="AB433" s="46"/>
      <c r="AC433" s="46"/>
      <c r="AD433" s="46"/>
      <c r="AE433" s="47"/>
      <c r="AF433" s="46"/>
      <c r="AG433" s="47"/>
      <c r="AH433" s="47"/>
      <c r="AI433" s="141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  <c r="BQ433" s="87"/>
      <c r="BR433" s="87"/>
      <c r="BS433" s="87"/>
      <c r="BT433" s="87"/>
      <c r="BU433" s="87"/>
      <c r="BV433" s="87"/>
      <c r="BW433" s="87"/>
      <c r="BX433" s="87"/>
      <c r="BY433" s="87"/>
      <c r="BZ433" s="87"/>
      <c r="CA433" s="87"/>
      <c r="CB433" s="87"/>
      <c r="CC433" s="87"/>
      <c r="CD433" s="87"/>
      <c r="CE433" s="87"/>
      <c r="CF433" s="87"/>
      <c r="CG433" s="87"/>
      <c r="CH433" s="87"/>
      <c r="CI433" s="87"/>
      <c r="CJ433" s="87"/>
      <c r="CK433" s="87"/>
      <c r="CL433" s="87"/>
      <c r="CM433" s="87"/>
      <c r="CN433" s="87"/>
      <c r="CO433" s="87"/>
      <c r="CP433" s="87"/>
      <c r="CQ433" s="87"/>
      <c r="CR433" s="87"/>
      <c r="CS433" s="87"/>
      <c r="CT433" s="87"/>
      <c r="CU433" s="87"/>
      <c r="CV433" s="87"/>
      <c r="CW433" s="87"/>
      <c r="CX433" s="87"/>
      <c r="CY433" s="87"/>
      <c r="CZ433" s="87"/>
      <c r="DA433" s="87"/>
      <c r="DB433" s="87"/>
      <c r="DC433" s="87"/>
      <c r="DD433" s="87"/>
      <c r="DE433" s="87"/>
      <c r="DF433" s="87"/>
      <c r="DG433" s="87"/>
      <c r="DH433" s="87"/>
      <c r="DI433" s="87"/>
      <c r="DJ433" s="87"/>
      <c r="DK433" s="87"/>
      <c r="DL433" s="87"/>
      <c r="DM433" s="87"/>
      <c r="DN433" s="87"/>
      <c r="DO433" s="87"/>
      <c r="DP433" s="87"/>
      <c r="DQ433" s="87"/>
      <c r="ALS433" s="87"/>
    </row>
    <row r="434" spans="1:1007" s="88" customFormat="1" x14ac:dyDescent="0.25">
      <c r="A434" s="44" t="s">
        <v>1122</v>
      </c>
      <c r="B434" s="49" t="s">
        <v>1123</v>
      </c>
      <c r="C434" s="49"/>
      <c r="D434" s="86" t="s">
        <v>39</v>
      </c>
      <c r="E434" s="86" t="s">
        <v>39</v>
      </c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16" t="s">
        <v>55</v>
      </c>
      <c r="T434" s="45"/>
      <c r="U434" s="45">
        <v>0</v>
      </c>
      <c r="V434" s="45">
        <v>0</v>
      </c>
      <c r="W434" s="46"/>
      <c r="X434" s="47"/>
      <c r="Y434" s="47"/>
      <c r="Z434" s="46"/>
      <c r="AA434" s="46"/>
      <c r="AB434" s="46"/>
      <c r="AC434" s="46"/>
      <c r="AD434" s="46"/>
      <c r="AE434" s="47"/>
      <c r="AF434" s="46"/>
      <c r="AG434" s="47"/>
      <c r="AH434" s="47"/>
      <c r="AI434" s="141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K434" s="87"/>
      <c r="BL434" s="87"/>
      <c r="BM434" s="87"/>
      <c r="BN434" s="87"/>
      <c r="BO434" s="87"/>
      <c r="BP434" s="87"/>
      <c r="BQ434" s="87"/>
      <c r="BR434" s="87"/>
      <c r="BS434" s="87"/>
      <c r="BT434" s="87"/>
      <c r="BU434" s="87"/>
      <c r="BV434" s="87"/>
      <c r="BW434" s="87"/>
      <c r="BX434" s="87"/>
      <c r="BY434" s="87"/>
      <c r="BZ434" s="87"/>
      <c r="CA434" s="87"/>
      <c r="CB434" s="87"/>
      <c r="CC434" s="87"/>
      <c r="CD434" s="87"/>
      <c r="CE434" s="87"/>
      <c r="CF434" s="87"/>
      <c r="CG434" s="87"/>
      <c r="CH434" s="87"/>
      <c r="CI434" s="87"/>
      <c r="CJ434" s="87"/>
      <c r="CK434" s="87"/>
      <c r="CL434" s="87"/>
      <c r="CM434" s="87"/>
      <c r="CN434" s="87"/>
      <c r="CO434" s="87"/>
      <c r="CP434" s="87"/>
      <c r="CQ434" s="87"/>
      <c r="CR434" s="87"/>
      <c r="CS434" s="87"/>
      <c r="CT434" s="87"/>
      <c r="CU434" s="87"/>
      <c r="CV434" s="87"/>
      <c r="CW434" s="87"/>
      <c r="CX434" s="87"/>
      <c r="CY434" s="87"/>
      <c r="CZ434" s="87"/>
      <c r="DA434" s="87"/>
      <c r="DB434" s="87"/>
      <c r="DC434" s="87"/>
      <c r="DD434" s="87"/>
      <c r="DE434" s="87"/>
      <c r="DF434" s="87"/>
      <c r="DG434" s="87"/>
      <c r="DH434" s="87"/>
      <c r="DI434" s="87"/>
      <c r="DJ434" s="87"/>
      <c r="DK434" s="87"/>
      <c r="DL434" s="87"/>
      <c r="DM434" s="87"/>
      <c r="DN434" s="87"/>
      <c r="DO434" s="87"/>
      <c r="DP434" s="87"/>
      <c r="DQ434" s="87"/>
      <c r="ALS434" s="87"/>
    </row>
    <row r="435" spans="1:1007" s="88" customFormat="1" x14ac:dyDescent="0.25">
      <c r="A435" s="44" t="s">
        <v>1124</v>
      </c>
      <c r="B435" s="49" t="s">
        <v>1125</v>
      </c>
      <c r="C435" s="49"/>
      <c r="D435" s="86" t="s">
        <v>39</v>
      </c>
      <c r="E435" s="86" t="s">
        <v>39</v>
      </c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16" t="s">
        <v>55</v>
      </c>
      <c r="T435" s="45"/>
      <c r="U435" s="45">
        <v>0</v>
      </c>
      <c r="V435" s="45">
        <v>0</v>
      </c>
      <c r="W435" s="46"/>
      <c r="X435" s="47"/>
      <c r="Y435" s="47"/>
      <c r="Z435" s="46"/>
      <c r="AA435" s="46"/>
      <c r="AB435" s="46"/>
      <c r="AC435" s="46"/>
      <c r="AD435" s="46"/>
      <c r="AE435" s="47"/>
      <c r="AF435" s="46"/>
      <c r="AG435" s="47"/>
      <c r="AH435" s="47"/>
      <c r="AI435" s="141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7"/>
      <c r="BJ435" s="87"/>
      <c r="BK435" s="87"/>
      <c r="BL435" s="87"/>
      <c r="BM435" s="87"/>
      <c r="BN435" s="87"/>
      <c r="BO435" s="87"/>
      <c r="BP435" s="87"/>
      <c r="BQ435" s="87"/>
      <c r="BR435" s="87"/>
      <c r="BS435" s="87"/>
      <c r="BT435" s="87"/>
      <c r="BU435" s="87"/>
      <c r="BV435" s="87"/>
      <c r="BW435" s="87"/>
      <c r="BX435" s="87"/>
      <c r="BY435" s="87"/>
      <c r="BZ435" s="87"/>
      <c r="CA435" s="87"/>
      <c r="CB435" s="87"/>
      <c r="CC435" s="87"/>
      <c r="CD435" s="87"/>
      <c r="CE435" s="87"/>
      <c r="CF435" s="87"/>
      <c r="CG435" s="87"/>
      <c r="CH435" s="87"/>
      <c r="CI435" s="87"/>
      <c r="CJ435" s="87"/>
      <c r="CK435" s="87"/>
      <c r="CL435" s="87"/>
      <c r="CM435" s="87"/>
      <c r="CN435" s="87"/>
      <c r="CO435" s="87"/>
      <c r="CP435" s="87"/>
      <c r="CQ435" s="87"/>
      <c r="CR435" s="87"/>
      <c r="CS435" s="87"/>
      <c r="CT435" s="87"/>
      <c r="CU435" s="87"/>
      <c r="CV435" s="87"/>
      <c r="CW435" s="87"/>
      <c r="CX435" s="87"/>
      <c r="CY435" s="87"/>
      <c r="CZ435" s="87"/>
      <c r="DA435" s="87"/>
      <c r="DB435" s="87"/>
      <c r="DC435" s="87"/>
      <c r="DD435" s="87"/>
      <c r="DE435" s="87"/>
      <c r="DF435" s="87"/>
      <c r="DG435" s="87"/>
      <c r="DH435" s="87"/>
      <c r="DI435" s="87"/>
      <c r="DJ435" s="87"/>
      <c r="DK435" s="87"/>
      <c r="DL435" s="87"/>
      <c r="DM435" s="87"/>
      <c r="DN435" s="87"/>
      <c r="DO435" s="87"/>
      <c r="DP435" s="87"/>
      <c r="DQ435" s="87"/>
      <c r="ALS435" s="87"/>
    </row>
    <row r="436" spans="1:1007" s="88" customFormat="1" x14ac:dyDescent="0.25">
      <c r="A436" s="44" t="s">
        <v>1126</v>
      </c>
      <c r="B436" s="49" t="s">
        <v>1127</v>
      </c>
      <c r="C436" s="49"/>
      <c r="D436" s="86" t="s">
        <v>39</v>
      </c>
      <c r="E436" s="86" t="s">
        <v>39</v>
      </c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118"/>
      <c r="S436" s="16" t="s">
        <v>55</v>
      </c>
      <c r="T436" s="118"/>
      <c r="U436" s="50">
        <v>0</v>
      </c>
      <c r="V436" s="50">
        <v>0</v>
      </c>
      <c r="W436" s="46"/>
      <c r="X436" s="47"/>
      <c r="Y436" s="47"/>
      <c r="Z436" s="46"/>
      <c r="AA436" s="46"/>
      <c r="AB436" s="46"/>
      <c r="AC436" s="46"/>
      <c r="AD436" s="46"/>
      <c r="AE436" s="47"/>
      <c r="AF436" s="46"/>
      <c r="AG436" s="47"/>
      <c r="AH436" s="47"/>
      <c r="AI436" s="141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K436" s="87"/>
      <c r="BL436" s="87"/>
      <c r="BM436" s="87"/>
      <c r="BN436" s="87"/>
      <c r="BO436" s="87"/>
      <c r="BP436" s="87"/>
      <c r="BQ436" s="87"/>
      <c r="BR436" s="87"/>
      <c r="BS436" s="87"/>
      <c r="BT436" s="87"/>
      <c r="BU436" s="87"/>
      <c r="BV436" s="87"/>
      <c r="BW436" s="87"/>
      <c r="BX436" s="87"/>
      <c r="BY436" s="87"/>
      <c r="BZ436" s="87"/>
      <c r="CA436" s="87"/>
      <c r="CB436" s="87"/>
      <c r="CC436" s="87"/>
      <c r="CD436" s="87"/>
      <c r="CE436" s="87"/>
      <c r="CF436" s="87"/>
      <c r="CG436" s="87"/>
      <c r="CH436" s="87"/>
      <c r="CI436" s="87"/>
      <c r="CJ436" s="87"/>
      <c r="CK436" s="87"/>
      <c r="CL436" s="87"/>
      <c r="CM436" s="87"/>
      <c r="CN436" s="87"/>
      <c r="CO436" s="87"/>
      <c r="CP436" s="87"/>
      <c r="CQ436" s="87"/>
      <c r="CR436" s="87"/>
      <c r="CS436" s="87"/>
      <c r="CT436" s="87"/>
      <c r="CU436" s="87"/>
      <c r="CV436" s="87"/>
      <c r="CW436" s="87"/>
      <c r="CX436" s="87"/>
      <c r="CY436" s="87"/>
      <c r="CZ436" s="87"/>
      <c r="DA436" s="87"/>
      <c r="DB436" s="87"/>
      <c r="DC436" s="87"/>
      <c r="DD436" s="87"/>
      <c r="DE436" s="87"/>
      <c r="DF436" s="87"/>
      <c r="DG436" s="87"/>
      <c r="DH436" s="87"/>
      <c r="DI436" s="87"/>
      <c r="DJ436" s="87"/>
      <c r="DK436" s="87"/>
      <c r="DL436" s="87"/>
      <c r="DM436" s="87"/>
      <c r="DN436" s="87"/>
      <c r="DO436" s="87"/>
      <c r="DP436" s="87"/>
      <c r="DQ436" s="87"/>
      <c r="ALS436" s="87"/>
    </row>
    <row r="437" spans="1:1007" s="88" customFormat="1" x14ac:dyDescent="0.25">
      <c r="A437" s="44" t="s">
        <v>1128</v>
      </c>
      <c r="B437" s="49" t="s">
        <v>1129</v>
      </c>
      <c r="C437" s="49"/>
      <c r="D437" s="86" t="s">
        <v>39</v>
      </c>
      <c r="E437" s="86" t="s">
        <v>39</v>
      </c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118"/>
      <c r="S437" s="16" t="s">
        <v>55</v>
      </c>
      <c r="T437" s="118"/>
      <c r="U437" s="50">
        <v>0</v>
      </c>
      <c r="V437" s="50">
        <v>0</v>
      </c>
      <c r="W437" s="46"/>
      <c r="X437" s="47"/>
      <c r="Y437" s="47"/>
      <c r="Z437" s="46"/>
      <c r="AA437" s="46"/>
      <c r="AB437" s="46"/>
      <c r="AC437" s="46"/>
      <c r="AD437" s="46"/>
      <c r="AE437" s="47"/>
      <c r="AF437" s="46"/>
      <c r="AG437" s="47"/>
      <c r="AH437" s="47"/>
      <c r="AI437" s="141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7"/>
      <c r="BJ437" s="87"/>
      <c r="BK437" s="87"/>
      <c r="BL437" s="87"/>
      <c r="BM437" s="87"/>
      <c r="BN437" s="87"/>
      <c r="BO437" s="87"/>
      <c r="BP437" s="87"/>
      <c r="BQ437" s="87"/>
      <c r="BR437" s="87"/>
      <c r="BS437" s="87"/>
      <c r="BT437" s="87"/>
      <c r="BU437" s="87"/>
      <c r="BV437" s="87"/>
      <c r="BW437" s="87"/>
      <c r="BX437" s="87"/>
      <c r="BY437" s="87"/>
      <c r="BZ437" s="87"/>
      <c r="CA437" s="87"/>
      <c r="CB437" s="87"/>
      <c r="CC437" s="87"/>
      <c r="CD437" s="87"/>
      <c r="CE437" s="87"/>
      <c r="CF437" s="87"/>
      <c r="CG437" s="87"/>
      <c r="CH437" s="87"/>
      <c r="CI437" s="87"/>
      <c r="CJ437" s="87"/>
      <c r="CK437" s="87"/>
      <c r="CL437" s="87"/>
      <c r="CM437" s="87"/>
      <c r="CN437" s="87"/>
      <c r="CO437" s="87"/>
      <c r="CP437" s="87"/>
      <c r="CQ437" s="87"/>
      <c r="CR437" s="87"/>
      <c r="CS437" s="87"/>
      <c r="CT437" s="87"/>
      <c r="CU437" s="87"/>
      <c r="CV437" s="87"/>
      <c r="CW437" s="87"/>
      <c r="CX437" s="87"/>
      <c r="CY437" s="87"/>
      <c r="CZ437" s="87"/>
      <c r="DA437" s="87"/>
      <c r="DB437" s="87"/>
      <c r="DC437" s="87"/>
      <c r="DD437" s="87"/>
      <c r="DE437" s="87"/>
      <c r="DF437" s="87"/>
      <c r="DG437" s="87"/>
      <c r="DH437" s="87"/>
      <c r="DI437" s="87"/>
      <c r="DJ437" s="87"/>
      <c r="DK437" s="87"/>
      <c r="DL437" s="87"/>
      <c r="DM437" s="87"/>
      <c r="DN437" s="87"/>
      <c r="DO437" s="87"/>
      <c r="DP437" s="87"/>
      <c r="DQ437" s="87"/>
      <c r="ALS437" s="87"/>
    </row>
    <row r="438" spans="1:1007" s="88" customFormat="1" x14ac:dyDescent="0.25">
      <c r="A438" s="44" t="s">
        <v>1130</v>
      </c>
      <c r="B438" s="49" t="s">
        <v>1131</v>
      </c>
      <c r="C438" s="49"/>
      <c r="D438" s="86" t="s">
        <v>39</v>
      </c>
      <c r="E438" s="86" t="s">
        <v>39</v>
      </c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118"/>
      <c r="S438" s="16" t="s">
        <v>55</v>
      </c>
      <c r="T438" s="118"/>
      <c r="U438" s="50">
        <v>0</v>
      </c>
      <c r="V438" s="50">
        <v>0</v>
      </c>
      <c r="W438" s="46"/>
      <c r="X438" s="47"/>
      <c r="Y438" s="47"/>
      <c r="Z438" s="46"/>
      <c r="AA438" s="46"/>
      <c r="AB438" s="46"/>
      <c r="AC438" s="46"/>
      <c r="AD438" s="46"/>
      <c r="AE438" s="47"/>
      <c r="AF438" s="46"/>
      <c r="AG438" s="47"/>
      <c r="AH438" s="47"/>
      <c r="AI438" s="141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K438" s="87"/>
      <c r="BL438" s="87"/>
      <c r="BM438" s="87"/>
      <c r="BN438" s="87"/>
      <c r="BO438" s="87"/>
      <c r="BP438" s="87"/>
      <c r="BQ438" s="87"/>
      <c r="BR438" s="87"/>
      <c r="BS438" s="87"/>
      <c r="BT438" s="87"/>
      <c r="BU438" s="87"/>
      <c r="BV438" s="87"/>
      <c r="BW438" s="87"/>
      <c r="BX438" s="87"/>
      <c r="BY438" s="87"/>
      <c r="BZ438" s="87"/>
      <c r="CA438" s="87"/>
      <c r="CB438" s="87"/>
      <c r="CC438" s="87"/>
      <c r="CD438" s="87"/>
      <c r="CE438" s="87"/>
      <c r="CF438" s="87"/>
      <c r="CG438" s="87"/>
      <c r="CH438" s="87"/>
      <c r="CI438" s="87"/>
      <c r="CJ438" s="87"/>
      <c r="CK438" s="87"/>
      <c r="CL438" s="87"/>
      <c r="CM438" s="87"/>
      <c r="CN438" s="87"/>
      <c r="CO438" s="87"/>
      <c r="CP438" s="87"/>
      <c r="CQ438" s="87"/>
      <c r="CR438" s="87"/>
      <c r="CS438" s="87"/>
      <c r="CT438" s="87"/>
      <c r="CU438" s="87"/>
      <c r="CV438" s="87"/>
      <c r="CW438" s="87"/>
      <c r="CX438" s="87"/>
      <c r="CY438" s="87"/>
      <c r="CZ438" s="87"/>
      <c r="DA438" s="87"/>
      <c r="DB438" s="87"/>
      <c r="DC438" s="87"/>
      <c r="DD438" s="87"/>
      <c r="DE438" s="87"/>
      <c r="DF438" s="87"/>
      <c r="DG438" s="87"/>
      <c r="DH438" s="87"/>
      <c r="DI438" s="87"/>
      <c r="DJ438" s="87"/>
      <c r="DK438" s="87"/>
      <c r="DL438" s="87"/>
      <c r="DM438" s="87"/>
      <c r="DN438" s="87"/>
      <c r="DO438" s="87"/>
      <c r="DP438" s="87"/>
      <c r="DQ438" s="87"/>
      <c r="ALS438" s="87"/>
    </row>
    <row r="439" spans="1:1007" s="88" customFormat="1" x14ac:dyDescent="0.25">
      <c r="A439" s="44" t="s">
        <v>1132</v>
      </c>
      <c r="B439" s="49" t="s">
        <v>1133</v>
      </c>
      <c r="C439" s="49"/>
      <c r="D439" s="86" t="s">
        <v>39</v>
      </c>
      <c r="E439" s="86" t="s">
        <v>39</v>
      </c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118"/>
      <c r="S439" s="16" t="s">
        <v>55</v>
      </c>
      <c r="T439" s="118"/>
      <c r="U439" s="50">
        <v>0</v>
      </c>
      <c r="V439" s="50">
        <v>0</v>
      </c>
      <c r="W439" s="46"/>
      <c r="X439" s="47"/>
      <c r="Y439" s="47"/>
      <c r="Z439" s="46"/>
      <c r="AA439" s="46"/>
      <c r="AB439" s="46"/>
      <c r="AC439" s="46"/>
      <c r="AD439" s="46"/>
      <c r="AE439" s="47"/>
      <c r="AF439" s="46"/>
      <c r="AG439" s="47"/>
      <c r="AH439" s="47"/>
      <c r="AI439" s="141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7"/>
      <c r="BJ439" s="87"/>
      <c r="BK439" s="87"/>
      <c r="BL439" s="87"/>
      <c r="BM439" s="87"/>
      <c r="BN439" s="87"/>
      <c r="BO439" s="87"/>
      <c r="BP439" s="87"/>
      <c r="BQ439" s="87"/>
      <c r="BR439" s="87"/>
      <c r="BS439" s="87"/>
      <c r="BT439" s="87"/>
      <c r="BU439" s="87"/>
      <c r="BV439" s="87"/>
      <c r="BW439" s="87"/>
      <c r="BX439" s="87"/>
      <c r="BY439" s="87"/>
      <c r="BZ439" s="87"/>
      <c r="CA439" s="87"/>
      <c r="CB439" s="87"/>
      <c r="CC439" s="87"/>
      <c r="CD439" s="87"/>
      <c r="CE439" s="87"/>
      <c r="CF439" s="87"/>
      <c r="CG439" s="87"/>
      <c r="CH439" s="87"/>
      <c r="CI439" s="87"/>
      <c r="CJ439" s="87"/>
      <c r="CK439" s="87"/>
      <c r="CL439" s="87"/>
      <c r="CM439" s="87"/>
      <c r="CN439" s="87"/>
      <c r="CO439" s="87"/>
      <c r="CP439" s="87"/>
      <c r="CQ439" s="87"/>
      <c r="CR439" s="87"/>
      <c r="CS439" s="87"/>
      <c r="CT439" s="87"/>
      <c r="CU439" s="87"/>
      <c r="CV439" s="87"/>
      <c r="CW439" s="87"/>
      <c r="CX439" s="87"/>
      <c r="CY439" s="87"/>
      <c r="CZ439" s="87"/>
      <c r="DA439" s="87"/>
      <c r="DB439" s="87"/>
      <c r="DC439" s="87"/>
      <c r="DD439" s="87"/>
      <c r="DE439" s="87"/>
      <c r="DF439" s="87"/>
      <c r="DG439" s="87"/>
      <c r="DH439" s="87"/>
      <c r="DI439" s="87"/>
      <c r="DJ439" s="87"/>
      <c r="DK439" s="87"/>
      <c r="DL439" s="87"/>
      <c r="DM439" s="87"/>
      <c r="DN439" s="87"/>
      <c r="DO439" s="87"/>
      <c r="DP439" s="87"/>
      <c r="DQ439" s="87"/>
      <c r="ALS439" s="87"/>
    </row>
    <row r="440" spans="1:1007" s="88" customFormat="1" x14ac:dyDescent="0.25">
      <c r="A440" s="44" t="s">
        <v>1134</v>
      </c>
      <c r="B440" s="49" t="s">
        <v>1135</v>
      </c>
      <c r="C440" s="49"/>
      <c r="D440" s="86" t="s">
        <v>39</v>
      </c>
      <c r="E440" s="86" t="s">
        <v>39</v>
      </c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16" t="s">
        <v>55</v>
      </c>
      <c r="T440" s="45"/>
      <c r="U440" s="45">
        <v>0</v>
      </c>
      <c r="V440" s="45">
        <v>0</v>
      </c>
      <c r="W440" s="46"/>
      <c r="X440" s="47"/>
      <c r="Y440" s="47"/>
      <c r="Z440" s="46"/>
      <c r="AA440" s="46"/>
      <c r="AB440" s="46"/>
      <c r="AC440" s="46"/>
      <c r="AD440" s="46"/>
      <c r="AE440" s="47"/>
      <c r="AF440" s="46"/>
      <c r="AG440" s="47"/>
      <c r="AH440" s="47"/>
      <c r="AI440" s="141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K440" s="87"/>
      <c r="BL440" s="87"/>
      <c r="BM440" s="87"/>
      <c r="BN440" s="87"/>
      <c r="BO440" s="87"/>
      <c r="BP440" s="87"/>
      <c r="BQ440" s="87"/>
      <c r="BR440" s="87"/>
      <c r="BS440" s="87"/>
      <c r="BT440" s="87"/>
      <c r="BU440" s="87"/>
      <c r="BV440" s="87"/>
      <c r="BW440" s="87"/>
      <c r="BX440" s="87"/>
      <c r="BY440" s="87"/>
      <c r="BZ440" s="87"/>
      <c r="CA440" s="87"/>
      <c r="CB440" s="87"/>
      <c r="CC440" s="87"/>
      <c r="CD440" s="87"/>
      <c r="CE440" s="87"/>
      <c r="CF440" s="87"/>
      <c r="CG440" s="87"/>
      <c r="CH440" s="87"/>
      <c r="CI440" s="87"/>
      <c r="CJ440" s="87"/>
      <c r="CK440" s="87"/>
      <c r="CL440" s="87"/>
      <c r="CM440" s="87"/>
      <c r="CN440" s="87"/>
      <c r="CO440" s="87"/>
      <c r="CP440" s="87"/>
      <c r="CQ440" s="87"/>
      <c r="CR440" s="87"/>
      <c r="CS440" s="87"/>
      <c r="CT440" s="87"/>
      <c r="CU440" s="87"/>
      <c r="CV440" s="87"/>
      <c r="CW440" s="87"/>
      <c r="CX440" s="87"/>
      <c r="CY440" s="87"/>
      <c r="CZ440" s="87"/>
      <c r="DA440" s="87"/>
      <c r="DB440" s="87"/>
      <c r="DC440" s="87"/>
      <c r="DD440" s="87"/>
      <c r="DE440" s="87"/>
      <c r="DF440" s="87"/>
      <c r="DG440" s="87"/>
      <c r="DH440" s="87"/>
      <c r="DI440" s="87"/>
      <c r="DJ440" s="87"/>
      <c r="DK440" s="87"/>
      <c r="DL440" s="87"/>
      <c r="DM440" s="87"/>
      <c r="DN440" s="87"/>
      <c r="DO440" s="87"/>
      <c r="DP440" s="87"/>
      <c r="DQ440" s="87"/>
      <c r="ALS440" s="87"/>
    </row>
    <row r="441" spans="1:1007" s="88" customFormat="1" x14ac:dyDescent="0.25">
      <c r="A441" s="44" t="s">
        <v>1136</v>
      </c>
      <c r="B441" s="49" t="s">
        <v>1137</v>
      </c>
      <c r="C441" s="49"/>
      <c r="D441" s="86" t="s">
        <v>39</v>
      </c>
      <c r="E441" s="86" t="s">
        <v>39</v>
      </c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16" t="s">
        <v>55</v>
      </c>
      <c r="T441" s="45"/>
      <c r="U441" s="45">
        <v>0</v>
      </c>
      <c r="V441" s="45">
        <v>0</v>
      </c>
      <c r="W441" s="46"/>
      <c r="X441" s="47"/>
      <c r="Y441" s="47"/>
      <c r="Z441" s="46"/>
      <c r="AA441" s="46"/>
      <c r="AB441" s="46"/>
      <c r="AC441" s="46"/>
      <c r="AD441" s="46"/>
      <c r="AE441" s="47"/>
      <c r="AF441" s="46"/>
      <c r="AG441" s="47"/>
      <c r="AH441" s="47"/>
      <c r="AI441" s="141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7"/>
      <c r="BJ441" s="87"/>
      <c r="BK441" s="87"/>
      <c r="BL441" s="87"/>
      <c r="BM441" s="87"/>
      <c r="BN441" s="87"/>
      <c r="BO441" s="87"/>
      <c r="BP441" s="87"/>
      <c r="BQ441" s="87"/>
      <c r="BR441" s="87"/>
      <c r="BS441" s="87"/>
      <c r="BT441" s="87"/>
      <c r="BU441" s="87"/>
      <c r="BV441" s="87"/>
      <c r="BW441" s="87"/>
      <c r="BX441" s="87"/>
      <c r="BY441" s="87"/>
      <c r="BZ441" s="87"/>
      <c r="CA441" s="87"/>
      <c r="CB441" s="87"/>
      <c r="CC441" s="87"/>
      <c r="CD441" s="87"/>
      <c r="CE441" s="87"/>
      <c r="CF441" s="87"/>
      <c r="CG441" s="87"/>
      <c r="CH441" s="87"/>
      <c r="CI441" s="87"/>
      <c r="CJ441" s="87"/>
      <c r="CK441" s="87"/>
      <c r="CL441" s="87"/>
      <c r="CM441" s="87"/>
      <c r="CN441" s="87"/>
      <c r="CO441" s="87"/>
      <c r="CP441" s="87"/>
      <c r="CQ441" s="87"/>
      <c r="CR441" s="87"/>
      <c r="CS441" s="87"/>
      <c r="CT441" s="87"/>
      <c r="CU441" s="87"/>
      <c r="CV441" s="87"/>
      <c r="CW441" s="87"/>
      <c r="CX441" s="87"/>
      <c r="CY441" s="87"/>
      <c r="CZ441" s="87"/>
      <c r="DA441" s="87"/>
      <c r="DB441" s="87"/>
      <c r="DC441" s="87"/>
      <c r="DD441" s="87"/>
      <c r="DE441" s="87"/>
      <c r="DF441" s="87"/>
      <c r="DG441" s="87"/>
      <c r="DH441" s="87"/>
      <c r="DI441" s="87"/>
      <c r="DJ441" s="87"/>
      <c r="DK441" s="87"/>
      <c r="DL441" s="87"/>
      <c r="DM441" s="87"/>
      <c r="DN441" s="87"/>
      <c r="DO441" s="87"/>
      <c r="DP441" s="87"/>
      <c r="DQ441" s="87"/>
      <c r="ALS441" s="87"/>
    </row>
    <row r="442" spans="1:1007" s="88" customFormat="1" x14ac:dyDescent="0.25">
      <c r="A442" s="44" t="s">
        <v>1138</v>
      </c>
      <c r="B442" s="49" t="s">
        <v>1139</v>
      </c>
      <c r="C442" s="49"/>
      <c r="D442" s="86" t="s">
        <v>39</v>
      </c>
      <c r="E442" s="86" t="s">
        <v>39</v>
      </c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16" t="s">
        <v>55</v>
      </c>
      <c r="T442" s="45"/>
      <c r="U442" s="45">
        <v>0</v>
      </c>
      <c r="V442" s="45">
        <v>0</v>
      </c>
      <c r="W442" s="46"/>
      <c r="X442" s="47"/>
      <c r="Y442" s="47"/>
      <c r="Z442" s="46"/>
      <c r="AA442" s="46"/>
      <c r="AB442" s="46"/>
      <c r="AC442" s="46"/>
      <c r="AD442" s="46"/>
      <c r="AE442" s="47"/>
      <c r="AF442" s="46"/>
      <c r="AG442" s="47"/>
      <c r="AH442" s="47"/>
      <c r="AI442" s="141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K442" s="87"/>
      <c r="BL442" s="87"/>
      <c r="BM442" s="87"/>
      <c r="BN442" s="87"/>
      <c r="BO442" s="87"/>
      <c r="BP442" s="87"/>
      <c r="BQ442" s="87"/>
      <c r="BR442" s="87"/>
      <c r="BS442" s="87"/>
      <c r="BT442" s="87"/>
      <c r="BU442" s="87"/>
      <c r="BV442" s="87"/>
      <c r="BW442" s="87"/>
      <c r="BX442" s="87"/>
      <c r="BY442" s="87"/>
      <c r="BZ442" s="87"/>
      <c r="CA442" s="87"/>
      <c r="CB442" s="87"/>
      <c r="CC442" s="87"/>
      <c r="CD442" s="87"/>
      <c r="CE442" s="87"/>
      <c r="CF442" s="87"/>
      <c r="CG442" s="87"/>
      <c r="CH442" s="87"/>
      <c r="CI442" s="87"/>
      <c r="CJ442" s="87"/>
      <c r="CK442" s="87"/>
      <c r="CL442" s="87"/>
      <c r="CM442" s="87"/>
      <c r="CN442" s="87"/>
      <c r="CO442" s="87"/>
      <c r="CP442" s="87"/>
      <c r="CQ442" s="87"/>
      <c r="CR442" s="87"/>
      <c r="CS442" s="87"/>
      <c r="CT442" s="87"/>
      <c r="CU442" s="87"/>
      <c r="CV442" s="87"/>
      <c r="CW442" s="87"/>
      <c r="CX442" s="87"/>
      <c r="CY442" s="87"/>
      <c r="CZ442" s="87"/>
      <c r="DA442" s="87"/>
      <c r="DB442" s="87"/>
      <c r="DC442" s="87"/>
      <c r="DD442" s="87"/>
      <c r="DE442" s="87"/>
      <c r="DF442" s="87"/>
      <c r="DG442" s="87"/>
      <c r="DH442" s="87"/>
      <c r="DI442" s="87"/>
      <c r="DJ442" s="87"/>
      <c r="DK442" s="87"/>
      <c r="DL442" s="87"/>
      <c r="DM442" s="87"/>
      <c r="DN442" s="87"/>
      <c r="DO442" s="87"/>
      <c r="DP442" s="87"/>
      <c r="DQ442" s="87"/>
      <c r="ALS442" s="87"/>
    </row>
    <row r="443" spans="1:1007" s="42" customFormat="1" x14ac:dyDescent="0.25">
      <c r="A443" s="34" t="s">
        <v>1140</v>
      </c>
      <c r="B443" s="35" t="s">
        <v>1141</v>
      </c>
      <c r="C443" s="35"/>
      <c r="D443" s="40" t="s">
        <v>39</v>
      </c>
      <c r="E443" s="40" t="s">
        <v>39</v>
      </c>
      <c r="F443" s="38">
        <v>4</v>
      </c>
      <c r="G443" s="38">
        <v>4</v>
      </c>
      <c r="H443" s="38">
        <v>4</v>
      </c>
      <c r="I443" s="38">
        <v>3</v>
      </c>
      <c r="J443" s="38"/>
      <c r="K443" s="38"/>
      <c r="L443" s="38"/>
      <c r="M443" s="38"/>
      <c r="N443" s="38"/>
      <c r="O443" s="38"/>
      <c r="P443" s="38"/>
      <c r="Q443" s="38"/>
      <c r="R443" s="38"/>
      <c r="S443" s="10" t="s">
        <v>1443</v>
      </c>
      <c r="T443" s="37"/>
      <c r="U443" s="38">
        <v>4</v>
      </c>
      <c r="V443" s="38">
        <v>4</v>
      </c>
      <c r="W443" s="37" t="s">
        <v>1449</v>
      </c>
      <c r="X443" s="36" t="s">
        <v>161</v>
      </c>
      <c r="Y443" s="36" t="s">
        <v>162</v>
      </c>
      <c r="Z443" s="37" t="s">
        <v>44</v>
      </c>
      <c r="AA443" s="37">
        <v>20.9</v>
      </c>
      <c r="AB443" s="37">
        <v>15.1</v>
      </c>
      <c r="AC443" s="37">
        <v>1.3841059602649</v>
      </c>
      <c r="AD443" s="37">
        <v>17.399999999999999</v>
      </c>
      <c r="AE443" s="36" t="s">
        <v>77</v>
      </c>
      <c r="AF443" s="37">
        <v>1</v>
      </c>
      <c r="AG443" s="36"/>
      <c r="AH443" s="36" t="s">
        <v>1142</v>
      </c>
      <c r="AI443" s="147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ALS443" s="41"/>
    </row>
    <row r="444" spans="1:1007" s="85" customFormat="1" x14ac:dyDescent="0.25">
      <c r="A444" s="76" t="s">
        <v>1140</v>
      </c>
      <c r="B444" s="77"/>
      <c r="C444" s="77"/>
      <c r="D444" s="78" t="s">
        <v>996</v>
      </c>
      <c r="E444" s="79" t="s">
        <v>165</v>
      </c>
      <c r="F444" s="90">
        <v>1</v>
      </c>
      <c r="G444" s="90">
        <v>1</v>
      </c>
      <c r="H444" s="98">
        <v>1</v>
      </c>
      <c r="I444" s="90">
        <v>1</v>
      </c>
      <c r="J444" s="90"/>
      <c r="K444" s="90"/>
      <c r="L444" s="90"/>
      <c r="M444" s="90"/>
      <c r="N444" s="90"/>
      <c r="O444" s="90"/>
      <c r="P444" s="90"/>
      <c r="Q444" s="90"/>
      <c r="R444" s="98">
        <v>2</v>
      </c>
      <c r="S444" s="14" t="s">
        <v>1446</v>
      </c>
      <c r="T444" s="90" t="s">
        <v>1461</v>
      </c>
      <c r="U444" s="90">
        <v>1</v>
      </c>
      <c r="V444" s="80"/>
      <c r="W444" s="81"/>
      <c r="X444" s="82" t="s">
        <v>161</v>
      </c>
      <c r="Y444" s="82"/>
      <c r="Z444" s="81"/>
      <c r="AA444" s="81"/>
      <c r="AB444" s="81"/>
      <c r="AC444" s="81"/>
      <c r="AD444" s="81"/>
      <c r="AE444" s="92" t="s">
        <v>77</v>
      </c>
      <c r="AF444" s="90">
        <v>1</v>
      </c>
      <c r="AG444" s="92"/>
      <c r="AH444" s="82"/>
      <c r="AI444" s="142" t="s">
        <v>997</v>
      </c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  <c r="CT444" s="84"/>
      <c r="CU444" s="84"/>
      <c r="CV444" s="84"/>
      <c r="CW444" s="84"/>
      <c r="CX444" s="84"/>
      <c r="CY444" s="84"/>
      <c r="CZ444" s="84"/>
      <c r="DA444" s="84"/>
      <c r="DB444" s="84"/>
      <c r="DC444" s="84"/>
      <c r="DD444" s="84"/>
      <c r="DE444" s="84"/>
      <c r="DF444" s="84"/>
      <c r="DG444" s="84"/>
      <c r="DH444" s="84"/>
      <c r="DI444" s="84"/>
      <c r="DJ444" s="84"/>
      <c r="DK444" s="84"/>
      <c r="DL444" s="84"/>
      <c r="DM444" s="84"/>
      <c r="DN444" s="84"/>
      <c r="DO444" s="84"/>
      <c r="DP444" s="84"/>
      <c r="DQ444" s="84"/>
      <c r="ALS444" s="84"/>
    </row>
    <row r="445" spans="1:1007" s="85" customFormat="1" x14ac:dyDescent="0.25">
      <c r="A445" s="76" t="s">
        <v>1140</v>
      </c>
      <c r="B445" s="77"/>
      <c r="C445" s="77"/>
      <c r="D445" s="78" t="s">
        <v>1143</v>
      </c>
      <c r="E445" s="79" t="s">
        <v>165</v>
      </c>
      <c r="F445" s="90">
        <v>1</v>
      </c>
      <c r="G445" s="90">
        <v>1</v>
      </c>
      <c r="H445" s="98">
        <v>1</v>
      </c>
      <c r="I445" s="90">
        <v>1</v>
      </c>
      <c r="J445" s="90"/>
      <c r="K445" s="90"/>
      <c r="L445" s="90"/>
      <c r="M445" s="90"/>
      <c r="N445" s="90"/>
      <c r="O445" s="90"/>
      <c r="P445" s="90"/>
      <c r="Q445" s="90"/>
      <c r="R445" s="98">
        <v>2</v>
      </c>
      <c r="S445" s="14" t="s">
        <v>1446</v>
      </c>
      <c r="T445" s="90" t="s">
        <v>1461</v>
      </c>
      <c r="U445" s="90">
        <v>1</v>
      </c>
      <c r="V445" s="80"/>
      <c r="W445" s="81"/>
      <c r="X445" s="82" t="s">
        <v>161</v>
      </c>
      <c r="Y445" s="82"/>
      <c r="Z445" s="81"/>
      <c r="AA445" s="81"/>
      <c r="AB445" s="81"/>
      <c r="AC445" s="81"/>
      <c r="AD445" s="81"/>
      <c r="AE445" s="92" t="s">
        <v>77</v>
      </c>
      <c r="AF445" s="90">
        <v>1</v>
      </c>
      <c r="AG445" s="92" t="s">
        <v>1144</v>
      </c>
      <c r="AH445" s="82"/>
      <c r="AI445" s="142" t="s">
        <v>1145</v>
      </c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  <c r="CT445" s="84"/>
      <c r="CU445" s="84"/>
      <c r="CV445" s="84"/>
      <c r="CW445" s="84"/>
      <c r="CX445" s="84"/>
      <c r="CY445" s="84"/>
      <c r="CZ445" s="84"/>
      <c r="DA445" s="84"/>
      <c r="DB445" s="84"/>
      <c r="DC445" s="84"/>
      <c r="DD445" s="84"/>
      <c r="DE445" s="84"/>
      <c r="DF445" s="84"/>
      <c r="DG445" s="84"/>
      <c r="DH445" s="84"/>
      <c r="DI445" s="84"/>
      <c r="DJ445" s="84"/>
      <c r="DK445" s="84"/>
      <c r="DL445" s="84"/>
      <c r="DM445" s="84"/>
      <c r="DN445" s="84"/>
      <c r="DO445" s="84"/>
      <c r="DP445" s="84"/>
      <c r="DQ445" s="84"/>
      <c r="ALS445" s="84"/>
    </row>
    <row r="446" spans="1:1007" s="85" customFormat="1" x14ac:dyDescent="0.25">
      <c r="A446" s="76" t="s">
        <v>1140</v>
      </c>
      <c r="B446" s="77"/>
      <c r="C446" s="77"/>
      <c r="D446" s="78" t="s">
        <v>1146</v>
      </c>
      <c r="E446" s="79" t="s">
        <v>165</v>
      </c>
      <c r="F446" s="81">
        <v>1</v>
      </c>
      <c r="G446" s="81">
        <v>1</v>
      </c>
      <c r="H446" s="81">
        <v>1</v>
      </c>
      <c r="I446" s="90"/>
      <c r="J446" s="90"/>
      <c r="K446" s="90"/>
      <c r="L446" s="90"/>
      <c r="M446" s="90"/>
      <c r="N446" s="90"/>
      <c r="O446" s="90"/>
      <c r="P446" s="90"/>
      <c r="Q446" s="90"/>
      <c r="R446" s="98">
        <v>1</v>
      </c>
      <c r="S446" s="12" t="s">
        <v>391</v>
      </c>
      <c r="T446" s="81" t="s">
        <v>391</v>
      </c>
      <c r="U446" s="81">
        <v>1</v>
      </c>
      <c r="V446" s="80"/>
      <c r="W446" s="81"/>
      <c r="X446" s="82"/>
      <c r="Y446" s="82"/>
      <c r="Z446" s="81"/>
      <c r="AA446" s="81"/>
      <c r="AB446" s="81"/>
      <c r="AC446" s="81"/>
      <c r="AD446" s="81"/>
      <c r="AE446" s="92" t="s">
        <v>77</v>
      </c>
      <c r="AF446" s="81">
        <v>1</v>
      </c>
      <c r="AG446" s="92" t="s">
        <v>1147</v>
      </c>
      <c r="AH446" s="82"/>
      <c r="AI446" s="142" t="s">
        <v>1148</v>
      </c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  <c r="CT446" s="84"/>
      <c r="CU446" s="84"/>
      <c r="CV446" s="84"/>
      <c r="CW446" s="84"/>
      <c r="CX446" s="84"/>
      <c r="CY446" s="84"/>
      <c r="CZ446" s="84"/>
      <c r="DA446" s="84"/>
      <c r="DB446" s="84"/>
      <c r="DC446" s="84"/>
      <c r="DD446" s="84"/>
      <c r="DE446" s="84"/>
      <c r="DF446" s="84"/>
      <c r="DG446" s="84"/>
      <c r="DH446" s="84"/>
      <c r="DI446" s="84"/>
      <c r="DJ446" s="84"/>
      <c r="DK446" s="84"/>
      <c r="DL446" s="84"/>
      <c r="DM446" s="84"/>
      <c r="DN446" s="84"/>
      <c r="DO446" s="84"/>
      <c r="DP446" s="84"/>
      <c r="DQ446" s="84"/>
      <c r="ALS446" s="84"/>
    </row>
    <row r="447" spans="1:1007" s="85" customFormat="1" x14ac:dyDescent="0.25">
      <c r="A447" s="76" t="s">
        <v>1140</v>
      </c>
      <c r="B447" s="77"/>
      <c r="C447" s="77"/>
      <c r="D447" s="78" t="s">
        <v>1149</v>
      </c>
      <c r="E447" s="79" t="s">
        <v>165</v>
      </c>
      <c r="F447" s="81">
        <v>1</v>
      </c>
      <c r="G447" s="81">
        <v>1</v>
      </c>
      <c r="H447" s="81">
        <v>1</v>
      </c>
      <c r="I447" s="81">
        <v>1</v>
      </c>
      <c r="J447" s="90"/>
      <c r="K447" s="90"/>
      <c r="L447" s="90"/>
      <c r="M447" s="90"/>
      <c r="N447" s="90"/>
      <c r="O447" s="90"/>
      <c r="P447" s="90"/>
      <c r="Q447" s="90"/>
      <c r="R447" s="98">
        <v>2</v>
      </c>
      <c r="S447" s="12" t="s">
        <v>1446</v>
      </c>
      <c r="T447" s="81" t="s">
        <v>1461</v>
      </c>
      <c r="U447" s="81">
        <v>1</v>
      </c>
      <c r="V447" s="80"/>
      <c r="W447" s="81"/>
      <c r="X447" s="82" t="s">
        <v>161</v>
      </c>
      <c r="Y447" s="82"/>
      <c r="Z447" s="81"/>
      <c r="AA447" s="81"/>
      <c r="AB447" s="81"/>
      <c r="AC447" s="81"/>
      <c r="AD447" s="81"/>
      <c r="AE447" s="92" t="s">
        <v>77</v>
      </c>
      <c r="AF447" s="90">
        <v>1</v>
      </c>
      <c r="AG447" s="92" t="s">
        <v>1150</v>
      </c>
      <c r="AH447" s="82"/>
      <c r="AI447" s="142" t="s">
        <v>1151</v>
      </c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  <c r="CT447" s="84"/>
      <c r="CU447" s="84"/>
      <c r="CV447" s="84"/>
      <c r="CW447" s="84"/>
      <c r="CX447" s="84"/>
      <c r="CY447" s="84"/>
      <c r="CZ447" s="84"/>
      <c r="DA447" s="84"/>
      <c r="DB447" s="84"/>
      <c r="DC447" s="84"/>
      <c r="DD447" s="84"/>
      <c r="DE447" s="84"/>
      <c r="DF447" s="84"/>
      <c r="DG447" s="84"/>
      <c r="DH447" s="84"/>
      <c r="DI447" s="84"/>
      <c r="DJ447" s="84"/>
      <c r="DK447" s="84"/>
      <c r="DL447" s="84"/>
      <c r="DM447" s="84"/>
      <c r="DN447" s="84"/>
      <c r="DO447" s="84"/>
      <c r="DP447" s="84"/>
      <c r="DQ447" s="84"/>
      <c r="ALS447" s="84"/>
    </row>
    <row r="448" spans="1:1007" s="88" customFormat="1" x14ac:dyDescent="0.25">
      <c r="A448" s="44" t="s">
        <v>1152</v>
      </c>
      <c r="B448" s="49" t="s">
        <v>1153</v>
      </c>
      <c r="C448" s="49"/>
      <c r="D448" s="86" t="s">
        <v>39</v>
      </c>
      <c r="E448" s="86" t="s">
        <v>39</v>
      </c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118"/>
      <c r="S448" s="20" t="s">
        <v>55</v>
      </c>
      <c r="T448" s="50"/>
      <c r="U448" s="50">
        <v>0</v>
      </c>
      <c r="V448" s="50">
        <v>0</v>
      </c>
      <c r="W448" s="46"/>
      <c r="X448" s="47"/>
      <c r="Y448" s="47"/>
      <c r="Z448" s="46"/>
      <c r="AA448" s="46"/>
      <c r="AB448" s="46"/>
      <c r="AC448" s="46"/>
      <c r="AD448" s="46"/>
      <c r="AE448" s="47"/>
      <c r="AF448" s="46"/>
      <c r="AG448" s="47"/>
      <c r="AH448" s="47"/>
      <c r="AI448" s="141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  <c r="BQ448" s="87"/>
      <c r="BR448" s="87"/>
      <c r="BS448" s="87"/>
      <c r="BT448" s="87"/>
      <c r="BU448" s="87"/>
      <c r="BV448" s="87"/>
      <c r="BW448" s="87"/>
      <c r="BX448" s="87"/>
      <c r="BY448" s="87"/>
      <c r="BZ448" s="87"/>
      <c r="CA448" s="87"/>
      <c r="CB448" s="87"/>
      <c r="CC448" s="87"/>
      <c r="CD448" s="87"/>
      <c r="CE448" s="87"/>
      <c r="CF448" s="87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87"/>
      <c r="CZ448" s="87"/>
      <c r="DA448" s="87"/>
      <c r="DB448" s="87"/>
      <c r="DC448" s="87"/>
      <c r="DD448" s="87"/>
      <c r="DE448" s="87"/>
      <c r="DF448" s="87"/>
      <c r="DG448" s="87"/>
      <c r="DH448" s="87"/>
      <c r="DI448" s="87"/>
      <c r="DJ448" s="87"/>
      <c r="DK448" s="87"/>
      <c r="DL448" s="87"/>
      <c r="DM448" s="87"/>
      <c r="DN448" s="87"/>
      <c r="DO448" s="87"/>
      <c r="DP448" s="87"/>
      <c r="DQ448" s="87"/>
      <c r="ALS448" s="87"/>
    </row>
    <row r="449" spans="1:1007" s="88" customFormat="1" x14ac:dyDescent="0.25">
      <c r="A449" s="44" t="s">
        <v>1154</v>
      </c>
      <c r="B449" s="49" t="s">
        <v>1155</v>
      </c>
      <c r="C449" s="49"/>
      <c r="D449" s="86" t="s">
        <v>39</v>
      </c>
      <c r="E449" s="86" t="s">
        <v>39</v>
      </c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118"/>
      <c r="S449" s="20" t="s">
        <v>55</v>
      </c>
      <c r="T449" s="50"/>
      <c r="U449" s="45">
        <v>0</v>
      </c>
      <c r="V449" s="45">
        <v>0</v>
      </c>
      <c r="W449" s="46"/>
      <c r="X449" s="47"/>
      <c r="Y449" s="47"/>
      <c r="Z449" s="46"/>
      <c r="AA449" s="46"/>
      <c r="AB449" s="46"/>
      <c r="AC449" s="46"/>
      <c r="AD449" s="46"/>
      <c r="AE449" s="47"/>
      <c r="AF449" s="46"/>
      <c r="AG449" s="47"/>
      <c r="AH449" s="47"/>
      <c r="AI449" s="141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7"/>
      <c r="BJ449" s="87"/>
      <c r="BK449" s="87"/>
      <c r="BL449" s="87"/>
      <c r="BM449" s="87"/>
      <c r="BN449" s="87"/>
      <c r="BO449" s="87"/>
      <c r="BP449" s="87"/>
      <c r="BQ449" s="87"/>
      <c r="BR449" s="87"/>
      <c r="BS449" s="87"/>
      <c r="BT449" s="87"/>
      <c r="BU449" s="87"/>
      <c r="BV449" s="87"/>
      <c r="BW449" s="87"/>
      <c r="BX449" s="87"/>
      <c r="BY449" s="87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87"/>
      <c r="CZ449" s="87"/>
      <c r="DA449" s="87"/>
      <c r="DB449" s="87"/>
      <c r="DC449" s="87"/>
      <c r="DD449" s="87"/>
      <c r="DE449" s="87"/>
      <c r="DF449" s="87"/>
      <c r="DG449" s="87"/>
      <c r="DH449" s="87"/>
      <c r="DI449" s="87"/>
      <c r="DJ449" s="87"/>
      <c r="DK449" s="87"/>
      <c r="DL449" s="87"/>
      <c r="DM449" s="87"/>
      <c r="DN449" s="87"/>
      <c r="DO449" s="87"/>
      <c r="DP449" s="87"/>
      <c r="DQ449" s="87"/>
      <c r="ALS449" s="87"/>
    </row>
    <row r="450" spans="1:1007" s="88" customFormat="1" x14ac:dyDescent="0.25">
      <c r="A450" s="44" t="s">
        <v>1156</v>
      </c>
      <c r="B450" s="49" t="s">
        <v>1157</v>
      </c>
      <c r="C450" s="49"/>
      <c r="D450" s="86" t="s">
        <v>39</v>
      </c>
      <c r="E450" s="86" t="s">
        <v>39</v>
      </c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118"/>
      <c r="S450" s="20" t="s">
        <v>55</v>
      </c>
      <c r="T450" s="50"/>
      <c r="U450" s="45">
        <v>0</v>
      </c>
      <c r="V450" s="45">
        <v>0</v>
      </c>
      <c r="W450" s="46"/>
      <c r="X450" s="47"/>
      <c r="Y450" s="47"/>
      <c r="Z450" s="46"/>
      <c r="AA450" s="46"/>
      <c r="AB450" s="46"/>
      <c r="AC450" s="46"/>
      <c r="AD450" s="46"/>
      <c r="AE450" s="47"/>
      <c r="AF450" s="46"/>
      <c r="AG450" s="47"/>
      <c r="AH450" s="47"/>
      <c r="AI450" s="141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K450" s="87"/>
      <c r="BL450" s="87"/>
      <c r="BM450" s="87"/>
      <c r="BN450" s="87"/>
      <c r="BO450" s="87"/>
      <c r="BP450" s="87"/>
      <c r="BQ450" s="87"/>
      <c r="BR450" s="87"/>
      <c r="BS450" s="87"/>
      <c r="BT450" s="87"/>
      <c r="BU450" s="87"/>
      <c r="BV450" s="87"/>
      <c r="BW450" s="87"/>
      <c r="BX450" s="87"/>
      <c r="BY450" s="87"/>
      <c r="BZ450" s="87"/>
      <c r="CA450" s="87"/>
      <c r="CB450" s="87"/>
      <c r="CC450" s="87"/>
      <c r="CD450" s="87"/>
      <c r="CE450" s="87"/>
      <c r="CF450" s="87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87"/>
      <c r="CU450" s="87"/>
      <c r="CV450" s="87"/>
      <c r="CW450" s="87"/>
      <c r="CX450" s="87"/>
      <c r="CY450" s="87"/>
      <c r="CZ450" s="87"/>
      <c r="DA450" s="87"/>
      <c r="DB450" s="87"/>
      <c r="DC450" s="87"/>
      <c r="DD450" s="87"/>
      <c r="DE450" s="87"/>
      <c r="DF450" s="87"/>
      <c r="DG450" s="87"/>
      <c r="DH450" s="87"/>
      <c r="DI450" s="87"/>
      <c r="DJ450" s="87"/>
      <c r="DK450" s="87"/>
      <c r="DL450" s="87"/>
      <c r="DM450" s="87"/>
      <c r="DN450" s="87"/>
      <c r="DO450" s="87"/>
      <c r="DP450" s="87"/>
      <c r="DQ450" s="87"/>
      <c r="ALS450" s="87"/>
    </row>
    <row r="451" spans="1:1007" s="88" customFormat="1" x14ac:dyDescent="0.25">
      <c r="A451" s="44" t="s">
        <v>1158</v>
      </c>
      <c r="B451" s="49" t="s">
        <v>1159</v>
      </c>
      <c r="C451" s="49"/>
      <c r="D451" s="86" t="s">
        <v>39</v>
      </c>
      <c r="E451" s="86" t="s">
        <v>39</v>
      </c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118"/>
      <c r="S451" s="20" t="s">
        <v>55</v>
      </c>
      <c r="T451" s="50"/>
      <c r="U451" s="45">
        <v>0</v>
      </c>
      <c r="V451" s="45">
        <v>0</v>
      </c>
      <c r="W451" s="46"/>
      <c r="X451" s="47"/>
      <c r="Y451" s="47"/>
      <c r="Z451" s="46"/>
      <c r="AA451" s="46"/>
      <c r="AB451" s="46"/>
      <c r="AC451" s="46"/>
      <c r="AD451" s="46"/>
      <c r="AE451" s="47"/>
      <c r="AF451" s="46"/>
      <c r="AG451" s="47"/>
      <c r="AH451" s="47"/>
      <c r="AI451" s="141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7"/>
      <c r="BJ451" s="87"/>
      <c r="BK451" s="87"/>
      <c r="BL451" s="87"/>
      <c r="BM451" s="87"/>
      <c r="BN451" s="87"/>
      <c r="BO451" s="87"/>
      <c r="BP451" s="87"/>
      <c r="BQ451" s="87"/>
      <c r="BR451" s="87"/>
      <c r="BS451" s="87"/>
      <c r="BT451" s="87"/>
      <c r="BU451" s="87"/>
      <c r="BV451" s="87"/>
      <c r="BW451" s="87"/>
      <c r="BX451" s="87"/>
      <c r="BY451" s="87"/>
      <c r="BZ451" s="87"/>
      <c r="CA451" s="87"/>
      <c r="CB451" s="87"/>
      <c r="CC451" s="87"/>
      <c r="CD451" s="87"/>
      <c r="CE451" s="87"/>
      <c r="CF451" s="87"/>
      <c r="CG451" s="87"/>
      <c r="CH451" s="87"/>
      <c r="CI451" s="87"/>
      <c r="CJ451" s="87"/>
      <c r="CK451" s="87"/>
      <c r="CL451" s="87"/>
      <c r="CM451" s="87"/>
      <c r="CN451" s="87"/>
      <c r="CO451" s="87"/>
      <c r="CP451" s="87"/>
      <c r="CQ451" s="87"/>
      <c r="CR451" s="87"/>
      <c r="CS451" s="87"/>
      <c r="CT451" s="87"/>
      <c r="CU451" s="87"/>
      <c r="CV451" s="87"/>
      <c r="CW451" s="87"/>
      <c r="CX451" s="87"/>
      <c r="CY451" s="87"/>
      <c r="CZ451" s="87"/>
      <c r="DA451" s="87"/>
      <c r="DB451" s="87"/>
      <c r="DC451" s="87"/>
      <c r="DD451" s="87"/>
      <c r="DE451" s="87"/>
      <c r="DF451" s="87"/>
      <c r="DG451" s="87"/>
      <c r="DH451" s="87"/>
      <c r="DI451" s="87"/>
      <c r="DJ451" s="87"/>
      <c r="DK451" s="87"/>
      <c r="DL451" s="87"/>
      <c r="DM451" s="87"/>
      <c r="DN451" s="87"/>
      <c r="DO451" s="87"/>
      <c r="DP451" s="87"/>
      <c r="DQ451" s="87"/>
      <c r="ALS451" s="87"/>
    </row>
    <row r="452" spans="1:1007" s="88" customFormat="1" x14ac:dyDescent="0.25">
      <c r="A452" s="44" t="s">
        <v>1160</v>
      </c>
      <c r="B452" s="49" t="s">
        <v>1161</v>
      </c>
      <c r="C452" s="49"/>
      <c r="D452" s="86" t="s">
        <v>39</v>
      </c>
      <c r="E452" s="86" t="s">
        <v>39</v>
      </c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118"/>
      <c r="S452" s="20" t="s">
        <v>55</v>
      </c>
      <c r="T452" s="50"/>
      <c r="U452" s="45">
        <v>0</v>
      </c>
      <c r="V452" s="45">
        <v>0</v>
      </c>
      <c r="W452" s="46"/>
      <c r="X452" s="47"/>
      <c r="Y452" s="47"/>
      <c r="Z452" s="46"/>
      <c r="AA452" s="46"/>
      <c r="AB452" s="46"/>
      <c r="AC452" s="46"/>
      <c r="AD452" s="46"/>
      <c r="AE452" s="47"/>
      <c r="AF452" s="46"/>
      <c r="AG452" s="47"/>
      <c r="AH452" s="47"/>
      <c r="AI452" s="141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K452" s="87"/>
      <c r="BL452" s="87"/>
      <c r="BM452" s="87"/>
      <c r="BN452" s="87"/>
      <c r="BO452" s="87"/>
      <c r="BP452" s="87"/>
      <c r="BQ452" s="87"/>
      <c r="BR452" s="87"/>
      <c r="BS452" s="87"/>
      <c r="BT452" s="87"/>
      <c r="BU452" s="87"/>
      <c r="BV452" s="87"/>
      <c r="BW452" s="87"/>
      <c r="BX452" s="87"/>
      <c r="BY452" s="87"/>
      <c r="BZ452" s="87"/>
      <c r="CA452" s="87"/>
      <c r="CB452" s="87"/>
      <c r="CC452" s="87"/>
      <c r="CD452" s="87"/>
      <c r="CE452" s="87"/>
      <c r="CF452" s="87"/>
      <c r="CG452" s="87"/>
      <c r="CH452" s="87"/>
      <c r="CI452" s="87"/>
      <c r="CJ452" s="87"/>
      <c r="CK452" s="87"/>
      <c r="CL452" s="87"/>
      <c r="CM452" s="87"/>
      <c r="CN452" s="87"/>
      <c r="CO452" s="87"/>
      <c r="CP452" s="87"/>
      <c r="CQ452" s="87"/>
      <c r="CR452" s="87"/>
      <c r="CS452" s="87"/>
      <c r="CT452" s="87"/>
      <c r="CU452" s="87"/>
      <c r="CV452" s="87"/>
      <c r="CW452" s="87"/>
      <c r="CX452" s="87"/>
      <c r="CY452" s="87"/>
      <c r="CZ452" s="87"/>
      <c r="DA452" s="87"/>
      <c r="DB452" s="87"/>
      <c r="DC452" s="87"/>
      <c r="DD452" s="87"/>
      <c r="DE452" s="87"/>
      <c r="DF452" s="87"/>
      <c r="DG452" s="87"/>
      <c r="DH452" s="87"/>
      <c r="DI452" s="87"/>
      <c r="DJ452" s="87"/>
      <c r="DK452" s="87"/>
      <c r="DL452" s="87"/>
      <c r="DM452" s="87"/>
      <c r="DN452" s="87"/>
      <c r="DO452" s="87"/>
      <c r="DP452" s="87"/>
      <c r="DQ452" s="87"/>
      <c r="ALS452" s="87"/>
    </row>
    <row r="453" spans="1:1007" s="88" customFormat="1" x14ac:dyDescent="0.25">
      <c r="A453" s="44" t="s">
        <v>1162</v>
      </c>
      <c r="B453" s="49" t="s">
        <v>1163</v>
      </c>
      <c r="C453" s="49"/>
      <c r="D453" s="86" t="s">
        <v>39</v>
      </c>
      <c r="E453" s="86" t="s">
        <v>39</v>
      </c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118"/>
      <c r="S453" s="20" t="s">
        <v>55</v>
      </c>
      <c r="T453" s="50"/>
      <c r="U453" s="45">
        <v>0</v>
      </c>
      <c r="V453" s="45">
        <v>0</v>
      </c>
      <c r="W453" s="46"/>
      <c r="X453" s="47"/>
      <c r="Y453" s="47"/>
      <c r="Z453" s="46"/>
      <c r="AA453" s="46"/>
      <c r="AB453" s="46"/>
      <c r="AC453" s="46"/>
      <c r="AD453" s="46"/>
      <c r="AE453" s="47"/>
      <c r="AF453" s="46"/>
      <c r="AG453" s="47"/>
      <c r="AH453" s="47"/>
      <c r="AI453" s="141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7"/>
      <c r="BJ453" s="87"/>
      <c r="BK453" s="87"/>
      <c r="BL453" s="87"/>
      <c r="BM453" s="87"/>
      <c r="BN453" s="87"/>
      <c r="BO453" s="87"/>
      <c r="BP453" s="87"/>
      <c r="BQ453" s="87"/>
      <c r="BR453" s="87"/>
      <c r="BS453" s="87"/>
      <c r="BT453" s="87"/>
      <c r="BU453" s="87"/>
      <c r="BV453" s="87"/>
      <c r="BW453" s="87"/>
      <c r="BX453" s="87"/>
      <c r="BY453" s="87"/>
      <c r="BZ453" s="87"/>
      <c r="CA453" s="87"/>
      <c r="CB453" s="87"/>
      <c r="CC453" s="87"/>
      <c r="CD453" s="87"/>
      <c r="CE453" s="87"/>
      <c r="CF453" s="87"/>
      <c r="CG453" s="87"/>
      <c r="CH453" s="87"/>
      <c r="CI453" s="87"/>
      <c r="CJ453" s="87"/>
      <c r="CK453" s="87"/>
      <c r="CL453" s="87"/>
      <c r="CM453" s="87"/>
      <c r="CN453" s="87"/>
      <c r="CO453" s="87"/>
      <c r="CP453" s="87"/>
      <c r="CQ453" s="87"/>
      <c r="CR453" s="87"/>
      <c r="CS453" s="87"/>
      <c r="CT453" s="87"/>
      <c r="CU453" s="87"/>
      <c r="CV453" s="87"/>
      <c r="CW453" s="87"/>
      <c r="CX453" s="87"/>
      <c r="CY453" s="87"/>
      <c r="CZ453" s="87"/>
      <c r="DA453" s="87"/>
      <c r="DB453" s="87"/>
      <c r="DC453" s="87"/>
      <c r="DD453" s="87"/>
      <c r="DE453" s="87"/>
      <c r="DF453" s="87"/>
      <c r="DG453" s="87"/>
      <c r="DH453" s="87"/>
      <c r="DI453" s="87"/>
      <c r="DJ453" s="87"/>
      <c r="DK453" s="87"/>
      <c r="DL453" s="87"/>
      <c r="DM453" s="87"/>
      <c r="DN453" s="87"/>
      <c r="DO453" s="87"/>
      <c r="DP453" s="87"/>
      <c r="DQ453" s="87"/>
      <c r="ALS453" s="87"/>
    </row>
    <row r="454" spans="1:1007" s="42" customFormat="1" x14ac:dyDescent="0.25">
      <c r="A454" s="34" t="s">
        <v>1164</v>
      </c>
      <c r="B454" s="35" t="s">
        <v>1165</v>
      </c>
      <c r="C454" s="35"/>
      <c r="D454" s="40" t="s">
        <v>39</v>
      </c>
      <c r="E454" s="40" t="s">
        <v>39</v>
      </c>
      <c r="F454" s="38"/>
      <c r="G454" s="38">
        <v>1</v>
      </c>
      <c r="H454" s="38"/>
      <c r="I454" s="38">
        <v>1</v>
      </c>
      <c r="J454" s="38"/>
      <c r="K454" s="38"/>
      <c r="L454" s="38"/>
      <c r="M454" s="38"/>
      <c r="N454" s="38">
        <f>SUM(N455:N458)</f>
        <v>2</v>
      </c>
      <c r="O454" s="38"/>
      <c r="P454" s="38">
        <v>3</v>
      </c>
      <c r="Q454" s="38">
        <v>2</v>
      </c>
      <c r="R454" s="38"/>
      <c r="S454" s="10" t="s">
        <v>1443</v>
      </c>
      <c r="T454" s="37"/>
      <c r="U454" s="38">
        <v>3</v>
      </c>
      <c r="V454" s="38">
        <v>3</v>
      </c>
      <c r="W454" s="37" t="s">
        <v>40</v>
      </c>
      <c r="X454" s="36" t="s">
        <v>40</v>
      </c>
      <c r="Y454" s="36" t="s">
        <v>42</v>
      </c>
      <c r="Z454" s="37" t="s">
        <v>44</v>
      </c>
      <c r="AA454" s="37">
        <v>70.3</v>
      </c>
      <c r="AB454" s="37">
        <v>46.9</v>
      </c>
      <c r="AC454" s="37">
        <v>1.49893390191898</v>
      </c>
      <c r="AD454" s="37">
        <v>83.8</v>
      </c>
      <c r="AE454" s="36" t="s">
        <v>69</v>
      </c>
      <c r="AF454" s="37">
        <v>2</v>
      </c>
      <c r="AG454" s="36"/>
      <c r="AH454" s="36" t="s">
        <v>1166</v>
      </c>
      <c r="AI454" s="147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ALS454" s="41"/>
    </row>
    <row r="455" spans="1:1007" s="85" customFormat="1" x14ac:dyDescent="0.25">
      <c r="A455" s="76" t="s">
        <v>1164</v>
      </c>
      <c r="B455" s="77"/>
      <c r="C455" s="77"/>
      <c r="D455" s="78" t="s">
        <v>1167</v>
      </c>
      <c r="E455" s="79" t="s">
        <v>47</v>
      </c>
      <c r="F455" s="80"/>
      <c r="G455" s="80"/>
      <c r="H455" s="80"/>
      <c r="I455" s="80"/>
      <c r="J455" s="80"/>
      <c r="K455" s="80"/>
      <c r="L455" s="80"/>
      <c r="M455" s="80"/>
      <c r="N455" s="80">
        <v>1</v>
      </c>
      <c r="O455" s="80"/>
      <c r="P455" s="80">
        <v>1</v>
      </c>
      <c r="Q455" s="80">
        <v>1</v>
      </c>
      <c r="R455" s="159">
        <v>2</v>
      </c>
      <c r="S455" s="11" t="s">
        <v>1446</v>
      </c>
      <c r="T455" s="80" t="s">
        <v>1456</v>
      </c>
      <c r="U455" s="80">
        <v>1</v>
      </c>
      <c r="V455" s="80"/>
      <c r="W455" s="81"/>
      <c r="X455" s="82" t="s">
        <v>90</v>
      </c>
      <c r="Y455" s="82"/>
      <c r="Z455" s="81"/>
      <c r="AA455" s="81"/>
      <c r="AB455" s="81"/>
      <c r="AC455" s="81"/>
      <c r="AD455" s="81"/>
      <c r="AE455" s="82" t="s">
        <v>69</v>
      </c>
      <c r="AF455" s="81">
        <v>2</v>
      </c>
      <c r="AG455" s="82"/>
      <c r="AH455" s="82"/>
      <c r="AI455" s="148" t="s">
        <v>1168</v>
      </c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  <c r="CT455" s="84"/>
      <c r="CU455" s="84"/>
      <c r="CV455" s="84"/>
      <c r="CW455" s="84"/>
      <c r="CX455" s="84"/>
      <c r="CY455" s="84"/>
      <c r="CZ455" s="84"/>
      <c r="DA455" s="84"/>
      <c r="DB455" s="84"/>
      <c r="DC455" s="84"/>
      <c r="DD455" s="84"/>
      <c r="DE455" s="84"/>
      <c r="DF455" s="84"/>
      <c r="DG455" s="84"/>
      <c r="DH455" s="84"/>
      <c r="DI455" s="84"/>
      <c r="DJ455" s="84"/>
      <c r="DK455" s="84"/>
      <c r="DL455" s="84"/>
      <c r="DM455" s="84"/>
      <c r="DN455" s="84"/>
      <c r="DO455" s="84"/>
      <c r="DP455" s="84"/>
      <c r="DQ455" s="84"/>
      <c r="ALS455" s="84"/>
    </row>
    <row r="456" spans="1:1007" s="85" customFormat="1" x14ac:dyDescent="0.25">
      <c r="A456" s="76" t="s">
        <v>1164</v>
      </c>
      <c r="B456" s="77"/>
      <c r="C456" s="77"/>
      <c r="D456" s="78" t="s">
        <v>1169</v>
      </c>
      <c r="E456" s="79" t="s">
        <v>47</v>
      </c>
      <c r="F456" s="80"/>
      <c r="G456" s="80"/>
      <c r="H456" s="80"/>
      <c r="I456" s="80"/>
      <c r="J456" s="80"/>
      <c r="K456" s="80"/>
      <c r="L456" s="80"/>
      <c r="M456" s="80"/>
      <c r="N456" s="80">
        <v>1</v>
      </c>
      <c r="O456" s="80"/>
      <c r="P456" s="80">
        <v>1</v>
      </c>
      <c r="Q456" s="80"/>
      <c r="R456" s="80" t="s">
        <v>55</v>
      </c>
      <c r="S456" s="11" t="s">
        <v>55</v>
      </c>
      <c r="T456" s="80" t="s">
        <v>1453</v>
      </c>
      <c r="U456" s="80">
        <v>1</v>
      </c>
      <c r="V456" s="80"/>
      <c r="W456" s="81"/>
      <c r="X456" s="82"/>
      <c r="Y456" s="82"/>
      <c r="Z456" s="81"/>
      <c r="AA456" s="81"/>
      <c r="AB456" s="81"/>
      <c r="AC456" s="81"/>
      <c r="AD456" s="81"/>
      <c r="AE456" s="82" t="s">
        <v>52</v>
      </c>
      <c r="AF456" s="81">
        <v>1</v>
      </c>
      <c r="AG456" s="82" t="s">
        <v>1170</v>
      </c>
      <c r="AH456" s="82"/>
      <c r="AI456" s="148" t="s">
        <v>1171</v>
      </c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  <c r="CT456" s="84"/>
      <c r="CU456" s="84"/>
      <c r="CV456" s="84"/>
      <c r="CW456" s="84"/>
      <c r="CX456" s="84"/>
      <c r="CY456" s="84"/>
      <c r="CZ456" s="84"/>
      <c r="DA456" s="84"/>
      <c r="DB456" s="84"/>
      <c r="DC456" s="84"/>
      <c r="DD456" s="84"/>
      <c r="DE456" s="84"/>
      <c r="DF456" s="84"/>
      <c r="DG456" s="84"/>
      <c r="DH456" s="84"/>
      <c r="DI456" s="84"/>
      <c r="DJ456" s="84"/>
      <c r="DK456" s="84"/>
      <c r="DL456" s="84"/>
      <c r="DM456" s="84"/>
      <c r="DN456" s="84"/>
      <c r="DO456" s="84"/>
      <c r="DP456" s="84"/>
      <c r="DQ456" s="84"/>
      <c r="ALS456" s="84"/>
    </row>
    <row r="457" spans="1:1007" s="85" customFormat="1" x14ac:dyDescent="0.25">
      <c r="A457" s="76" t="s">
        <v>1164</v>
      </c>
      <c r="B457" s="77"/>
      <c r="C457" s="77"/>
      <c r="D457" s="78" t="s">
        <v>1172</v>
      </c>
      <c r="E457" s="79" t="s">
        <v>47</v>
      </c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>
        <v>1</v>
      </c>
      <c r="Q457" s="80">
        <v>1</v>
      </c>
      <c r="R457" s="80">
        <v>1</v>
      </c>
      <c r="S457" s="11" t="s">
        <v>1447</v>
      </c>
      <c r="T457" s="80" t="s">
        <v>1454</v>
      </c>
      <c r="U457" s="80">
        <v>1</v>
      </c>
      <c r="V457" s="80"/>
      <c r="W457" s="81"/>
      <c r="X457" s="82" t="s">
        <v>41</v>
      </c>
      <c r="Y457" s="82"/>
      <c r="Z457" s="81"/>
      <c r="AA457" s="81"/>
      <c r="AB457" s="81"/>
      <c r="AC457" s="81"/>
      <c r="AD457" s="81"/>
      <c r="AE457" s="82" t="s">
        <v>52</v>
      </c>
      <c r="AF457" s="81">
        <v>1</v>
      </c>
      <c r="AG457" s="82"/>
      <c r="AH457" s="82"/>
      <c r="AI457" s="148" t="s">
        <v>1173</v>
      </c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  <c r="CT457" s="84"/>
      <c r="CU457" s="84"/>
      <c r="CV457" s="84"/>
      <c r="CW457" s="84"/>
      <c r="CX457" s="84"/>
      <c r="CY457" s="84"/>
      <c r="CZ457" s="84"/>
      <c r="DA457" s="84"/>
      <c r="DB457" s="84"/>
      <c r="DC457" s="84"/>
      <c r="DD457" s="84"/>
      <c r="DE457" s="84"/>
      <c r="DF457" s="84"/>
      <c r="DG457" s="84"/>
      <c r="DH457" s="84"/>
      <c r="DI457" s="84"/>
      <c r="DJ457" s="84"/>
      <c r="DK457" s="84"/>
      <c r="DL457" s="84"/>
      <c r="DM457" s="84"/>
      <c r="DN457" s="84"/>
      <c r="DO457" s="84"/>
      <c r="DP457" s="84"/>
      <c r="DQ457" s="84"/>
      <c r="ALS457" s="84"/>
    </row>
    <row r="458" spans="1:1007" s="85" customFormat="1" x14ac:dyDescent="0.25">
      <c r="A458" s="76" t="s">
        <v>1164</v>
      </c>
      <c r="B458" s="77"/>
      <c r="C458" s="77"/>
      <c r="D458" s="78" t="s">
        <v>1174</v>
      </c>
      <c r="E458" s="79" t="s">
        <v>47</v>
      </c>
      <c r="F458" s="80"/>
      <c r="G458" s="80">
        <v>1</v>
      </c>
      <c r="H458" s="80"/>
      <c r="I458" s="80">
        <v>1</v>
      </c>
      <c r="J458" s="80"/>
      <c r="K458" s="80"/>
      <c r="L458" s="80"/>
      <c r="M458" s="80"/>
      <c r="N458" s="80"/>
      <c r="O458" s="80"/>
      <c r="P458" s="80"/>
      <c r="Q458" s="80"/>
      <c r="R458" s="80">
        <v>1</v>
      </c>
      <c r="S458" s="11" t="s">
        <v>468</v>
      </c>
      <c r="T458" s="80" t="s">
        <v>468</v>
      </c>
      <c r="U458" s="80">
        <v>1</v>
      </c>
      <c r="V458" s="80"/>
      <c r="W458" s="81"/>
      <c r="X458" s="82" t="s">
        <v>41</v>
      </c>
      <c r="Y458" s="82"/>
      <c r="Z458" s="81"/>
      <c r="AA458" s="81"/>
      <c r="AB458" s="81"/>
      <c r="AC458" s="81"/>
      <c r="AD458" s="81"/>
      <c r="AE458" s="82" t="s">
        <v>69</v>
      </c>
      <c r="AF458" s="81">
        <v>1</v>
      </c>
      <c r="AG458" s="82"/>
      <c r="AH458" s="82"/>
      <c r="AI458" s="148" t="s">
        <v>1175</v>
      </c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  <c r="CT458" s="84"/>
      <c r="CU458" s="84"/>
      <c r="CV458" s="84"/>
      <c r="CW458" s="84"/>
      <c r="CX458" s="84"/>
      <c r="CY458" s="84"/>
      <c r="CZ458" s="84"/>
      <c r="DA458" s="84"/>
      <c r="DB458" s="84"/>
      <c r="DC458" s="84"/>
      <c r="DD458" s="84"/>
      <c r="DE458" s="84"/>
      <c r="DF458" s="84"/>
      <c r="DG458" s="84"/>
      <c r="DH458" s="84"/>
      <c r="DI458" s="84"/>
      <c r="DJ458" s="84"/>
      <c r="DK458" s="84"/>
      <c r="DL458" s="84"/>
      <c r="DM458" s="84"/>
      <c r="DN458" s="84"/>
      <c r="DO458" s="84"/>
      <c r="DP458" s="84"/>
      <c r="DQ458" s="84"/>
      <c r="ALS458" s="84"/>
    </row>
    <row r="459" spans="1:1007" s="42" customFormat="1" x14ac:dyDescent="0.25">
      <c r="A459" s="34" t="s">
        <v>1176</v>
      </c>
      <c r="B459" s="35" t="s">
        <v>1177</v>
      </c>
      <c r="C459" s="35"/>
      <c r="D459" s="40" t="s">
        <v>39</v>
      </c>
      <c r="E459" s="40" t="s">
        <v>39</v>
      </c>
      <c r="F459" s="38">
        <v>5</v>
      </c>
      <c r="G459" s="38">
        <v>5</v>
      </c>
      <c r="H459" s="38">
        <v>5</v>
      </c>
      <c r="I459" s="38"/>
      <c r="J459" s="38"/>
      <c r="K459" s="38"/>
      <c r="L459" s="38"/>
      <c r="M459" s="38">
        <v>1</v>
      </c>
      <c r="N459" s="38">
        <f>SUM(N460:N467)</f>
        <v>3</v>
      </c>
      <c r="O459" s="38"/>
      <c r="P459" s="38">
        <v>4</v>
      </c>
      <c r="Q459" s="38">
        <v>5</v>
      </c>
      <c r="R459" s="38"/>
      <c r="S459" s="10" t="s">
        <v>1443</v>
      </c>
      <c r="T459" s="37"/>
      <c r="U459" s="38">
        <v>8</v>
      </c>
      <c r="V459" s="38">
        <v>8</v>
      </c>
      <c r="W459" s="37" t="s">
        <v>40</v>
      </c>
      <c r="X459" s="36" t="s">
        <v>40</v>
      </c>
      <c r="Y459" s="36" t="s">
        <v>42</v>
      </c>
      <c r="Z459" s="37" t="s">
        <v>44</v>
      </c>
      <c r="AA459" s="37">
        <v>57.6</v>
      </c>
      <c r="AB459" s="37">
        <v>47.1</v>
      </c>
      <c r="AC459" s="37">
        <v>1.22292993630573</v>
      </c>
      <c r="AD459" s="37">
        <v>75</v>
      </c>
      <c r="AE459" s="36" t="s">
        <v>163</v>
      </c>
      <c r="AF459" s="37">
        <v>4</v>
      </c>
      <c r="AG459" s="36"/>
      <c r="AH459" s="36" t="s">
        <v>1178</v>
      </c>
      <c r="AI459" s="147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  <c r="ALS459" s="41"/>
    </row>
    <row r="460" spans="1:1007" s="85" customFormat="1" x14ac:dyDescent="0.25">
      <c r="A460" s="76" t="s">
        <v>1176</v>
      </c>
      <c r="B460" s="77"/>
      <c r="C460" s="77"/>
      <c r="D460" s="78" t="s">
        <v>1179</v>
      </c>
      <c r="E460" s="79" t="s">
        <v>47</v>
      </c>
      <c r="F460" s="80"/>
      <c r="G460" s="80"/>
      <c r="H460" s="80"/>
      <c r="I460" s="80"/>
      <c r="J460" s="80"/>
      <c r="K460" s="80"/>
      <c r="L460" s="80"/>
      <c r="M460" s="80"/>
      <c r="N460" s="80">
        <v>1</v>
      </c>
      <c r="O460" s="80"/>
      <c r="P460" s="80">
        <v>1</v>
      </c>
      <c r="Q460" s="80">
        <v>1</v>
      </c>
      <c r="R460" s="159">
        <v>2</v>
      </c>
      <c r="S460" s="11" t="s">
        <v>1446</v>
      </c>
      <c r="T460" s="80" t="s">
        <v>1456</v>
      </c>
      <c r="U460" s="80">
        <v>1</v>
      </c>
      <c r="V460" s="80"/>
      <c r="W460" s="81"/>
      <c r="X460" s="82" t="s">
        <v>90</v>
      </c>
      <c r="Y460" s="82"/>
      <c r="Z460" s="81"/>
      <c r="AA460" s="81"/>
      <c r="AB460" s="81"/>
      <c r="AC460" s="81"/>
      <c r="AD460" s="81"/>
      <c r="AE460" s="82" t="s">
        <v>52</v>
      </c>
      <c r="AF460" s="81">
        <v>1</v>
      </c>
      <c r="AG460" s="82" t="s">
        <v>1180</v>
      </c>
      <c r="AH460" s="82"/>
      <c r="AI460" s="148" t="s">
        <v>1181</v>
      </c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  <c r="CT460" s="84"/>
      <c r="CU460" s="84"/>
      <c r="CV460" s="84"/>
      <c r="CW460" s="84"/>
      <c r="CX460" s="84"/>
      <c r="CY460" s="84"/>
      <c r="CZ460" s="84"/>
      <c r="DA460" s="84"/>
      <c r="DB460" s="84"/>
      <c r="DC460" s="84"/>
      <c r="DD460" s="84"/>
      <c r="DE460" s="84"/>
      <c r="DF460" s="84"/>
      <c r="DG460" s="84"/>
      <c r="DH460" s="84"/>
      <c r="DI460" s="84"/>
      <c r="DJ460" s="84"/>
      <c r="DK460" s="84"/>
      <c r="DL460" s="84"/>
      <c r="DM460" s="84"/>
      <c r="DN460" s="84"/>
      <c r="DO460" s="84"/>
      <c r="DP460" s="84"/>
      <c r="DQ460" s="84"/>
      <c r="ALS460" s="84"/>
    </row>
    <row r="461" spans="1:1007" s="85" customFormat="1" x14ac:dyDescent="0.25">
      <c r="A461" s="76" t="s">
        <v>1176</v>
      </c>
      <c r="B461" s="77"/>
      <c r="C461" s="77"/>
      <c r="D461" s="78" t="s">
        <v>1169</v>
      </c>
      <c r="E461" s="79" t="s">
        <v>47</v>
      </c>
      <c r="F461" s="80"/>
      <c r="G461" s="80"/>
      <c r="H461" s="80"/>
      <c r="I461" s="80"/>
      <c r="J461" s="80"/>
      <c r="K461" s="80"/>
      <c r="L461" s="80"/>
      <c r="M461" s="80"/>
      <c r="N461" s="80">
        <v>1</v>
      </c>
      <c r="O461" s="80"/>
      <c r="P461" s="80">
        <v>1</v>
      </c>
      <c r="Q461" s="80">
        <v>1</v>
      </c>
      <c r="R461" s="159">
        <v>2</v>
      </c>
      <c r="S461" s="11" t="s">
        <v>1446</v>
      </c>
      <c r="T461" s="80" t="s">
        <v>1456</v>
      </c>
      <c r="U461" s="80">
        <v>1</v>
      </c>
      <c r="V461" s="80"/>
      <c r="W461" s="81"/>
      <c r="X461" s="82" t="s">
        <v>90</v>
      </c>
      <c r="Y461" s="82"/>
      <c r="Z461" s="81"/>
      <c r="AA461" s="81"/>
      <c r="AB461" s="81"/>
      <c r="AC461" s="81"/>
      <c r="AD461" s="81"/>
      <c r="AE461" s="82" t="s">
        <v>150</v>
      </c>
      <c r="AF461" s="81">
        <v>1</v>
      </c>
      <c r="AG461" s="82" t="s">
        <v>1170</v>
      </c>
      <c r="AH461" s="82"/>
      <c r="AI461" s="148" t="s">
        <v>1171</v>
      </c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  <c r="CT461" s="84"/>
      <c r="CU461" s="84"/>
      <c r="CV461" s="84"/>
      <c r="CW461" s="84"/>
      <c r="CX461" s="84"/>
      <c r="CY461" s="84"/>
      <c r="CZ461" s="84"/>
      <c r="DA461" s="84"/>
      <c r="DB461" s="84"/>
      <c r="DC461" s="84"/>
      <c r="DD461" s="84"/>
      <c r="DE461" s="84"/>
      <c r="DF461" s="84"/>
      <c r="DG461" s="84"/>
      <c r="DH461" s="84"/>
      <c r="DI461" s="84"/>
      <c r="DJ461" s="84"/>
      <c r="DK461" s="84"/>
      <c r="DL461" s="84"/>
      <c r="DM461" s="84"/>
      <c r="DN461" s="84"/>
      <c r="DO461" s="84"/>
      <c r="DP461" s="84"/>
      <c r="DQ461" s="84"/>
      <c r="ALS461" s="84"/>
    </row>
    <row r="462" spans="1:1007" s="85" customFormat="1" x14ac:dyDescent="0.25">
      <c r="A462" s="76" t="s">
        <v>1176</v>
      </c>
      <c r="B462" s="77"/>
      <c r="C462" s="77"/>
      <c r="D462" s="78" t="s">
        <v>1182</v>
      </c>
      <c r="E462" s="79" t="s">
        <v>47</v>
      </c>
      <c r="F462" s="80">
        <v>1</v>
      </c>
      <c r="G462" s="80">
        <v>1</v>
      </c>
      <c r="H462" s="80">
        <v>1</v>
      </c>
      <c r="I462" s="80"/>
      <c r="J462" s="80"/>
      <c r="K462" s="80"/>
      <c r="L462" s="80"/>
      <c r="M462" s="80"/>
      <c r="N462" s="80"/>
      <c r="O462" s="80"/>
      <c r="P462" s="80">
        <v>1</v>
      </c>
      <c r="Q462" s="80">
        <v>1</v>
      </c>
      <c r="R462" s="80">
        <v>2</v>
      </c>
      <c r="S462" s="11" t="s">
        <v>1446</v>
      </c>
      <c r="T462" s="80" t="s">
        <v>1455</v>
      </c>
      <c r="U462" s="80">
        <v>1</v>
      </c>
      <c r="V462" s="80"/>
      <c r="W462" s="81"/>
      <c r="X462" s="82" t="s">
        <v>40</v>
      </c>
      <c r="Y462" s="82"/>
      <c r="Z462" s="81"/>
      <c r="AA462" s="81"/>
      <c r="AB462" s="81"/>
      <c r="AC462" s="81"/>
      <c r="AD462" s="81"/>
      <c r="AE462" s="82" t="s">
        <v>1183</v>
      </c>
      <c r="AF462" s="81">
        <v>2</v>
      </c>
      <c r="AG462" s="82"/>
      <c r="AH462" s="82"/>
      <c r="AI462" s="148" t="s">
        <v>1184</v>
      </c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  <c r="CT462" s="84"/>
      <c r="CU462" s="84"/>
      <c r="CV462" s="84"/>
      <c r="CW462" s="84"/>
      <c r="CX462" s="84"/>
      <c r="CY462" s="84"/>
      <c r="CZ462" s="84"/>
      <c r="DA462" s="84"/>
      <c r="DB462" s="84"/>
      <c r="DC462" s="84"/>
      <c r="DD462" s="84"/>
      <c r="DE462" s="84"/>
      <c r="DF462" s="84"/>
      <c r="DG462" s="84"/>
      <c r="DH462" s="84"/>
      <c r="DI462" s="84"/>
      <c r="DJ462" s="84"/>
      <c r="DK462" s="84"/>
      <c r="DL462" s="84"/>
      <c r="DM462" s="84"/>
      <c r="DN462" s="84"/>
      <c r="DO462" s="84"/>
      <c r="DP462" s="84"/>
      <c r="DQ462" s="84"/>
      <c r="ALS462" s="84"/>
    </row>
    <row r="463" spans="1:1007" s="85" customFormat="1" x14ac:dyDescent="0.25">
      <c r="A463" s="76" t="s">
        <v>1176</v>
      </c>
      <c r="B463" s="77"/>
      <c r="C463" s="77" t="s">
        <v>1185</v>
      </c>
      <c r="D463" s="78" t="s">
        <v>1186</v>
      </c>
      <c r="E463" s="79" t="s">
        <v>47</v>
      </c>
      <c r="F463" s="80">
        <v>1</v>
      </c>
      <c r="G463" s="80">
        <v>1</v>
      </c>
      <c r="H463" s="80">
        <v>1</v>
      </c>
      <c r="I463" s="80"/>
      <c r="J463" s="80"/>
      <c r="K463" s="80"/>
      <c r="L463" s="80"/>
      <c r="M463" s="80"/>
      <c r="N463" s="80"/>
      <c r="O463" s="80"/>
      <c r="P463" s="80"/>
      <c r="Q463" s="80"/>
      <c r="R463" s="80">
        <v>1</v>
      </c>
      <c r="S463" s="11" t="s">
        <v>391</v>
      </c>
      <c r="T463" s="80" t="s">
        <v>391</v>
      </c>
      <c r="U463" s="80">
        <v>1</v>
      </c>
      <c r="V463" s="80"/>
      <c r="W463" s="81"/>
      <c r="X463" s="82"/>
      <c r="Y463" s="82"/>
      <c r="Z463" s="81"/>
      <c r="AA463" s="81"/>
      <c r="AB463" s="81"/>
      <c r="AC463" s="81"/>
      <c r="AD463" s="81"/>
      <c r="AE463" s="82" t="s">
        <v>77</v>
      </c>
      <c r="AF463" s="81">
        <v>1</v>
      </c>
      <c r="AG463" s="82" t="s">
        <v>1187</v>
      </c>
      <c r="AH463" s="82"/>
      <c r="AI463" s="148" t="s">
        <v>1188</v>
      </c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  <c r="CT463" s="84"/>
      <c r="CU463" s="84"/>
      <c r="CV463" s="84"/>
      <c r="CW463" s="84"/>
      <c r="CX463" s="84"/>
      <c r="CY463" s="84"/>
      <c r="CZ463" s="84"/>
      <c r="DA463" s="84"/>
      <c r="DB463" s="84"/>
      <c r="DC463" s="84"/>
      <c r="DD463" s="84"/>
      <c r="DE463" s="84"/>
      <c r="DF463" s="84"/>
      <c r="DG463" s="84"/>
      <c r="DH463" s="84"/>
      <c r="DI463" s="84"/>
      <c r="DJ463" s="84"/>
      <c r="DK463" s="84"/>
      <c r="DL463" s="84"/>
      <c r="DM463" s="84"/>
      <c r="DN463" s="84"/>
      <c r="DO463" s="84"/>
      <c r="DP463" s="84"/>
      <c r="DQ463" s="84"/>
      <c r="ALS463" s="84"/>
    </row>
    <row r="464" spans="1:1007" s="85" customFormat="1" x14ac:dyDescent="0.25">
      <c r="A464" s="76" t="s">
        <v>1176</v>
      </c>
      <c r="B464" s="77"/>
      <c r="C464" s="77"/>
      <c r="D464" s="78" t="s">
        <v>1189</v>
      </c>
      <c r="E464" s="79" t="s">
        <v>47</v>
      </c>
      <c r="F464" s="80"/>
      <c r="G464" s="80"/>
      <c r="H464" s="80"/>
      <c r="I464" s="80"/>
      <c r="J464" s="80"/>
      <c r="K464" s="80"/>
      <c r="L464" s="80"/>
      <c r="M464" s="80"/>
      <c r="N464" s="80">
        <v>1</v>
      </c>
      <c r="O464" s="80"/>
      <c r="P464" s="80">
        <v>1</v>
      </c>
      <c r="Q464" s="80">
        <v>1</v>
      </c>
      <c r="R464" s="159">
        <v>2</v>
      </c>
      <c r="S464" s="11" t="s">
        <v>1446</v>
      </c>
      <c r="T464" s="80" t="s">
        <v>1456</v>
      </c>
      <c r="U464" s="80">
        <v>1</v>
      </c>
      <c r="V464" s="80"/>
      <c r="W464" s="81"/>
      <c r="X464" s="82" t="s">
        <v>90</v>
      </c>
      <c r="Y464" s="82"/>
      <c r="Z464" s="81"/>
      <c r="AA464" s="81"/>
      <c r="AB464" s="81"/>
      <c r="AC464" s="81"/>
      <c r="AD464" s="81"/>
      <c r="AE464" s="82" t="s">
        <v>150</v>
      </c>
      <c r="AF464" s="81">
        <v>1</v>
      </c>
      <c r="AG464" s="82"/>
      <c r="AH464" s="82"/>
      <c r="AI464" s="148" t="s">
        <v>1190</v>
      </c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  <c r="CT464" s="84"/>
      <c r="CU464" s="84"/>
      <c r="CV464" s="84"/>
      <c r="CW464" s="84"/>
      <c r="CX464" s="84"/>
      <c r="CY464" s="84"/>
      <c r="CZ464" s="84"/>
      <c r="DA464" s="84"/>
      <c r="DB464" s="84"/>
      <c r="DC464" s="84"/>
      <c r="DD464" s="84"/>
      <c r="DE464" s="84"/>
      <c r="DF464" s="84"/>
      <c r="DG464" s="84"/>
      <c r="DH464" s="84"/>
      <c r="DI464" s="84"/>
      <c r="DJ464" s="84"/>
      <c r="DK464" s="84"/>
      <c r="DL464" s="84"/>
      <c r="DM464" s="84"/>
      <c r="DN464" s="84"/>
      <c r="DO464" s="84"/>
      <c r="DP464" s="84"/>
      <c r="DQ464" s="84"/>
      <c r="ALS464" s="84"/>
    </row>
    <row r="465" spans="1:1007" s="85" customFormat="1" x14ac:dyDescent="0.25">
      <c r="A465" s="76" t="s">
        <v>1176</v>
      </c>
      <c r="B465" s="77"/>
      <c r="C465" s="77"/>
      <c r="D465" s="78" t="s">
        <v>1191</v>
      </c>
      <c r="E465" s="79" t="s">
        <v>47</v>
      </c>
      <c r="F465" s="80">
        <v>1</v>
      </c>
      <c r="G465" s="80">
        <v>1</v>
      </c>
      <c r="H465" s="80">
        <v>1</v>
      </c>
      <c r="I465" s="80"/>
      <c r="J465" s="80"/>
      <c r="K465" s="80"/>
      <c r="L465" s="80"/>
      <c r="M465" s="80"/>
      <c r="N465" s="80"/>
      <c r="O465" s="80"/>
      <c r="P465" s="80"/>
      <c r="Q465" s="80"/>
      <c r="R465" s="80">
        <v>1</v>
      </c>
      <c r="S465" s="11" t="s">
        <v>391</v>
      </c>
      <c r="T465" s="80" t="s">
        <v>391</v>
      </c>
      <c r="U465" s="80">
        <v>1</v>
      </c>
      <c r="V465" s="80"/>
      <c r="W465" s="81"/>
      <c r="X465" s="82"/>
      <c r="Y465" s="82"/>
      <c r="Z465" s="81"/>
      <c r="AA465" s="81"/>
      <c r="AB465" s="81"/>
      <c r="AC465" s="81"/>
      <c r="AD465" s="81"/>
      <c r="AE465" s="82" t="s">
        <v>52</v>
      </c>
      <c r="AF465" s="81">
        <v>1</v>
      </c>
      <c r="AG465" s="82" t="s">
        <v>1192</v>
      </c>
      <c r="AH465" s="82"/>
      <c r="AI465" s="148" t="s">
        <v>1193</v>
      </c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  <c r="CT465" s="84"/>
      <c r="CU465" s="84"/>
      <c r="CV465" s="84"/>
      <c r="CW465" s="84"/>
      <c r="CX465" s="84"/>
      <c r="CY465" s="84"/>
      <c r="CZ465" s="84"/>
      <c r="DA465" s="84"/>
      <c r="DB465" s="84"/>
      <c r="DC465" s="84"/>
      <c r="DD465" s="84"/>
      <c r="DE465" s="84"/>
      <c r="DF465" s="84"/>
      <c r="DG465" s="84"/>
      <c r="DH465" s="84"/>
      <c r="DI465" s="84"/>
      <c r="DJ465" s="84"/>
      <c r="DK465" s="84"/>
      <c r="DL465" s="84"/>
      <c r="DM465" s="84"/>
      <c r="DN465" s="84"/>
      <c r="DO465" s="84"/>
      <c r="DP465" s="84"/>
      <c r="DQ465" s="84"/>
      <c r="ALS465" s="84"/>
    </row>
    <row r="466" spans="1:1007" s="85" customFormat="1" x14ac:dyDescent="0.25">
      <c r="A466" s="76" t="s">
        <v>1176</v>
      </c>
      <c r="B466" s="77"/>
      <c r="C466" s="77"/>
      <c r="D466" s="78" t="s">
        <v>1194</v>
      </c>
      <c r="E466" s="79" t="s">
        <v>47</v>
      </c>
      <c r="F466" s="80">
        <v>1</v>
      </c>
      <c r="G466" s="80">
        <v>1</v>
      </c>
      <c r="H466" s="80">
        <v>1</v>
      </c>
      <c r="I466" s="80"/>
      <c r="J466" s="80"/>
      <c r="K466" s="80"/>
      <c r="L466" s="80"/>
      <c r="M466" s="80"/>
      <c r="N466" s="80"/>
      <c r="O466" s="80"/>
      <c r="P466" s="80"/>
      <c r="Q466" s="80"/>
      <c r="R466" s="80">
        <v>1</v>
      </c>
      <c r="S466" s="11" t="s">
        <v>391</v>
      </c>
      <c r="T466" s="80" t="s">
        <v>391</v>
      </c>
      <c r="U466" s="80">
        <v>1</v>
      </c>
      <c r="V466" s="80"/>
      <c r="W466" s="81"/>
      <c r="X466" s="82"/>
      <c r="Y466" s="82"/>
      <c r="Z466" s="81"/>
      <c r="AA466" s="81"/>
      <c r="AB466" s="81"/>
      <c r="AC466" s="81"/>
      <c r="AD466" s="81"/>
      <c r="AE466" s="82" t="s">
        <v>77</v>
      </c>
      <c r="AF466" s="81">
        <v>1</v>
      </c>
      <c r="AG466" s="82" t="s">
        <v>1195</v>
      </c>
      <c r="AH466" s="82"/>
      <c r="AI466" s="148" t="s">
        <v>1196</v>
      </c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  <c r="CT466" s="84"/>
      <c r="CU466" s="84"/>
      <c r="CV466" s="84"/>
      <c r="CW466" s="84"/>
      <c r="CX466" s="84"/>
      <c r="CY466" s="84"/>
      <c r="CZ466" s="84"/>
      <c r="DA466" s="84"/>
      <c r="DB466" s="84"/>
      <c r="DC466" s="84"/>
      <c r="DD466" s="84"/>
      <c r="DE466" s="84"/>
      <c r="DF466" s="84"/>
      <c r="DG466" s="84"/>
      <c r="DH466" s="84"/>
      <c r="DI466" s="84"/>
      <c r="DJ466" s="84"/>
      <c r="DK466" s="84"/>
      <c r="DL466" s="84"/>
      <c r="DM466" s="84"/>
      <c r="DN466" s="84"/>
      <c r="DO466" s="84"/>
      <c r="DP466" s="84"/>
      <c r="DQ466" s="84"/>
      <c r="ALS466" s="84"/>
    </row>
    <row r="467" spans="1:1007" s="85" customFormat="1" x14ac:dyDescent="0.25">
      <c r="A467" s="76" t="s">
        <v>1176</v>
      </c>
      <c r="B467" s="77"/>
      <c r="C467" s="77" t="s">
        <v>1197</v>
      </c>
      <c r="D467" s="78" t="s">
        <v>1198</v>
      </c>
      <c r="E467" s="79" t="s">
        <v>47</v>
      </c>
      <c r="F467" s="80">
        <v>1</v>
      </c>
      <c r="G467" s="80">
        <v>1</v>
      </c>
      <c r="H467" s="80">
        <v>1</v>
      </c>
      <c r="I467" s="80"/>
      <c r="J467" s="80"/>
      <c r="K467" s="80"/>
      <c r="L467" s="80"/>
      <c r="M467" s="80">
        <v>1</v>
      </c>
      <c r="N467" s="80"/>
      <c r="O467" s="80"/>
      <c r="P467" s="80"/>
      <c r="Q467" s="80">
        <v>1</v>
      </c>
      <c r="R467" s="80">
        <v>2</v>
      </c>
      <c r="S467" s="11" t="s">
        <v>1446</v>
      </c>
      <c r="T467" s="80" t="s">
        <v>1455</v>
      </c>
      <c r="U467" s="80">
        <v>1</v>
      </c>
      <c r="V467" s="80"/>
      <c r="W467" s="81"/>
      <c r="X467" s="82"/>
      <c r="Y467" s="82"/>
      <c r="Z467" s="81"/>
      <c r="AA467" s="81"/>
      <c r="AB467" s="81"/>
      <c r="AC467" s="81"/>
      <c r="AD467" s="81"/>
      <c r="AE467" s="82"/>
      <c r="AF467" s="81"/>
      <c r="AG467" s="82"/>
      <c r="AH467" s="82"/>
      <c r="AI467" s="148" t="s">
        <v>1199</v>
      </c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  <c r="CT467" s="84"/>
      <c r="CU467" s="84"/>
      <c r="CV467" s="84"/>
      <c r="CW467" s="84"/>
      <c r="CX467" s="84"/>
      <c r="CY467" s="84"/>
      <c r="CZ467" s="84"/>
      <c r="DA467" s="84"/>
      <c r="DB467" s="84"/>
      <c r="DC467" s="84"/>
      <c r="DD467" s="84"/>
      <c r="DE467" s="84"/>
      <c r="DF467" s="84"/>
      <c r="DG467" s="84"/>
      <c r="DH467" s="84"/>
      <c r="DI467" s="84"/>
      <c r="DJ467" s="84"/>
      <c r="DK467" s="84"/>
      <c r="DL467" s="84"/>
      <c r="DM467" s="84"/>
      <c r="DN467" s="84"/>
      <c r="DO467" s="84"/>
      <c r="DP467" s="84"/>
      <c r="DQ467" s="84"/>
      <c r="ALS467" s="84"/>
    </row>
    <row r="468" spans="1:1007" s="42" customFormat="1" x14ac:dyDescent="0.25">
      <c r="A468" s="34" t="s">
        <v>1200</v>
      </c>
      <c r="B468" s="35" t="s">
        <v>1201</v>
      </c>
      <c r="C468" s="35"/>
      <c r="D468" s="40" t="s">
        <v>39</v>
      </c>
      <c r="E468" s="40" t="s">
        <v>39</v>
      </c>
      <c r="F468" s="38">
        <v>2</v>
      </c>
      <c r="G468" s="38">
        <v>2</v>
      </c>
      <c r="H468" s="38">
        <v>2</v>
      </c>
      <c r="I468" s="38"/>
      <c r="J468" s="38"/>
      <c r="K468" s="38"/>
      <c r="L468" s="38"/>
      <c r="M468" s="38"/>
      <c r="N468" s="38"/>
      <c r="O468" s="38"/>
      <c r="P468" s="38">
        <v>3</v>
      </c>
      <c r="Q468" s="38">
        <v>3</v>
      </c>
      <c r="R468" s="38"/>
      <c r="S468" s="10" t="s">
        <v>1443</v>
      </c>
      <c r="T468" s="37"/>
      <c r="U468" s="38">
        <v>3</v>
      </c>
      <c r="V468" s="38">
        <v>3</v>
      </c>
      <c r="W468" s="37" t="s">
        <v>182</v>
      </c>
      <c r="X468" s="36" t="s">
        <v>40</v>
      </c>
      <c r="Y468" s="36" t="s">
        <v>42</v>
      </c>
      <c r="Z468" s="37"/>
      <c r="AA468" s="37"/>
      <c r="AB468" s="37"/>
      <c r="AC468" s="37"/>
      <c r="AD468" s="37">
        <v>34.4</v>
      </c>
      <c r="AE468" s="36" t="s">
        <v>461</v>
      </c>
      <c r="AF468" s="37">
        <v>2</v>
      </c>
      <c r="AG468" s="36"/>
      <c r="AH468" s="36" t="s">
        <v>1202</v>
      </c>
      <c r="AI468" s="147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  <c r="ALS468" s="41"/>
    </row>
    <row r="469" spans="1:1007" s="85" customFormat="1" x14ac:dyDescent="0.25">
      <c r="A469" s="76" t="s">
        <v>1200</v>
      </c>
      <c r="B469" s="77"/>
      <c r="C469" s="77"/>
      <c r="D469" s="78" t="s">
        <v>1203</v>
      </c>
      <c r="E469" s="79" t="s">
        <v>944</v>
      </c>
      <c r="F469" s="80">
        <v>1</v>
      </c>
      <c r="G469" s="80">
        <v>1</v>
      </c>
      <c r="H469" s="80">
        <v>1</v>
      </c>
      <c r="I469" s="80"/>
      <c r="J469" s="80"/>
      <c r="K469" s="80"/>
      <c r="L469" s="80"/>
      <c r="M469" s="80"/>
      <c r="N469" s="80">
        <v>1</v>
      </c>
      <c r="O469" s="80"/>
      <c r="P469" s="80">
        <v>1</v>
      </c>
      <c r="Q469" s="80">
        <v>1</v>
      </c>
      <c r="R469" s="80">
        <v>2</v>
      </c>
      <c r="S469" s="11" t="s">
        <v>1446</v>
      </c>
      <c r="T469" s="80" t="s">
        <v>1455</v>
      </c>
      <c r="U469" s="80">
        <v>1</v>
      </c>
      <c r="V469" s="80"/>
      <c r="W469" s="81"/>
      <c r="X469" s="82" t="s">
        <v>41</v>
      </c>
      <c r="Y469" s="82"/>
      <c r="Z469" s="81"/>
      <c r="AA469" s="81"/>
      <c r="AB469" s="81"/>
      <c r="AC469" s="81"/>
      <c r="AD469" s="81"/>
      <c r="AE469" s="82" t="s">
        <v>52</v>
      </c>
      <c r="AF469" s="81">
        <v>1</v>
      </c>
      <c r="AG469" s="82" t="s">
        <v>1204</v>
      </c>
      <c r="AH469" s="82"/>
      <c r="AI469" s="148" t="s">
        <v>1205</v>
      </c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  <c r="CT469" s="84"/>
      <c r="CU469" s="84"/>
      <c r="CV469" s="84"/>
      <c r="CW469" s="84"/>
      <c r="CX469" s="84"/>
      <c r="CY469" s="84"/>
      <c r="CZ469" s="84"/>
      <c r="DA469" s="84"/>
      <c r="DB469" s="84"/>
      <c r="DC469" s="84"/>
      <c r="DD469" s="84"/>
      <c r="DE469" s="84"/>
      <c r="DF469" s="84"/>
      <c r="DG469" s="84"/>
      <c r="DH469" s="84"/>
      <c r="DI469" s="84"/>
      <c r="DJ469" s="84"/>
      <c r="DK469" s="84"/>
      <c r="DL469" s="84"/>
      <c r="DM469" s="84"/>
      <c r="DN469" s="84"/>
      <c r="DO469" s="84"/>
      <c r="DP469" s="84"/>
      <c r="DQ469" s="84"/>
      <c r="ALS469" s="84"/>
    </row>
    <row r="470" spans="1:1007" s="85" customFormat="1" x14ac:dyDescent="0.25">
      <c r="A470" s="76" t="s">
        <v>1200</v>
      </c>
      <c r="B470" s="77"/>
      <c r="C470" s="77"/>
      <c r="D470" s="78" t="s">
        <v>1206</v>
      </c>
      <c r="E470" s="79" t="s">
        <v>944</v>
      </c>
      <c r="F470" s="80">
        <v>1</v>
      </c>
      <c r="G470" s="80">
        <v>1</v>
      </c>
      <c r="H470" s="80">
        <v>1</v>
      </c>
      <c r="I470" s="80"/>
      <c r="J470" s="80"/>
      <c r="K470" s="80"/>
      <c r="L470" s="80"/>
      <c r="M470" s="80"/>
      <c r="N470" s="80">
        <v>1</v>
      </c>
      <c r="O470" s="80"/>
      <c r="P470" s="80">
        <v>1</v>
      </c>
      <c r="Q470" s="80">
        <v>1</v>
      </c>
      <c r="R470" s="80">
        <v>2</v>
      </c>
      <c r="S470" s="11" t="s">
        <v>1446</v>
      </c>
      <c r="T470" s="80" t="s">
        <v>1455</v>
      </c>
      <c r="U470" s="80">
        <v>1</v>
      </c>
      <c r="V470" s="80"/>
      <c r="W470" s="81"/>
      <c r="X470" s="82" t="s">
        <v>40</v>
      </c>
      <c r="Y470" s="82"/>
      <c r="Z470" s="81"/>
      <c r="AA470" s="81"/>
      <c r="AB470" s="81"/>
      <c r="AC470" s="81"/>
      <c r="AD470" s="81"/>
      <c r="AE470" s="82" t="s">
        <v>461</v>
      </c>
      <c r="AF470" s="81">
        <v>2</v>
      </c>
      <c r="AG470" s="82" t="s">
        <v>1207</v>
      </c>
      <c r="AH470" s="82"/>
      <c r="AI470" s="148" t="s">
        <v>1208</v>
      </c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  <c r="CT470" s="84"/>
      <c r="CU470" s="84"/>
      <c r="CV470" s="84"/>
      <c r="CW470" s="84"/>
      <c r="CX470" s="84"/>
      <c r="CY470" s="84"/>
      <c r="CZ470" s="84"/>
      <c r="DA470" s="84"/>
      <c r="DB470" s="84"/>
      <c r="DC470" s="84"/>
      <c r="DD470" s="84"/>
      <c r="DE470" s="84"/>
      <c r="DF470" s="84"/>
      <c r="DG470" s="84"/>
      <c r="DH470" s="84"/>
      <c r="DI470" s="84"/>
      <c r="DJ470" s="84"/>
      <c r="DK470" s="84"/>
      <c r="DL470" s="84"/>
      <c r="DM470" s="84"/>
      <c r="DN470" s="84"/>
      <c r="DO470" s="84"/>
      <c r="DP470" s="84"/>
      <c r="DQ470" s="84"/>
      <c r="ALS470" s="84"/>
    </row>
    <row r="471" spans="1:1007" s="85" customFormat="1" x14ac:dyDescent="0.25">
      <c r="A471" s="76" t="s">
        <v>1200</v>
      </c>
      <c r="B471" s="77"/>
      <c r="C471" s="77"/>
      <c r="D471" s="78" t="s">
        <v>1209</v>
      </c>
      <c r="E471" s="79" t="s">
        <v>944</v>
      </c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>
        <v>1</v>
      </c>
      <c r="Q471" s="80">
        <v>1</v>
      </c>
      <c r="R471" s="80">
        <v>1</v>
      </c>
      <c r="S471" s="11" t="s">
        <v>1447</v>
      </c>
      <c r="T471" s="80" t="s">
        <v>1454</v>
      </c>
      <c r="U471" s="80">
        <v>1</v>
      </c>
      <c r="V471" s="80"/>
      <c r="W471" s="81"/>
      <c r="X471" s="82" t="s">
        <v>90</v>
      </c>
      <c r="Y471" s="82"/>
      <c r="Z471" s="81"/>
      <c r="AA471" s="81"/>
      <c r="AB471" s="81"/>
      <c r="AC471" s="81"/>
      <c r="AD471" s="81"/>
      <c r="AE471" s="82" t="s">
        <v>52</v>
      </c>
      <c r="AF471" s="81">
        <v>1</v>
      </c>
      <c r="AG471" s="82" t="s">
        <v>1210</v>
      </c>
      <c r="AH471" s="82"/>
      <c r="AI471" s="148" t="s">
        <v>1211</v>
      </c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  <c r="CT471" s="84"/>
      <c r="CU471" s="84"/>
      <c r="CV471" s="84"/>
      <c r="CW471" s="84"/>
      <c r="CX471" s="84"/>
      <c r="CY471" s="84"/>
      <c r="CZ471" s="84"/>
      <c r="DA471" s="84"/>
      <c r="DB471" s="84"/>
      <c r="DC471" s="84"/>
      <c r="DD471" s="84"/>
      <c r="DE471" s="84"/>
      <c r="DF471" s="84"/>
      <c r="DG471" s="84"/>
      <c r="DH471" s="84"/>
      <c r="DI471" s="84"/>
      <c r="DJ471" s="84"/>
      <c r="DK471" s="84"/>
      <c r="DL471" s="84"/>
      <c r="DM471" s="84"/>
      <c r="DN471" s="84"/>
      <c r="DO471" s="84"/>
      <c r="DP471" s="84"/>
      <c r="DQ471" s="84"/>
      <c r="ALS471" s="84"/>
    </row>
    <row r="472" spans="1:1007" s="88" customFormat="1" x14ac:dyDescent="0.25">
      <c r="A472" s="44" t="s">
        <v>1212</v>
      </c>
      <c r="B472" s="49"/>
      <c r="C472" s="49"/>
      <c r="D472" s="86" t="s">
        <v>39</v>
      </c>
      <c r="E472" s="86" t="s">
        <v>39</v>
      </c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118"/>
      <c r="S472" s="20"/>
      <c r="T472" s="50"/>
      <c r="U472" s="50">
        <v>0</v>
      </c>
      <c r="V472" s="50">
        <v>0</v>
      </c>
      <c r="W472" s="46"/>
      <c r="X472" s="47"/>
      <c r="Y472" s="47"/>
      <c r="Z472" s="46"/>
      <c r="AA472" s="46"/>
      <c r="AB472" s="46"/>
      <c r="AC472" s="46"/>
      <c r="AD472" s="46"/>
      <c r="AE472" s="47"/>
      <c r="AF472" s="46"/>
      <c r="AG472" s="47"/>
      <c r="AH472" s="47"/>
      <c r="AI472" s="141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K472" s="87"/>
      <c r="BL472" s="87"/>
      <c r="BM472" s="87"/>
      <c r="BN472" s="87"/>
      <c r="BO472" s="87"/>
      <c r="BP472" s="87"/>
      <c r="BQ472" s="87"/>
      <c r="BR472" s="87"/>
      <c r="BS472" s="87"/>
      <c r="BT472" s="87"/>
      <c r="BU472" s="87"/>
      <c r="BV472" s="87"/>
      <c r="BW472" s="87"/>
      <c r="BX472" s="87"/>
      <c r="BY472" s="87"/>
      <c r="BZ472" s="87"/>
      <c r="CA472" s="87"/>
      <c r="CB472" s="87"/>
      <c r="CC472" s="87"/>
      <c r="CD472" s="87"/>
      <c r="CE472" s="87"/>
      <c r="CF472" s="87"/>
      <c r="CG472" s="87"/>
      <c r="CH472" s="87"/>
      <c r="CI472" s="87"/>
      <c r="CJ472" s="87"/>
      <c r="CK472" s="87"/>
      <c r="CL472" s="87"/>
      <c r="CM472" s="87"/>
      <c r="CN472" s="87"/>
      <c r="CO472" s="87"/>
      <c r="CP472" s="87"/>
      <c r="CQ472" s="87"/>
      <c r="CR472" s="87"/>
      <c r="CS472" s="87"/>
      <c r="CT472" s="87"/>
      <c r="CU472" s="87"/>
      <c r="CV472" s="87"/>
      <c r="CW472" s="87"/>
      <c r="CX472" s="87"/>
      <c r="CY472" s="87"/>
      <c r="CZ472" s="87"/>
      <c r="DA472" s="87"/>
      <c r="DB472" s="87"/>
      <c r="DC472" s="87"/>
      <c r="DD472" s="87"/>
      <c r="DE472" s="87"/>
      <c r="DF472" s="87"/>
      <c r="DG472" s="87"/>
      <c r="DH472" s="87"/>
      <c r="DI472" s="87"/>
      <c r="DJ472" s="87"/>
      <c r="DK472" s="87"/>
      <c r="DL472" s="87"/>
      <c r="DM472" s="87"/>
      <c r="DN472" s="87"/>
      <c r="DO472" s="87"/>
      <c r="DP472" s="87"/>
      <c r="DQ472" s="87"/>
      <c r="ALS472" s="87"/>
    </row>
    <row r="473" spans="1:1007" s="88" customFormat="1" x14ac:dyDescent="0.25">
      <c r="A473" s="44" t="s">
        <v>1213</v>
      </c>
      <c r="B473" s="49" t="s">
        <v>1214</v>
      </c>
      <c r="C473" s="49"/>
      <c r="D473" s="86" t="s">
        <v>39</v>
      </c>
      <c r="E473" s="86" t="s">
        <v>39</v>
      </c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16"/>
      <c r="T473" s="45"/>
      <c r="U473" s="45">
        <v>0</v>
      </c>
      <c r="V473" s="45">
        <v>0</v>
      </c>
      <c r="W473" s="46"/>
      <c r="X473" s="47"/>
      <c r="Y473" s="47"/>
      <c r="Z473" s="46"/>
      <c r="AA473" s="46"/>
      <c r="AB473" s="46"/>
      <c r="AC473" s="46"/>
      <c r="AD473" s="46"/>
      <c r="AE473" s="47"/>
      <c r="AF473" s="46"/>
      <c r="AG473" s="47"/>
      <c r="AH473" s="47"/>
      <c r="AI473" s="141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7"/>
      <c r="BJ473" s="87"/>
      <c r="BK473" s="87"/>
      <c r="BL473" s="87"/>
      <c r="BM473" s="87"/>
      <c r="BN473" s="87"/>
      <c r="BO473" s="87"/>
      <c r="BP473" s="87"/>
      <c r="BQ473" s="87"/>
      <c r="BR473" s="87"/>
      <c r="BS473" s="87"/>
      <c r="BT473" s="87"/>
      <c r="BU473" s="87"/>
      <c r="BV473" s="87"/>
      <c r="BW473" s="87"/>
      <c r="BX473" s="87"/>
      <c r="BY473" s="87"/>
      <c r="BZ473" s="87"/>
      <c r="CA473" s="87"/>
      <c r="CB473" s="87"/>
      <c r="CC473" s="87"/>
      <c r="CD473" s="87"/>
      <c r="CE473" s="87"/>
      <c r="CF473" s="87"/>
      <c r="CG473" s="87"/>
      <c r="CH473" s="87"/>
      <c r="CI473" s="87"/>
      <c r="CJ473" s="87"/>
      <c r="CK473" s="87"/>
      <c r="CL473" s="87"/>
      <c r="CM473" s="87"/>
      <c r="CN473" s="87"/>
      <c r="CO473" s="87"/>
      <c r="CP473" s="87"/>
      <c r="CQ473" s="87"/>
      <c r="CR473" s="87"/>
      <c r="CS473" s="87"/>
      <c r="CT473" s="87"/>
      <c r="CU473" s="87"/>
      <c r="CV473" s="87"/>
      <c r="CW473" s="87"/>
      <c r="CX473" s="87"/>
      <c r="CY473" s="87"/>
      <c r="CZ473" s="87"/>
      <c r="DA473" s="87"/>
      <c r="DB473" s="87"/>
      <c r="DC473" s="87"/>
      <c r="DD473" s="87"/>
      <c r="DE473" s="87"/>
      <c r="DF473" s="87"/>
      <c r="DG473" s="87"/>
      <c r="DH473" s="87"/>
      <c r="DI473" s="87"/>
      <c r="DJ473" s="87"/>
      <c r="DK473" s="87"/>
      <c r="DL473" s="87"/>
      <c r="DM473" s="87"/>
      <c r="DN473" s="87"/>
      <c r="DO473" s="87"/>
      <c r="DP473" s="87"/>
      <c r="DQ473" s="87"/>
      <c r="ALS473" s="87"/>
    </row>
    <row r="474" spans="1:1007" s="42" customFormat="1" x14ac:dyDescent="0.25">
      <c r="A474" s="34" t="s">
        <v>1215</v>
      </c>
      <c r="B474" s="35" t="s">
        <v>1216</v>
      </c>
      <c r="C474" s="35"/>
      <c r="D474" s="40" t="s">
        <v>39</v>
      </c>
      <c r="E474" s="40" t="s">
        <v>39</v>
      </c>
      <c r="F474" s="38">
        <v>1</v>
      </c>
      <c r="G474" s="38"/>
      <c r="H474" s="38"/>
      <c r="I474" s="38"/>
      <c r="J474" s="38"/>
      <c r="K474" s="38"/>
      <c r="L474" s="38"/>
      <c r="M474" s="38">
        <v>1</v>
      </c>
      <c r="N474" s="38"/>
      <c r="O474" s="38"/>
      <c r="P474" s="38">
        <v>3</v>
      </c>
      <c r="Q474" s="38">
        <v>3</v>
      </c>
      <c r="R474" s="38"/>
      <c r="S474" s="10" t="s">
        <v>1444</v>
      </c>
      <c r="T474" s="37"/>
      <c r="U474" s="38">
        <v>3</v>
      </c>
      <c r="V474" s="38">
        <v>3</v>
      </c>
      <c r="W474" s="37" t="s">
        <v>40</v>
      </c>
      <c r="X474" s="36" t="s">
        <v>90</v>
      </c>
      <c r="Y474" s="36" t="s">
        <v>42</v>
      </c>
      <c r="Z474" s="37" t="s">
        <v>44</v>
      </c>
      <c r="AA474" s="37">
        <v>145</v>
      </c>
      <c r="AB474" s="37">
        <v>85.8</v>
      </c>
      <c r="AC474" s="37">
        <v>1.6899766899766899</v>
      </c>
      <c r="AD474" s="37">
        <v>108</v>
      </c>
      <c r="AE474" s="36" t="s">
        <v>242</v>
      </c>
      <c r="AF474" s="37">
        <v>3</v>
      </c>
      <c r="AG474" s="36"/>
      <c r="AH474" s="36" t="s">
        <v>1217</v>
      </c>
      <c r="AI474" s="147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  <c r="DE474" s="41"/>
      <c r="DF474" s="41"/>
      <c r="DG474" s="41"/>
      <c r="DH474" s="41"/>
      <c r="DI474" s="41"/>
      <c r="DJ474" s="41"/>
      <c r="DK474" s="41"/>
      <c r="DL474" s="41"/>
      <c r="DM474" s="41"/>
      <c r="DN474" s="41"/>
      <c r="DO474" s="41"/>
      <c r="DP474" s="41"/>
      <c r="DQ474" s="41"/>
      <c r="ALS474" s="41"/>
    </row>
    <row r="475" spans="1:1007" s="85" customFormat="1" x14ac:dyDescent="0.25">
      <c r="A475" s="76" t="s">
        <v>1215</v>
      </c>
      <c r="B475" s="77"/>
      <c r="C475" s="77"/>
      <c r="D475" s="78" t="s">
        <v>1218</v>
      </c>
      <c r="E475" s="79" t="s">
        <v>47</v>
      </c>
      <c r="F475" s="90"/>
      <c r="G475" s="90"/>
      <c r="H475" s="90"/>
      <c r="I475" s="90"/>
      <c r="J475" s="90"/>
      <c r="K475" s="90"/>
      <c r="L475" s="90"/>
      <c r="M475" s="90"/>
      <c r="N475" s="98">
        <v>1</v>
      </c>
      <c r="O475" s="90"/>
      <c r="P475" s="81">
        <v>1</v>
      </c>
      <c r="Q475" s="81">
        <v>1</v>
      </c>
      <c r="R475" s="161">
        <v>2</v>
      </c>
      <c r="S475" s="11" t="s">
        <v>1446</v>
      </c>
      <c r="T475" s="80" t="s">
        <v>1456</v>
      </c>
      <c r="U475" s="81">
        <v>1</v>
      </c>
      <c r="V475" s="80"/>
      <c r="W475" s="81"/>
      <c r="X475" s="82" t="s">
        <v>90</v>
      </c>
      <c r="Y475" s="82"/>
      <c r="Z475" s="81"/>
      <c r="AA475" s="81"/>
      <c r="AB475" s="81"/>
      <c r="AC475" s="81"/>
      <c r="AD475" s="81"/>
      <c r="AE475" s="92" t="s">
        <v>52</v>
      </c>
      <c r="AF475" s="90">
        <v>1</v>
      </c>
      <c r="AG475" s="92"/>
      <c r="AH475" s="82"/>
      <c r="AI475" s="142" t="s">
        <v>1219</v>
      </c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  <c r="CT475" s="84"/>
      <c r="CU475" s="84"/>
      <c r="CV475" s="84"/>
      <c r="CW475" s="84"/>
      <c r="CX475" s="84"/>
      <c r="CY475" s="84"/>
      <c r="CZ475" s="84"/>
      <c r="DA475" s="84"/>
      <c r="DB475" s="84"/>
      <c r="DC475" s="84"/>
      <c r="DD475" s="84"/>
      <c r="DE475" s="84"/>
      <c r="DF475" s="84"/>
      <c r="DG475" s="84"/>
      <c r="DH475" s="84"/>
      <c r="DI475" s="84"/>
      <c r="DJ475" s="84"/>
      <c r="DK475" s="84"/>
      <c r="DL475" s="84"/>
      <c r="DM475" s="84"/>
      <c r="DN475" s="84"/>
      <c r="DO475" s="84"/>
      <c r="DP475" s="84"/>
      <c r="DQ475" s="84"/>
      <c r="ALS475" s="84"/>
    </row>
    <row r="476" spans="1:1007" s="85" customFormat="1" x14ac:dyDescent="0.25">
      <c r="A476" s="76" t="s">
        <v>1215</v>
      </c>
      <c r="B476" s="77"/>
      <c r="C476" s="77"/>
      <c r="D476" s="78" t="s">
        <v>1220</v>
      </c>
      <c r="E476" s="79" t="s">
        <v>47</v>
      </c>
      <c r="F476" s="81">
        <v>1</v>
      </c>
      <c r="G476" s="90"/>
      <c r="H476" s="90"/>
      <c r="I476" s="90"/>
      <c r="J476" s="90"/>
      <c r="K476" s="90"/>
      <c r="L476" s="90"/>
      <c r="M476" s="90"/>
      <c r="N476" s="98">
        <v>1</v>
      </c>
      <c r="O476" s="90"/>
      <c r="P476" s="81">
        <v>1</v>
      </c>
      <c r="Q476" s="81">
        <v>1</v>
      </c>
      <c r="R476" s="161">
        <v>2</v>
      </c>
      <c r="S476" s="11" t="s">
        <v>1446</v>
      </c>
      <c r="T476" s="80" t="s">
        <v>1456</v>
      </c>
      <c r="U476" s="81">
        <v>1</v>
      </c>
      <c r="V476" s="80"/>
      <c r="W476" s="81"/>
      <c r="X476" s="82" t="s">
        <v>90</v>
      </c>
      <c r="Y476" s="82"/>
      <c r="Z476" s="81"/>
      <c r="AA476" s="81"/>
      <c r="AB476" s="81"/>
      <c r="AC476" s="81"/>
      <c r="AD476" s="81"/>
      <c r="AE476" s="92" t="s">
        <v>52</v>
      </c>
      <c r="AF476" s="90">
        <v>1</v>
      </c>
      <c r="AG476" s="92"/>
      <c r="AH476" s="82"/>
      <c r="AI476" s="142" t="s">
        <v>1221</v>
      </c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  <c r="CT476" s="84"/>
      <c r="CU476" s="84"/>
      <c r="CV476" s="84"/>
      <c r="CW476" s="84"/>
      <c r="CX476" s="84"/>
      <c r="CY476" s="84"/>
      <c r="CZ476" s="84"/>
      <c r="DA476" s="84"/>
      <c r="DB476" s="84"/>
      <c r="DC476" s="84"/>
      <c r="DD476" s="84"/>
      <c r="DE476" s="84"/>
      <c r="DF476" s="84"/>
      <c r="DG476" s="84"/>
      <c r="DH476" s="84"/>
      <c r="DI476" s="84"/>
      <c r="DJ476" s="84"/>
      <c r="DK476" s="84"/>
      <c r="DL476" s="84"/>
      <c r="DM476" s="84"/>
      <c r="DN476" s="84"/>
      <c r="DO476" s="84"/>
      <c r="DP476" s="84"/>
      <c r="DQ476" s="84"/>
      <c r="ALS476" s="84"/>
    </row>
    <row r="477" spans="1:1007" s="85" customFormat="1" x14ac:dyDescent="0.25">
      <c r="A477" s="76" t="s">
        <v>1215</v>
      </c>
      <c r="B477" s="77"/>
      <c r="C477" s="77"/>
      <c r="D477" s="78" t="s">
        <v>1222</v>
      </c>
      <c r="E477" s="79" t="s">
        <v>47</v>
      </c>
      <c r="F477" s="90"/>
      <c r="G477" s="90"/>
      <c r="H477" s="90"/>
      <c r="I477" s="90"/>
      <c r="J477" s="90"/>
      <c r="K477" s="90"/>
      <c r="L477" s="90"/>
      <c r="M477" s="81">
        <v>1</v>
      </c>
      <c r="N477" s="81"/>
      <c r="O477" s="81"/>
      <c r="P477" s="81">
        <v>1</v>
      </c>
      <c r="Q477" s="81">
        <v>1</v>
      </c>
      <c r="R477" s="98">
        <v>2</v>
      </c>
      <c r="S477" s="12" t="s">
        <v>1446</v>
      </c>
      <c r="T477" s="81" t="s">
        <v>1456</v>
      </c>
      <c r="U477" s="81">
        <v>1</v>
      </c>
      <c r="V477" s="80"/>
      <c r="W477" s="81"/>
      <c r="X477" s="82" t="s">
        <v>90</v>
      </c>
      <c r="Y477" s="82"/>
      <c r="Z477" s="81"/>
      <c r="AA477" s="81"/>
      <c r="AB477" s="81"/>
      <c r="AC477" s="81"/>
      <c r="AD477" s="81"/>
      <c r="AE477" s="92" t="s">
        <v>1223</v>
      </c>
      <c r="AF477" s="90">
        <v>2</v>
      </c>
      <c r="AG477" s="92" t="s">
        <v>1224</v>
      </c>
      <c r="AH477" s="82"/>
      <c r="AI477" s="142" t="s">
        <v>1225</v>
      </c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  <c r="CT477" s="84"/>
      <c r="CU477" s="84"/>
      <c r="CV477" s="84"/>
      <c r="CW477" s="84"/>
      <c r="CX477" s="84"/>
      <c r="CY477" s="84"/>
      <c r="CZ477" s="84"/>
      <c r="DA477" s="84"/>
      <c r="DB477" s="84"/>
      <c r="DC477" s="84"/>
      <c r="DD477" s="84"/>
      <c r="DE477" s="84"/>
      <c r="DF477" s="84"/>
      <c r="DG477" s="84"/>
      <c r="DH477" s="84"/>
      <c r="DI477" s="84"/>
      <c r="DJ477" s="84"/>
      <c r="DK477" s="84"/>
      <c r="DL477" s="84"/>
      <c r="DM477" s="84"/>
      <c r="DN477" s="84"/>
      <c r="DO477" s="84"/>
      <c r="DP477" s="84"/>
      <c r="DQ477" s="84"/>
      <c r="ALS477" s="84"/>
    </row>
    <row r="478" spans="1:1007" s="42" customFormat="1" x14ac:dyDescent="0.25">
      <c r="A478" s="34" t="s">
        <v>1226</v>
      </c>
      <c r="B478" s="35" t="s">
        <v>1227</v>
      </c>
      <c r="C478" s="35"/>
      <c r="D478" s="40" t="s">
        <v>39</v>
      </c>
      <c r="E478" s="40" t="s">
        <v>39</v>
      </c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>
        <v>1</v>
      </c>
      <c r="Q478" s="38">
        <v>1</v>
      </c>
      <c r="R478" s="38"/>
      <c r="S478" s="21" t="s">
        <v>1444</v>
      </c>
      <c r="T478" s="38"/>
      <c r="U478" s="38">
        <v>1</v>
      </c>
      <c r="V478" s="38">
        <v>1</v>
      </c>
      <c r="W478" s="37" t="s">
        <v>208</v>
      </c>
      <c r="X478" s="36" t="s">
        <v>90</v>
      </c>
      <c r="Y478" s="36" t="s">
        <v>42</v>
      </c>
      <c r="Z478" s="37" t="s">
        <v>44</v>
      </c>
      <c r="AA478" s="37">
        <v>223.1</v>
      </c>
      <c r="AB478" s="37">
        <v>142</v>
      </c>
      <c r="AC478" s="37">
        <v>1.5711267605633801</v>
      </c>
      <c r="AD478" s="37">
        <v>169</v>
      </c>
      <c r="AE478" s="36" t="s">
        <v>248</v>
      </c>
      <c r="AF478" s="37">
        <v>1</v>
      </c>
      <c r="AG478" s="36"/>
      <c r="AH478" s="36" t="s">
        <v>1228</v>
      </c>
      <c r="AI478" s="147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  <c r="DE478" s="41"/>
      <c r="DF478" s="41"/>
      <c r="DG478" s="41"/>
      <c r="DH478" s="41"/>
      <c r="DI478" s="41"/>
      <c r="DJ478" s="41"/>
      <c r="DK478" s="41"/>
      <c r="DL478" s="41"/>
      <c r="DM478" s="41"/>
      <c r="DN478" s="41"/>
      <c r="DO478" s="41"/>
      <c r="DP478" s="41"/>
      <c r="DQ478" s="41"/>
      <c r="ALS478" s="41"/>
    </row>
    <row r="479" spans="1:1007" s="85" customFormat="1" x14ac:dyDescent="0.25">
      <c r="A479" s="76" t="s">
        <v>1226</v>
      </c>
      <c r="B479" s="77"/>
      <c r="C479" s="77"/>
      <c r="D479" s="78" t="s">
        <v>1229</v>
      </c>
      <c r="E479" s="79" t="s">
        <v>165</v>
      </c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>
        <v>1</v>
      </c>
      <c r="Q479" s="80">
        <v>1</v>
      </c>
      <c r="R479" s="80">
        <v>1</v>
      </c>
      <c r="S479" s="11" t="s">
        <v>1447</v>
      </c>
      <c r="T479" s="80" t="s">
        <v>1454</v>
      </c>
      <c r="U479" s="80">
        <v>1</v>
      </c>
      <c r="V479" s="80"/>
      <c r="W479" s="81"/>
      <c r="X479" s="82" t="s">
        <v>90</v>
      </c>
      <c r="Y479" s="82"/>
      <c r="Z479" s="81"/>
      <c r="AA479" s="81"/>
      <c r="AB479" s="81"/>
      <c r="AC479" s="81"/>
      <c r="AD479" s="81"/>
      <c r="AE479" s="82" t="s">
        <v>248</v>
      </c>
      <c r="AF479" s="81">
        <v>1</v>
      </c>
      <c r="AG479" s="82"/>
      <c r="AH479" s="82"/>
      <c r="AI479" s="148" t="s">
        <v>1230</v>
      </c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  <c r="CT479" s="84"/>
      <c r="CU479" s="84"/>
      <c r="CV479" s="84"/>
      <c r="CW479" s="84"/>
      <c r="CX479" s="84"/>
      <c r="CY479" s="84"/>
      <c r="CZ479" s="84"/>
      <c r="DA479" s="84"/>
      <c r="DB479" s="84"/>
      <c r="DC479" s="84"/>
      <c r="DD479" s="84"/>
      <c r="DE479" s="84"/>
      <c r="DF479" s="84"/>
      <c r="DG479" s="84"/>
      <c r="DH479" s="84"/>
      <c r="DI479" s="84"/>
      <c r="DJ479" s="84"/>
      <c r="DK479" s="84"/>
      <c r="DL479" s="84"/>
      <c r="DM479" s="84"/>
      <c r="DN479" s="84"/>
      <c r="DO479" s="84"/>
      <c r="DP479" s="84"/>
      <c r="DQ479" s="84"/>
      <c r="ALS479" s="84"/>
    </row>
    <row r="480" spans="1:1007" s="88" customFormat="1" x14ac:dyDescent="0.25">
      <c r="A480" s="44" t="s">
        <v>1231</v>
      </c>
      <c r="B480" s="49" t="s">
        <v>1232</v>
      </c>
      <c r="C480" s="49"/>
      <c r="D480" s="86" t="s">
        <v>39</v>
      </c>
      <c r="E480" s="86" t="s">
        <v>39</v>
      </c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16" t="s">
        <v>55</v>
      </c>
      <c r="T480" s="45"/>
      <c r="U480" s="45">
        <v>0</v>
      </c>
      <c r="V480" s="45">
        <v>0</v>
      </c>
      <c r="W480" s="46"/>
      <c r="X480" s="47"/>
      <c r="Y480" s="47"/>
      <c r="Z480" s="46"/>
      <c r="AA480" s="46"/>
      <c r="AB480" s="46"/>
      <c r="AC480" s="46"/>
      <c r="AD480" s="46"/>
      <c r="AE480" s="47"/>
      <c r="AF480" s="46"/>
      <c r="AG480" s="47"/>
      <c r="AH480" s="47" t="s">
        <v>1233</v>
      </c>
      <c r="AI480" s="141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87"/>
      <c r="BL480" s="87"/>
      <c r="BM480" s="87"/>
      <c r="BN480" s="87"/>
      <c r="BO480" s="87"/>
      <c r="BP480" s="87"/>
      <c r="BQ480" s="87"/>
      <c r="BR480" s="87"/>
      <c r="BS480" s="87"/>
      <c r="BT480" s="87"/>
      <c r="BU480" s="87"/>
      <c r="BV480" s="87"/>
      <c r="BW480" s="87"/>
      <c r="BX480" s="87"/>
      <c r="BY480" s="87"/>
      <c r="BZ480" s="87"/>
      <c r="CA480" s="87"/>
      <c r="CB480" s="87"/>
      <c r="CC480" s="87"/>
      <c r="CD480" s="87"/>
      <c r="CE480" s="87"/>
      <c r="CF480" s="87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87"/>
      <c r="CU480" s="87"/>
      <c r="CV480" s="87"/>
      <c r="CW480" s="87"/>
      <c r="CX480" s="87"/>
      <c r="CY480" s="87"/>
      <c r="CZ480" s="87"/>
      <c r="DA480" s="87"/>
      <c r="DB480" s="87"/>
      <c r="DC480" s="87"/>
      <c r="DD480" s="87"/>
      <c r="DE480" s="87"/>
      <c r="DF480" s="87"/>
      <c r="DG480" s="87"/>
      <c r="DH480" s="87"/>
      <c r="DI480" s="87"/>
      <c r="DJ480" s="87"/>
      <c r="DK480" s="87"/>
      <c r="DL480" s="87"/>
      <c r="DM480" s="87"/>
      <c r="DN480" s="87"/>
      <c r="DO480" s="87"/>
      <c r="DP480" s="87"/>
      <c r="DQ480" s="87"/>
      <c r="ALS480" s="87"/>
    </row>
    <row r="481" spans="1:1007" s="88" customFormat="1" x14ac:dyDescent="0.25">
      <c r="A481" s="44" t="s">
        <v>1234</v>
      </c>
      <c r="B481" s="49" t="s">
        <v>1235</v>
      </c>
      <c r="C481" s="49"/>
      <c r="D481" s="86" t="s">
        <v>39</v>
      </c>
      <c r="E481" s="86" t="s">
        <v>39</v>
      </c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118"/>
      <c r="S481" s="16" t="s">
        <v>55</v>
      </c>
      <c r="T481" s="118"/>
      <c r="U481" s="50">
        <v>0</v>
      </c>
      <c r="V481" s="50">
        <v>0</v>
      </c>
      <c r="W481" s="46"/>
      <c r="X481" s="47"/>
      <c r="Y481" s="47"/>
      <c r="Z481" s="46"/>
      <c r="AA481" s="46"/>
      <c r="AB481" s="46"/>
      <c r="AC481" s="46"/>
      <c r="AD481" s="46"/>
      <c r="AE481" s="47"/>
      <c r="AF481" s="46"/>
      <c r="AG481" s="47"/>
      <c r="AH481" s="47"/>
      <c r="AI481" s="141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87"/>
      <c r="BL481" s="87"/>
      <c r="BM481" s="87"/>
      <c r="BN481" s="87"/>
      <c r="BO481" s="87"/>
      <c r="BP481" s="87"/>
      <c r="BQ481" s="87"/>
      <c r="BR481" s="87"/>
      <c r="BS481" s="87"/>
      <c r="BT481" s="87"/>
      <c r="BU481" s="87"/>
      <c r="BV481" s="87"/>
      <c r="BW481" s="87"/>
      <c r="BX481" s="87"/>
      <c r="BY481" s="87"/>
      <c r="BZ481" s="87"/>
      <c r="CA481" s="87"/>
      <c r="CB481" s="87"/>
      <c r="CC481" s="87"/>
      <c r="CD481" s="87"/>
      <c r="CE481" s="87"/>
      <c r="CF481" s="87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87"/>
      <c r="CU481" s="87"/>
      <c r="CV481" s="87"/>
      <c r="CW481" s="87"/>
      <c r="CX481" s="87"/>
      <c r="CY481" s="87"/>
      <c r="CZ481" s="87"/>
      <c r="DA481" s="87"/>
      <c r="DB481" s="87"/>
      <c r="DC481" s="87"/>
      <c r="DD481" s="87"/>
      <c r="DE481" s="87"/>
      <c r="DF481" s="87"/>
      <c r="DG481" s="87"/>
      <c r="DH481" s="87"/>
      <c r="DI481" s="87"/>
      <c r="DJ481" s="87"/>
      <c r="DK481" s="87"/>
      <c r="DL481" s="87"/>
      <c r="DM481" s="87"/>
      <c r="DN481" s="87"/>
      <c r="DO481" s="87"/>
      <c r="DP481" s="87"/>
      <c r="DQ481" s="87"/>
      <c r="ALS481" s="87"/>
    </row>
    <row r="482" spans="1:1007" s="88" customFormat="1" x14ac:dyDescent="0.25">
      <c r="A482" s="44" t="s">
        <v>1237</v>
      </c>
      <c r="B482" s="49" t="s">
        <v>1238</v>
      </c>
      <c r="C482" s="49"/>
      <c r="D482" s="86" t="s">
        <v>39</v>
      </c>
      <c r="E482" s="86" t="s">
        <v>39</v>
      </c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118"/>
      <c r="S482" s="16" t="s">
        <v>55</v>
      </c>
      <c r="T482" s="118"/>
      <c r="U482" s="50">
        <v>0</v>
      </c>
      <c r="V482" s="50">
        <v>0</v>
      </c>
      <c r="W482" s="46"/>
      <c r="X482" s="47"/>
      <c r="Y482" s="47"/>
      <c r="Z482" s="46"/>
      <c r="AA482" s="46"/>
      <c r="AB482" s="46"/>
      <c r="AC482" s="46"/>
      <c r="AD482" s="46"/>
      <c r="AE482" s="47"/>
      <c r="AF482" s="46"/>
      <c r="AG482" s="47"/>
      <c r="AH482" s="47"/>
      <c r="AI482" s="141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87"/>
      <c r="BL482" s="87"/>
      <c r="BM482" s="87"/>
      <c r="BN482" s="87"/>
      <c r="BO482" s="87"/>
      <c r="BP482" s="87"/>
      <c r="BQ482" s="87"/>
      <c r="BR482" s="87"/>
      <c r="BS482" s="87"/>
      <c r="BT482" s="87"/>
      <c r="BU482" s="87"/>
      <c r="BV482" s="87"/>
      <c r="BW482" s="87"/>
      <c r="BX482" s="87"/>
      <c r="BY482" s="87"/>
      <c r="BZ482" s="87"/>
      <c r="CA482" s="87"/>
      <c r="CB482" s="87"/>
      <c r="CC482" s="87"/>
      <c r="CD482" s="87"/>
      <c r="CE482" s="87"/>
      <c r="CF482" s="87"/>
      <c r="CG482" s="87"/>
      <c r="CH482" s="87"/>
      <c r="CI482" s="87"/>
      <c r="CJ482" s="87"/>
      <c r="CK482" s="87"/>
      <c r="CL482" s="87"/>
      <c r="CM482" s="87"/>
      <c r="CN482" s="87"/>
      <c r="CO482" s="87"/>
      <c r="CP482" s="87"/>
      <c r="CQ482" s="87"/>
      <c r="CR482" s="87"/>
      <c r="CS482" s="87"/>
      <c r="CT482" s="87"/>
      <c r="CU482" s="87"/>
      <c r="CV482" s="87"/>
      <c r="CW482" s="87"/>
      <c r="CX482" s="87"/>
      <c r="CY482" s="87"/>
      <c r="CZ482" s="87"/>
      <c r="DA482" s="87"/>
      <c r="DB482" s="87"/>
      <c r="DC482" s="87"/>
      <c r="DD482" s="87"/>
      <c r="DE482" s="87"/>
      <c r="DF482" s="87"/>
      <c r="DG482" s="87"/>
      <c r="DH482" s="87"/>
      <c r="DI482" s="87"/>
      <c r="DJ482" s="87"/>
      <c r="DK482" s="87"/>
      <c r="DL482" s="87"/>
      <c r="DM482" s="87"/>
      <c r="DN482" s="87"/>
      <c r="DO482" s="87"/>
      <c r="DP482" s="87"/>
      <c r="DQ482" s="87"/>
      <c r="ALS482" s="87"/>
    </row>
    <row r="483" spans="1:1007" s="88" customFormat="1" x14ac:dyDescent="0.25">
      <c r="A483" s="44" t="s">
        <v>1239</v>
      </c>
      <c r="B483" s="49" t="s">
        <v>1236</v>
      </c>
      <c r="C483" s="49"/>
      <c r="D483" s="86" t="s">
        <v>39</v>
      </c>
      <c r="E483" s="86" t="s">
        <v>39</v>
      </c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16" t="s">
        <v>55</v>
      </c>
      <c r="T483" s="45"/>
      <c r="U483" s="45">
        <v>0</v>
      </c>
      <c r="V483" s="45">
        <v>0</v>
      </c>
      <c r="W483" s="46"/>
      <c r="X483" s="47"/>
      <c r="Y483" s="47"/>
      <c r="Z483" s="46"/>
      <c r="AA483" s="46"/>
      <c r="AB483" s="46"/>
      <c r="AC483" s="46"/>
      <c r="AD483" s="46"/>
      <c r="AE483" s="47"/>
      <c r="AF483" s="46"/>
      <c r="AG483" s="47"/>
      <c r="AH483" s="47"/>
      <c r="AI483" s="141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87"/>
      <c r="BL483" s="87"/>
      <c r="BM483" s="87"/>
      <c r="BN483" s="87"/>
      <c r="BO483" s="87"/>
      <c r="BP483" s="87"/>
      <c r="BQ483" s="87"/>
      <c r="BR483" s="87"/>
      <c r="BS483" s="87"/>
      <c r="BT483" s="87"/>
      <c r="BU483" s="87"/>
      <c r="BV483" s="87"/>
      <c r="BW483" s="87"/>
      <c r="BX483" s="87"/>
      <c r="BY483" s="87"/>
      <c r="BZ483" s="87"/>
      <c r="CA483" s="87"/>
      <c r="CB483" s="87"/>
      <c r="CC483" s="87"/>
      <c r="CD483" s="87"/>
      <c r="CE483" s="87"/>
      <c r="CF483" s="87"/>
      <c r="CG483" s="87"/>
      <c r="CH483" s="87"/>
      <c r="CI483" s="87"/>
      <c r="CJ483" s="87"/>
      <c r="CK483" s="87"/>
      <c r="CL483" s="87"/>
      <c r="CM483" s="87"/>
      <c r="CN483" s="87"/>
      <c r="CO483" s="87"/>
      <c r="CP483" s="87"/>
      <c r="CQ483" s="87"/>
      <c r="CR483" s="87"/>
      <c r="CS483" s="87"/>
      <c r="CT483" s="87"/>
      <c r="CU483" s="87"/>
      <c r="CV483" s="87"/>
      <c r="CW483" s="87"/>
      <c r="CX483" s="87"/>
      <c r="CY483" s="87"/>
      <c r="CZ483" s="87"/>
      <c r="DA483" s="87"/>
      <c r="DB483" s="87"/>
      <c r="DC483" s="87"/>
      <c r="DD483" s="87"/>
      <c r="DE483" s="87"/>
      <c r="DF483" s="87"/>
      <c r="DG483" s="87"/>
      <c r="DH483" s="87"/>
      <c r="DI483" s="87"/>
      <c r="DJ483" s="87"/>
      <c r="DK483" s="87"/>
      <c r="DL483" s="87"/>
      <c r="DM483" s="87"/>
      <c r="DN483" s="87"/>
      <c r="DO483" s="87"/>
      <c r="DP483" s="87"/>
      <c r="DQ483" s="87"/>
      <c r="ALS483" s="87"/>
    </row>
    <row r="484" spans="1:1007" s="42" customFormat="1" x14ac:dyDescent="0.25">
      <c r="A484" s="34" t="s">
        <v>1240</v>
      </c>
      <c r="B484" s="35" t="s">
        <v>1241</v>
      </c>
      <c r="C484" s="35"/>
      <c r="D484" s="40" t="s">
        <v>39</v>
      </c>
      <c r="E484" s="40" t="s">
        <v>39</v>
      </c>
      <c r="F484" s="38">
        <v>1</v>
      </c>
      <c r="G484" s="38">
        <v>1</v>
      </c>
      <c r="H484" s="38">
        <v>1</v>
      </c>
      <c r="I484" s="120"/>
      <c r="J484" s="120"/>
      <c r="K484" s="120"/>
      <c r="L484" s="120"/>
      <c r="M484" s="38">
        <v>1</v>
      </c>
      <c r="N484" s="38"/>
      <c r="O484" s="38"/>
      <c r="P484" s="38">
        <v>1</v>
      </c>
      <c r="Q484" s="38">
        <v>1</v>
      </c>
      <c r="R484" s="120"/>
      <c r="S484" s="10" t="s">
        <v>1443</v>
      </c>
      <c r="T484" s="37"/>
      <c r="U484" s="38">
        <v>1</v>
      </c>
      <c r="V484" s="38">
        <v>1</v>
      </c>
      <c r="W484" s="37" t="s">
        <v>182</v>
      </c>
      <c r="X484" s="36" t="s">
        <v>161</v>
      </c>
      <c r="Y484" s="36" t="s">
        <v>162</v>
      </c>
      <c r="Z484" s="37" t="s">
        <v>44</v>
      </c>
      <c r="AA484" s="37">
        <v>206.3</v>
      </c>
      <c r="AB484" s="37">
        <v>131.80000000000001</v>
      </c>
      <c r="AC484" s="37">
        <v>1.56525037936267</v>
      </c>
      <c r="AD484" s="37">
        <v>176</v>
      </c>
      <c r="AE484" s="36" t="s">
        <v>69</v>
      </c>
      <c r="AF484" s="37">
        <v>2</v>
      </c>
      <c r="AG484" s="36"/>
      <c r="AH484" s="36" t="s">
        <v>1242</v>
      </c>
      <c r="AI484" s="147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  <c r="DE484" s="41"/>
      <c r="DF484" s="41"/>
      <c r="DG484" s="41"/>
      <c r="DH484" s="41"/>
      <c r="DI484" s="41"/>
      <c r="DJ484" s="41"/>
      <c r="DK484" s="41"/>
      <c r="DL484" s="41"/>
      <c r="DM484" s="41"/>
      <c r="DN484" s="41"/>
      <c r="DO484" s="41"/>
      <c r="DP484" s="41"/>
      <c r="DQ484" s="41"/>
      <c r="ALS484" s="41"/>
    </row>
    <row r="485" spans="1:1007" s="85" customFormat="1" x14ac:dyDescent="0.25">
      <c r="A485" s="76" t="s">
        <v>1240</v>
      </c>
      <c r="B485" s="77"/>
      <c r="C485" s="77"/>
      <c r="D485" s="78" t="s">
        <v>237</v>
      </c>
      <c r="E485" s="79" t="s">
        <v>165</v>
      </c>
      <c r="F485" s="81">
        <v>1</v>
      </c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80" t="s">
        <v>55</v>
      </c>
      <c r="S485" s="12" t="s">
        <v>55</v>
      </c>
      <c r="T485" s="81" t="s">
        <v>55</v>
      </c>
      <c r="U485" s="81">
        <v>1</v>
      </c>
      <c r="V485" s="80"/>
      <c r="W485" s="81"/>
      <c r="X485" s="82"/>
      <c r="Y485" s="82"/>
      <c r="Z485" s="81"/>
      <c r="AA485" s="81"/>
      <c r="AB485" s="81"/>
      <c r="AC485" s="81"/>
      <c r="AD485" s="81"/>
      <c r="AE485" s="92" t="s">
        <v>77</v>
      </c>
      <c r="AF485" s="90">
        <v>1</v>
      </c>
      <c r="AG485" s="92" t="s">
        <v>238</v>
      </c>
      <c r="AH485" s="82"/>
      <c r="AI485" s="142" t="s">
        <v>239</v>
      </c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  <c r="CT485" s="84"/>
      <c r="CU485" s="84"/>
      <c r="CV485" s="84"/>
      <c r="CW485" s="84"/>
      <c r="CX485" s="84"/>
      <c r="CY485" s="84"/>
      <c r="CZ485" s="84"/>
      <c r="DA485" s="84"/>
      <c r="DB485" s="84"/>
      <c r="DC485" s="84"/>
      <c r="DD485" s="84"/>
      <c r="DE485" s="84"/>
      <c r="DF485" s="84"/>
      <c r="DG485" s="84"/>
      <c r="DH485" s="84"/>
      <c r="DI485" s="84"/>
      <c r="DJ485" s="84"/>
      <c r="DK485" s="84"/>
      <c r="DL485" s="84"/>
      <c r="DM485" s="84"/>
      <c r="DN485" s="84"/>
      <c r="DO485" s="84"/>
      <c r="DP485" s="84"/>
      <c r="DQ485" s="84"/>
      <c r="ALS485" s="84"/>
    </row>
    <row r="486" spans="1:1007" s="85" customFormat="1" x14ac:dyDescent="0.25">
      <c r="A486" s="76" t="s">
        <v>1240</v>
      </c>
      <c r="B486" s="77"/>
      <c r="C486" s="77"/>
      <c r="D486" s="78" t="s">
        <v>996</v>
      </c>
      <c r="E486" s="79" t="s">
        <v>165</v>
      </c>
      <c r="F486" s="90"/>
      <c r="G486" s="81">
        <v>1</v>
      </c>
      <c r="H486" s="81"/>
      <c r="I486" s="90"/>
      <c r="J486" s="90"/>
      <c r="K486" s="90"/>
      <c r="L486" s="90"/>
      <c r="M486" s="81">
        <v>1</v>
      </c>
      <c r="N486" s="81"/>
      <c r="O486" s="81"/>
      <c r="P486" s="81">
        <v>1</v>
      </c>
      <c r="Q486" s="81">
        <v>1</v>
      </c>
      <c r="R486" s="98">
        <v>2</v>
      </c>
      <c r="S486" s="12" t="s">
        <v>1446</v>
      </c>
      <c r="T486" s="81" t="s">
        <v>1456</v>
      </c>
      <c r="U486" s="90">
        <v>1</v>
      </c>
      <c r="V486" s="80"/>
      <c r="W486" s="81"/>
      <c r="X486" s="82" t="s">
        <v>161</v>
      </c>
      <c r="Y486" s="82"/>
      <c r="Z486" s="81"/>
      <c r="AA486" s="81"/>
      <c r="AB486" s="81"/>
      <c r="AC486" s="81"/>
      <c r="AD486" s="81"/>
      <c r="AE486" s="92" t="s">
        <v>69</v>
      </c>
      <c r="AF486" s="81">
        <v>2</v>
      </c>
      <c r="AG486" s="92"/>
      <c r="AH486" s="82"/>
      <c r="AI486" s="142" t="s">
        <v>997</v>
      </c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  <c r="CT486" s="84"/>
      <c r="CU486" s="84"/>
      <c r="CV486" s="84"/>
      <c r="CW486" s="84"/>
      <c r="CX486" s="84"/>
      <c r="CY486" s="84"/>
      <c r="CZ486" s="84"/>
      <c r="DA486" s="84"/>
      <c r="DB486" s="84"/>
      <c r="DC486" s="84"/>
      <c r="DD486" s="84"/>
      <c r="DE486" s="84"/>
      <c r="DF486" s="84"/>
      <c r="DG486" s="84"/>
      <c r="DH486" s="84"/>
      <c r="DI486" s="84"/>
      <c r="DJ486" s="84"/>
      <c r="DK486" s="84"/>
      <c r="DL486" s="84"/>
      <c r="DM486" s="84"/>
      <c r="DN486" s="84"/>
      <c r="DO486" s="84"/>
      <c r="DP486" s="84"/>
      <c r="DQ486" s="84"/>
      <c r="ALS486" s="84"/>
    </row>
    <row r="487" spans="1:1007" s="42" customFormat="1" x14ac:dyDescent="0.25">
      <c r="A487" s="34" t="s">
        <v>1243</v>
      </c>
      <c r="B487" s="35" t="s">
        <v>1244</v>
      </c>
      <c r="C487" s="35"/>
      <c r="D487" s="40" t="s">
        <v>39</v>
      </c>
      <c r="E487" s="40" t="s">
        <v>39</v>
      </c>
      <c r="F487" s="38">
        <v>8</v>
      </c>
      <c r="G487" s="38">
        <v>6</v>
      </c>
      <c r="H487" s="38">
        <v>6</v>
      </c>
      <c r="I487" s="38"/>
      <c r="J487" s="38"/>
      <c r="K487" s="38">
        <v>2</v>
      </c>
      <c r="L487" s="38"/>
      <c r="M487" s="38"/>
      <c r="N487" s="38"/>
      <c r="O487" s="38"/>
      <c r="P487" s="38">
        <v>5</v>
      </c>
      <c r="Q487" s="38">
        <v>3</v>
      </c>
      <c r="R487" s="38"/>
      <c r="S487" s="10" t="s">
        <v>1443</v>
      </c>
      <c r="T487" s="37"/>
      <c r="U487" s="38">
        <v>13</v>
      </c>
      <c r="V487" s="38">
        <v>7</v>
      </c>
      <c r="W487" s="37" t="s">
        <v>40</v>
      </c>
      <c r="X487" s="36" t="s">
        <v>161</v>
      </c>
      <c r="Y487" s="36" t="s">
        <v>162</v>
      </c>
      <c r="Z487" s="37" t="s">
        <v>44</v>
      </c>
      <c r="AA487" s="37">
        <v>1190.2</v>
      </c>
      <c r="AB487" s="37">
        <v>814.3</v>
      </c>
      <c r="AC487" s="37">
        <v>1.46162348028982</v>
      </c>
      <c r="AD487" s="37">
        <v>955</v>
      </c>
      <c r="AE487" s="36" t="s">
        <v>1245</v>
      </c>
      <c r="AF487" s="37">
        <v>5</v>
      </c>
      <c r="AG487" s="36"/>
      <c r="AH487" s="36" t="s">
        <v>1246</v>
      </c>
      <c r="AI487" s="147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  <c r="ALS487" s="41"/>
    </row>
    <row r="488" spans="1:1007" s="85" customFormat="1" x14ac:dyDescent="0.25">
      <c r="A488" s="76" t="s">
        <v>1243</v>
      </c>
      <c r="B488" s="77"/>
      <c r="C488" s="77" t="s">
        <v>1247</v>
      </c>
      <c r="D488" s="78" t="s">
        <v>1248</v>
      </c>
      <c r="E488" s="79" t="s">
        <v>71</v>
      </c>
      <c r="F488" s="80">
        <v>1</v>
      </c>
      <c r="G488" s="80">
        <v>1</v>
      </c>
      <c r="H488" s="80">
        <v>1</v>
      </c>
      <c r="I488" s="80"/>
      <c r="J488" s="80"/>
      <c r="K488" s="80">
        <v>1</v>
      </c>
      <c r="L488" s="80"/>
      <c r="M488" s="80"/>
      <c r="N488" s="80">
        <v>1</v>
      </c>
      <c r="O488" s="80">
        <v>2</v>
      </c>
      <c r="P488" s="80">
        <v>1</v>
      </c>
      <c r="Q488" s="80">
        <v>1</v>
      </c>
      <c r="R488" s="80">
        <v>3</v>
      </c>
      <c r="S488" s="11" t="s">
        <v>1446</v>
      </c>
      <c r="T488" s="80" t="s">
        <v>1455</v>
      </c>
      <c r="U488" s="81">
        <v>5</v>
      </c>
      <c r="V488" s="80"/>
      <c r="W488" s="81"/>
      <c r="X488" s="82" t="s">
        <v>161</v>
      </c>
      <c r="Y488" s="82"/>
      <c r="Z488" s="81"/>
      <c r="AA488" s="81"/>
      <c r="AB488" s="81"/>
      <c r="AC488" s="81"/>
      <c r="AD488" s="81"/>
      <c r="AE488" s="82" t="s">
        <v>546</v>
      </c>
      <c r="AF488" s="81">
        <v>3</v>
      </c>
      <c r="AG488" s="82" t="s">
        <v>1249</v>
      </c>
      <c r="AH488" s="82"/>
      <c r="AI488" s="140" t="s">
        <v>1250</v>
      </c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  <c r="CT488" s="84"/>
      <c r="CU488" s="84"/>
      <c r="CV488" s="84"/>
      <c r="CW488" s="84"/>
      <c r="CX488" s="84"/>
      <c r="CY488" s="84"/>
      <c r="CZ488" s="84"/>
      <c r="DA488" s="84"/>
      <c r="DB488" s="84"/>
      <c r="DC488" s="84"/>
      <c r="DD488" s="84"/>
      <c r="DE488" s="84"/>
      <c r="DF488" s="84"/>
      <c r="DG488" s="84"/>
      <c r="DH488" s="84"/>
      <c r="DI488" s="84"/>
      <c r="DJ488" s="84"/>
      <c r="DK488" s="84"/>
      <c r="DL488" s="84"/>
      <c r="DM488" s="84"/>
      <c r="DN488" s="84"/>
      <c r="DO488" s="84"/>
      <c r="DP488" s="84"/>
      <c r="DQ488" s="84"/>
      <c r="ALS488" s="84"/>
    </row>
    <row r="489" spans="1:1007" s="85" customFormat="1" x14ac:dyDescent="0.25">
      <c r="A489" s="76" t="s">
        <v>1243</v>
      </c>
      <c r="B489" s="77"/>
      <c r="C489" s="77" t="s">
        <v>1251</v>
      </c>
      <c r="D489" s="78" t="s">
        <v>83</v>
      </c>
      <c r="E489" s="79" t="s">
        <v>71</v>
      </c>
      <c r="F489" s="80">
        <v>1</v>
      </c>
      <c r="G489" s="80">
        <v>1</v>
      </c>
      <c r="H489" s="80">
        <v>1</v>
      </c>
      <c r="I489" s="80"/>
      <c r="J489" s="80"/>
      <c r="K489" s="80"/>
      <c r="L489" s="80"/>
      <c r="M489" s="80"/>
      <c r="N489" s="80"/>
      <c r="O489" s="80"/>
      <c r="P489" s="80"/>
      <c r="Q489" s="80"/>
      <c r="R489" s="80">
        <v>1</v>
      </c>
      <c r="S489" s="11" t="s">
        <v>391</v>
      </c>
      <c r="T489" s="80" t="s">
        <v>391</v>
      </c>
      <c r="U489" s="81">
        <v>1</v>
      </c>
      <c r="V489" s="80"/>
      <c r="W489" s="81"/>
      <c r="X489" s="82"/>
      <c r="Y489" s="82"/>
      <c r="Z489" s="81"/>
      <c r="AA489" s="81"/>
      <c r="AB489" s="81"/>
      <c r="AC489" s="81"/>
      <c r="AD489" s="81"/>
      <c r="AE489" s="82" t="s">
        <v>69</v>
      </c>
      <c r="AF489" s="81">
        <v>2</v>
      </c>
      <c r="AG489" s="82" t="s">
        <v>1252</v>
      </c>
      <c r="AH489" s="82"/>
      <c r="AI489" s="140" t="s">
        <v>1253</v>
      </c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  <c r="CT489" s="84"/>
      <c r="CU489" s="84"/>
      <c r="CV489" s="84"/>
      <c r="CW489" s="84"/>
      <c r="CX489" s="84"/>
      <c r="CY489" s="84"/>
      <c r="CZ489" s="84"/>
      <c r="DA489" s="84"/>
      <c r="DB489" s="84"/>
      <c r="DC489" s="84"/>
      <c r="DD489" s="84"/>
      <c r="DE489" s="84"/>
      <c r="DF489" s="84"/>
      <c r="DG489" s="84"/>
      <c r="DH489" s="84"/>
      <c r="DI489" s="84"/>
      <c r="DJ489" s="84"/>
      <c r="DK489" s="84"/>
      <c r="DL489" s="84"/>
      <c r="DM489" s="84"/>
      <c r="DN489" s="84"/>
      <c r="DO489" s="84"/>
      <c r="DP489" s="84"/>
      <c r="DQ489" s="84"/>
      <c r="ALS489" s="84"/>
    </row>
    <row r="490" spans="1:1007" s="85" customFormat="1" x14ac:dyDescent="0.25">
      <c r="A490" s="76" t="s">
        <v>1243</v>
      </c>
      <c r="B490" s="77"/>
      <c r="C490" s="77" t="s">
        <v>1251</v>
      </c>
      <c r="D490" s="78" t="s">
        <v>1254</v>
      </c>
      <c r="E490" s="79" t="s">
        <v>71</v>
      </c>
      <c r="F490" s="80">
        <v>1</v>
      </c>
      <c r="G490" s="80">
        <v>1</v>
      </c>
      <c r="H490" s="80">
        <v>1</v>
      </c>
      <c r="I490" s="80"/>
      <c r="J490" s="80"/>
      <c r="K490" s="80"/>
      <c r="L490" s="80"/>
      <c r="M490" s="80"/>
      <c r="N490" s="80"/>
      <c r="O490" s="80">
        <v>1</v>
      </c>
      <c r="P490" s="80"/>
      <c r="Q490" s="80"/>
      <c r="R490" s="80">
        <v>1</v>
      </c>
      <c r="S490" s="11" t="s">
        <v>1446</v>
      </c>
      <c r="T490" s="80" t="s">
        <v>391</v>
      </c>
      <c r="U490" s="81">
        <v>1</v>
      </c>
      <c r="V490" s="80"/>
      <c r="W490" s="81"/>
      <c r="X490" s="82"/>
      <c r="Y490" s="82"/>
      <c r="Z490" s="81"/>
      <c r="AA490" s="81"/>
      <c r="AB490" s="81"/>
      <c r="AC490" s="81"/>
      <c r="AD490" s="81"/>
      <c r="AE490" s="82" t="s">
        <v>48</v>
      </c>
      <c r="AF490" s="81">
        <v>1</v>
      </c>
      <c r="AG490" s="82"/>
      <c r="AH490" s="82"/>
      <c r="AI490" s="140" t="s">
        <v>1255</v>
      </c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  <c r="CT490" s="84"/>
      <c r="CU490" s="84"/>
      <c r="CV490" s="84"/>
      <c r="CW490" s="84"/>
      <c r="CX490" s="84"/>
      <c r="CY490" s="84"/>
      <c r="CZ490" s="84"/>
      <c r="DA490" s="84"/>
      <c r="DB490" s="84"/>
      <c r="DC490" s="84"/>
      <c r="DD490" s="84"/>
      <c r="DE490" s="84"/>
      <c r="DF490" s="84"/>
      <c r="DG490" s="84"/>
      <c r="DH490" s="84"/>
      <c r="DI490" s="84"/>
      <c r="DJ490" s="84"/>
      <c r="DK490" s="84"/>
      <c r="DL490" s="84"/>
      <c r="DM490" s="84"/>
      <c r="DN490" s="84"/>
      <c r="DO490" s="84"/>
      <c r="DP490" s="84"/>
      <c r="DQ490" s="84"/>
      <c r="ALS490" s="84"/>
    </row>
    <row r="491" spans="1:1007" s="85" customFormat="1" x14ac:dyDescent="0.25">
      <c r="A491" s="76" t="s">
        <v>1243</v>
      </c>
      <c r="B491" s="77"/>
      <c r="C491" s="77"/>
      <c r="D491" s="78" t="s">
        <v>1256</v>
      </c>
      <c r="E491" s="79" t="s">
        <v>71</v>
      </c>
      <c r="F491" s="80">
        <v>1</v>
      </c>
      <c r="G491" s="80">
        <v>1</v>
      </c>
      <c r="H491" s="80">
        <v>1</v>
      </c>
      <c r="I491" s="80"/>
      <c r="J491" s="80"/>
      <c r="K491" s="80"/>
      <c r="L491" s="80"/>
      <c r="M491" s="80"/>
      <c r="N491" s="80"/>
      <c r="O491" s="80"/>
      <c r="P491" s="80">
        <v>1</v>
      </c>
      <c r="Q491" s="80"/>
      <c r="R491" s="80">
        <v>1</v>
      </c>
      <c r="S491" s="11" t="s">
        <v>391</v>
      </c>
      <c r="T491" s="80" t="s">
        <v>391</v>
      </c>
      <c r="U491" s="81">
        <v>1</v>
      </c>
      <c r="V491" s="80"/>
      <c r="W491" s="81"/>
      <c r="X491" s="82" t="s">
        <v>161</v>
      </c>
      <c r="Y491" s="82"/>
      <c r="Z491" s="81"/>
      <c r="AA491" s="81"/>
      <c r="AB491" s="81"/>
      <c r="AC491" s="81"/>
      <c r="AD491" s="81"/>
      <c r="AE491" s="82" t="s">
        <v>52</v>
      </c>
      <c r="AF491" s="81">
        <v>1</v>
      </c>
      <c r="AG491" s="82"/>
      <c r="AH491" s="82"/>
      <c r="AI491" s="140" t="s">
        <v>1257</v>
      </c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  <c r="CT491" s="84"/>
      <c r="CU491" s="84"/>
      <c r="CV491" s="84"/>
      <c r="CW491" s="84"/>
      <c r="CX491" s="84"/>
      <c r="CY491" s="84"/>
      <c r="CZ491" s="84"/>
      <c r="DA491" s="84"/>
      <c r="DB491" s="84"/>
      <c r="DC491" s="84"/>
      <c r="DD491" s="84"/>
      <c r="DE491" s="84"/>
      <c r="DF491" s="84"/>
      <c r="DG491" s="84"/>
      <c r="DH491" s="84"/>
      <c r="DI491" s="84"/>
      <c r="DJ491" s="84"/>
      <c r="DK491" s="84"/>
      <c r="DL491" s="84"/>
      <c r="DM491" s="84"/>
      <c r="DN491" s="84"/>
      <c r="DO491" s="84"/>
      <c r="DP491" s="84"/>
      <c r="DQ491" s="84"/>
      <c r="ALS491" s="84"/>
    </row>
    <row r="492" spans="1:1007" s="85" customFormat="1" x14ac:dyDescent="0.25">
      <c r="A492" s="76" t="s">
        <v>1243</v>
      </c>
      <c r="B492" s="77"/>
      <c r="C492" s="77"/>
      <c r="D492" s="78" t="s">
        <v>92</v>
      </c>
      <c r="E492" s="79" t="s">
        <v>71</v>
      </c>
      <c r="F492" s="80">
        <v>2</v>
      </c>
      <c r="G492" s="80"/>
      <c r="H492" s="80"/>
      <c r="I492" s="80"/>
      <c r="J492" s="80"/>
      <c r="K492" s="80">
        <v>1</v>
      </c>
      <c r="L492" s="80"/>
      <c r="M492" s="80"/>
      <c r="N492" s="80">
        <v>1</v>
      </c>
      <c r="O492" s="80"/>
      <c r="P492" s="80">
        <v>2</v>
      </c>
      <c r="Q492" s="80">
        <v>1</v>
      </c>
      <c r="R492" s="80">
        <v>2</v>
      </c>
      <c r="S492" s="11" t="s">
        <v>1446</v>
      </c>
      <c r="T492" s="80" t="s">
        <v>1456</v>
      </c>
      <c r="U492" s="81">
        <v>2</v>
      </c>
      <c r="V492" s="80"/>
      <c r="W492" s="81"/>
      <c r="X492" s="82" t="s">
        <v>161</v>
      </c>
      <c r="Y492" s="82"/>
      <c r="Z492" s="81"/>
      <c r="AA492" s="81"/>
      <c r="AB492" s="81"/>
      <c r="AC492" s="81"/>
      <c r="AD492" s="81"/>
      <c r="AE492" s="82" t="s">
        <v>52</v>
      </c>
      <c r="AF492" s="81">
        <v>1</v>
      </c>
      <c r="AG492" s="82"/>
      <c r="AH492" s="82"/>
      <c r="AI492" s="140" t="s">
        <v>1258</v>
      </c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  <c r="CT492" s="84"/>
      <c r="CU492" s="84"/>
      <c r="CV492" s="84"/>
      <c r="CW492" s="84"/>
      <c r="CX492" s="84"/>
      <c r="CY492" s="84"/>
      <c r="CZ492" s="84"/>
      <c r="DA492" s="84"/>
      <c r="DB492" s="84"/>
      <c r="DC492" s="84"/>
      <c r="DD492" s="84"/>
      <c r="DE492" s="84"/>
      <c r="DF492" s="84"/>
      <c r="DG492" s="84"/>
      <c r="DH492" s="84"/>
      <c r="DI492" s="84"/>
      <c r="DJ492" s="84"/>
      <c r="DK492" s="84"/>
      <c r="DL492" s="84"/>
      <c r="DM492" s="84"/>
      <c r="DN492" s="84"/>
      <c r="DO492" s="84"/>
      <c r="DP492" s="84"/>
      <c r="DQ492" s="84"/>
      <c r="ALS492" s="84"/>
    </row>
    <row r="493" spans="1:1007" s="85" customFormat="1" x14ac:dyDescent="0.25">
      <c r="A493" s="76" t="s">
        <v>1243</v>
      </c>
      <c r="B493" s="77"/>
      <c r="C493" s="77"/>
      <c r="D493" s="78" t="s">
        <v>1259</v>
      </c>
      <c r="E493" s="79" t="s">
        <v>71</v>
      </c>
      <c r="F493" s="80"/>
      <c r="G493" s="80"/>
      <c r="H493" s="80"/>
      <c r="I493" s="80"/>
      <c r="J493" s="80"/>
      <c r="K493" s="80"/>
      <c r="L493" s="80"/>
      <c r="M493" s="80"/>
      <c r="N493" s="80"/>
      <c r="O493" s="80">
        <v>1</v>
      </c>
      <c r="P493" s="80"/>
      <c r="Q493" s="80"/>
      <c r="R493" s="80" t="s">
        <v>55</v>
      </c>
      <c r="S493" s="11" t="s">
        <v>55</v>
      </c>
      <c r="T493" s="80" t="s">
        <v>1453</v>
      </c>
      <c r="U493" s="81">
        <v>1</v>
      </c>
      <c r="V493" s="80"/>
      <c r="W493" s="81"/>
      <c r="X493" s="82"/>
      <c r="Y493" s="82"/>
      <c r="Z493" s="81"/>
      <c r="AA493" s="81"/>
      <c r="AB493" s="81"/>
      <c r="AC493" s="81"/>
      <c r="AD493" s="81"/>
      <c r="AE493" s="82"/>
      <c r="AF493" s="81"/>
      <c r="AG493" s="82" t="s">
        <v>1260</v>
      </c>
      <c r="AH493" s="82"/>
      <c r="AI493" s="140" t="s">
        <v>101</v>
      </c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  <c r="CT493" s="84"/>
      <c r="CU493" s="84"/>
      <c r="CV493" s="84"/>
      <c r="CW493" s="84"/>
      <c r="CX493" s="84"/>
      <c r="CY493" s="84"/>
      <c r="CZ493" s="84"/>
      <c r="DA493" s="84"/>
      <c r="DB493" s="84"/>
      <c r="DC493" s="84"/>
      <c r="DD493" s="84"/>
      <c r="DE493" s="84"/>
      <c r="DF493" s="84"/>
      <c r="DG493" s="84"/>
      <c r="DH493" s="84"/>
      <c r="DI493" s="84"/>
      <c r="DJ493" s="84"/>
      <c r="DK493" s="84"/>
      <c r="DL493" s="84"/>
      <c r="DM493" s="84"/>
      <c r="DN493" s="84"/>
      <c r="DO493" s="84"/>
      <c r="DP493" s="84"/>
      <c r="DQ493" s="84"/>
      <c r="ALS493" s="84"/>
    </row>
    <row r="494" spans="1:1007" s="85" customFormat="1" x14ac:dyDescent="0.25">
      <c r="A494" s="76" t="s">
        <v>1243</v>
      </c>
      <c r="B494" s="77"/>
      <c r="C494" s="77"/>
      <c r="D494" s="78" t="s">
        <v>1261</v>
      </c>
      <c r="E494" s="79" t="s">
        <v>71</v>
      </c>
      <c r="F494" s="80">
        <v>1</v>
      </c>
      <c r="G494" s="80">
        <v>1</v>
      </c>
      <c r="H494" s="80">
        <v>1</v>
      </c>
      <c r="I494" s="80"/>
      <c r="J494" s="80"/>
      <c r="K494" s="80"/>
      <c r="L494" s="80"/>
      <c r="M494" s="80"/>
      <c r="N494" s="80"/>
      <c r="O494" s="80"/>
      <c r="P494" s="80">
        <v>1</v>
      </c>
      <c r="Q494" s="80">
        <v>1</v>
      </c>
      <c r="R494" s="80">
        <v>2</v>
      </c>
      <c r="S494" s="11" t="s">
        <v>1446</v>
      </c>
      <c r="T494" s="80" t="s">
        <v>1455</v>
      </c>
      <c r="U494" s="81">
        <v>1</v>
      </c>
      <c r="V494" s="80"/>
      <c r="W494" s="81"/>
      <c r="X494" s="82" t="s">
        <v>161</v>
      </c>
      <c r="Y494" s="82"/>
      <c r="Z494" s="81"/>
      <c r="AA494" s="81"/>
      <c r="AB494" s="81"/>
      <c r="AC494" s="81"/>
      <c r="AD494" s="81"/>
      <c r="AE494" s="82" t="s">
        <v>401</v>
      </c>
      <c r="AF494" s="81">
        <v>1</v>
      </c>
      <c r="AG494" s="82" t="s">
        <v>1262</v>
      </c>
      <c r="AH494" s="82"/>
      <c r="AI494" s="140" t="s">
        <v>1263</v>
      </c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  <c r="CT494" s="84"/>
      <c r="CU494" s="84"/>
      <c r="CV494" s="84"/>
      <c r="CW494" s="84"/>
      <c r="CX494" s="84"/>
      <c r="CY494" s="84"/>
      <c r="CZ494" s="84"/>
      <c r="DA494" s="84"/>
      <c r="DB494" s="84"/>
      <c r="DC494" s="84"/>
      <c r="DD494" s="84"/>
      <c r="DE494" s="84"/>
      <c r="DF494" s="84"/>
      <c r="DG494" s="84"/>
      <c r="DH494" s="84"/>
      <c r="DI494" s="84"/>
      <c r="DJ494" s="84"/>
      <c r="DK494" s="84"/>
      <c r="DL494" s="84"/>
      <c r="DM494" s="84"/>
      <c r="DN494" s="84"/>
      <c r="DO494" s="84"/>
      <c r="DP494" s="84"/>
      <c r="DQ494" s="84"/>
      <c r="ALS494" s="84"/>
    </row>
    <row r="495" spans="1:1007" s="85" customFormat="1" x14ac:dyDescent="0.25">
      <c r="A495" s="76" t="s">
        <v>1243</v>
      </c>
      <c r="B495" s="77"/>
      <c r="C495" s="77"/>
      <c r="D495" s="78" t="s">
        <v>1264</v>
      </c>
      <c r="E495" s="79" t="s">
        <v>71</v>
      </c>
      <c r="F495" s="80">
        <v>1</v>
      </c>
      <c r="G495" s="80">
        <v>1</v>
      </c>
      <c r="H495" s="80">
        <v>1</v>
      </c>
      <c r="I495" s="80"/>
      <c r="J495" s="80"/>
      <c r="K495" s="80"/>
      <c r="L495" s="80"/>
      <c r="M495" s="80"/>
      <c r="N495" s="80"/>
      <c r="O495" s="80"/>
      <c r="P495" s="80"/>
      <c r="Q495" s="80"/>
      <c r="R495" s="80">
        <v>1</v>
      </c>
      <c r="S495" s="11" t="s">
        <v>391</v>
      </c>
      <c r="T495" s="80" t="s">
        <v>391</v>
      </c>
      <c r="U495" s="81">
        <v>1</v>
      </c>
      <c r="V495" s="80"/>
      <c r="W495" s="81"/>
      <c r="X495" s="82"/>
      <c r="Y495" s="82"/>
      <c r="Z495" s="81"/>
      <c r="AA495" s="81"/>
      <c r="AB495" s="81"/>
      <c r="AC495" s="81"/>
      <c r="AD495" s="81"/>
      <c r="AE495" s="82" t="s">
        <v>69</v>
      </c>
      <c r="AF495" s="81">
        <v>2</v>
      </c>
      <c r="AG495" s="82" t="s">
        <v>1265</v>
      </c>
      <c r="AH495" s="82"/>
      <c r="AI495" s="140" t="s">
        <v>1266</v>
      </c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  <c r="CT495" s="84"/>
      <c r="CU495" s="84"/>
      <c r="CV495" s="84"/>
      <c r="CW495" s="84"/>
      <c r="CX495" s="84"/>
      <c r="CY495" s="84"/>
      <c r="CZ495" s="84"/>
      <c r="DA495" s="84"/>
      <c r="DB495" s="84"/>
      <c r="DC495" s="84"/>
      <c r="DD495" s="84"/>
      <c r="DE495" s="84"/>
      <c r="DF495" s="84"/>
      <c r="DG495" s="84"/>
      <c r="DH495" s="84"/>
      <c r="DI495" s="84"/>
      <c r="DJ495" s="84"/>
      <c r="DK495" s="84"/>
      <c r="DL495" s="84"/>
      <c r="DM495" s="84"/>
      <c r="DN495" s="84"/>
      <c r="DO495" s="84"/>
      <c r="DP495" s="84"/>
      <c r="DQ495" s="84"/>
      <c r="ALS495" s="84"/>
    </row>
    <row r="496" spans="1:1007" s="88" customFormat="1" x14ac:dyDescent="0.25">
      <c r="A496" s="44" t="s">
        <v>1267</v>
      </c>
      <c r="B496" s="49" t="s">
        <v>1268</v>
      </c>
      <c r="C496" s="49"/>
      <c r="D496" s="86" t="s">
        <v>39</v>
      </c>
      <c r="E496" s="86" t="s">
        <v>39</v>
      </c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16" t="s">
        <v>55</v>
      </c>
      <c r="T496" s="45"/>
      <c r="U496" s="45">
        <v>0</v>
      </c>
      <c r="V496" s="45">
        <v>0</v>
      </c>
      <c r="W496" s="46"/>
      <c r="X496" s="47"/>
      <c r="Y496" s="47"/>
      <c r="Z496" s="46"/>
      <c r="AA496" s="46"/>
      <c r="AB496" s="46"/>
      <c r="AC496" s="46"/>
      <c r="AD496" s="46"/>
      <c r="AE496" s="47"/>
      <c r="AF496" s="46"/>
      <c r="AG496" s="47"/>
      <c r="AH496" s="47"/>
      <c r="AI496" s="141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K496" s="87"/>
      <c r="BL496" s="87"/>
      <c r="BM496" s="87"/>
      <c r="BN496" s="87"/>
      <c r="BO496" s="87"/>
      <c r="BP496" s="87"/>
      <c r="BQ496" s="87"/>
      <c r="BR496" s="87"/>
      <c r="BS496" s="87"/>
      <c r="BT496" s="87"/>
      <c r="BU496" s="87"/>
      <c r="BV496" s="87"/>
      <c r="BW496" s="87"/>
      <c r="BX496" s="87"/>
      <c r="BY496" s="87"/>
      <c r="BZ496" s="87"/>
      <c r="CA496" s="87"/>
      <c r="CB496" s="87"/>
      <c r="CC496" s="87"/>
      <c r="CD496" s="87"/>
      <c r="CE496" s="87"/>
      <c r="CF496" s="87"/>
      <c r="CG496" s="87"/>
      <c r="CH496" s="87"/>
      <c r="CI496" s="87"/>
      <c r="CJ496" s="87"/>
      <c r="CK496" s="87"/>
      <c r="CL496" s="87"/>
      <c r="CM496" s="87"/>
      <c r="CN496" s="87"/>
      <c r="CO496" s="87"/>
      <c r="CP496" s="87"/>
      <c r="CQ496" s="87"/>
      <c r="CR496" s="87"/>
      <c r="CS496" s="87"/>
      <c r="CT496" s="87"/>
      <c r="CU496" s="87"/>
      <c r="CV496" s="87"/>
      <c r="CW496" s="87"/>
      <c r="CX496" s="87"/>
      <c r="CY496" s="87"/>
      <c r="CZ496" s="87"/>
      <c r="DA496" s="87"/>
      <c r="DB496" s="87"/>
      <c r="DC496" s="87"/>
      <c r="DD496" s="87"/>
      <c r="DE496" s="87"/>
      <c r="DF496" s="87"/>
      <c r="DG496" s="87"/>
      <c r="DH496" s="87"/>
      <c r="DI496" s="87"/>
      <c r="DJ496" s="87"/>
      <c r="DK496" s="87"/>
      <c r="DL496" s="87"/>
      <c r="DM496" s="87"/>
      <c r="DN496" s="87"/>
      <c r="DO496" s="87"/>
      <c r="DP496" s="87"/>
      <c r="DQ496" s="87"/>
      <c r="ALS496" s="87"/>
    </row>
    <row r="497" spans="1:1007" s="88" customFormat="1" x14ac:dyDescent="0.25">
      <c r="A497" s="44" t="s">
        <v>1269</v>
      </c>
      <c r="B497" s="49" t="s">
        <v>1270</v>
      </c>
      <c r="C497" s="49"/>
      <c r="D497" s="86" t="s">
        <v>39</v>
      </c>
      <c r="E497" s="86" t="s">
        <v>39</v>
      </c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16" t="s">
        <v>55</v>
      </c>
      <c r="T497" s="45"/>
      <c r="U497" s="45">
        <v>0</v>
      </c>
      <c r="V497" s="45">
        <v>0</v>
      </c>
      <c r="W497" s="46"/>
      <c r="X497" s="47"/>
      <c r="Y497" s="47"/>
      <c r="Z497" s="46"/>
      <c r="AA497" s="46"/>
      <c r="AB497" s="46"/>
      <c r="AC497" s="46"/>
      <c r="AD497" s="46"/>
      <c r="AE497" s="47"/>
      <c r="AF497" s="46"/>
      <c r="AG497" s="47"/>
      <c r="AH497" s="47" t="s">
        <v>1271</v>
      </c>
      <c r="AI497" s="141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7"/>
      <c r="BJ497" s="87"/>
      <c r="BK497" s="87"/>
      <c r="BL497" s="87"/>
      <c r="BM497" s="87"/>
      <c r="BN497" s="87"/>
      <c r="BO497" s="87"/>
      <c r="BP497" s="87"/>
      <c r="BQ497" s="87"/>
      <c r="BR497" s="87"/>
      <c r="BS497" s="87"/>
      <c r="BT497" s="87"/>
      <c r="BU497" s="87"/>
      <c r="BV497" s="87"/>
      <c r="BW497" s="87"/>
      <c r="BX497" s="87"/>
      <c r="BY497" s="87"/>
      <c r="BZ497" s="87"/>
      <c r="CA497" s="87"/>
      <c r="CB497" s="87"/>
      <c r="CC497" s="87"/>
      <c r="CD497" s="87"/>
      <c r="CE497" s="87"/>
      <c r="CF497" s="87"/>
      <c r="CG497" s="87"/>
      <c r="CH497" s="87"/>
      <c r="CI497" s="87"/>
      <c r="CJ497" s="87"/>
      <c r="CK497" s="87"/>
      <c r="CL497" s="87"/>
      <c r="CM497" s="87"/>
      <c r="CN497" s="87"/>
      <c r="CO497" s="87"/>
      <c r="CP497" s="87"/>
      <c r="CQ497" s="87"/>
      <c r="CR497" s="87"/>
      <c r="CS497" s="87"/>
      <c r="CT497" s="87"/>
      <c r="CU497" s="87"/>
      <c r="CV497" s="87"/>
      <c r="CW497" s="87"/>
      <c r="CX497" s="87"/>
      <c r="CY497" s="87"/>
      <c r="CZ497" s="87"/>
      <c r="DA497" s="87"/>
      <c r="DB497" s="87"/>
      <c r="DC497" s="87"/>
      <c r="DD497" s="87"/>
      <c r="DE497" s="87"/>
      <c r="DF497" s="87"/>
      <c r="DG497" s="87"/>
      <c r="DH497" s="87"/>
      <c r="DI497" s="87"/>
      <c r="DJ497" s="87"/>
      <c r="DK497" s="87"/>
      <c r="DL497" s="87"/>
      <c r="DM497" s="87"/>
      <c r="DN497" s="87"/>
      <c r="DO497" s="87"/>
      <c r="DP497" s="87"/>
      <c r="DQ497" s="87"/>
      <c r="ALS497" s="87"/>
    </row>
    <row r="498" spans="1:1007" s="42" customFormat="1" x14ac:dyDescent="0.25">
      <c r="A498" s="34" t="s">
        <v>1272</v>
      </c>
      <c r="B498" s="35" t="s">
        <v>1273</v>
      </c>
      <c r="C498" s="35"/>
      <c r="D498" s="40" t="s">
        <v>39</v>
      </c>
      <c r="E498" s="40" t="s">
        <v>39</v>
      </c>
      <c r="F498" s="38">
        <v>1</v>
      </c>
      <c r="G498" s="38"/>
      <c r="H498" s="38"/>
      <c r="I498" s="38"/>
      <c r="J498" s="38"/>
      <c r="K498" s="38">
        <v>1</v>
      </c>
      <c r="L498" s="38"/>
      <c r="M498" s="38"/>
      <c r="N498" s="38"/>
      <c r="O498" s="38"/>
      <c r="P498" s="38">
        <v>1</v>
      </c>
      <c r="Q498" s="38"/>
      <c r="R498" s="38"/>
      <c r="S498" s="10" t="s">
        <v>1443</v>
      </c>
      <c r="T498" s="37"/>
      <c r="U498" s="38">
        <v>4</v>
      </c>
      <c r="V498" s="38">
        <v>2</v>
      </c>
      <c r="W498" s="37" t="s">
        <v>160</v>
      </c>
      <c r="X498" s="36" t="s">
        <v>161</v>
      </c>
      <c r="Y498" s="36" t="s">
        <v>162</v>
      </c>
      <c r="Z498" s="37" t="s">
        <v>44</v>
      </c>
      <c r="AA498" s="37"/>
      <c r="AB498" s="37"/>
      <c r="AC498" s="37"/>
      <c r="AD498" s="37">
        <v>1520</v>
      </c>
      <c r="AE498" s="36" t="s">
        <v>248</v>
      </c>
      <c r="AF498" s="37">
        <v>1</v>
      </c>
      <c r="AG498" s="36"/>
      <c r="AH498" s="36" t="s">
        <v>1274</v>
      </c>
      <c r="AI498" s="147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  <c r="DE498" s="41"/>
      <c r="DF498" s="41"/>
      <c r="DG498" s="41"/>
      <c r="DH498" s="41"/>
      <c r="DI498" s="41"/>
      <c r="DJ498" s="41"/>
      <c r="DK498" s="41"/>
      <c r="DL498" s="41"/>
      <c r="DM498" s="41"/>
      <c r="DN498" s="41"/>
      <c r="DO498" s="41"/>
      <c r="DP498" s="41"/>
      <c r="DQ498" s="41"/>
      <c r="ALS498" s="41"/>
    </row>
    <row r="499" spans="1:1007" s="85" customFormat="1" x14ac:dyDescent="0.25">
      <c r="A499" s="76" t="s">
        <v>1272</v>
      </c>
      <c r="B499" s="77"/>
      <c r="C499" s="77"/>
      <c r="D499" s="78" t="s">
        <v>1275</v>
      </c>
      <c r="E499" s="79" t="s">
        <v>71</v>
      </c>
      <c r="F499" s="81">
        <v>1</v>
      </c>
      <c r="G499" s="90"/>
      <c r="H499" s="90"/>
      <c r="I499" s="90"/>
      <c r="J499" s="90"/>
      <c r="K499" s="90"/>
      <c r="L499" s="90"/>
      <c r="M499" s="90"/>
      <c r="N499" s="90"/>
      <c r="O499" s="90"/>
      <c r="P499" s="81">
        <v>1</v>
      </c>
      <c r="Q499" s="90"/>
      <c r="R499" s="98">
        <v>1</v>
      </c>
      <c r="S499" s="12" t="s">
        <v>178</v>
      </c>
      <c r="T499" s="81" t="s">
        <v>1458</v>
      </c>
      <c r="U499" s="81">
        <v>3</v>
      </c>
      <c r="V499" s="80"/>
      <c r="W499" s="81"/>
      <c r="X499" s="82" t="s">
        <v>161</v>
      </c>
      <c r="Y499" s="82"/>
      <c r="Z499" s="81"/>
      <c r="AA499" s="81"/>
      <c r="AB499" s="81"/>
      <c r="AC499" s="81"/>
      <c r="AD499" s="81"/>
      <c r="AE499" s="92" t="s">
        <v>248</v>
      </c>
      <c r="AF499" s="90">
        <v>1</v>
      </c>
      <c r="AG499" s="92"/>
      <c r="AH499" s="82"/>
      <c r="AI499" s="142" t="s">
        <v>1276</v>
      </c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  <c r="CT499" s="84"/>
      <c r="CU499" s="84"/>
      <c r="CV499" s="84"/>
      <c r="CW499" s="84"/>
      <c r="CX499" s="84"/>
      <c r="CY499" s="84"/>
      <c r="CZ499" s="84"/>
      <c r="DA499" s="84"/>
      <c r="DB499" s="84"/>
      <c r="DC499" s="84"/>
      <c r="DD499" s="84"/>
      <c r="DE499" s="84"/>
      <c r="DF499" s="84"/>
      <c r="DG499" s="84"/>
      <c r="DH499" s="84"/>
      <c r="DI499" s="84"/>
      <c r="DJ499" s="84"/>
      <c r="DK499" s="84"/>
      <c r="DL499" s="84"/>
      <c r="DM499" s="84"/>
      <c r="DN499" s="84"/>
      <c r="DO499" s="84"/>
      <c r="DP499" s="84"/>
      <c r="DQ499" s="84"/>
      <c r="ALS499" s="84"/>
    </row>
    <row r="500" spans="1:1007" s="85" customFormat="1" x14ac:dyDescent="0.25">
      <c r="A500" s="76" t="s">
        <v>1272</v>
      </c>
      <c r="B500" s="77"/>
      <c r="C500" s="77"/>
      <c r="D500" s="78" t="s">
        <v>1277</v>
      </c>
      <c r="E500" s="79" t="s">
        <v>71</v>
      </c>
      <c r="F500" s="90"/>
      <c r="G500" s="90"/>
      <c r="H500" s="90"/>
      <c r="I500" s="90"/>
      <c r="J500" s="90"/>
      <c r="K500" s="81">
        <v>1</v>
      </c>
      <c r="L500" s="90"/>
      <c r="M500" s="90"/>
      <c r="N500" s="90"/>
      <c r="O500" s="90"/>
      <c r="P500" s="90"/>
      <c r="Q500" s="90"/>
      <c r="R500" s="98">
        <v>1</v>
      </c>
      <c r="S500" s="12" t="s">
        <v>1447</v>
      </c>
      <c r="T500" s="81" t="s">
        <v>1454</v>
      </c>
      <c r="U500" s="81">
        <v>1</v>
      </c>
      <c r="V500" s="80"/>
      <c r="W500" s="81"/>
      <c r="X500" s="82"/>
      <c r="Y500" s="82"/>
      <c r="Z500" s="81"/>
      <c r="AA500" s="81"/>
      <c r="AB500" s="81"/>
      <c r="AC500" s="81"/>
      <c r="AD500" s="81"/>
      <c r="AE500" s="92" t="s">
        <v>248</v>
      </c>
      <c r="AF500" s="90">
        <v>1</v>
      </c>
      <c r="AG500" s="92"/>
      <c r="AH500" s="82"/>
      <c r="AI500" s="142" t="s">
        <v>1278</v>
      </c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  <c r="CT500" s="84"/>
      <c r="CU500" s="84"/>
      <c r="CV500" s="84"/>
      <c r="CW500" s="84"/>
      <c r="CX500" s="84"/>
      <c r="CY500" s="84"/>
      <c r="CZ500" s="84"/>
      <c r="DA500" s="84"/>
      <c r="DB500" s="84"/>
      <c r="DC500" s="84"/>
      <c r="DD500" s="84"/>
      <c r="DE500" s="84"/>
      <c r="DF500" s="84"/>
      <c r="DG500" s="84"/>
      <c r="DH500" s="84"/>
      <c r="DI500" s="84"/>
      <c r="DJ500" s="84"/>
      <c r="DK500" s="84"/>
      <c r="DL500" s="84"/>
      <c r="DM500" s="84"/>
      <c r="DN500" s="84"/>
      <c r="DO500" s="84"/>
      <c r="DP500" s="84"/>
      <c r="DQ500" s="84"/>
      <c r="ALS500" s="84"/>
    </row>
    <row r="501" spans="1:1007" s="88" customFormat="1" x14ac:dyDescent="0.25">
      <c r="A501" s="44" t="s">
        <v>1279</v>
      </c>
      <c r="B501" s="49" t="s">
        <v>1280</v>
      </c>
      <c r="C501" s="49"/>
      <c r="D501" s="86" t="s">
        <v>39</v>
      </c>
      <c r="E501" s="86" t="s">
        <v>39</v>
      </c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118"/>
      <c r="S501" s="20" t="s">
        <v>55</v>
      </c>
      <c r="T501" s="50"/>
      <c r="U501" s="50">
        <v>0</v>
      </c>
      <c r="V501" s="50">
        <v>0</v>
      </c>
      <c r="W501" s="46"/>
      <c r="X501" s="47"/>
      <c r="Y501" s="47"/>
      <c r="Z501" s="46"/>
      <c r="AA501" s="46"/>
      <c r="AB501" s="46"/>
      <c r="AC501" s="46"/>
      <c r="AD501" s="46"/>
      <c r="AE501" s="47"/>
      <c r="AF501" s="46"/>
      <c r="AG501" s="47"/>
      <c r="AH501" s="47"/>
      <c r="AI501" s="141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7"/>
      <c r="BJ501" s="87"/>
      <c r="BK501" s="87"/>
      <c r="BL501" s="87"/>
      <c r="BM501" s="87"/>
      <c r="BN501" s="87"/>
      <c r="BO501" s="87"/>
      <c r="BP501" s="87"/>
      <c r="BQ501" s="87"/>
      <c r="BR501" s="87"/>
      <c r="BS501" s="87"/>
      <c r="BT501" s="87"/>
      <c r="BU501" s="87"/>
      <c r="BV501" s="87"/>
      <c r="BW501" s="87"/>
      <c r="BX501" s="87"/>
      <c r="BY501" s="87"/>
      <c r="BZ501" s="87"/>
      <c r="CA501" s="87"/>
      <c r="CB501" s="87"/>
      <c r="CC501" s="87"/>
      <c r="CD501" s="87"/>
      <c r="CE501" s="87"/>
      <c r="CF501" s="87"/>
      <c r="CG501" s="87"/>
      <c r="CH501" s="87"/>
      <c r="CI501" s="87"/>
      <c r="CJ501" s="87"/>
      <c r="CK501" s="87"/>
      <c r="CL501" s="87"/>
      <c r="CM501" s="87"/>
      <c r="CN501" s="87"/>
      <c r="CO501" s="87"/>
      <c r="CP501" s="87"/>
      <c r="CQ501" s="87"/>
      <c r="CR501" s="87"/>
      <c r="CS501" s="87"/>
      <c r="CT501" s="87"/>
      <c r="CU501" s="87"/>
      <c r="CV501" s="87"/>
      <c r="CW501" s="87"/>
      <c r="CX501" s="87"/>
      <c r="CY501" s="87"/>
      <c r="CZ501" s="87"/>
      <c r="DA501" s="87"/>
      <c r="DB501" s="87"/>
      <c r="DC501" s="87"/>
      <c r="DD501" s="87"/>
      <c r="DE501" s="87"/>
      <c r="DF501" s="87"/>
      <c r="DG501" s="87"/>
      <c r="DH501" s="87"/>
      <c r="DI501" s="87"/>
      <c r="DJ501" s="87"/>
      <c r="DK501" s="87"/>
      <c r="DL501" s="87"/>
      <c r="DM501" s="87"/>
      <c r="DN501" s="87"/>
      <c r="DO501" s="87"/>
      <c r="DP501" s="87"/>
      <c r="DQ501" s="87"/>
      <c r="ALS501" s="87"/>
    </row>
    <row r="502" spans="1:1007" s="88" customFormat="1" x14ac:dyDescent="0.25">
      <c r="A502" s="44" t="s">
        <v>1281</v>
      </c>
      <c r="B502" s="49" t="s">
        <v>1282</v>
      </c>
      <c r="C502" s="49"/>
      <c r="D502" s="86" t="s">
        <v>39</v>
      </c>
      <c r="E502" s="86" t="s">
        <v>39</v>
      </c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16" t="s">
        <v>55</v>
      </c>
      <c r="T502" s="45"/>
      <c r="U502" s="45">
        <v>0</v>
      </c>
      <c r="V502" s="45">
        <v>0</v>
      </c>
      <c r="W502" s="46"/>
      <c r="X502" s="47"/>
      <c r="Y502" s="47"/>
      <c r="Z502" s="46"/>
      <c r="AA502" s="46"/>
      <c r="AB502" s="46"/>
      <c r="AC502" s="46"/>
      <c r="AD502" s="46"/>
      <c r="AE502" s="47"/>
      <c r="AF502" s="46"/>
      <c r="AG502" s="47"/>
      <c r="AH502" s="47" t="s">
        <v>1233</v>
      </c>
      <c r="AI502" s="141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K502" s="87"/>
      <c r="BL502" s="87"/>
      <c r="BM502" s="87"/>
      <c r="BN502" s="87"/>
      <c r="BO502" s="87"/>
      <c r="BP502" s="87"/>
      <c r="BQ502" s="87"/>
      <c r="BR502" s="87"/>
      <c r="BS502" s="87"/>
      <c r="BT502" s="87"/>
      <c r="BU502" s="87"/>
      <c r="BV502" s="87"/>
      <c r="BW502" s="87"/>
      <c r="BX502" s="87"/>
      <c r="BY502" s="87"/>
      <c r="BZ502" s="87"/>
      <c r="CA502" s="87"/>
      <c r="CB502" s="87"/>
      <c r="CC502" s="87"/>
      <c r="CD502" s="87"/>
      <c r="CE502" s="87"/>
      <c r="CF502" s="87"/>
      <c r="CG502" s="87"/>
      <c r="CH502" s="87"/>
      <c r="CI502" s="87"/>
      <c r="CJ502" s="87"/>
      <c r="CK502" s="87"/>
      <c r="CL502" s="87"/>
      <c r="CM502" s="87"/>
      <c r="CN502" s="87"/>
      <c r="CO502" s="87"/>
      <c r="CP502" s="87"/>
      <c r="CQ502" s="87"/>
      <c r="CR502" s="87"/>
      <c r="CS502" s="87"/>
      <c r="CT502" s="87"/>
      <c r="CU502" s="87"/>
      <c r="CV502" s="87"/>
      <c r="CW502" s="87"/>
      <c r="CX502" s="87"/>
      <c r="CY502" s="87"/>
      <c r="CZ502" s="87"/>
      <c r="DA502" s="87"/>
      <c r="DB502" s="87"/>
      <c r="DC502" s="87"/>
      <c r="DD502" s="87"/>
      <c r="DE502" s="87"/>
      <c r="DF502" s="87"/>
      <c r="DG502" s="87"/>
      <c r="DH502" s="87"/>
      <c r="DI502" s="87"/>
      <c r="DJ502" s="87"/>
      <c r="DK502" s="87"/>
      <c r="DL502" s="87"/>
      <c r="DM502" s="87"/>
      <c r="DN502" s="87"/>
      <c r="DO502" s="87"/>
      <c r="DP502" s="87"/>
      <c r="DQ502" s="87"/>
      <c r="ALS502" s="87"/>
    </row>
    <row r="503" spans="1:1007" s="97" customFormat="1" x14ac:dyDescent="0.25">
      <c r="A503" s="54" t="s">
        <v>1283</v>
      </c>
      <c r="B503" s="55" t="s">
        <v>1284</v>
      </c>
      <c r="C503" s="55"/>
      <c r="D503" s="94" t="s">
        <v>39</v>
      </c>
      <c r="E503" s="94" t="s">
        <v>39</v>
      </c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9" t="s">
        <v>55</v>
      </c>
      <c r="T503" s="117"/>
      <c r="U503" s="117">
        <v>0</v>
      </c>
      <c r="V503" s="117">
        <v>0</v>
      </c>
      <c r="W503" s="57"/>
      <c r="X503" s="56"/>
      <c r="Y503" s="56"/>
      <c r="Z503" s="57"/>
      <c r="AA503" s="57"/>
      <c r="AB503" s="57"/>
      <c r="AC503" s="57"/>
      <c r="AD503" s="57"/>
      <c r="AE503" s="56" t="s">
        <v>77</v>
      </c>
      <c r="AF503" s="57">
        <v>1</v>
      </c>
      <c r="AG503" s="56"/>
      <c r="AH503" s="56" t="s">
        <v>1233</v>
      </c>
      <c r="AI503" s="152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  <c r="BP503" s="96"/>
      <c r="BQ503" s="96"/>
      <c r="BR503" s="96"/>
      <c r="BS503" s="96"/>
      <c r="BT503" s="96"/>
      <c r="BU503" s="96"/>
      <c r="BV503" s="96"/>
      <c r="BW503" s="96"/>
      <c r="BX503" s="96"/>
      <c r="BY503" s="96"/>
      <c r="BZ503" s="96"/>
      <c r="CA503" s="96"/>
      <c r="CB503" s="96"/>
      <c r="CC503" s="96"/>
      <c r="CD503" s="96"/>
      <c r="CE503" s="96"/>
      <c r="CF503" s="96"/>
      <c r="CG503" s="96"/>
      <c r="CH503" s="96"/>
      <c r="CI503" s="96"/>
      <c r="CJ503" s="96"/>
      <c r="CK503" s="96"/>
      <c r="CL503" s="96"/>
      <c r="CM503" s="96"/>
      <c r="CN503" s="96"/>
      <c r="CO503" s="96"/>
      <c r="CP503" s="96"/>
      <c r="CQ503" s="96"/>
      <c r="CR503" s="96"/>
      <c r="CS503" s="96"/>
      <c r="CT503" s="96"/>
      <c r="CU503" s="96"/>
      <c r="CV503" s="96"/>
      <c r="CW503" s="96"/>
      <c r="CX503" s="96"/>
      <c r="CY503" s="96"/>
      <c r="CZ503" s="96"/>
      <c r="DA503" s="96"/>
      <c r="DB503" s="96"/>
      <c r="DC503" s="96"/>
      <c r="DD503" s="96"/>
      <c r="DE503" s="96"/>
      <c r="DF503" s="96"/>
      <c r="DG503" s="96"/>
      <c r="DH503" s="96"/>
      <c r="DI503" s="96"/>
      <c r="DJ503" s="96"/>
      <c r="DK503" s="96"/>
      <c r="DL503" s="96"/>
      <c r="DM503" s="96"/>
      <c r="DN503" s="96"/>
      <c r="DO503" s="96"/>
      <c r="DP503" s="96"/>
      <c r="DQ503" s="96"/>
      <c r="ALS503" s="96"/>
    </row>
    <row r="504" spans="1:1007" s="85" customFormat="1" x14ac:dyDescent="0.25">
      <c r="A504" s="76" t="s">
        <v>1283</v>
      </c>
      <c r="B504" s="77"/>
      <c r="C504" s="77"/>
      <c r="D504" s="78" t="s">
        <v>275</v>
      </c>
      <c r="E504" s="79" t="s">
        <v>165</v>
      </c>
      <c r="F504" s="80"/>
      <c r="G504" s="80"/>
      <c r="H504" s="80"/>
      <c r="I504" s="80"/>
      <c r="J504" s="80"/>
      <c r="K504" s="80"/>
      <c r="L504" s="80"/>
      <c r="M504" s="80"/>
      <c r="N504" s="80"/>
      <c r="O504" s="80">
        <v>1</v>
      </c>
      <c r="P504" s="80"/>
      <c r="Q504" s="80"/>
      <c r="R504" s="80" t="s">
        <v>55</v>
      </c>
      <c r="S504" s="11" t="s">
        <v>55</v>
      </c>
      <c r="T504" s="80" t="s">
        <v>1453</v>
      </c>
      <c r="U504" s="80">
        <v>1</v>
      </c>
      <c r="V504" s="80"/>
      <c r="W504" s="81"/>
      <c r="X504" s="82"/>
      <c r="Y504" s="82"/>
      <c r="Z504" s="81"/>
      <c r="AA504" s="81"/>
      <c r="AB504" s="81"/>
      <c r="AC504" s="81"/>
      <c r="AD504" s="81"/>
      <c r="AE504" s="82" t="s">
        <v>1452</v>
      </c>
      <c r="AF504" s="81">
        <v>1</v>
      </c>
      <c r="AG504" s="82" t="s">
        <v>1285</v>
      </c>
      <c r="AH504" s="82"/>
      <c r="AI504" s="140" t="s">
        <v>1286</v>
      </c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  <c r="CT504" s="84"/>
      <c r="CU504" s="84"/>
      <c r="CV504" s="84"/>
      <c r="CW504" s="84"/>
      <c r="CX504" s="84"/>
      <c r="CY504" s="84"/>
      <c r="CZ504" s="84"/>
      <c r="DA504" s="84"/>
      <c r="DB504" s="84"/>
      <c r="DC504" s="84"/>
      <c r="DD504" s="84"/>
      <c r="DE504" s="84"/>
      <c r="DF504" s="84"/>
      <c r="DG504" s="84"/>
      <c r="DH504" s="84"/>
      <c r="DI504" s="84"/>
      <c r="DJ504" s="84"/>
      <c r="DK504" s="84"/>
      <c r="DL504" s="84"/>
      <c r="DM504" s="84"/>
      <c r="DN504" s="84"/>
      <c r="DO504" s="84"/>
      <c r="DP504" s="84"/>
      <c r="DQ504" s="84"/>
      <c r="ALS504" s="84"/>
    </row>
    <row r="505" spans="1:1007" s="42" customFormat="1" x14ac:dyDescent="0.25">
      <c r="A505" s="34" t="s">
        <v>1287</v>
      </c>
      <c r="B505" s="35" t="s">
        <v>1288</v>
      </c>
      <c r="C505" s="35"/>
      <c r="D505" s="40" t="s">
        <v>39</v>
      </c>
      <c r="E505" s="40" t="s">
        <v>39</v>
      </c>
      <c r="F505" s="38">
        <v>1</v>
      </c>
      <c r="G505" s="38">
        <v>1</v>
      </c>
      <c r="H505" s="38">
        <v>1</v>
      </c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9" t="s">
        <v>391</v>
      </c>
      <c r="T505" s="38"/>
      <c r="U505" s="38">
        <v>1</v>
      </c>
      <c r="V505" s="38">
        <v>1</v>
      </c>
      <c r="W505" s="37" t="s">
        <v>208</v>
      </c>
      <c r="X505" s="36"/>
      <c r="Y505" s="36"/>
      <c r="Z505" s="37"/>
      <c r="AA505" s="37"/>
      <c r="AB505" s="37"/>
      <c r="AC505" s="37"/>
      <c r="AD505" s="37"/>
      <c r="AE505" s="36" t="s">
        <v>77</v>
      </c>
      <c r="AF505" s="37">
        <v>1</v>
      </c>
      <c r="AG505" s="36"/>
      <c r="AH505" s="36" t="s">
        <v>1233</v>
      </c>
      <c r="AI505" s="147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  <c r="DE505" s="41"/>
      <c r="DF505" s="41"/>
      <c r="DG505" s="41"/>
      <c r="DH505" s="41"/>
      <c r="DI505" s="41"/>
      <c r="DJ505" s="41"/>
      <c r="DK505" s="41"/>
      <c r="DL505" s="41"/>
      <c r="DM505" s="41"/>
      <c r="DN505" s="41"/>
      <c r="DO505" s="41"/>
      <c r="DP505" s="41"/>
      <c r="DQ505" s="41"/>
      <c r="ALS505" s="41"/>
    </row>
    <row r="506" spans="1:1007" s="85" customFormat="1" x14ac:dyDescent="0.25">
      <c r="A506" s="76" t="s">
        <v>1287</v>
      </c>
      <c r="B506" s="77"/>
      <c r="C506" s="77"/>
      <c r="D506" s="78" t="s">
        <v>1289</v>
      </c>
      <c r="E506" s="79" t="s">
        <v>165</v>
      </c>
      <c r="F506" s="80">
        <v>1</v>
      </c>
      <c r="G506" s="80">
        <v>1</v>
      </c>
      <c r="H506" s="80">
        <v>1</v>
      </c>
      <c r="I506" s="80"/>
      <c r="J506" s="80"/>
      <c r="K506" s="80"/>
      <c r="L506" s="80"/>
      <c r="M506" s="80"/>
      <c r="N506" s="80"/>
      <c r="O506" s="80"/>
      <c r="P506" s="80"/>
      <c r="Q506" s="80"/>
      <c r="R506" s="80">
        <v>1</v>
      </c>
      <c r="S506" s="11" t="s">
        <v>391</v>
      </c>
      <c r="T506" s="80" t="s">
        <v>391</v>
      </c>
      <c r="U506" s="80">
        <v>1</v>
      </c>
      <c r="V506" s="80"/>
      <c r="W506" s="81"/>
      <c r="X506" s="82"/>
      <c r="Y506" s="82"/>
      <c r="Z506" s="81"/>
      <c r="AA506" s="81"/>
      <c r="AB506" s="81"/>
      <c r="AC506" s="81"/>
      <c r="AD506" s="81"/>
      <c r="AE506" s="82" t="s">
        <v>77</v>
      </c>
      <c r="AF506" s="81">
        <v>1</v>
      </c>
      <c r="AG506" s="82"/>
      <c r="AH506" s="82"/>
      <c r="AI506" s="140" t="s">
        <v>1290</v>
      </c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  <c r="CT506" s="84"/>
      <c r="CU506" s="84"/>
      <c r="CV506" s="84"/>
      <c r="CW506" s="84"/>
      <c r="CX506" s="84"/>
      <c r="CY506" s="84"/>
      <c r="CZ506" s="84"/>
      <c r="DA506" s="84"/>
      <c r="DB506" s="84"/>
      <c r="DC506" s="84"/>
      <c r="DD506" s="84"/>
      <c r="DE506" s="84"/>
      <c r="DF506" s="84"/>
      <c r="DG506" s="84"/>
      <c r="DH506" s="84"/>
      <c r="DI506" s="84"/>
      <c r="DJ506" s="84"/>
      <c r="DK506" s="84"/>
      <c r="DL506" s="84"/>
      <c r="DM506" s="84"/>
      <c r="DN506" s="84"/>
      <c r="DO506" s="84"/>
      <c r="DP506" s="84"/>
      <c r="DQ506" s="84"/>
      <c r="ALS506" s="84"/>
    </row>
    <row r="507" spans="1:1007" s="88" customFormat="1" x14ac:dyDescent="0.25">
      <c r="A507" s="44" t="s">
        <v>1291</v>
      </c>
      <c r="B507" s="49" t="s">
        <v>1292</v>
      </c>
      <c r="C507" s="49"/>
      <c r="D507" s="86" t="s">
        <v>39</v>
      </c>
      <c r="E507" s="86" t="s">
        <v>39</v>
      </c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16" t="s">
        <v>55</v>
      </c>
      <c r="T507" s="45"/>
      <c r="U507" s="45">
        <v>0</v>
      </c>
      <c r="V507" s="45">
        <v>0</v>
      </c>
      <c r="W507" s="46"/>
      <c r="X507" s="47"/>
      <c r="Y507" s="47"/>
      <c r="Z507" s="46"/>
      <c r="AA507" s="46"/>
      <c r="AB507" s="46"/>
      <c r="AC507" s="46"/>
      <c r="AD507" s="46"/>
      <c r="AE507" s="47"/>
      <c r="AF507" s="46"/>
      <c r="AG507" s="47"/>
      <c r="AH507" s="47" t="s">
        <v>1233</v>
      </c>
      <c r="AI507" s="141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7"/>
      <c r="BJ507" s="87"/>
      <c r="BK507" s="87"/>
      <c r="BL507" s="87"/>
      <c r="BM507" s="87"/>
      <c r="BN507" s="87"/>
      <c r="BO507" s="87"/>
      <c r="BP507" s="87"/>
      <c r="BQ507" s="87"/>
      <c r="BR507" s="87"/>
      <c r="BS507" s="87"/>
      <c r="BT507" s="87"/>
      <c r="BU507" s="87"/>
      <c r="BV507" s="87"/>
      <c r="BW507" s="87"/>
      <c r="BX507" s="87"/>
      <c r="BY507" s="87"/>
      <c r="BZ507" s="87"/>
      <c r="CA507" s="87"/>
      <c r="CB507" s="87"/>
      <c r="CC507" s="87"/>
      <c r="CD507" s="87"/>
      <c r="CE507" s="87"/>
      <c r="CF507" s="87"/>
      <c r="CG507" s="87"/>
      <c r="CH507" s="87"/>
      <c r="CI507" s="87"/>
      <c r="CJ507" s="87"/>
      <c r="CK507" s="87"/>
      <c r="CL507" s="87"/>
      <c r="CM507" s="87"/>
      <c r="CN507" s="87"/>
      <c r="CO507" s="87"/>
      <c r="CP507" s="87"/>
      <c r="CQ507" s="87"/>
      <c r="CR507" s="87"/>
      <c r="CS507" s="87"/>
      <c r="CT507" s="87"/>
      <c r="CU507" s="87"/>
      <c r="CV507" s="87"/>
      <c r="CW507" s="87"/>
      <c r="CX507" s="87"/>
      <c r="CY507" s="87"/>
      <c r="CZ507" s="87"/>
      <c r="DA507" s="87"/>
      <c r="DB507" s="87"/>
      <c r="DC507" s="87"/>
      <c r="DD507" s="87"/>
      <c r="DE507" s="87"/>
      <c r="DF507" s="87"/>
      <c r="DG507" s="87"/>
      <c r="DH507" s="87"/>
      <c r="DI507" s="87"/>
      <c r="DJ507" s="87"/>
      <c r="DK507" s="87"/>
      <c r="DL507" s="87"/>
      <c r="DM507" s="87"/>
      <c r="DN507" s="87"/>
      <c r="DO507" s="87"/>
      <c r="DP507" s="87"/>
      <c r="DQ507" s="87"/>
      <c r="ALS507" s="87"/>
    </row>
    <row r="508" spans="1:1007" s="42" customFormat="1" x14ac:dyDescent="0.25">
      <c r="A508" s="34" t="s">
        <v>1293</v>
      </c>
      <c r="B508" s="35" t="s">
        <v>1294</v>
      </c>
      <c r="C508" s="35"/>
      <c r="D508" s="40" t="s">
        <v>39</v>
      </c>
      <c r="E508" s="40" t="s">
        <v>39</v>
      </c>
      <c r="F508" s="38">
        <v>1</v>
      </c>
      <c r="G508" s="38">
        <v>1</v>
      </c>
      <c r="H508" s="38">
        <v>1</v>
      </c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9" t="s">
        <v>391</v>
      </c>
      <c r="T508" s="38"/>
      <c r="U508" s="38">
        <v>1</v>
      </c>
      <c r="V508" s="38">
        <v>1</v>
      </c>
      <c r="W508" s="37" t="s">
        <v>40</v>
      </c>
      <c r="X508" s="36"/>
      <c r="Y508" s="36" t="s">
        <v>42</v>
      </c>
      <c r="Z508" s="37"/>
      <c r="AA508" s="37"/>
      <c r="AB508" s="37"/>
      <c r="AC508" s="37"/>
      <c r="AD508" s="37"/>
      <c r="AE508" s="36" t="s">
        <v>77</v>
      </c>
      <c r="AF508" s="37">
        <v>1</v>
      </c>
      <c r="AG508" s="36"/>
      <c r="AH508" s="36" t="s">
        <v>1233</v>
      </c>
      <c r="AI508" s="147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  <c r="DE508" s="41"/>
      <c r="DF508" s="41"/>
      <c r="DG508" s="41"/>
      <c r="DH508" s="41"/>
      <c r="DI508" s="41"/>
      <c r="DJ508" s="41"/>
      <c r="DK508" s="41"/>
      <c r="DL508" s="41"/>
      <c r="DM508" s="41"/>
      <c r="DN508" s="41"/>
      <c r="DO508" s="41"/>
      <c r="DP508" s="41"/>
      <c r="DQ508" s="41"/>
      <c r="ALS508" s="41"/>
    </row>
    <row r="509" spans="1:1007" s="85" customFormat="1" x14ac:dyDescent="0.25">
      <c r="A509" s="76" t="s">
        <v>1293</v>
      </c>
      <c r="B509" s="77"/>
      <c r="C509" s="77"/>
      <c r="D509" s="78" t="s">
        <v>275</v>
      </c>
      <c r="E509" s="79" t="s">
        <v>165</v>
      </c>
      <c r="F509" s="80">
        <v>1</v>
      </c>
      <c r="G509" s="80">
        <v>1</v>
      </c>
      <c r="H509" s="80">
        <v>1</v>
      </c>
      <c r="I509" s="80"/>
      <c r="J509" s="80"/>
      <c r="K509" s="80"/>
      <c r="L509" s="80"/>
      <c r="M509" s="80"/>
      <c r="N509" s="80"/>
      <c r="O509" s="80"/>
      <c r="P509" s="80"/>
      <c r="Q509" s="80"/>
      <c r="R509" s="80">
        <v>1</v>
      </c>
      <c r="S509" s="11" t="s">
        <v>391</v>
      </c>
      <c r="T509" s="80" t="s">
        <v>391</v>
      </c>
      <c r="U509" s="80">
        <v>1</v>
      </c>
      <c r="V509" s="80">
        <v>1</v>
      </c>
      <c r="W509" s="81"/>
      <c r="X509" s="82"/>
      <c r="Y509" s="82"/>
      <c r="Z509" s="81"/>
      <c r="AA509" s="81"/>
      <c r="AB509" s="81"/>
      <c r="AC509" s="81"/>
      <c r="AD509" s="81"/>
      <c r="AE509" s="82" t="s">
        <v>77</v>
      </c>
      <c r="AF509" s="81">
        <v>1</v>
      </c>
      <c r="AG509" s="82" t="s">
        <v>1295</v>
      </c>
      <c r="AH509" s="82" t="s">
        <v>1296</v>
      </c>
      <c r="AI509" s="140" t="s">
        <v>1297</v>
      </c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  <c r="CT509" s="84"/>
      <c r="CU509" s="84"/>
      <c r="CV509" s="84"/>
      <c r="CW509" s="84"/>
      <c r="CX509" s="84"/>
      <c r="CY509" s="84"/>
      <c r="CZ509" s="84"/>
      <c r="DA509" s="84"/>
      <c r="DB509" s="84"/>
      <c r="DC509" s="84"/>
      <c r="DD509" s="84"/>
      <c r="DE509" s="84"/>
      <c r="DF509" s="84"/>
      <c r="DG509" s="84"/>
      <c r="DH509" s="84"/>
      <c r="DI509" s="84"/>
      <c r="DJ509" s="84"/>
      <c r="DK509" s="84"/>
      <c r="DL509" s="84"/>
      <c r="DM509" s="84"/>
      <c r="DN509" s="84"/>
      <c r="DO509" s="84"/>
      <c r="DP509" s="84"/>
      <c r="DQ509" s="84"/>
      <c r="ALS509" s="84"/>
    </row>
    <row r="510" spans="1:1007" s="88" customFormat="1" x14ac:dyDescent="0.25">
      <c r="A510" s="44" t="s">
        <v>1298</v>
      </c>
      <c r="B510" s="49" t="s">
        <v>1299</v>
      </c>
      <c r="C510" s="49"/>
      <c r="D510" s="86" t="s">
        <v>39</v>
      </c>
      <c r="E510" s="86" t="s">
        <v>39</v>
      </c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16" t="s">
        <v>55</v>
      </c>
      <c r="T510" s="45"/>
      <c r="U510" s="45">
        <v>0</v>
      </c>
      <c r="V510" s="45">
        <v>0</v>
      </c>
      <c r="W510" s="46"/>
      <c r="X510" s="47"/>
      <c r="Y510" s="47"/>
      <c r="Z510" s="46"/>
      <c r="AA510" s="46"/>
      <c r="AB510" s="46"/>
      <c r="AC510" s="46"/>
      <c r="AD510" s="46"/>
      <c r="AE510" s="47"/>
      <c r="AF510" s="46"/>
      <c r="AG510" s="47"/>
      <c r="AH510" s="47"/>
      <c r="AI510" s="141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K510" s="87"/>
      <c r="BL510" s="87"/>
      <c r="BM510" s="87"/>
      <c r="BN510" s="87"/>
      <c r="BO510" s="87"/>
      <c r="BP510" s="87"/>
      <c r="BQ510" s="87"/>
      <c r="BR510" s="87"/>
      <c r="BS510" s="87"/>
      <c r="BT510" s="87"/>
      <c r="BU510" s="87"/>
      <c r="BV510" s="87"/>
      <c r="BW510" s="87"/>
      <c r="BX510" s="87"/>
      <c r="BY510" s="87"/>
      <c r="BZ510" s="87"/>
      <c r="CA510" s="87"/>
      <c r="CB510" s="87"/>
      <c r="CC510" s="87"/>
      <c r="CD510" s="87"/>
      <c r="CE510" s="87"/>
      <c r="CF510" s="87"/>
      <c r="CG510" s="87"/>
      <c r="CH510" s="87"/>
      <c r="CI510" s="87"/>
      <c r="CJ510" s="87"/>
      <c r="CK510" s="87"/>
      <c r="CL510" s="87"/>
      <c r="CM510" s="87"/>
      <c r="CN510" s="87"/>
      <c r="CO510" s="87"/>
      <c r="CP510" s="87"/>
      <c r="CQ510" s="87"/>
      <c r="CR510" s="87"/>
      <c r="CS510" s="87"/>
      <c r="CT510" s="87"/>
      <c r="CU510" s="87"/>
      <c r="CV510" s="87"/>
      <c r="CW510" s="87"/>
      <c r="CX510" s="87"/>
      <c r="CY510" s="87"/>
      <c r="CZ510" s="87"/>
      <c r="DA510" s="87"/>
      <c r="DB510" s="87"/>
      <c r="DC510" s="87"/>
      <c r="DD510" s="87"/>
      <c r="DE510" s="87"/>
      <c r="DF510" s="87"/>
      <c r="DG510" s="87"/>
      <c r="DH510" s="87"/>
      <c r="DI510" s="87"/>
      <c r="DJ510" s="87"/>
      <c r="DK510" s="87"/>
      <c r="DL510" s="87"/>
      <c r="DM510" s="87"/>
      <c r="DN510" s="87"/>
      <c r="DO510" s="87"/>
      <c r="DP510" s="87"/>
      <c r="DQ510" s="87"/>
      <c r="ALS510" s="87"/>
    </row>
    <row r="511" spans="1:1007" s="42" customFormat="1" x14ac:dyDescent="0.25">
      <c r="A511" s="34" t="s">
        <v>1300</v>
      </c>
      <c r="B511" s="35" t="s">
        <v>1301</v>
      </c>
      <c r="C511" s="35"/>
      <c r="D511" s="40" t="s">
        <v>39</v>
      </c>
      <c r="E511" s="40" t="s">
        <v>39</v>
      </c>
      <c r="F511" s="37">
        <v>2</v>
      </c>
      <c r="G511" s="37">
        <v>2</v>
      </c>
      <c r="H511" s="37">
        <v>2</v>
      </c>
      <c r="I511" s="37">
        <v>2</v>
      </c>
      <c r="J511" s="37"/>
      <c r="K511" s="37">
        <v>1</v>
      </c>
      <c r="L511" s="37"/>
      <c r="M511" s="37"/>
      <c r="N511" s="37"/>
      <c r="O511" s="37"/>
      <c r="P511" s="37">
        <v>2</v>
      </c>
      <c r="Q511" s="37">
        <v>1</v>
      </c>
      <c r="R511" s="37"/>
      <c r="S511" s="10" t="s">
        <v>1443</v>
      </c>
      <c r="T511" s="37"/>
      <c r="U511" s="37">
        <v>2</v>
      </c>
      <c r="V511" s="37">
        <v>2</v>
      </c>
      <c r="W511" s="37" t="s">
        <v>40</v>
      </c>
      <c r="X511" s="36" t="s">
        <v>161</v>
      </c>
      <c r="Y511" s="36" t="s">
        <v>162</v>
      </c>
      <c r="Z511" s="37"/>
      <c r="AA511" s="37"/>
      <c r="AB511" s="37"/>
      <c r="AC511" s="37"/>
      <c r="AD511" s="37">
        <v>91.7</v>
      </c>
      <c r="AE511" s="36" t="s">
        <v>77</v>
      </c>
      <c r="AF511" s="37">
        <v>1</v>
      </c>
      <c r="AG511" s="36"/>
      <c r="AH511" s="43" t="s">
        <v>1302</v>
      </c>
      <c r="AI511" s="139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  <c r="DE511" s="41"/>
      <c r="DF511" s="41"/>
      <c r="DG511" s="41"/>
      <c r="DH511" s="41"/>
      <c r="DI511" s="41"/>
      <c r="DJ511" s="41"/>
      <c r="DK511" s="41"/>
      <c r="DL511" s="41"/>
      <c r="DM511" s="41"/>
      <c r="DN511" s="41"/>
      <c r="DO511" s="41"/>
      <c r="DP511" s="41"/>
      <c r="DQ511" s="41"/>
      <c r="ALS511" s="41"/>
    </row>
    <row r="512" spans="1:1007" s="85" customFormat="1" x14ac:dyDescent="0.25">
      <c r="A512" s="76" t="s">
        <v>1300</v>
      </c>
      <c r="B512" s="77"/>
      <c r="C512" s="77"/>
      <c r="D512" s="78" t="s">
        <v>1303</v>
      </c>
      <c r="E512" s="79" t="s">
        <v>165</v>
      </c>
      <c r="F512" s="90">
        <v>1</v>
      </c>
      <c r="G512" s="90">
        <v>1</v>
      </c>
      <c r="H512" s="98">
        <v>1</v>
      </c>
      <c r="I512" s="90">
        <v>1</v>
      </c>
      <c r="J512" s="90"/>
      <c r="K512" s="90"/>
      <c r="L512" s="90"/>
      <c r="M512" s="90"/>
      <c r="N512" s="90"/>
      <c r="O512" s="90"/>
      <c r="P512" s="90">
        <v>1</v>
      </c>
      <c r="Q512" s="90"/>
      <c r="R512" s="98">
        <v>2</v>
      </c>
      <c r="S512" s="14" t="s">
        <v>1446</v>
      </c>
      <c r="T512" s="90" t="s">
        <v>1461</v>
      </c>
      <c r="U512" s="90">
        <v>1</v>
      </c>
      <c r="V512" s="81"/>
      <c r="W512" s="81"/>
      <c r="X512" s="82" t="s">
        <v>161</v>
      </c>
      <c r="Y512" s="82"/>
      <c r="Z512" s="81"/>
      <c r="AA512" s="81"/>
      <c r="AB512" s="81"/>
      <c r="AC512" s="81"/>
      <c r="AD512" s="81"/>
      <c r="AE512" s="92" t="s">
        <v>77</v>
      </c>
      <c r="AF512" s="90">
        <v>1</v>
      </c>
      <c r="AG512" s="92" t="s">
        <v>1304</v>
      </c>
      <c r="AH512" s="83"/>
      <c r="AI512" s="142" t="s">
        <v>1305</v>
      </c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  <c r="CT512" s="84"/>
      <c r="CU512" s="84"/>
      <c r="CV512" s="84"/>
      <c r="CW512" s="84"/>
      <c r="CX512" s="84"/>
      <c r="CY512" s="84"/>
      <c r="CZ512" s="84"/>
      <c r="DA512" s="84"/>
      <c r="DB512" s="84"/>
      <c r="DC512" s="84"/>
      <c r="DD512" s="84"/>
      <c r="DE512" s="84"/>
      <c r="DF512" s="84"/>
      <c r="DG512" s="84"/>
      <c r="DH512" s="84"/>
      <c r="DI512" s="84"/>
      <c r="DJ512" s="84"/>
      <c r="DK512" s="84"/>
      <c r="DL512" s="84"/>
      <c r="DM512" s="84"/>
      <c r="DN512" s="84"/>
      <c r="DO512" s="84"/>
      <c r="DP512" s="84"/>
      <c r="DQ512" s="84"/>
      <c r="ALS512" s="84"/>
    </row>
    <row r="513" spans="1:1007" s="85" customFormat="1" x14ac:dyDescent="0.25">
      <c r="A513" s="76" t="s">
        <v>1300</v>
      </c>
      <c r="B513" s="77"/>
      <c r="C513" s="77"/>
      <c r="D513" s="78" t="s">
        <v>1306</v>
      </c>
      <c r="E513" s="79" t="s">
        <v>165</v>
      </c>
      <c r="F513" s="90">
        <v>1</v>
      </c>
      <c r="G513" s="90">
        <v>1</v>
      </c>
      <c r="H513" s="98">
        <v>1</v>
      </c>
      <c r="I513" s="90">
        <v>1</v>
      </c>
      <c r="J513" s="90"/>
      <c r="K513" s="90">
        <v>1</v>
      </c>
      <c r="L513" s="90"/>
      <c r="M513" s="90"/>
      <c r="N513" s="90"/>
      <c r="O513" s="90"/>
      <c r="P513" s="90">
        <v>1</v>
      </c>
      <c r="Q513" s="90">
        <v>1</v>
      </c>
      <c r="R513" s="98">
        <v>4</v>
      </c>
      <c r="S513" s="14" t="s">
        <v>1446</v>
      </c>
      <c r="T513" s="90" t="s">
        <v>1457</v>
      </c>
      <c r="U513" s="90">
        <v>1</v>
      </c>
      <c r="V513" s="81"/>
      <c r="W513" s="81"/>
      <c r="X513" s="82" t="s">
        <v>161</v>
      </c>
      <c r="Y513" s="82"/>
      <c r="Z513" s="81"/>
      <c r="AA513" s="81"/>
      <c r="AB513" s="81"/>
      <c r="AC513" s="81"/>
      <c r="AD513" s="81"/>
      <c r="AE513" s="92" t="s">
        <v>77</v>
      </c>
      <c r="AF513" s="90">
        <v>1</v>
      </c>
      <c r="AG513" s="92"/>
      <c r="AH513" s="83"/>
      <c r="AI513" s="142" t="s">
        <v>1307</v>
      </c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  <c r="CT513" s="84"/>
      <c r="CU513" s="84"/>
      <c r="CV513" s="84"/>
      <c r="CW513" s="84"/>
      <c r="CX513" s="84"/>
      <c r="CY513" s="84"/>
      <c r="CZ513" s="84"/>
      <c r="DA513" s="84"/>
      <c r="DB513" s="84"/>
      <c r="DC513" s="84"/>
      <c r="DD513" s="84"/>
      <c r="DE513" s="84"/>
      <c r="DF513" s="84"/>
      <c r="DG513" s="84"/>
      <c r="DH513" s="84"/>
      <c r="DI513" s="84"/>
      <c r="DJ513" s="84"/>
      <c r="DK513" s="84"/>
      <c r="DL513" s="84"/>
      <c r="DM513" s="84"/>
      <c r="DN513" s="84"/>
      <c r="DO513" s="84"/>
      <c r="DP513" s="84"/>
      <c r="DQ513" s="84"/>
      <c r="ALS513" s="84"/>
    </row>
    <row r="514" spans="1:1007" s="88" customFormat="1" x14ac:dyDescent="0.25">
      <c r="A514" s="44" t="s">
        <v>1308</v>
      </c>
      <c r="B514" s="49" t="s">
        <v>1309</v>
      </c>
      <c r="C514" s="49"/>
      <c r="D514" s="86" t="s">
        <v>39</v>
      </c>
      <c r="E514" s="86" t="s">
        <v>39</v>
      </c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16" t="s">
        <v>55</v>
      </c>
      <c r="T514" s="45"/>
      <c r="U514" s="45">
        <v>0</v>
      </c>
      <c r="V514" s="45">
        <v>0</v>
      </c>
      <c r="W514" s="46"/>
      <c r="X514" s="47"/>
      <c r="Y514" s="47"/>
      <c r="Z514" s="46"/>
      <c r="AA514" s="46"/>
      <c r="AB514" s="46"/>
      <c r="AC514" s="46"/>
      <c r="AD514" s="46"/>
      <c r="AE514" s="47"/>
      <c r="AF514" s="46"/>
      <c r="AG514" s="47"/>
      <c r="AH514" s="47"/>
      <c r="AI514" s="141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K514" s="87"/>
      <c r="BL514" s="87"/>
      <c r="BM514" s="87"/>
      <c r="BN514" s="87"/>
      <c r="BO514" s="87"/>
      <c r="BP514" s="87"/>
      <c r="BQ514" s="87"/>
      <c r="BR514" s="87"/>
      <c r="BS514" s="87"/>
      <c r="BT514" s="87"/>
      <c r="BU514" s="87"/>
      <c r="BV514" s="87"/>
      <c r="BW514" s="87"/>
      <c r="BX514" s="87"/>
      <c r="BY514" s="87"/>
      <c r="BZ514" s="87"/>
      <c r="CA514" s="87"/>
      <c r="CB514" s="87"/>
      <c r="CC514" s="87"/>
      <c r="CD514" s="87"/>
      <c r="CE514" s="87"/>
      <c r="CF514" s="87"/>
      <c r="CG514" s="87"/>
      <c r="CH514" s="87"/>
      <c r="CI514" s="87"/>
      <c r="CJ514" s="87"/>
      <c r="CK514" s="87"/>
      <c r="CL514" s="87"/>
      <c r="CM514" s="87"/>
      <c r="CN514" s="87"/>
      <c r="CO514" s="87"/>
      <c r="CP514" s="87"/>
      <c r="CQ514" s="87"/>
      <c r="CR514" s="87"/>
      <c r="CS514" s="87"/>
      <c r="CT514" s="87"/>
      <c r="CU514" s="87"/>
      <c r="CV514" s="87"/>
      <c r="CW514" s="87"/>
      <c r="CX514" s="87"/>
      <c r="CY514" s="87"/>
      <c r="CZ514" s="87"/>
      <c r="DA514" s="87"/>
      <c r="DB514" s="87"/>
      <c r="DC514" s="87"/>
      <c r="DD514" s="87"/>
      <c r="DE514" s="87"/>
      <c r="DF514" s="87"/>
      <c r="DG514" s="87"/>
      <c r="DH514" s="87"/>
      <c r="DI514" s="87"/>
      <c r="DJ514" s="87"/>
      <c r="DK514" s="87"/>
      <c r="DL514" s="87"/>
      <c r="DM514" s="87"/>
      <c r="DN514" s="87"/>
      <c r="DO514" s="87"/>
      <c r="DP514" s="87"/>
      <c r="DQ514" s="87"/>
      <c r="ALS514" s="87"/>
    </row>
    <row r="515" spans="1:1007" s="42" customFormat="1" x14ac:dyDescent="0.25">
      <c r="A515" s="34" t="s">
        <v>1310</v>
      </c>
      <c r="B515" s="35" t="s">
        <v>1311</v>
      </c>
      <c r="C515" s="35"/>
      <c r="D515" s="40" t="s">
        <v>39</v>
      </c>
      <c r="E515" s="40" t="s">
        <v>39</v>
      </c>
      <c r="F515" s="38">
        <v>1</v>
      </c>
      <c r="G515" s="38">
        <v>1</v>
      </c>
      <c r="H515" s="38">
        <v>1</v>
      </c>
      <c r="I515" s="38"/>
      <c r="J515" s="38"/>
      <c r="K515" s="38"/>
      <c r="L515" s="38"/>
      <c r="M515" s="38"/>
      <c r="N515" s="38"/>
      <c r="O515" s="38"/>
      <c r="P515" s="38">
        <v>1</v>
      </c>
      <c r="Q515" s="38">
        <v>1</v>
      </c>
      <c r="R515" s="38"/>
      <c r="S515" s="10" t="s">
        <v>1443</v>
      </c>
      <c r="T515" s="37"/>
      <c r="U515" s="38">
        <v>1</v>
      </c>
      <c r="V515" s="38">
        <v>1</v>
      </c>
      <c r="W515" s="37" t="s">
        <v>182</v>
      </c>
      <c r="X515" s="36" t="s">
        <v>55</v>
      </c>
      <c r="Y515" s="36" t="s">
        <v>42</v>
      </c>
      <c r="Z515" s="37" t="s">
        <v>44</v>
      </c>
      <c r="AA515" s="37"/>
      <c r="AB515" s="37"/>
      <c r="AC515" s="37"/>
      <c r="AD515" s="37">
        <v>75.599999999999994</v>
      </c>
      <c r="AE515" s="36" t="s">
        <v>52</v>
      </c>
      <c r="AF515" s="37">
        <v>1</v>
      </c>
      <c r="AG515" s="36"/>
      <c r="AH515" s="36" t="s">
        <v>1312</v>
      </c>
      <c r="AI515" s="147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  <c r="DE515" s="41"/>
      <c r="DF515" s="41"/>
      <c r="DG515" s="41"/>
      <c r="DH515" s="41"/>
      <c r="DI515" s="41"/>
      <c r="DJ515" s="41"/>
      <c r="DK515" s="41"/>
      <c r="DL515" s="41"/>
      <c r="DM515" s="41"/>
      <c r="DN515" s="41"/>
      <c r="DO515" s="41"/>
      <c r="DP515" s="41"/>
      <c r="DQ515" s="41"/>
      <c r="ALS515" s="41"/>
    </row>
    <row r="516" spans="1:1007" s="85" customFormat="1" x14ac:dyDescent="0.25">
      <c r="A516" s="76" t="s">
        <v>1310</v>
      </c>
      <c r="B516" s="77"/>
      <c r="C516" s="77"/>
      <c r="D516" s="78" t="s">
        <v>1313</v>
      </c>
      <c r="E516" s="79" t="s">
        <v>71</v>
      </c>
      <c r="F516" s="90">
        <v>1</v>
      </c>
      <c r="G516" s="90">
        <v>1</v>
      </c>
      <c r="H516" s="98">
        <v>1</v>
      </c>
      <c r="I516" s="90"/>
      <c r="J516" s="90"/>
      <c r="K516" s="90"/>
      <c r="L516" s="90"/>
      <c r="M516" s="90"/>
      <c r="N516" s="90"/>
      <c r="O516" s="90"/>
      <c r="P516" s="90">
        <v>1</v>
      </c>
      <c r="Q516" s="90">
        <v>1</v>
      </c>
      <c r="R516" s="98">
        <v>2</v>
      </c>
      <c r="S516" s="11" t="s">
        <v>1446</v>
      </c>
      <c r="T516" s="80" t="s">
        <v>1455</v>
      </c>
      <c r="U516" s="80">
        <v>1</v>
      </c>
      <c r="V516" s="80"/>
      <c r="W516" s="81"/>
      <c r="X516" s="82"/>
      <c r="Y516" s="82"/>
      <c r="Z516" s="81"/>
      <c r="AA516" s="81"/>
      <c r="AB516" s="81"/>
      <c r="AC516" s="81"/>
      <c r="AD516" s="81"/>
      <c r="AE516" s="92" t="s">
        <v>52</v>
      </c>
      <c r="AF516" s="90">
        <v>1</v>
      </c>
      <c r="AG516" s="92" t="s">
        <v>1314</v>
      </c>
      <c r="AH516" s="82"/>
      <c r="AI516" s="142" t="s">
        <v>1315</v>
      </c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  <c r="CT516" s="84"/>
      <c r="CU516" s="84"/>
      <c r="CV516" s="84"/>
      <c r="CW516" s="84"/>
      <c r="CX516" s="84"/>
      <c r="CY516" s="84"/>
      <c r="CZ516" s="84"/>
      <c r="DA516" s="84"/>
      <c r="DB516" s="84"/>
      <c r="DC516" s="84"/>
      <c r="DD516" s="84"/>
      <c r="DE516" s="84"/>
      <c r="DF516" s="84"/>
      <c r="DG516" s="84"/>
      <c r="DH516" s="84"/>
      <c r="DI516" s="84"/>
      <c r="DJ516" s="84"/>
      <c r="DK516" s="84"/>
      <c r="DL516" s="84"/>
      <c r="DM516" s="84"/>
      <c r="DN516" s="84"/>
      <c r="DO516" s="84"/>
      <c r="DP516" s="84"/>
      <c r="DQ516" s="84"/>
      <c r="ALS516" s="84"/>
    </row>
    <row r="517" spans="1:1007" s="42" customFormat="1" x14ac:dyDescent="0.25">
      <c r="A517" s="34" t="s">
        <v>1316</v>
      </c>
      <c r="B517" s="35" t="s">
        <v>1317</v>
      </c>
      <c r="C517" s="35"/>
      <c r="D517" s="40" t="s">
        <v>39</v>
      </c>
      <c r="E517" s="40" t="s">
        <v>39</v>
      </c>
      <c r="F517" s="38">
        <v>2</v>
      </c>
      <c r="G517" s="38">
        <v>2</v>
      </c>
      <c r="H517" s="38">
        <v>2</v>
      </c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9" t="s">
        <v>391</v>
      </c>
      <c r="T517" s="38"/>
      <c r="U517" s="38">
        <v>3</v>
      </c>
      <c r="V517" s="38">
        <v>1</v>
      </c>
      <c r="W517" s="37" t="s">
        <v>208</v>
      </c>
      <c r="X517" s="36"/>
      <c r="Y517" s="36" t="s">
        <v>42</v>
      </c>
      <c r="Z517" s="37"/>
      <c r="AA517" s="37"/>
      <c r="AB517" s="37"/>
      <c r="AC517" s="37"/>
      <c r="AD517" s="37">
        <v>82.5</v>
      </c>
      <c r="AE517" s="36" t="s">
        <v>144</v>
      </c>
      <c r="AF517" s="37">
        <v>2</v>
      </c>
      <c r="AG517" s="36"/>
      <c r="AH517" s="36" t="s">
        <v>1318</v>
      </c>
      <c r="AI517" s="147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  <c r="DE517" s="41"/>
      <c r="DF517" s="41"/>
      <c r="DG517" s="41"/>
      <c r="DH517" s="41"/>
      <c r="DI517" s="41"/>
      <c r="DJ517" s="41"/>
      <c r="DK517" s="41"/>
      <c r="DL517" s="41"/>
      <c r="DM517" s="41"/>
      <c r="DN517" s="41"/>
      <c r="DO517" s="41"/>
      <c r="DP517" s="41"/>
      <c r="DQ517" s="41"/>
      <c r="ALS517" s="41"/>
    </row>
    <row r="518" spans="1:1007" s="85" customFormat="1" x14ac:dyDescent="0.25">
      <c r="A518" s="76" t="s">
        <v>1316</v>
      </c>
      <c r="B518" s="77"/>
      <c r="C518" s="77"/>
      <c r="D518" s="126" t="s">
        <v>1319</v>
      </c>
      <c r="E518" s="79" t="s">
        <v>71</v>
      </c>
      <c r="F518" s="80">
        <v>2</v>
      </c>
      <c r="G518" s="80">
        <v>2</v>
      </c>
      <c r="H518" s="80">
        <v>2</v>
      </c>
      <c r="I518" s="80"/>
      <c r="J518" s="80"/>
      <c r="K518" s="80"/>
      <c r="L518" s="80"/>
      <c r="M518" s="80"/>
      <c r="N518" s="80"/>
      <c r="O518" s="80"/>
      <c r="P518" s="80"/>
      <c r="Q518" s="80"/>
      <c r="R518" s="80">
        <v>1</v>
      </c>
      <c r="S518" s="11" t="s">
        <v>391</v>
      </c>
      <c r="T518" s="80" t="s">
        <v>391</v>
      </c>
      <c r="U518" s="80">
        <v>3</v>
      </c>
      <c r="V518" s="80"/>
      <c r="W518" s="81"/>
      <c r="X518" s="82"/>
      <c r="Y518" s="82"/>
      <c r="Z518" s="81"/>
      <c r="AA518" s="81"/>
      <c r="AB518" s="81"/>
      <c r="AC518" s="81"/>
      <c r="AD518" s="81"/>
      <c r="AE518" s="82" t="s">
        <v>144</v>
      </c>
      <c r="AF518" s="81">
        <v>2</v>
      </c>
      <c r="AG518" s="82" t="s">
        <v>1320</v>
      </c>
      <c r="AH518" s="82"/>
      <c r="AI518" s="140" t="s">
        <v>1321</v>
      </c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  <c r="CT518" s="84"/>
      <c r="CU518" s="84"/>
      <c r="CV518" s="84"/>
      <c r="CW518" s="84"/>
      <c r="CX518" s="84"/>
      <c r="CY518" s="84"/>
      <c r="CZ518" s="84"/>
      <c r="DA518" s="84"/>
      <c r="DB518" s="84"/>
      <c r="DC518" s="84"/>
      <c r="DD518" s="84"/>
      <c r="DE518" s="84"/>
      <c r="DF518" s="84"/>
      <c r="DG518" s="84"/>
      <c r="DH518" s="84"/>
      <c r="DI518" s="84"/>
      <c r="DJ518" s="84"/>
      <c r="DK518" s="84"/>
      <c r="DL518" s="84"/>
      <c r="DM518" s="84"/>
      <c r="DN518" s="84"/>
      <c r="DO518" s="84"/>
      <c r="DP518" s="84"/>
      <c r="DQ518" s="84"/>
      <c r="ALS518" s="84"/>
    </row>
    <row r="519" spans="1:1007" s="88" customFormat="1" x14ac:dyDescent="0.25">
      <c r="A519" s="44" t="s">
        <v>1322</v>
      </c>
      <c r="B519" s="49" t="s">
        <v>1323</v>
      </c>
      <c r="C519" s="49"/>
      <c r="D519" s="86" t="s">
        <v>39</v>
      </c>
      <c r="E519" s="86" t="s">
        <v>39</v>
      </c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16" t="s">
        <v>55</v>
      </c>
      <c r="T519" s="45"/>
      <c r="U519" s="45">
        <v>0</v>
      </c>
      <c r="V519" s="45">
        <v>0</v>
      </c>
      <c r="W519" s="46"/>
      <c r="X519" s="47"/>
      <c r="Y519" s="47"/>
      <c r="Z519" s="46"/>
      <c r="AA519" s="46"/>
      <c r="AB519" s="46"/>
      <c r="AC519" s="46"/>
      <c r="AD519" s="46"/>
      <c r="AE519" s="47"/>
      <c r="AF519" s="46"/>
      <c r="AG519" s="47"/>
      <c r="AH519" s="47"/>
      <c r="AI519" s="141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7"/>
      <c r="BJ519" s="87"/>
      <c r="BK519" s="87"/>
      <c r="BL519" s="87"/>
      <c r="BM519" s="87"/>
      <c r="BN519" s="87"/>
      <c r="BO519" s="87"/>
      <c r="BP519" s="87"/>
      <c r="BQ519" s="87"/>
      <c r="BR519" s="87"/>
      <c r="BS519" s="87"/>
      <c r="BT519" s="87"/>
      <c r="BU519" s="87"/>
      <c r="BV519" s="87"/>
      <c r="BW519" s="87"/>
      <c r="BX519" s="87"/>
      <c r="BY519" s="87"/>
      <c r="BZ519" s="87"/>
      <c r="CA519" s="87"/>
      <c r="CB519" s="87"/>
      <c r="CC519" s="87"/>
      <c r="CD519" s="87"/>
      <c r="CE519" s="87"/>
      <c r="CF519" s="87"/>
      <c r="CG519" s="87"/>
      <c r="CH519" s="87"/>
      <c r="CI519" s="87"/>
      <c r="CJ519" s="87"/>
      <c r="CK519" s="87"/>
      <c r="CL519" s="87"/>
      <c r="CM519" s="87"/>
      <c r="CN519" s="87"/>
      <c r="CO519" s="87"/>
      <c r="CP519" s="87"/>
      <c r="CQ519" s="87"/>
      <c r="CR519" s="87"/>
      <c r="CS519" s="87"/>
      <c r="CT519" s="87"/>
      <c r="CU519" s="87"/>
      <c r="CV519" s="87"/>
      <c r="CW519" s="87"/>
      <c r="CX519" s="87"/>
      <c r="CY519" s="87"/>
      <c r="CZ519" s="87"/>
      <c r="DA519" s="87"/>
      <c r="DB519" s="87"/>
      <c r="DC519" s="87"/>
      <c r="DD519" s="87"/>
      <c r="DE519" s="87"/>
      <c r="DF519" s="87"/>
      <c r="DG519" s="87"/>
      <c r="DH519" s="87"/>
      <c r="DI519" s="87"/>
      <c r="DJ519" s="87"/>
      <c r="DK519" s="87"/>
      <c r="DL519" s="87"/>
      <c r="DM519" s="87"/>
      <c r="DN519" s="87"/>
      <c r="DO519" s="87"/>
      <c r="DP519" s="87"/>
      <c r="DQ519" s="87"/>
      <c r="ALS519" s="87"/>
    </row>
    <row r="520" spans="1:1007" s="42" customFormat="1" x14ac:dyDescent="0.25">
      <c r="A520" s="34" t="s">
        <v>1324</v>
      </c>
      <c r="B520" s="35" t="s">
        <v>1325</v>
      </c>
      <c r="C520" s="35"/>
      <c r="D520" s="40" t="s">
        <v>39</v>
      </c>
      <c r="E520" s="40" t="s">
        <v>39</v>
      </c>
      <c r="F520" s="38">
        <v>1</v>
      </c>
      <c r="G520" s="38">
        <v>1</v>
      </c>
      <c r="H520" s="38">
        <v>1</v>
      </c>
      <c r="I520" s="38"/>
      <c r="J520" s="38"/>
      <c r="K520" s="38">
        <v>1</v>
      </c>
      <c r="L520" s="38"/>
      <c r="M520" s="38"/>
      <c r="N520" s="38"/>
      <c r="O520" s="38"/>
      <c r="P520" s="38">
        <v>1</v>
      </c>
      <c r="Q520" s="38"/>
      <c r="R520" s="38"/>
      <c r="S520" s="10" t="s">
        <v>1443</v>
      </c>
      <c r="T520" s="37"/>
      <c r="U520" s="38">
        <v>1</v>
      </c>
      <c r="V520" s="38">
        <v>1</v>
      </c>
      <c r="W520" s="37" t="s">
        <v>182</v>
      </c>
      <c r="X520" s="36" t="s">
        <v>55</v>
      </c>
      <c r="Y520" s="36" t="s">
        <v>42</v>
      </c>
      <c r="Z520" s="37"/>
      <c r="AA520" s="37"/>
      <c r="AB520" s="37"/>
      <c r="AC520" s="37"/>
      <c r="AD520" s="37">
        <v>70</v>
      </c>
      <c r="AE520" s="36" t="s">
        <v>77</v>
      </c>
      <c r="AF520" s="37">
        <v>1</v>
      </c>
      <c r="AG520" s="36"/>
      <c r="AH520" s="36" t="s">
        <v>1326</v>
      </c>
      <c r="AI520" s="147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  <c r="DE520" s="41"/>
      <c r="DF520" s="41"/>
      <c r="DG520" s="41"/>
      <c r="DH520" s="41"/>
      <c r="DI520" s="41"/>
      <c r="DJ520" s="41"/>
      <c r="DK520" s="41"/>
      <c r="DL520" s="41"/>
      <c r="DM520" s="41"/>
      <c r="DN520" s="41"/>
      <c r="DO520" s="41"/>
      <c r="DP520" s="41"/>
      <c r="DQ520" s="41"/>
      <c r="ALS520" s="41"/>
    </row>
    <row r="521" spans="1:1007" s="85" customFormat="1" x14ac:dyDescent="0.25">
      <c r="A521" s="76" t="s">
        <v>1324</v>
      </c>
      <c r="B521" s="77"/>
      <c r="C521" s="77"/>
      <c r="D521" s="78" t="s">
        <v>1327</v>
      </c>
      <c r="E521" s="79" t="s">
        <v>71</v>
      </c>
      <c r="F521" s="80">
        <v>1</v>
      </c>
      <c r="G521" s="80">
        <v>1</v>
      </c>
      <c r="H521" s="80">
        <v>1</v>
      </c>
      <c r="I521" s="80"/>
      <c r="J521" s="80"/>
      <c r="K521" s="80">
        <v>1</v>
      </c>
      <c r="L521" s="80"/>
      <c r="M521" s="80"/>
      <c r="N521" s="80"/>
      <c r="O521" s="80"/>
      <c r="P521" s="80">
        <v>1</v>
      </c>
      <c r="Q521" s="80"/>
      <c r="R521" s="80">
        <v>2</v>
      </c>
      <c r="S521" s="11" t="s">
        <v>1446</v>
      </c>
      <c r="T521" s="80" t="s">
        <v>1455</v>
      </c>
      <c r="U521" s="80">
        <v>1</v>
      </c>
      <c r="V521" s="80"/>
      <c r="W521" s="81"/>
      <c r="X521" s="82"/>
      <c r="Y521" s="82"/>
      <c r="Z521" s="81"/>
      <c r="AA521" s="81"/>
      <c r="AB521" s="81"/>
      <c r="AC521" s="81"/>
      <c r="AD521" s="81"/>
      <c r="AE521" s="82" t="s">
        <v>77</v>
      </c>
      <c r="AF521" s="81">
        <v>1</v>
      </c>
      <c r="AG521" s="82" t="s">
        <v>1328</v>
      </c>
      <c r="AH521" s="82"/>
      <c r="AI521" s="140" t="s">
        <v>1329</v>
      </c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  <c r="CT521" s="84"/>
      <c r="CU521" s="84"/>
      <c r="CV521" s="84"/>
      <c r="CW521" s="84"/>
      <c r="CX521" s="84"/>
      <c r="CY521" s="84"/>
      <c r="CZ521" s="84"/>
      <c r="DA521" s="84"/>
      <c r="DB521" s="84"/>
      <c r="DC521" s="84"/>
      <c r="DD521" s="84"/>
      <c r="DE521" s="84"/>
      <c r="DF521" s="84"/>
      <c r="DG521" s="84"/>
      <c r="DH521" s="84"/>
      <c r="DI521" s="84"/>
      <c r="DJ521" s="84"/>
      <c r="DK521" s="84"/>
      <c r="DL521" s="84"/>
      <c r="DM521" s="84"/>
      <c r="DN521" s="84"/>
      <c r="DO521" s="84"/>
      <c r="DP521" s="84"/>
      <c r="DQ521" s="84"/>
      <c r="ALS521" s="84"/>
    </row>
    <row r="522" spans="1:1007" s="88" customFormat="1" x14ac:dyDescent="0.25">
      <c r="A522" s="44" t="s">
        <v>1330</v>
      </c>
      <c r="B522" s="49" t="s">
        <v>1331</v>
      </c>
      <c r="C522" s="49"/>
      <c r="D522" s="86" t="s">
        <v>39</v>
      </c>
      <c r="E522" s="86" t="s">
        <v>39</v>
      </c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13" t="s">
        <v>55</v>
      </c>
      <c r="T522" s="46"/>
      <c r="U522" s="46">
        <v>0</v>
      </c>
      <c r="V522" s="46">
        <v>0</v>
      </c>
      <c r="W522" s="46"/>
      <c r="X522" s="47"/>
      <c r="Y522" s="47"/>
      <c r="Z522" s="46"/>
      <c r="AA522" s="46"/>
      <c r="AB522" s="46"/>
      <c r="AC522" s="46"/>
      <c r="AD522" s="46"/>
      <c r="AE522" s="47"/>
      <c r="AF522" s="46"/>
      <c r="AG522" s="47"/>
      <c r="AH522" s="47"/>
      <c r="AI522" s="141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K522" s="87"/>
      <c r="BL522" s="87"/>
      <c r="BM522" s="87"/>
      <c r="BN522" s="87"/>
      <c r="BO522" s="87"/>
      <c r="BP522" s="87"/>
      <c r="BQ522" s="87"/>
      <c r="BR522" s="87"/>
      <c r="BS522" s="87"/>
      <c r="BT522" s="87"/>
      <c r="BU522" s="87"/>
      <c r="BV522" s="87"/>
      <c r="BW522" s="87"/>
      <c r="BX522" s="87"/>
      <c r="BY522" s="87"/>
      <c r="BZ522" s="87"/>
      <c r="CA522" s="87"/>
      <c r="CB522" s="87"/>
      <c r="CC522" s="87"/>
      <c r="CD522" s="87"/>
      <c r="CE522" s="87"/>
      <c r="CF522" s="87"/>
      <c r="CG522" s="87"/>
      <c r="CH522" s="87"/>
      <c r="CI522" s="87"/>
      <c r="CJ522" s="87"/>
      <c r="CK522" s="87"/>
      <c r="CL522" s="87"/>
      <c r="CM522" s="87"/>
      <c r="CN522" s="87"/>
      <c r="CO522" s="87"/>
      <c r="CP522" s="87"/>
      <c r="CQ522" s="87"/>
      <c r="CR522" s="87"/>
      <c r="CS522" s="87"/>
      <c r="CT522" s="87"/>
      <c r="CU522" s="87"/>
      <c r="CV522" s="87"/>
      <c r="CW522" s="87"/>
      <c r="CX522" s="87"/>
      <c r="CY522" s="87"/>
      <c r="CZ522" s="87"/>
      <c r="DA522" s="87"/>
      <c r="DB522" s="87"/>
      <c r="DC522" s="87"/>
      <c r="DD522" s="87"/>
      <c r="DE522" s="87"/>
      <c r="DF522" s="87"/>
      <c r="DG522" s="87"/>
      <c r="DH522" s="87"/>
      <c r="DI522" s="87"/>
      <c r="DJ522" s="87"/>
      <c r="DK522" s="87"/>
      <c r="DL522" s="87"/>
      <c r="DM522" s="87"/>
      <c r="DN522" s="87"/>
      <c r="DO522" s="87"/>
      <c r="DP522" s="87"/>
      <c r="DQ522" s="87"/>
      <c r="ALS522" s="87"/>
    </row>
    <row r="523" spans="1:1007" s="88" customFormat="1" x14ac:dyDescent="0.25">
      <c r="A523" s="44" t="s">
        <v>1332</v>
      </c>
      <c r="B523" s="49" t="s">
        <v>1333</v>
      </c>
      <c r="C523" s="49"/>
      <c r="D523" s="86" t="s">
        <v>39</v>
      </c>
      <c r="E523" s="86" t="s">
        <v>39</v>
      </c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13" t="s">
        <v>55</v>
      </c>
      <c r="T523" s="46"/>
      <c r="U523" s="46">
        <v>0</v>
      </c>
      <c r="V523" s="46">
        <v>0</v>
      </c>
      <c r="W523" s="46"/>
      <c r="X523" s="47"/>
      <c r="Y523" s="47"/>
      <c r="Z523" s="46"/>
      <c r="AA523" s="46"/>
      <c r="AB523" s="46"/>
      <c r="AC523" s="46"/>
      <c r="AD523" s="46"/>
      <c r="AE523" s="47"/>
      <c r="AF523" s="46"/>
      <c r="AG523" s="47"/>
      <c r="AH523" s="47"/>
      <c r="AI523" s="141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  <c r="BQ523" s="87"/>
      <c r="BR523" s="87"/>
      <c r="BS523" s="87"/>
      <c r="BT523" s="87"/>
      <c r="BU523" s="87"/>
      <c r="BV523" s="87"/>
      <c r="BW523" s="87"/>
      <c r="BX523" s="87"/>
      <c r="BY523" s="87"/>
      <c r="BZ523" s="87"/>
      <c r="CA523" s="87"/>
      <c r="CB523" s="87"/>
      <c r="CC523" s="87"/>
      <c r="CD523" s="87"/>
      <c r="CE523" s="87"/>
      <c r="CF523" s="87"/>
      <c r="CG523" s="87"/>
      <c r="CH523" s="87"/>
      <c r="CI523" s="87"/>
      <c r="CJ523" s="87"/>
      <c r="CK523" s="87"/>
      <c r="CL523" s="87"/>
      <c r="CM523" s="87"/>
      <c r="CN523" s="87"/>
      <c r="CO523" s="87"/>
      <c r="CP523" s="87"/>
      <c r="CQ523" s="87"/>
      <c r="CR523" s="87"/>
      <c r="CS523" s="87"/>
      <c r="CT523" s="87"/>
      <c r="CU523" s="87"/>
      <c r="CV523" s="87"/>
      <c r="CW523" s="87"/>
      <c r="CX523" s="87"/>
      <c r="CY523" s="87"/>
      <c r="CZ523" s="87"/>
      <c r="DA523" s="87"/>
      <c r="DB523" s="87"/>
      <c r="DC523" s="87"/>
      <c r="DD523" s="87"/>
      <c r="DE523" s="87"/>
      <c r="DF523" s="87"/>
      <c r="DG523" s="87"/>
      <c r="DH523" s="87"/>
      <c r="DI523" s="87"/>
      <c r="DJ523" s="87"/>
      <c r="DK523" s="87"/>
      <c r="DL523" s="87"/>
      <c r="DM523" s="87"/>
      <c r="DN523" s="87"/>
      <c r="DO523" s="87"/>
      <c r="DP523" s="87"/>
      <c r="DQ523" s="87"/>
      <c r="ALS523" s="87"/>
    </row>
    <row r="524" spans="1:1007" s="88" customFormat="1" x14ac:dyDescent="0.25">
      <c r="A524" s="44" t="s">
        <v>1334</v>
      </c>
      <c r="B524" s="49" t="s">
        <v>1335</v>
      </c>
      <c r="C524" s="49"/>
      <c r="D524" s="86" t="s">
        <v>39</v>
      </c>
      <c r="E524" s="86" t="s">
        <v>39</v>
      </c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13" t="s">
        <v>55</v>
      </c>
      <c r="T524" s="46"/>
      <c r="U524" s="46">
        <v>0</v>
      </c>
      <c r="V524" s="46">
        <v>0</v>
      </c>
      <c r="W524" s="46"/>
      <c r="X524" s="47"/>
      <c r="Y524" s="47"/>
      <c r="Z524" s="46"/>
      <c r="AA524" s="46"/>
      <c r="AB524" s="46"/>
      <c r="AC524" s="46"/>
      <c r="AD524" s="46"/>
      <c r="AE524" s="47"/>
      <c r="AF524" s="46"/>
      <c r="AG524" s="47"/>
      <c r="AH524" s="47"/>
      <c r="AI524" s="141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K524" s="87"/>
      <c r="BL524" s="87"/>
      <c r="BM524" s="87"/>
      <c r="BN524" s="87"/>
      <c r="BO524" s="87"/>
      <c r="BP524" s="87"/>
      <c r="BQ524" s="87"/>
      <c r="BR524" s="87"/>
      <c r="BS524" s="87"/>
      <c r="BT524" s="87"/>
      <c r="BU524" s="87"/>
      <c r="BV524" s="87"/>
      <c r="BW524" s="87"/>
      <c r="BX524" s="87"/>
      <c r="BY524" s="87"/>
      <c r="BZ524" s="87"/>
      <c r="CA524" s="87"/>
      <c r="CB524" s="87"/>
      <c r="CC524" s="87"/>
      <c r="CD524" s="87"/>
      <c r="CE524" s="87"/>
      <c r="CF524" s="87"/>
      <c r="CG524" s="87"/>
      <c r="CH524" s="87"/>
      <c r="CI524" s="87"/>
      <c r="CJ524" s="87"/>
      <c r="CK524" s="87"/>
      <c r="CL524" s="87"/>
      <c r="CM524" s="87"/>
      <c r="CN524" s="87"/>
      <c r="CO524" s="87"/>
      <c r="CP524" s="87"/>
      <c r="CQ524" s="87"/>
      <c r="CR524" s="87"/>
      <c r="CS524" s="87"/>
      <c r="CT524" s="87"/>
      <c r="CU524" s="87"/>
      <c r="CV524" s="87"/>
      <c r="CW524" s="87"/>
      <c r="CX524" s="87"/>
      <c r="CY524" s="87"/>
      <c r="CZ524" s="87"/>
      <c r="DA524" s="87"/>
      <c r="DB524" s="87"/>
      <c r="DC524" s="87"/>
      <c r="DD524" s="87"/>
      <c r="DE524" s="87"/>
      <c r="DF524" s="87"/>
      <c r="DG524" s="87"/>
      <c r="DH524" s="87"/>
      <c r="DI524" s="87"/>
      <c r="DJ524" s="87"/>
      <c r="DK524" s="87"/>
      <c r="DL524" s="87"/>
      <c r="DM524" s="87"/>
      <c r="DN524" s="87"/>
      <c r="DO524" s="87"/>
      <c r="DP524" s="87"/>
      <c r="DQ524" s="87"/>
      <c r="ALS524" s="87"/>
    </row>
    <row r="525" spans="1:1007" s="88" customFormat="1" x14ac:dyDescent="0.25">
      <c r="A525" s="44" t="s">
        <v>1336</v>
      </c>
      <c r="B525" s="49" t="s">
        <v>1337</v>
      </c>
      <c r="C525" s="49"/>
      <c r="D525" s="86" t="s">
        <v>39</v>
      </c>
      <c r="E525" s="86" t="s">
        <v>39</v>
      </c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50"/>
      <c r="S525" s="13" t="s">
        <v>55</v>
      </c>
      <c r="T525" s="50"/>
      <c r="U525" s="50">
        <v>0</v>
      </c>
      <c r="V525" s="50">
        <v>0</v>
      </c>
      <c r="W525" s="46"/>
      <c r="X525" s="47"/>
      <c r="Y525" s="47"/>
      <c r="Z525" s="46"/>
      <c r="AA525" s="46"/>
      <c r="AB525" s="46"/>
      <c r="AC525" s="46"/>
      <c r="AD525" s="46"/>
      <c r="AE525" s="47"/>
      <c r="AF525" s="46"/>
      <c r="AG525" s="47"/>
      <c r="AH525" s="47"/>
      <c r="AI525" s="141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7"/>
      <c r="BJ525" s="87"/>
      <c r="BK525" s="87"/>
      <c r="BL525" s="87"/>
      <c r="BM525" s="87"/>
      <c r="BN525" s="87"/>
      <c r="BO525" s="87"/>
      <c r="BP525" s="87"/>
      <c r="BQ525" s="87"/>
      <c r="BR525" s="87"/>
      <c r="BS525" s="87"/>
      <c r="BT525" s="87"/>
      <c r="BU525" s="87"/>
      <c r="BV525" s="87"/>
      <c r="BW525" s="87"/>
      <c r="BX525" s="87"/>
      <c r="BY525" s="87"/>
      <c r="BZ525" s="87"/>
      <c r="CA525" s="87"/>
      <c r="CB525" s="87"/>
      <c r="CC525" s="87"/>
      <c r="CD525" s="87"/>
      <c r="CE525" s="87"/>
      <c r="CF525" s="87"/>
      <c r="CG525" s="87"/>
      <c r="CH525" s="87"/>
      <c r="CI525" s="87"/>
      <c r="CJ525" s="87"/>
      <c r="CK525" s="87"/>
      <c r="CL525" s="87"/>
      <c r="CM525" s="87"/>
      <c r="CN525" s="87"/>
      <c r="CO525" s="87"/>
      <c r="CP525" s="87"/>
      <c r="CQ525" s="87"/>
      <c r="CR525" s="87"/>
      <c r="CS525" s="87"/>
      <c r="CT525" s="87"/>
      <c r="CU525" s="87"/>
      <c r="CV525" s="87"/>
      <c r="CW525" s="87"/>
      <c r="CX525" s="87"/>
      <c r="CY525" s="87"/>
      <c r="CZ525" s="87"/>
      <c r="DA525" s="87"/>
      <c r="DB525" s="87"/>
      <c r="DC525" s="87"/>
      <c r="DD525" s="87"/>
      <c r="DE525" s="87"/>
      <c r="DF525" s="87"/>
      <c r="DG525" s="87"/>
      <c r="DH525" s="87"/>
      <c r="DI525" s="87"/>
      <c r="DJ525" s="87"/>
      <c r="DK525" s="87"/>
      <c r="DL525" s="87"/>
      <c r="DM525" s="87"/>
      <c r="DN525" s="87"/>
      <c r="DO525" s="87"/>
      <c r="DP525" s="87"/>
      <c r="DQ525" s="87"/>
      <c r="ALS525" s="87"/>
    </row>
    <row r="526" spans="1:1007" s="88" customFormat="1" x14ac:dyDescent="0.25">
      <c r="A526" s="44" t="s">
        <v>1338</v>
      </c>
      <c r="B526" s="49" t="s">
        <v>1339</v>
      </c>
      <c r="C526" s="49"/>
      <c r="D526" s="86" t="s">
        <v>39</v>
      </c>
      <c r="E526" s="86" t="s">
        <v>39</v>
      </c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13" t="s">
        <v>55</v>
      </c>
      <c r="T526" s="46"/>
      <c r="U526" s="46">
        <v>0</v>
      </c>
      <c r="V526" s="46">
        <v>0</v>
      </c>
      <c r="W526" s="46"/>
      <c r="X526" s="47"/>
      <c r="Y526" s="47"/>
      <c r="Z526" s="46"/>
      <c r="AA526" s="46"/>
      <c r="AB526" s="46"/>
      <c r="AC526" s="46"/>
      <c r="AD526" s="46"/>
      <c r="AE526" s="47"/>
      <c r="AF526" s="46"/>
      <c r="AG526" s="47"/>
      <c r="AH526" s="47"/>
      <c r="AI526" s="141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K526" s="87"/>
      <c r="BL526" s="87"/>
      <c r="BM526" s="87"/>
      <c r="BN526" s="87"/>
      <c r="BO526" s="87"/>
      <c r="BP526" s="87"/>
      <c r="BQ526" s="87"/>
      <c r="BR526" s="87"/>
      <c r="BS526" s="87"/>
      <c r="BT526" s="87"/>
      <c r="BU526" s="87"/>
      <c r="BV526" s="87"/>
      <c r="BW526" s="87"/>
      <c r="BX526" s="87"/>
      <c r="BY526" s="87"/>
      <c r="BZ526" s="87"/>
      <c r="CA526" s="87"/>
      <c r="CB526" s="87"/>
      <c r="CC526" s="87"/>
      <c r="CD526" s="87"/>
      <c r="CE526" s="87"/>
      <c r="CF526" s="87"/>
      <c r="CG526" s="87"/>
      <c r="CH526" s="87"/>
      <c r="CI526" s="87"/>
      <c r="CJ526" s="87"/>
      <c r="CK526" s="87"/>
      <c r="CL526" s="87"/>
      <c r="CM526" s="87"/>
      <c r="CN526" s="87"/>
      <c r="CO526" s="87"/>
      <c r="CP526" s="87"/>
      <c r="CQ526" s="87"/>
      <c r="CR526" s="87"/>
      <c r="CS526" s="87"/>
      <c r="CT526" s="87"/>
      <c r="CU526" s="87"/>
      <c r="CV526" s="87"/>
      <c r="CW526" s="87"/>
      <c r="CX526" s="87"/>
      <c r="CY526" s="87"/>
      <c r="CZ526" s="87"/>
      <c r="DA526" s="87"/>
      <c r="DB526" s="87"/>
      <c r="DC526" s="87"/>
      <c r="DD526" s="87"/>
      <c r="DE526" s="87"/>
      <c r="DF526" s="87"/>
      <c r="DG526" s="87"/>
      <c r="DH526" s="87"/>
      <c r="DI526" s="87"/>
      <c r="DJ526" s="87"/>
      <c r="DK526" s="87"/>
      <c r="DL526" s="87"/>
      <c r="DM526" s="87"/>
      <c r="DN526" s="87"/>
      <c r="DO526" s="87"/>
      <c r="DP526" s="87"/>
      <c r="DQ526" s="87"/>
      <c r="ALS526" s="87"/>
    </row>
    <row r="527" spans="1:1007" s="88" customFormat="1" x14ac:dyDescent="0.25">
      <c r="A527" s="44" t="s">
        <v>1340</v>
      </c>
      <c r="B527" s="49" t="s">
        <v>1341</v>
      </c>
      <c r="C527" s="49"/>
      <c r="D527" s="86" t="s">
        <v>39</v>
      </c>
      <c r="E527" s="86" t="s">
        <v>39</v>
      </c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13" t="s">
        <v>55</v>
      </c>
      <c r="T527" s="46"/>
      <c r="U527" s="46">
        <v>0</v>
      </c>
      <c r="V527" s="46">
        <v>0</v>
      </c>
      <c r="W527" s="46"/>
      <c r="X527" s="47"/>
      <c r="Y527" s="47"/>
      <c r="Z527" s="46"/>
      <c r="AA527" s="46"/>
      <c r="AB527" s="46"/>
      <c r="AC527" s="46"/>
      <c r="AD527" s="46"/>
      <c r="AE527" s="47"/>
      <c r="AF527" s="46"/>
      <c r="AG527" s="47"/>
      <c r="AH527" s="47"/>
      <c r="AI527" s="141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7"/>
      <c r="BJ527" s="87"/>
      <c r="BK527" s="87"/>
      <c r="BL527" s="87"/>
      <c r="BM527" s="87"/>
      <c r="BN527" s="87"/>
      <c r="BO527" s="87"/>
      <c r="BP527" s="87"/>
      <c r="BQ527" s="87"/>
      <c r="BR527" s="87"/>
      <c r="BS527" s="87"/>
      <c r="BT527" s="87"/>
      <c r="BU527" s="87"/>
      <c r="BV527" s="87"/>
      <c r="BW527" s="87"/>
      <c r="BX527" s="87"/>
      <c r="BY527" s="87"/>
      <c r="BZ527" s="87"/>
      <c r="CA527" s="87"/>
      <c r="CB527" s="87"/>
      <c r="CC527" s="87"/>
      <c r="CD527" s="87"/>
      <c r="CE527" s="87"/>
      <c r="CF527" s="87"/>
      <c r="CG527" s="87"/>
      <c r="CH527" s="87"/>
      <c r="CI527" s="87"/>
      <c r="CJ527" s="87"/>
      <c r="CK527" s="87"/>
      <c r="CL527" s="87"/>
      <c r="CM527" s="87"/>
      <c r="CN527" s="87"/>
      <c r="CO527" s="87"/>
      <c r="CP527" s="87"/>
      <c r="CQ527" s="87"/>
      <c r="CR527" s="87"/>
      <c r="CS527" s="87"/>
      <c r="CT527" s="87"/>
      <c r="CU527" s="87"/>
      <c r="CV527" s="87"/>
      <c r="CW527" s="87"/>
      <c r="CX527" s="87"/>
      <c r="CY527" s="87"/>
      <c r="CZ527" s="87"/>
      <c r="DA527" s="87"/>
      <c r="DB527" s="87"/>
      <c r="DC527" s="87"/>
      <c r="DD527" s="87"/>
      <c r="DE527" s="87"/>
      <c r="DF527" s="87"/>
      <c r="DG527" s="87"/>
      <c r="DH527" s="87"/>
      <c r="DI527" s="87"/>
      <c r="DJ527" s="87"/>
      <c r="DK527" s="87"/>
      <c r="DL527" s="87"/>
      <c r="DM527" s="87"/>
      <c r="DN527" s="87"/>
      <c r="DO527" s="87"/>
      <c r="DP527" s="87"/>
      <c r="DQ527" s="87"/>
      <c r="ALS527" s="87"/>
    </row>
    <row r="528" spans="1:1007" s="42" customFormat="1" x14ac:dyDescent="0.25">
      <c r="A528" s="34" t="s">
        <v>1342</v>
      </c>
      <c r="B528" s="35" t="s">
        <v>1343</v>
      </c>
      <c r="C528" s="35"/>
      <c r="D528" s="40" t="s">
        <v>39</v>
      </c>
      <c r="E528" s="40" t="s">
        <v>39</v>
      </c>
      <c r="F528" s="38">
        <v>5</v>
      </c>
      <c r="G528" s="38">
        <v>5</v>
      </c>
      <c r="H528" s="38">
        <v>4</v>
      </c>
      <c r="I528" s="120"/>
      <c r="J528" s="37"/>
      <c r="K528" s="37"/>
      <c r="L528" s="120"/>
      <c r="M528" s="37">
        <v>2</v>
      </c>
      <c r="N528" s="37"/>
      <c r="O528" s="37"/>
      <c r="P528" s="37">
        <v>6</v>
      </c>
      <c r="Q528" s="37">
        <v>2</v>
      </c>
      <c r="R528" s="37"/>
      <c r="S528" s="10" t="s">
        <v>1443</v>
      </c>
      <c r="T528" s="37"/>
      <c r="U528" s="38">
        <v>5</v>
      </c>
      <c r="V528" s="38">
        <v>4</v>
      </c>
      <c r="W528" s="120" t="s">
        <v>40</v>
      </c>
      <c r="X528" s="36" t="s">
        <v>40</v>
      </c>
      <c r="Y528" s="36" t="s">
        <v>42</v>
      </c>
      <c r="Z528" s="37" t="s">
        <v>44</v>
      </c>
      <c r="AA528" s="37"/>
      <c r="AB528" s="37"/>
      <c r="AC528" s="37"/>
      <c r="AD528" s="37">
        <v>84.5</v>
      </c>
      <c r="AE528" s="121" t="s">
        <v>1344</v>
      </c>
      <c r="AF528" s="158">
        <v>3</v>
      </c>
      <c r="AG528" s="36"/>
      <c r="AH528" s="36"/>
      <c r="AI528" s="147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  <c r="DE528" s="41"/>
      <c r="DF528" s="41"/>
      <c r="DG528" s="41"/>
      <c r="DH528" s="41"/>
      <c r="DI528" s="41"/>
      <c r="DJ528" s="41"/>
      <c r="DK528" s="41"/>
      <c r="DL528" s="41"/>
      <c r="DM528" s="41"/>
      <c r="DN528" s="41"/>
      <c r="DO528" s="41"/>
      <c r="DP528" s="41"/>
      <c r="DQ528" s="41"/>
      <c r="ALS528" s="41"/>
    </row>
    <row r="529" spans="1:1007" s="85" customFormat="1" x14ac:dyDescent="0.25">
      <c r="A529" s="76" t="s">
        <v>1342</v>
      </c>
      <c r="B529" s="77"/>
      <c r="C529" s="77"/>
      <c r="D529" s="78" t="s">
        <v>996</v>
      </c>
      <c r="E529" s="79" t="s">
        <v>165</v>
      </c>
      <c r="F529" s="90"/>
      <c r="G529" s="81">
        <v>1</v>
      </c>
      <c r="H529" s="81"/>
      <c r="I529" s="90"/>
      <c r="J529" s="90"/>
      <c r="K529" s="90"/>
      <c r="L529" s="90"/>
      <c r="M529" s="90"/>
      <c r="N529" s="90"/>
      <c r="O529" s="90"/>
      <c r="P529" s="90"/>
      <c r="Q529" s="90"/>
      <c r="R529" s="80" t="s">
        <v>55</v>
      </c>
      <c r="S529" s="12" t="s">
        <v>55</v>
      </c>
      <c r="T529" s="81" t="s">
        <v>55</v>
      </c>
      <c r="U529" s="81">
        <v>1</v>
      </c>
      <c r="V529" s="80"/>
      <c r="W529" s="90"/>
      <c r="X529" s="82"/>
      <c r="Y529" s="82"/>
      <c r="Z529" s="81"/>
      <c r="AA529" s="81"/>
      <c r="AB529" s="81"/>
      <c r="AC529" s="81"/>
      <c r="AD529" s="81"/>
      <c r="AE529" s="92" t="s">
        <v>69</v>
      </c>
      <c r="AF529" s="90">
        <v>2</v>
      </c>
      <c r="AG529" s="92"/>
      <c r="AH529" s="82"/>
      <c r="AI529" s="142" t="s">
        <v>997</v>
      </c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  <c r="CT529" s="84"/>
      <c r="CU529" s="84"/>
      <c r="CV529" s="84"/>
      <c r="CW529" s="84"/>
      <c r="CX529" s="84"/>
      <c r="CY529" s="84"/>
      <c r="CZ529" s="84"/>
      <c r="DA529" s="84"/>
      <c r="DB529" s="84"/>
      <c r="DC529" s="84"/>
      <c r="DD529" s="84"/>
      <c r="DE529" s="84"/>
      <c r="DF529" s="84"/>
      <c r="DG529" s="84"/>
      <c r="DH529" s="84"/>
      <c r="DI529" s="84"/>
      <c r="DJ529" s="84"/>
      <c r="DK529" s="84"/>
      <c r="DL529" s="84"/>
      <c r="DM529" s="84"/>
      <c r="DN529" s="84"/>
      <c r="DO529" s="84"/>
      <c r="DP529" s="84"/>
      <c r="DQ529" s="84"/>
      <c r="ALS529" s="84"/>
    </row>
    <row r="530" spans="1:1007" s="85" customFormat="1" x14ac:dyDescent="0.25">
      <c r="A530" s="76" t="s">
        <v>1342</v>
      </c>
      <c r="B530" s="77"/>
      <c r="C530" s="77"/>
      <c r="D530" s="78" t="s">
        <v>1345</v>
      </c>
      <c r="E530" s="79" t="s">
        <v>211</v>
      </c>
      <c r="F530" s="81">
        <v>1</v>
      </c>
      <c r="G530" s="90"/>
      <c r="H530" s="90"/>
      <c r="I530" s="90"/>
      <c r="J530" s="90"/>
      <c r="K530" s="90"/>
      <c r="L530" s="90"/>
      <c r="M530" s="90"/>
      <c r="N530" s="90"/>
      <c r="O530" s="90"/>
      <c r="P530" s="81">
        <v>1</v>
      </c>
      <c r="Q530" s="90"/>
      <c r="R530" s="80" t="s">
        <v>55</v>
      </c>
      <c r="S530" s="12" t="s">
        <v>178</v>
      </c>
      <c r="T530" s="81" t="s">
        <v>55</v>
      </c>
      <c r="U530" s="81">
        <v>1</v>
      </c>
      <c r="V530" s="80"/>
      <c r="W530" s="90"/>
      <c r="X530" s="82"/>
      <c r="Y530" s="82"/>
      <c r="Z530" s="81"/>
      <c r="AA530" s="81"/>
      <c r="AB530" s="81"/>
      <c r="AC530" s="81"/>
      <c r="AD530" s="81"/>
      <c r="AE530" s="92" t="s">
        <v>77</v>
      </c>
      <c r="AF530" s="90">
        <v>1</v>
      </c>
      <c r="AG530" s="92"/>
      <c r="AH530" s="82"/>
      <c r="AI530" s="144" t="s">
        <v>1346</v>
      </c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  <c r="CT530" s="84"/>
      <c r="CU530" s="84"/>
      <c r="CV530" s="84"/>
      <c r="CW530" s="84"/>
      <c r="CX530" s="84"/>
      <c r="CY530" s="84"/>
      <c r="CZ530" s="84"/>
      <c r="DA530" s="84"/>
      <c r="DB530" s="84"/>
      <c r="DC530" s="84"/>
      <c r="DD530" s="84"/>
      <c r="DE530" s="84"/>
      <c r="DF530" s="84"/>
      <c r="DG530" s="84"/>
      <c r="DH530" s="84"/>
      <c r="DI530" s="84"/>
      <c r="DJ530" s="84"/>
      <c r="DK530" s="84"/>
      <c r="DL530" s="84"/>
      <c r="DM530" s="84"/>
      <c r="DN530" s="84"/>
      <c r="DO530" s="84"/>
      <c r="DP530" s="84"/>
      <c r="DQ530" s="84"/>
      <c r="ALS530" s="84"/>
    </row>
    <row r="531" spans="1:1007" s="85" customFormat="1" x14ac:dyDescent="0.25">
      <c r="A531" s="76" t="s">
        <v>1342</v>
      </c>
      <c r="B531" s="77"/>
      <c r="C531" s="77"/>
      <c r="D531" s="78" t="s">
        <v>1347</v>
      </c>
      <c r="E531" s="79" t="s">
        <v>211</v>
      </c>
      <c r="F531" s="81">
        <v>1</v>
      </c>
      <c r="G531" s="81">
        <v>1</v>
      </c>
      <c r="H531" s="81">
        <v>1</v>
      </c>
      <c r="I531" s="90"/>
      <c r="J531" s="90"/>
      <c r="K531" s="90"/>
      <c r="L531" s="90"/>
      <c r="M531" s="90"/>
      <c r="N531" s="90"/>
      <c r="O531" s="90"/>
      <c r="P531" s="81">
        <v>1</v>
      </c>
      <c r="Q531" s="90"/>
      <c r="R531" s="98">
        <v>1</v>
      </c>
      <c r="S531" s="12" t="s">
        <v>391</v>
      </c>
      <c r="T531" s="81" t="s">
        <v>391</v>
      </c>
      <c r="U531" s="81">
        <v>1</v>
      </c>
      <c r="V531" s="80"/>
      <c r="W531" s="90"/>
      <c r="X531" s="82" t="s">
        <v>90</v>
      </c>
      <c r="Y531" s="82"/>
      <c r="Z531" s="81"/>
      <c r="AA531" s="81"/>
      <c r="AB531" s="81"/>
      <c r="AC531" s="81"/>
      <c r="AD531" s="81"/>
      <c r="AE531" s="92" t="s">
        <v>77</v>
      </c>
      <c r="AF531" s="98">
        <v>1</v>
      </c>
      <c r="AG531" s="92"/>
      <c r="AH531" s="82" t="s">
        <v>1348</v>
      </c>
      <c r="AI531" s="144" t="s">
        <v>1349</v>
      </c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  <c r="CT531" s="84"/>
      <c r="CU531" s="84"/>
      <c r="CV531" s="84"/>
      <c r="CW531" s="84"/>
      <c r="CX531" s="84"/>
      <c r="CY531" s="84"/>
      <c r="CZ531" s="84"/>
      <c r="DA531" s="84"/>
      <c r="DB531" s="84"/>
      <c r="DC531" s="84"/>
      <c r="DD531" s="84"/>
      <c r="DE531" s="84"/>
      <c r="DF531" s="84"/>
      <c r="DG531" s="84"/>
      <c r="DH531" s="84"/>
      <c r="DI531" s="84"/>
      <c r="DJ531" s="84"/>
      <c r="DK531" s="84"/>
      <c r="DL531" s="84"/>
      <c r="DM531" s="84"/>
      <c r="DN531" s="84"/>
      <c r="DO531" s="84"/>
      <c r="DP531" s="84"/>
      <c r="DQ531" s="84"/>
      <c r="ALS531" s="84"/>
    </row>
    <row r="532" spans="1:1007" s="85" customFormat="1" x14ac:dyDescent="0.25">
      <c r="A532" s="76" t="s">
        <v>1342</v>
      </c>
      <c r="B532" s="77"/>
      <c r="C532" s="77"/>
      <c r="D532" s="78" t="s">
        <v>1350</v>
      </c>
      <c r="E532" s="79" t="s">
        <v>211</v>
      </c>
      <c r="F532" s="81">
        <v>1</v>
      </c>
      <c r="G532" s="81">
        <v>1</v>
      </c>
      <c r="H532" s="81">
        <v>1</v>
      </c>
      <c r="I532" s="90"/>
      <c r="J532" s="90"/>
      <c r="K532" s="90"/>
      <c r="L532" s="90"/>
      <c r="M532" s="90"/>
      <c r="N532" s="90"/>
      <c r="O532" s="90"/>
      <c r="P532" s="81">
        <v>1</v>
      </c>
      <c r="Q532" s="90"/>
      <c r="R532" s="98">
        <v>1</v>
      </c>
      <c r="S532" s="12" t="s">
        <v>391</v>
      </c>
      <c r="T532" s="81" t="s">
        <v>391</v>
      </c>
      <c r="U532" s="81">
        <v>1</v>
      </c>
      <c r="V532" s="80"/>
      <c r="W532" s="90"/>
      <c r="X532" s="82" t="s">
        <v>40</v>
      </c>
      <c r="Y532" s="82"/>
      <c r="Z532" s="81"/>
      <c r="AA532" s="81"/>
      <c r="AB532" s="81"/>
      <c r="AC532" s="81"/>
      <c r="AD532" s="81"/>
      <c r="AE532" s="92" t="s">
        <v>248</v>
      </c>
      <c r="AF532" s="90">
        <v>1</v>
      </c>
      <c r="AG532" s="92"/>
      <c r="AH532" s="82"/>
      <c r="AI532" s="144" t="s">
        <v>1351</v>
      </c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  <c r="CT532" s="84"/>
      <c r="CU532" s="84"/>
      <c r="CV532" s="84"/>
      <c r="CW532" s="84"/>
      <c r="CX532" s="84"/>
      <c r="CY532" s="84"/>
      <c r="CZ532" s="84"/>
      <c r="DA532" s="84"/>
      <c r="DB532" s="84"/>
      <c r="DC532" s="84"/>
      <c r="DD532" s="84"/>
      <c r="DE532" s="84"/>
      <c r="DF532" s="84"/>
      <c r="DG532" s="84"/>
      <c r="DH532" s="84"/>
      <c r="DI532" s="84"/>
      <c r="DJ532" s="84"/>
      <c r="DK532" s="84"/>
      <c r="DL532" s="84"/>
      <c r="DM532" s="84"/>
      <c r="DN532" s="84"/>
      <c r="DO532" s="84"/>
      <c r="DP532" s="84"/>
      <c r="DQ532" s="84"/>
      <c r="ALS532" s="84"/>
    </row>
    <row r="533" spans="1:1007" s="85" customFormat="1" x14ac:dyDescent="0.25">
      <c r="A533" s="76" t="s">
        <v>1342</v>
      </c>
      <c r="B533" s="77"/>
      <c r="C533" s="77"/>
      <c r="D533" s="78" t="s">
        <v>1352</v>
      </c>
      <c r="E533" s="79" t="s">
        <v>211</v>
      </c>
      <c r="F533" s="81">
        <v>1</v>
      </c>
      <c r="G533" s="81">
        <v>1</v>
      </c>
      <c r="H533" s="81">
        <v>1</v>
      </c>
      <c r="I533" s="90"/>
      <c r="J533" s="90"/>
      <c r="K533" s="90"/>
      <c r="L533" s="90"/>
      <c r="M533" s="81">
        <v>1</v>
      </c>
      <c r="N533" s="81"/>
      <c r="O533" s="81"/>
      <c r="P533" s="81">
        <v>1</v>
      </c>
      <c r="Q533" s="81">
        <v>1</v>
      </c>
      <c r="R533" s="98">
        <v>3</v>
      </c>
      <c r="S533" s="12" t="s">
        <v>1446</v>
      </c>
      <c r="T533" s="81" t="s">
        <v>1455</v>
      </c>
      <c r="U533" s="81">
        <v>1</v>
      </c>
      <c r="V533" s="80"/>
      <c r="W533" s="90"/>
      <c r="X533" s="82" t="s">
        <v>40</v>
      </c>
      <c r="Y533" s="82"/>
      <c r="Z533" s="81"/>
      <c r="AA533" s="81"/>
      <c r="AB533" s="81"/>
      <c r="AC533" s="81"/>
      <c r="AD533" s="81"/>
      <c r="AE533" s="92" t="s">
        <v>587</v>
      </c>
      <c r="AF533" s="90">
        <v>2</v>
      </c>
      <c r="AG533" s="92"/>
      <c r="AH533" s="82"/>
      <c r="AI533" s="144" t="s">
        <v>1353</v>
      </c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  <c r="CT533" s="84"/>
      <c r="CU533" s="84"/>
      <c r="CV533" s="84"/>
      <c r="CW533" s="84"/>
      <c r="CX533" s="84"/>
      <c r="CY533" s="84"/>
      <c r="CZ533" s="84"/>
      <c r="DA533" s="84"/>
      <c r="DB533" s="84"/>
      <c r="DC533" s="84"/>
      <c r="DD533" s="84"/>
      <c r="DE533" s="84"/>
      <c r="DF533" s="84"/>
      <c r="DG533" s="84"/>
      <c r="DH533" s="84"/>
      <c r="DI533" s="84"/>
      <c r="DJ533" s="84"/>
      <c r="DK533" s="84"/>
      <c r="DL533" s="84"/>
      <c r="DM533" s="84"/>
      <c r="DN533" s="84"/>
      <c r="DO533" s="84"/>
      <c r="DP533" s="84"/>
      <c r="DQ533" s="84"/>
      <c r="ALS533" s="84"/>
    </row>
    <row r="534" spans="1:1007" s="85" customFormat="1" x14ac:dyDescent="0.25">
      <c r="A534" s="76" t="s">
        <v>1342</v>
      </c>
      <c r="B534" s="77"/>
      <c r="C534" s="77"/>
      <c r="D534" s="78" t="s">
        <v>1072</v>
      </c>
      <c r="E534" s="79" t="s">
        <v>211</v>
      </c>
      <c r="F534" s="81">
        <v>1</v>
      </c>
      <c r="G534" s="81">
        <v>1</v>
      </c>
      <c r="H534" s="81">
        <v>1</v>
      </c>
      <c r="I534" s="90"/>
      <c r="J534" s="90"/>
      <c r="K534" s="81"/>
      <c r="L534" s="90"/>
      <c r="M534" s="81">
        <v>1</v>
      </c>
      <c r="N534" s="81"/>
      <c r="O534" s="81"/>
      <c r="P534" s="81">
        <v>1</v>
      </c>
      <c r="Q534" s="81">
        <v>1</v>
      </c>
      <c r="R534" s="98">
        <v>3</v>
      </c>
      <c r="S534" s="12" t="s">
        <v>1446</v>
      </c>
      <c r="T534" s="81" t="s">
        <v>1455</v>
      </c>
      <c r="U534" s="81">
        <v>1</v>
      </c>
      <c r="V534" s="80"/>
      <c r="W534" s="90"/>
      <c r="X534" s="82" t="s">
        <v>40</v>
      </c>
      <c r="Y534" s="82"/>
      <c r="Z534" s="81"/>
      <c r="AA534" s="81"/>
      <c r="AB534" s="81"/>
      <c r="AC534" s="81"/>
      <c r="AD534" s="81"/>
      <c r="AE534" s="92" t="s">
        <v>1354</v>
      </c>
      <c r="AF534" s="90">
        <v>2</v>
      </c>
      <c r="AG534" s="92" t="s">
        <v>1074</v>
      </c>
      <c r="AH534" s="82"/>
      <c r="AI534" s="142" t="s">
        <v>1355</v>
      </c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  <c r="CT534" s="84"/>
      <c r="CU534" s="84"/>
      <c r="CV534" s="84"/>
      <c r="CW534" s="84"/>
      <c r="CX534" s="84"/>
      <c r="CY534" s="84"/>
      <c r="CZ534" s="84"/>
      <c r="DA534" s="84"/>
      <c r="DB534" s="84"/>
      <c r="DC534" s="84"/>
      <c r="DD534" s="84"/>
      <c r="DE534" s="84"/>
      <c r="DF534" s="84"/>
      <c r="DG534" s="84"/>
      <c r="DH534" s="84"/>
      <c r="DI534" s="84"/>
      <c r="DJ534" s="84"/>
      <c r="DK534" s="84"/>
      <c r="DL534" s="84"/>
      <c r="DM534" s="84"/>
      <c r="DN534" s="84"/>
      <c r="DO534" s="84"/>
      <c r="DP534" s="84"/>
      <c r="DQ534" s="84"/>
      <c r="ALS534" s="84"/>
    </row>
    <row r="535" spans="1:1007" s="88" customFormat="1" x14ac:dyDescent="0.25">
      <c r="A535" s="44" t="s">
        <v>1356</v>
      </c>
      <c r="B535" s="49" t="s">
        <v>1357</v>
      </c>
      <c r="C535" s="49"/>
      <c r="D535" s="86" t="s">
        <v>39</v>
      </c>
      <c r="E535" s="86" t="s">
        <v>39</v>
      </c>
      <c r="F535" s="45"/>
      <c r="G535" s="45"/>
      <c r="H535" s="45"/>
      <c r="I535" s="130"/>
      <c r="J535" s="46"/>
      <c r="K535" s="46"/>
      <c r="L535" s="130"/>
      <c r="M535" s="46"/>
      <c r="N535" s="46"/>
      <c r="O535" s="46"/>
      <c r="P535" s="46"/>
      <c r="Q535" s="46"/>
      <c r="R535" s="46"/>
      <c r="S535" s="13" t="s">
        <v>55</v>
      </c>
      <c r="T535" s="46"/>
      <c r="U535" s="45">
        <v>0</v>
      </c>
      <c r="V535" s="45">
        <v>0</v>
      </c>
      <c r="W535" s="130"/>
      <c r="X535" s="47"/>
      <c r="Y535" s="47"/>
      <c r="Z535" s="46"/>
      <c r="AA535" s="46"/>
      <c r="AB535" s="46"/>
      <c r="AC535" s="46"/>
      <c r="AD535" s="46"/>
      <c r="AE535" s="47"/>
      <c r="AF535" s="46"/>
      <c r="AG535" s="47"/>
      <c r="AH535" s="47"/>
      <c r="AI535" s="141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  <c r="BQ535" s="87"/>
      <c r="BR535" s="87"/>
      <c r="BS535" s="87"/>
      <c r="BT535" s="87"/>
      <c r="BU535" s="87"/>
      <c r="BV535" s="87"/>
      <c r="BW535" s="87"/>
      <c r="BX535" s="87"/>
      <c r="BY535" s="87"/>
      <c r="BZ535" s="87"/>
      <c r="CA535" s="87"/>
      <c r="CB535" s="87"/>
      <c r="CC535" s="87"/>
      <c r="CD535" s="87"/>
      <c r="CE535" s="87"/>
      <c r="CF535" s="87"/>
      <c r="CG535" s="87"/>
      <c r="CH535" s="87"/>
      <c r="CI535" s="87"/>
      <c r="CJ535" s="87"/>
      <c r="CK535" s="87"/>
      <c r="CL535" s="87"/>
      <c r="CM535" s="87"/>
      <c r="CN535" s="87"/>
      <c r="CO535" s="87"/>
      <c r="CP535" s="87"/>
      <c r="CQ535" s="87"/>
      <c r="CR535" s="87"/>
      <c r="CS535" s="87"/>
      <c r="CT535" s="87"/>
      <c r="CU535" s="87"/>
      <c r="CV535" s="87"/>
      <c r="CW535" s="87"/>
      <c r="CX535" s="87"/>
      <c r="CY535" s="87"/>
      <c r="CZ535" s="87"/>
      <c r="DA535" s="87"/>
      <c r="DB535" s="87"/>
      <c r="DC535" s="87"/>
      <c r="DD535" s="87"/>
      <c r="DE535" s="87"/>
      <c r="DF535" s="87"/>
      <c r="DG535" s="87"/>
      <c r="DH535" s="87"/>
      <c r="DI535" s="87"/>
      <c r="DJ535" s="87"/>
      <c r="DK535" s="87"/>
      <c r="DL535" s="87"/>
      <c r="DM535" s="87"/>
      <c r="DN535" s="87"/>
      <c r="DO535" s="87"/>
      <c r="DP535" s="87"/>
      <c r="DQ535" s="87"/>
      <c r="ALS535" s="87"/>
    </row>
    <row r="536" spans="1:1007" s="88" customFormat="1" x14ac:dyDescent="0.25">
      <c r="A536" s="44" t="s">
        <v>1358</v>
      </c>
      <c r="B536" s="49" t="s">
        <v>1359</v>
      </c>
      <c r="C536" s="49"/>
      <c r="D536" s="86" t="s">
        <v>39</v>
      </c>
      <c r="E536" s="86" t="s">
        <v>39</v>
      </c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13" t="s">
        <v>55</v>
      </c>
      <c r="T536" s="46"/>
      <c r="U536" s="46">
        <v>0</v>
      </c>
      <c r="V536" s="46">
        <v>0</v>
      </c>
      <c r="W536" s="46"/>
      <c r="X536" s="47"/>
      <c r="Y536" s="47"/>
      <c r="Z536" s="46"/>
      <c r="AA536" s="46"/>
      <c r="AB536" s="46"/>
      <c r="AC536" s="46"/>
      <c r="AD536" s="46"/>
      <c r="AE536" s="47"/>
      <c r="AF536" s="46"/>
      <c r="AG536" s="47"/>
      <c r="AH536" s="48"/>
      <c r="AI536" s="143" t="s">
        <v>51</v>
      </c>
    </row>
    <row r="537" spans="1:1007" s="97" customFormat="1" x14ac:dyDescent="0.25">
      <c r="A537" s="54" t="s">
        <v>1360</v>
      </c>
      <c r="B537" s="55" t="s">
        <v>1361</v>
      </c>
      <c r="C537" s="55"/>
      <c r="D537" s="94" t="s">
        <v>39</v>
      </c>
      <c r="E537" s="94" t="s">
        <v>39</v>
      </c>
      <c r="F537" s="117"/>
      <c r="G537" s="117"/>
      <c r="H537" s="117"/>
      <c r="I537" s="117"/>
      <c r="J537" s="117"/>
      <c r="K537" s="117"/>
      <c r="L537" s="117"/>
      <c r="M537" s="117"/>
      <c r="N537" s="117"/>
      <c r="O537" s="117">
        <f>SUM(O538:O539)</f>
        <v>2</v>
      </c>
      <c r="P537" s="117"/>
      <c r="Q537" s="117"/>
      <c r="R537" s="117"/>
      <c r="S537" s="19" t="s">
        <v>55</v>
      </c>
      <c r="T537" s="117"/>
      <c r="U537" s="117">
        <v>0</v>
      </c>
      <c r="V537" s="117">
        <v>0</v>
      </c>
      <c r="W537" s="57"/>
      <c r="X537" s="56"/>
      <c r="Y537" s="56"/>
      <c r="Z537" s="57"/>
      <c r="AA537" s="57"/>
      <c r="AB537" s="57"/>
      <c r="AC537" s="57"/>
      <c r="AD537" s="57"/>
      <c r="AE537" s="56"/>
      <c r="AF537" s="57"/>
      <c r="AG537" s="56"/>
      <c r="AH537" s="56"/>
      <c r="AI537" s="152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  <c r="BP537" s="96"/>
      <c r="BQ537" s="96"/>
      <c r="BR537" s="96"/>
      <c r="BS537" s="96"/>
      <c r="BT537" s="96"/>
      <c r="BU537" s="96"/>
      <c r="BV537" s="96"/>
      <c r="BW537" s="96"/>
      <c r="BX537" s="96"/>
      <c r="BY537" s="96"/>
      <c r="BZ537" s="96"/>
      <c r="CA537" s="96"/>
      <c r="CB537" s="96"/>
      <c r="CC537" s="96"/>
      <c r="CD537" s="96"/>
      <c r="CE537" s="96"/>
      <c r="CF537" s="96"/>
      <c r="CG537" s="96"/>
      <c r="CH537" s="96"/>
      <c r="CI537" s="96"/>
      <c r="CJ537" s="96"/>
      <c r="CK537" s="96"/>
      <c r="CL537" s="96"/>
      <c r="CM537" s="96"/>
      <c r="CN537" s="96"/>
      <c r="CO537" s="96"/>
      <c r="CP537" s="96"/>
      <c r="CQ537" s="96"/>
      <c r="CR537" s="96"/>
      <c r="CS537" s="96"/>
      <c r="CT537" s="96"/>
      <c r="CU537" s="96"/>
      <c r="CV537" s="96"/>
      <c r="CW537" s="96"/>
      <c r="CX537" s="96"/>
      <c r="CY537" s="96"/>
      <c r="CZ537" s="96"/>
      <c r="DA537" s="96"/>
      <c r="DB537" s="96"/>
      <c r="DC537" s="96"/>
      <c r="DD537" s="96"/>
      <c r="DE537" s="96"/>
      <c r="DF537" s="96"/>
      <c r="DG537" s="96"/>
      <c r="DH537" s="96"/>
      <c r="DI537" s="96"/>
      <c r="DJ537" s="96"/>
      <c r="DK537" s="96"/>
      <c r="DL537" s="96"/>
      <c r="DM537" s="96"/>
      <c r="DN537" s="96"/>
      <c r="DO537" s="96"/>
      <c r="DP537" s="96"/>
      <c r="DQ537" s="96"/>
      <c r="ALS537" s="96"/>
    </row>
    <row r="538" spans="1:1007" s="85" customFormat="1" x14ac:dyDescent="0.25">
      <c r="A538" s="76" t="s">
        <v>1360</v>
      </c>
      <c r="B538" s="77"/>
      <c r="C538" s="77"/>
      <c r="D538" s="78" t="s">
        <v>1362</v>
      </c>
      <c r="E538" s="79" t="s">
        <v>47</v>
      </c>
      <c r="F538" s="80"/>
      <c r="G538" s="80"/>
      <c r="H538" s="80"/>
      <c r="I538" s="80"/>
      <c r="J538" s="80"/>
      <c r="K538" s="80"/>
      <c r="L538" s="80"/>
      <c r="M538" s="80"/>
      <c r="N538" s="80"/>
      <c r="O538" s="80">
        <v>1</v>
      </c>
      <c r="P538" s="80"/>
      <c r="Q538" s="80"/>
      <c r="R538" s="80" t="s">
        <v>55</v>
      </c>
      <c r="S538" s="11" t="s">
        <v>55</v>
      </c>
      <c r="T538" s="80" t="s">
        <v>1453</v>
      </c>
      <c r="U538" s="80">
        <v>1</v>
      </c>
      <c r="V538" s="80"/>
      <c r="W538" s="81"/>
      <c r="X538" s="82"/>
      <c r="Y538" s="82"/>
      <c r="Z538" s="81"/>
      <c r="AA538" s="81"/>
      <c r="AB538" s="81"/>
      <c r="AC538" s="81"/>
      <c r="AD538" s="81"/>
      <c r="AE538" s="82"/>
      <c r="AF538" s="81"/>
      <c r="AG538" s="82"/>
      <c r="AH538" s="82"/>
      <c r="AI538" s="140" t="s">
        <v>1363</v>
      </c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  <c r="CT538" s="84"/>
      <c r="CU538" s="84"/>
      <c r="CV538" s="84"/>
      <c r="CW538" s="84"/>
      <c r="CX538" s="84"/>
      <c r="CY538" s="84"/>
      <c r="CZ538" s="84"/>
      <c r="DA538" s="84"/>
      <c r="DB538" s="84"/>
      <c r="DC538" s="84"/>
      <c r="DD538" s="84"/>
      <c r="DE538" s="84"/>
      <c r="DF538" s="84"/>
      <c r="DG538" s="84"/>
      <c r="DH538" s="84"/>
      <c r="DI538" s="84"/>
      <c r="DJ538" s="84"/>
      <c r="DK538" s="84"/>
      <c r="DL538" s="84"/>
      <c r="DM538" s="84"/>
      <c r="DN538" s="84"/>
      <c r="DO538" s="84"/>
      <c r="DP538" s="84"/>
      <c r="DQ538" s="84"/>
      <c r="ALS538" s="84"/>
    </row>
    <row r="539" spans="1:1007" s="85" customFormat="1" x14ac:dyDescent="0.25">
      <c r="A539" s="76" t="s">
        <v>1360</v>
      </c>
      <c r="B539" s="77"/>
      <c r="C539" s="77"/>
      <c r="D539" s="78" t="s">
        <v>1364</v>
      </c>
      <c r="E539" s="79" t="s">
        <v>47</v>
      </c>
      <c r="F539" s="80"/>
      <c r="G539" s="80"/>
      <c r="H539" s="80"/>
      <c r="I539" s="80"/>
      <c r="J539" s="80"/>
      <c r="K539" s="80"/>
      <c r="L539" s="80"/>
      <c r="M539" s="80"/>
      <c r="N539" s="80"/>
      <c r="O539" s="80">
        <v>1</v>
      </c>
      <c r="P539" s="80"/>
      <c r="Q539" s="80"/>
      <c r="R539" s="80" t="s">
        <v>55</v>
      </c>
      <c r="S539" s="11" t="s">
        <v>55</v>
      </c>
      <c r="T539" s="80" t="s">
        <v>1453</v>
      </c>
      <c r="U539" s="80">
        <v>1</v>
      </c>
      <c r="V539" s="80"/>
      <c r="W539" s="81"/>
      <c r="X539" s="82"/>
      <c r="Y539" s="82"/>
      <c r="Z539" s="81"/>
      <c r="AA539" s="81"/>
      <c r="AB539" s="81"/>
      <c r="AC539" s="81"/>
      <c r="AD539" s="81"/>
      <c r="AE539" s="82"/>
      <c r="AF539" s="81"/>
      <c r="AG539" s="82"/>
      <c r="AH539" s="82"/>
      <c r="AI539" s="140" t="s">
        <v>1363</v>
      </c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  <c r="CT539" s="84"/>
      <c r="CU539" s="84"/>
      <c r="CV539" s="84"/>
      <c r="CW539" s="84"/>
      <c r="CX539" s="84"/>
      <c r="CY539" s="84"/>
      <c r="CZ539" s="84"/>
      <c r="DA539" s="84"/>
      <c r="DB539" s="84"/>
      <c r="DC539" s="84"/>
      <c r="DD539" s="84"/>
      <c r="DE539" s="84"/>
      <c r="DF539" s="84"/>
      <c r="DG539" s="84"/>
      <c r="DH539" s="84"/>
      <c r="DI539" s="84"/>
      <c r="DJ539" s="84"/>
      <c r="DK539" s="84"/>
      <c r="DL539" s="84"/>
      <c r="DM539" s="84"/>
      <c r="DN539" s="84"/>
      <c r="DO539" s="84"/>
      <c r="DP539" s="84"/>
      <c r="DQ539" s="84"/>
      <c r="ALS539" s="84"/>
    </row>
    <row r="540" spans="1:1007" s="88" customFormat="1" x14ac:dyDescent="0.25">
      <c r="A540" s="44" t="s">
        <v>1365</v>
      </c>
      <c r="B540" s="49" t="s">
        <v>1366</v>
      </c>
      <c r="C540" s="49"/>
      <c r="D540" s="86" t="s">
        <v>39</v>
      </c>
      <c r="E540" s="86" t="s">
        <v>39</v>
      </c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13" t="s">
        <v>55</v>
      </c>
      <c r="T540" s="46"/>
      <c r="U540" s="46">
        <v>0</v>
      </c>
      <c r="V540" s="46">
        <v>0</v>
      </c>
      <c r="W540" s="46"/>
      <c r="X540" s="47"/>
      <c r="Y540" s="47"/>
      <c r="Z540" s="46"/>
      <c r="AA540" s="46"/>
      <c r="AB540" s="46"/>
      <c r="AC540" s="46"/>
      <c r="AD540" s="46"/>
      <c r="AE540" s="47"/>
      <c r="AF540" s="46"/>
      <c r="AG540" s="47"/>
      <c r="AH540" s="47"/>
      <c r="AI540" s="141" t="s">
        <v>51</v>
      </c>
    </row>
    <row r="541" spans="1:1007" s="88" customFormat="1" x14ac:dyDescent="0.25">
      <c r="A541" s="44" t="s">
        <v>1367</v>
      </c>
      <c r="B541" s="49" t="s">
        <v>1368</v>
      </c>
      <c r="C541" s="49"/>
      <c r="D541" s="86" t="s">
        <v>39</v>
      </c>
      <c r="E541" s="86" t="s">
        <v>39</v>
      </c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118"/>
      <c r="S541" s="13" t="s">
        <v>55</v>
      </c>
      <c r="T541" s="50"/>
      <c r="U541" s="50">
        <v>0</v>
      </c>
      <c r="V541" s="50">
        <v>0</v>
      </c>
      <c r="W541" s="46"/>
      <c r="X541" s="47"/>
      <c r="Y541" s="47"/>
      <c r="Z541" s="46"/>
      <c r="AA541" s="46"/>
      <c r="AB541" s="46"/>
      <c r="AC541" s="46"/>
      <c r="AD541" s="46"/>
      <c r="AE541" s="47"/>
      <c r="AF541" s="46"/>
      <c r="AG541" s="47"/>
      <c r="AH541" s="47"/>
      <c r="AI541" s="141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7"/>
      <c r="BJ541" s="87"/>
      <c r="BK541" s="87"/>
      <c r="BL541" s="87"/>
      <c r="BM541" s="87"/>
      <c r="BN541" s="87"/>
      <c r="BO541" s="87"/>
      <c r="BP541" s="87"/>
      <c r="BQ541" s="87"/>
      <c r="BR541" s="87"/>
      <c r="BS541" s="87"/>
      <c r="BT541" s="87"/>
      <c r="BU541" s="87"/>
      <c r="BV541" s="87"/>
      <c r="BW541" s="87"/>
      <c r="BX541" s="87"/>
      <c r="BY541" s="87"/>
      <c r="BZ541" s="87"/>
      <c r="CA541" s="87"/>
      <c r="CB541" s="87"/>
      <c r="CC541" s="87"/>
      <c r="CD541" s="87"/>
      <c r="CE541" s="87"/>
      <c r="CF541" s="87"/>
      <c r="CG541" s="87"/>
      <c r="CH541" s="87"/>
      <c r="CI541" s="87"/>
      <c r="CJ541" s="87"/>
      <c r="CK541" s="87"/>
      <c r="CL541" s="87"/>
      <c r="CM541" s="87"/>
      <c r="CN541" s="87"/>
      <c r="CO541" s="87"/>
      <c r="CP541" s="87"/>
      <c r="CQ541" s="87"/>
      <c r="CR541" s="87"/>
      <c r="CS541" s="87"/>
      <c r="CT541" s="87"/>
      <c r="CU541" s="87"/>
      <c r="CV541" s="87"/>
      <c r="CW541" s="87"/>
      <c r="CX541" s="87"/>
      <c r="CY541" s="87"/>
      <c r="CZ541" s="87"/>
      <c r="DA541" s="87"/>
      <c r="DB541" s="87"/>
      <c r="DC541" s="87"/>
      <c r="DD541" s="87"/>
      <c r="DE541" s="87"/>
      <c r="DF541" s="87"/>
      <c r="DG541" s="87"/>
      <c r="DH541" s="87"/>
      <c r="DI541" s="87"/>
      <c r="DJ541" s="87"/>
      <c r="DK541" s="87"/>
      <c r="DL541" s="87"/>
      <c r="DM541" s="87"/>
      <c r="DN541" s="87"/>
      <c r="DO541" s="87"/>
      <c r="DP541" s="87"/>
      <c r="DQ541" s="87"/>
      <c r="ALS541" s="87"/>
    </row>
    <row r="542" spans="1:1007" s="88" customFormat="1" x14ac:dyDescent="0.25">
      <c r="A542" s="44" t="s">
        <v>1369</v>
      </c>
      <c r="B542" s="49" t="s">
        <v>1370</v>
      </c>
      <c r="C542" s="49"/>
      <c r="D542" s="86" t="s">
        <v>39</v>
      </c>
      <c r="E542" s="86" t="s">
        <v>39</v>
      </c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13" t="s">
        <v>55</v>
      </c>
      <c r="T542" s="46"/>
      <c r="U542" s="45">
        <v>0</v>
      </c>
      <c r="V542" s="45">
        <v>0</v>
      </c>
      <c r="W542" s="46"/>
      <c r="X542" s="47"/>
      <c r="Y542" s="47"/>
      <c r="Z542" s="46"/>
      <c r="AA542" s="46"/>
      <c r="AB542" s="46"/>
      <c r="AC542" s="46"/>
      <c r="AD542" s="46"/>
      <c r="AE542" s="47"/>
      <c r="AF542" s="46"/>
      <c r="AG542" s="47"/>
      <c r="AH542" s="47"/>
      <c r="AI542" s="141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K542" s="87"/>
      <c r="BL542" s="87"/>
      <c r="BM542" s="87"/>
      <c r="BN542" s="87"/>
      <c r="BO542" s="87"/>
      <c r="BP542" s="87"/>
      <c r="BQ542" s="87"/>
      <c r="BR542" s="87"/>
      <c r="BS542" s="87"/>
      <c r="BT542" s="87"/>
      <c r="BU542" s="87"/>
      <c r="BV542" s="87"/>
      <c r="BW542" s="87"/>
      <c r="BX542" s="87"/>
      <c r="BY542" s="87"/>
      <c r="BZ542" s="87"/>
      <c r="CA542" s="87"/>
      <c r="CB542" s="87"/>
      <c r="CC542" s="87"/>
      <c r="CD542" s="87"/>
      <c r="CE542" s="87"/>
      <c r="CF542" s="87"/>
      <c r="CG542" s="87"/>
      <c r="CH542" s="87"/>
      <c r="CI542" s="87"/>
      <c r="CJ542" s="87"/>
      <c r="CK542" s="87"/>
      <c r="CL542" s="87"/>
      <c r="CM542" s="87"/>
      <c r="CN542" s="87"/>
      <c r="CO542" s="87"/>
      <c r="CP542" s="87"/>
      <c r="CQ542" s="87"/>
      <c r="CR542" s="87"/>
      <c r="CS542" s="87"/>
      <c r="CT542" s="87"/>
      <c r="CU542" s="87"/>
      <c r="CV542" s="87"/>
      <c r="CW542" s="87"/>
      <c r="CX542" s="87"/>
      <c r="CY542" s="87"/>
      <c r="CZ542" s="87"/>
      <c r="DA542" s="87"/>
      <c r="DB542" s="87"/>
      <c r="DC542" s="87"/>
      <c r="DD542" s="87"/>
      <c r="DE542" s="87"/>
      <c r="DF542" s="87"/>
      <c r="DG542" s="87"/>
      <c r="DH542" s="87"/>
      <c r="DI542" s="87"/>
      <c r="DJ542" s="87"/>
      <c r="DK542" s="87"/>
      <c r="DL542" s="87"/>
      <c r="DM542" s="87"/>
      <c r="DN542" s="87"/>
      <c r="DO542" s="87"/>
      <c r="DP542" s="87"/>
      <c r="DQ542" s="87"/>
      <c r="ALS542" s="87"/>
    </row>
    <row r="543" spans="1:1007" s="88" customFormat="1" x14ac:dyDescent="0.25">
      <c r="A543" s="44" t="s">
        <v>1371</v>
      </c>
      <c r="B543" s="49" t="s">
        <v>1372</v>
      </c>
      <c r="C543" s="49"/>
      <c r="D543" s="86" t="s">
        <v>39</v>
      </c>
      <c r="E543" s="86" t="s">
        <v>39</v>
      </c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13" t="s">
        <v>55</v>
      </c>
      <c r="T543" s="46"/>
      <c r="U543" s="46">
        <v>0</v>
      </c>
      <c r="V543" s="46">
        <v>0</v>
      </c>
      <c r="W543" s="46"/>
      <c r="X543" s="47"/>
      <c r="Y543" s="47"/>
      <c r="Z543" s="46" t="s">
        <v>96</v>
      </c>
      <c r="AA543" s="46"/>
      <c r="AB543" s="46"/>
      <c r="AC543" s="46"/>
      <c r="AD543" s="46"/>
      <c r="AE543" s="47"/>
      <c r="AF543" s="46"/>
      <c r="AG543" s="47"/>
      <c r="AH543" s="48"/>
      <c r="AI543" s="143" t="s">
        <v>51</v>
      </c>
    </row>
    <row r="544" spans="1:1007" s="88" customFormat="1" x14ac:dyDescent="0.25">
      <c r="A544" s="44" t="s">
        <v>1373</v>
      </c>
      <c r="B544" s="49" t="s">
        <v>1374</v>
      </c>
      <c r="C544" s="49"/>
      <c r="D544" s="86" t="s">
        <v>39</v>
      </c>
      <c r="E544" s="86" t="s">
        <v>39</v>
      </c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13" t="s">
        <v>55</v>
      </c>
      <c r="T544" s="50"/>
      <c r="U544" s="50">
        <v>0</v>
      </c>
      <c r="V544" s="50">
        <v>0</v>
      </c>
      <c r="W544" s="50"/>
      <c r="X544" s="51"/>
      <c r="Y544" s="51"/>
      <c r="Z544" s="50"/>
      <c r="AA544" s="50"/>
      <c r="AB544" s="50"/>
      <c r="AC544" s="50"/>
      <c r="AD544" s="50"/>
      <c r="AE544" s="52"/>
      <c r="AF544" s="50"/>
      <c r="AG544" s="52"/>
      <c r="AH544" s="53"/>
      <c r="AI544" s="155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K544" s="87"/>
      <c r="BL544" s="87"/>
      <c r="BM544" s="87"/>
      <c r="BN544" s="87"/>
      <c r="BO544" s="87"/>
      <c r="BP544" s="87"/>
      <c r="BQ544" s="87"/>
      <c r="BR544" s="87"/>
      <c r="BS544" s="87"/>
      <c r="BT544" s="87"/>
      <c r="BU544" s="87"/>
      <c r="BV544" s="87"/>
      <c r="BW544" s="87"/>
      <c r="BX544" s="87"/>
      <c r="BY544" s="87"/>
      <c r="BZ544" s="87"/>
      <c r="CA544" s="87"/>
      <c r="CB544" s="87"/>
      <c r="CC544" s="87"/>
      <c r="CD544" s="87"/>
      <c r="CE544" s="87"/>
      <c r="CF544" s="87"/>
      <c r="CG544" s="87"/>
      <c r="CH544" s="87"/>
      <c r="CI544" s="87"/>
      <c r="CJ544" s="87"/>
      <c r="CK544" s="87"/>
      <c r="CL544" s="87"/>
      <c r="CM544" s="87"/>
      <c r="CN544" s="87"/>
      <c r="CO544" s="87"/>
      <c r="CP544" s="87"/>
      <c r="CQ544" s="87"/>
      <c r="CR544" s="87"/>
      <c r="CS544" s="87"/>
      <c r="CT544" s="87"/>
      <c r="CU544" s="87"/>
      <c r="CV544" s="87"/>
      <c r="CW544" s="87"/>
      <c r="CX544" s="87"/>
      <c r="CY544" s="87"/>
      <c r="CZ544" s="87"/>
      <c r="DA544" s="87"/>
      <c r="DB544" s="87"/>
      <c r="DC544" s="87"/>
      <c r="DD544" s="87"/>
      <c r="DE544" s="87"/>
      <c r="DF544" s="87"/>
      <c r="DG544" s="87"/>
      <c r="DH544" s="87"/>
      <c r="DI544" s="87"/>
      <c r="DJ544" s="87"/>
      <c r="DK544" s="87"/>
      <c r="DL544" s="87"/>
      <c r="DM544" s="87"/>
      <c r="DN544" s="87"/>
      <c r="DO544" s="87"/>
      <c r="DP544" s="87"/>
      <c r="DQ544" s="87"/>
      <c r="ALS544" s="87"/>
    </row>
    <row r="545" spans="1:1007" s="88" customFormat="1" x14ac:dyDescent="0.25">
      <c r="A545" s="44" t="s">
        <v>1375</v>
      </c>
      <c r="B545" s="49" t="s">
        <v>1376</v>
      </c>
      <c r="C545" s="49"/>
      <c r="D545" s="86" t="s">
        <v>39</v>
      </c>
      <c r="E545" s="86" t="s">
        <v>39</v>
      </c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13" t="s">
        <v>55</v>
      </c>
      <c r="T545" s="50"/>
      <c r="U545" s="50">
        <v>0</v>
      </c>
      <c r="V545" s="50">
        <v>0</v>
      </c>
      <c r="W545" s="50"/>
      <c r="X545" s="51"/>
      <c r="Y545" s="51"/>
      <c r="Z545" s="50"/>
      <c r="AA545" s="50"/>
      <c r="AB545" s="50"/>
      <c r="AC545" s="50"/>
      <c r="AD545" s="50"/>
      <c r="AE545" s="52"/>
      <c r="AF545" s="50"/>
      <c r="AG545" s="52"/>
      <c r="AH545" s="53"/>
      <c r="AI545" s="155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7"/>
      <c r="BJ545" s="87"/>
      <c r="BK545" s="87"/>
      <c r="BL545" s="87"/>
      <c r="BM545" s="87"/>
      <c r="BN545" s="87"/>
      <c r="BO545" s="87"/>
      <c r="BP545" s="87"/>
      <c r="BQ545" s="87"/>
      <c r="BR545" s="87"/>
      <c r="BS545" s="87"/>
      <c r="BT545" s="87"/>
      <c r="BU545" s="87"/>
      <c r="BV545" s="87"/>
      <c r="BW545" s="87"/>
      <c r="BX545" s="87"/>
      <c r="BY545" s="87"/>
      <c r="BZ545" s="87"/>
      <c r="CA545" s="87"/>
      <c r="CB545" s="87"/>
      <c r="CC545" s="87"/>
      <c r="CD545" s="87"/>
      <c r="CE545" s="87"/>
      <c r="CF545" s="87"/>
      <c r="CG545" s="87"/>
      <c r="CH545" s="87"/>
      <c r="CI545" s="87"/>
      <c r="CJ545" s="87"/>
      <c r="CK545" s="87"/>
      <c r="CL545" s="87"/>
      <c r="CM545" s="87"/>
      <c r="CN545" s="87"/>
      <c r="CO545" s="87"/>
      <c r="CP545" s="87"/>
      <c r="CQ545" s="87"/>
      <c r="CR545" s="87"/>
      <c r="CS545" s="87"/>
      <c r="CT545" s="87"/>
      <c r="CU545" s="87"/>
      <c r="CV545" s="87"/>
      <c r="CW545" s="87"/>
      <c r="CX545" s="87"/>
      <c r="CY545" s="87"/>
      <c r="CZ545" s="87"/>
      <c r="DA545" s="87"/>
      <c r="DB545" s="87"/>
      <c r="DC545" s="87"/>
      <c r="DD545" s="87"/>
      <c r="DE545" s="87"/>
      <c r="DF545" s="87"/>
      <c r="DG545" s="87"/>
      <c r="DH545" s="87"/>
      <c r="DI545" s="87"/>
      <c r="DJ545" s="87"/>
      <c r="DK545" s="87"/>
      <c r="DL545" s="87"/>
      <c r="DM545" s="87"/>
      <c r="DN545" s="87"/>
      <c r="DO545" s="87"/>
      <c r="DP545" s="87"/>
      <c r="DQ545" s="87"/>
      <c r="ALS545" s="87"/>
    </row>
    <row r="546" spans="1:1007" s="88" customFormat="1" x14ac:dyDescent="0.25">
      <c r="A546" s="44" t="s">
        <v>1377</v>
      </c>
      <c r="B546" s="49" t="s">
        <v>1378</v>
      </c>
      <c r="C546" s="49"/>
      <c r="D546" s="86" t="s">
        <v>39</v>
      </c>
      <c r="E546" s="86" t="s">
        <v>39</v>
      </c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13" t="s">
        <v>55</v>
      </c>
      <c r="T546" s="50"/>
      <c r="U546" s="50">
        <v>0</v>
      </c>
      <c r="V546" s="50">
        <v>0</v>
      </c>
      <c r="W546" s="50"/>
      <c r="X546" s="51"/>
      <c r="Y546" s="51"/>
      <c r="Z546" s="50"/>
      <c r="AA546" s="50"/>
      <c r="AB546" s="50"/>
      <c r="AC546" s="50"/>
      <c r="AD546" s="50"/>
      <c r="AE546" s="52"/>
      <c r="AF546" s="50"/>
      <c r="AG546" s="52"/>
      <c r="AH546" s="53"/>
      <c r="AI546" s="155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K546" s="87"/>
      <c r="BL546" s="87"/>
      <c r="BM546" s="87"/>
      <c r="BN546" s="87"/>
      <c r="BO546" s="87"/>
      <c r="BP546" s="87"/>
      <c r="BQ546" s="87"/>
      <c r="BR546" s="87"/>
      <c r="BS546" s="87"/>
      <c r="BT546" s="87"/>
      <c r="BU546" s="87"/>
      <c r="BV546" s="87"/>
      <c r="BW546" s="87"/>
      <c r="BX546" s="87"/>
      <c r="BY546" s="87"/>
      <c r="BZ546" s="87"/>
      <c r="CA546" s="87"/>
      <c r="CB546" s="87"/>
      <c r="CC546" s="87"/>
      <c r="CD546" s="87"/>
      <c r="CE546" s="87"/>
      <c r="CF546" s="87"/>
      <c r="CG546" s="87"/>
      <c r="CH546" s="87"/>
      <c r="CI546" s="87"/>
      <c r="CJ546" s="87"/>
      <c r="CK546" s="87"/>
      <c r="CL546" s="87"/>
      <c r="CM546" s="87"/>
      <c r="CN546" s="87"/>
      <c r="CO546" s="87"/>
      <c r="CP546" s="87"/>
      <c r="CQ546" s="87"/>
      <c r="CR546" s="87"/>
      <c r="CS546" s="87"/>
      <c r="CT546" s="87"/>
      <c r="CU546" s="87"/>
      <c r="CV546" s="87"/>
      <c r="CW546" s="87"/>
      <c r="CX546" s="87"/>
      <c r="CY546" s="87"/>
      <c r="CZ546" s="87"/>
      <c r="DA546" s="87"/>
      <c r="DB546" s="87"/>
      <c r="DC546" s="87"/>
      <c r="DD546" s="87"/>
      <c r="DE546" s="87"/>
      <c r="DF546" s="87"/>
      <c r="DG546" s="87"/>
      <c r="DH546" s="87"/>
      <c r="DI546" s="87"/>
      <c r="DJ546" s="87"/>
      <c r="DK546" s="87"/>
      <c r="DL546" s="87"/>
      <c r="DM546" s="87"/>
      <c r="DN546" s="87"/>
      <c r="DO546" s="87"/>
      <c r="DP546" s="87"/>
      <c r="DQ546" s="87"/>
      <c r="ALS546" s="87"/>
    </row>
    <row r="547" spans="1:1007" s="88" customFormat="1" x14ac:dyDescent="0.25">
      <c r="A547" s="44" t="s">
        <v>1379</v>
      </c>
      <c r="B547" s="49" t="s">
        <v>1380</v>
      </c>
      <c r="C547" s="49"/>
      <c r="D547" s="86" t="s">
        <v>39</v>
      </c>
      <c r="E547" s="86" t="s">
        <v>39</v>
      </c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13" t="s">
        <v>55</v>
      </c>
      <c r="T547" s="50"/>
      <c r="U547" s="50">
        <v>0</v>
      </c>
      <c r="V547" s="50">
        <v>0</v>
      </c>
      <c r="W547" s="50"/>
      <c r="X547" s="51"/>
      <c r="Y547" s="51"/>
      <c r="Z547" s="50"/>
      <c r="AA547" s="50"/>
      <c r="AB547" s="50"/>
      <c r="AC547" s="50"/>
      <c r="AD547" s="50"/>
      <c r="AE547" s="52"/>
      <c r="AF547" s="50"/>
      <c r="AG547" s="52"/>
      <c r="AH547" s="53"/>
      <c r="AI547" s="155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7"/>
      <c r="BJ547" s="87"/>
      <c r="BK547" s="87"/>
      <c r="BL547" s="87"/>
      <c r="BM547" s="87"/>
      <c r="BN547" s="87"/>
      <c r="BO547" s="87"/>
      <c r="BP547" s="87"/>
      <c r="BQ547" s="87"/>
      <c r="BR547" s="87"/>
      <c r="BS547" s="87"/>
      <c r="BT547" s="87"/>
      <c r="BU547" s="87"/>
      <c r="BV547" s="87"/>
      <c r="BW547" s="87"/>
      <c r="BX547" s="87"/>
      <c r="BY547" s="87"/>
      <c r="BZ547" s="87"/>
      <c r="CA547" s="87"/>
      <c r="CB547" s="87"/>
      <c r="CC547" s="87"/>
      <c r="CD547" s="87"/>
      <c r="CE547" s="87"/>
      <c r="CF547" s="87"/>
      <c r="CG547" s="87"/>
      <c r="CH547" s="87"/>
      <c r="CI547" s="87"/>
      <c r="CJ547" s="87"/>
      <c r="CK547" s="87"/>
      <c r="CL547" s="87"/>
      <c r="CM547" s="87"/>
      <c r="CN547" s="87"/>
      <c r="CO547" s="87"/>
      <c r="CP547" s="87"/>
      <c r="CQ547" s="87"/>
      <c r="CR547" s="87"/>
      <c r="CS547" s="87"/>
      <c r="CT547" s="87"/>
      <c r="CU547" s="87"/>
      <c r="CV547" s="87"/>
      <c r="CW547" s="87"/>
      <c r="CX547" s="87"/>
      <c r="CY547" s="87"/>
      <c r="CZ547" s="87"/>
      <c r="DA547" s="87"/>
      <c r="DB547" s="87"/>
      <c r="DC547" s="87"/>
      <c r="DD547" s="87"/>
      <c r="DE547" s="87"/>
      <c r="DF547" s="87"/>
      <c r="DG547" s="87"/>
      <c r="DH547" s="87"/>
      <c r="DI547" s="87"/>
      <c r="DJ547" s="87"/>
      <c r="DK547" s="87"/>
      <c r="DL547" s="87"/>
      <c r="DM547" s="87"/>
      <c r="DN547" s="87"/>
      <c r="DO547" s="87"/>
      <c r="DP547" s="87"/>
      <c r="DQ547" s="87"/>
      <c r="ALS547" s="87"/>
    </row>
    <row r="548" spans="1:1007" s="88" customFormat="1" x14ac:dyDescent="0.25">
      <c r="A548" s="44" t="s">
        <v>1381</v>
      </c>
      <c r="B548" s="49" t="s">
        <v>1382</v>
      </c>
      <c r="C548" s="49"/>
      <c r="D548" s="86" t="s">
        <v>39</v>
      </c>
      <c r="E548" s="86" t="s">
        <v>39</v>
      </c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13" t="s">
        <v>55</v>
      </c>
      <c r="T548" s="50"/>
      <c r="U548" s="50">
        <v>0</v>
      </c>
      <c r="V548" s="50">
        <v>0</v>
      </c>
      <c r="W548" s="50"/>
      <c r="X548" s="51"/>
      <c r="Y548" s="51"/>
      <c r="Z548" s="50"/>
      <c r="AA548" s="50"/>
      <c r="AB548" s="50"/>
      <c r="AC548" s="50"/>
      <c r="AD548" s="50"/>
      <c r="AE548" s="52"/>
      <c r="AF548" s="50"/>
      <c r="AG548" s="52"/>
      <c r="AH548" s="53"/>
      <c r="AI548" s="155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K548" s="87"/>
      <c r="BL548" s="87"/>
      <c r="BM548" s="87"/>
      <c r="BN548" s="87"/>
      <c r="BO548" s="87"/>
      <c r="BP548" s="87"/>
      <c r="BQ548" s="87"/>
      <c r="BR548" s="87"/>
      <c r="BS548" s="87"/>
      <c r="BT548" s="87"/>
      <c r="BU548" s="87"/>
      <c r="BV548" s="87"/>
      <c r="BW548" s="87"/>
      <c r="BX548" s="87"/>
      <c r="BY548" s="87"/>
      <c r="BZ548" s="87"/>
      <c r="CA548" s="87"/>
      <c r="CB548" s="87"/>
      <c r="CC548" s="87"/>
      <c r="CD548" s="87"/>
      <c r="CE548" s="87"/>
      <c r="CF548" s="87"/>
      <c r="CG548" s="87"/>
      <c r="CH548" s="87"/>
      <c r="CI548" s="87"/>
      <c r="CJ548" s="87"/>
      <c r="CK548" s="87"/>
      <c r="CL548" s="87"/>
      <c r="CM548" s="87"/>
      <c r="CN548" s="87"/>
      <c r="CO548" s="87"/>
      <c r="CP548" s="87"/>
      <c r="CQ548" s="87"/>
      <c r="CR548" s="87"/>
      <c r="CS548" s="87"/>
      <c r="CT548" s="87"/>
      <c r="CU548" s="87"/>
      <c r="CV548" s="87"/>
      <c r="CW548" s="87"/>
      <c r="CX548" s="87"/>
      <c r="CY548" s="87"/>
      <c r="CZ548" s="87"/>
      <c r="DA548" s="87"/>
      <c r="DB548" s="87"/>
      <c r="DC548" s="87"/>
      <c r="DD548" s="87"/>
      <c r="DE548" s="87"/>
      <c r="DF548" s="87"/>
      <c r="DG548" s="87"/>
      <c r="DH548" s="87"/>
      <c r="DI548" s="87"/>
      <c r="DJ548" s="87"/>
      <c r="DK548" s="87"/>
      <c r="DL548" s="87"/>
      <c r="DM548" s="87"/>
      <c r="DN548" s="87"/>
      <c r="DO548" s="87"/>
      <c r="DP548" s="87"/>
      <c r="DQ548" s="87"/>
      <c r="ALS548" s="87"/>
    </row>
  </sheetData>
  <mergeCells count="2">
    <mergeCell ref="N3:O3"/>
    <mergeCell ref="AA3:AD3"/>
  </mergeCells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abSelected="1" topLeftCell="A3" zoomScale="85" zoomScaleNormal="85" workbookViewId="0">
      <selection activeCell="A46" sqref="A46:XFD46"/>
    </sheetView>
  </sheetViews>
  <sheetFormatPr defaultColWidth="8.625" defaultRowHeight="15.75" x14ac:dyDescent="0.25"/>
  <cols>
    <col min="1" max="1" width="29.125" customWidth="1"/>
    <col min="2" max="2" width="65.625" customWidth="1"/>
    <col min="3" max="3" width="43.125" customWidth="1"/>
    <col min="4" max="4" width="13.125" customWidth="1"/>
    <col min="5" max="1025" width="11" customWidth="1"/>
  </cols>
  <sheetData>
    <row r="2" spans="1:11" x14ac:dyDescent="0.25">
      <c r="A2" t="s">
        <v>1385</v>
      </c>
    </row>
    <row r="4" spans="1:11" x14ac:dyDescent="0.25">
      <c r="A4" t="s">
        <v>1386</v>
      </c>
      <c r="B4" t="s">
        <v>1387</v>
      </c>
    </row>
    <row r="6" spans="1:11" x14ac:dyDescent="0.25">
      <c r="A6" t="s">
        <v>1388</v>
      </c>
      <c r="B6" t="s">
        <v>1389</v>
      </c>
      <c r="D6" t="s">
        <v>1390</v>
      </c>
      <c r="K6" t="s">
        <v>1391</v>
      </c>
    </row>
    <row r="7" spans="1:11" x14ac:dyDescent="0.25">
      <c r="A7" t="s">
        <v>1392</v>
      </c>
      <c r="B7" t="s">
        <v>1393</v>
      </c>
      <c r="D7" t="s">
        <v>1390</v>
      </c>
      <c r="K7" t="s">
        <v>1391</v>
      </c>
    </row>
    <row r="8" spans="1:11" x14ac:dyDescent="0.25">
      <c r="A8" t="s">
        <v>1394</v>
      </c>
      <c r="B8" t="s">
        <v>1395</v>
      </c>
      <c r="D8" t="s">
        <v>1390</v>
      </c>
      <c r="K8" t="s">
        <v>1391</v>
      </c>
    </row>
    <row r="9" spans="1:11" x14ac:dyDescent="0.25">
      <c r="A9" t="s">
        <v>1396</v>
      </c>
      <c r="B9" t="s">
        <v>1397</v>
      </c>
      <c r="D9" t="s">
        <v>1390</v>
      </c>
      <c r="K9" t="s">
        <v>1391</v>
      </c>
    </row>
    <row r="10" spans="1:11" x14ac:dyDescent="0.25">
      <c r="A10" t="s">
        <v>13</v>
      </c>
      <c r="B10" t="s">
        <v>1398</v>
      </c>
      <c r="D10" t="s">
        <v>1390</v>
      </c>
      <c r="K10" t="s">
        <v>1391</v>
      </c>
    </row>
    <row r="11" spans="1:11" x14ac:dyDescent="0.25">
      <c r="A11" t="s">
        <v>14</v>
      </c>
      <c r="B11" t="s">
        <v>1399</v>
      </c>
      <c r="D11" t="s">
        <v>1390</v>
      </c>
      <c r="K11" t="s">
        <v>1391</v>
      </c>
    </row>
    <row r="12" spans="1:11" x14ac:dyDescent="0.25">
      <c r="A12" t="s">
        <v>15</v>
      </c>
      <c r="B12" t="s">
        <v>1400</v>
      </c>
      <c r="D12" t="s">
        <v>1390</v>
      </c>
      <c r="K12" t="s">
        <v>1391</v>
      </c>
    </row>
    <row r="13" spans="1:11" x14ac:dyDescent="0.25">
      <c r="A13" t="s">
        <v>19</v>
      </c>
      <c r="B13" t="s">
        <v>1401</v>
      </c>
      <c r="D13" t="s">
        <v>1390</v>
      </c>
      <c r="K13" t="s">
        <v>1391</v>
      </c>
    </row>
    <row r="14" spans="1:11" x14ac:dyDescent="0.25">
      <c r="A14" t="s">
        <v>18</v>
      </c>
      <c r="B14" t="s">
        <v>1402</v>
      </c>
      <c r="C14" t="s">
        <v>1403</v>
      </c>
      <c r="D14" t="s">
        <v>1390</v>
      </c>
      <c r="K14" t="s">
        <v>1391</v>
      </c>
    </row>
    <row r="15" spans="1:11" x14ac:dyDescent="0.25">
      <c r="A15" t="s">
        <v>20</v>
      </c>
      <c r="B15" t="s">
        <v>1404</v>
      </c>
      <c r="D15" t="s">
        <v>1390</v>
      </c>
      <c r="K15" t="s">
        <v>1391</v>
      </c>
    </row>
    <row r="17" spans="1:10" x14ac:dyDescent="0.25">
      <c r="A17" t="s">
        <v>43</v>
      </c>
      <c r="B17" t="s">
        <v>1405</v>
      </c>
    </row>
    <row r="19" spans="1:10" x14ac:dyDescent="0.25">
      <c r="A19" t="s">
        <v>21</v>
      </c>
      <c r="B19" t="s">
        <v>1406</v>
      </c>
      <c r="C19" t="s">
        <v>1407</v>
      </c>
      <c r="D19" t="s">
        <v>1408</v>
      </c>
    </row>
    <row r="20" spans="1:10" x14ac:dyDescent="0.25">
      <c r="A20" t="s">
        <v>22</v>
      </c>
      <c r="B20" t="s">
        <v>1409</v>
      </c>
      <c r="C20" t="s">
        <v>1410</v>
      </c>
    </row>
    <row r="21" spans="1:10" x14ac:dyDescent="0.25">
      <c r="A21" t="s">
        <v>23</v>
      </c>
      <c r="B21" t="s">
        <v>1411</v>
      </c>
    </row>
    <row r="23" spans="1:10" x14ac:dyDescent="0.25">
      <c r="A23" t="s">
        <v>24</v>
      </c>
      <c r="B23" t="s">
        <v>1412</v>
      </c>
    </row>
    <row r="24" spans="1:10" x14ac:dyDescent="0.25">
      <c r="A24" t="s">
        <v>208</v>
      </c>
      <c r="B24" t="s">
        <v>1413</v>
      </c>
    </row>
    <row r="25" spans="1:10" x14ac:dyDescent="0.25">
      <c r="A25" t="s">
        <v>182</v>
      </c>
      <c r="B25" t="s">
        <v>1414</v>
      </c>
    </row>
    <row r="26" spans="1:10" x14ac:dyDescent="0.25">
      <c r="A26" t="s">
        <v>1384</v>
      </c>
      <c r="B26" t="s">
        <v>1415</v>
      </c>
    </row>
    <row r="27" spans="1:10" x14ac:dyDescent="0.25">
      <c r="A27" t="s">
        <v>40</v>
      </c>
      <c r="B27" t="s">
        <v>1416</v>
      </c>
    </row>
    <row r="29" spans="1:10" x14ac:dyDescent="0.25">
      <c r="A29" t="s">
        <v>35</v>
      </c>
      <c r="B29" t="s">
        <v>1417</v>
      </c>
      <c r="J29" t="s">
        <v>51</v>
      </c>
    </row>
    <row r="31" spans="1:10" x14ac:dyDescent="0.25">
      <c r="A31" t="s">
        <v>25</v>
      </c>
      <c r="B31" t="s">
        <v>1418</v>
      </c>
    </row>
    <row r="32" spans="1:10" x14ac:dyDescent="0.25">
      <c r="A32" t="s">
        <v>55</v>
      </c>
      <c r="B32" t="s">
        <v>1419</v>
      </c>
    </row>
    <row r="33" spans="1:4" x14ac:dyDescent="0.25">
      <c r="A33" t="s">
        <v>90</v>
      </c>
      <c r="B33" t="s">
        <v>1420</v>
      </c>
    </row>
    <row r="34" spans="1:4" x14ac:dyDescent="0.25">
      <c r="A34" t="s">
        <v>41</v>
      </c>
      <c r="B34" t="s">
        <v>1421</v>
      </c>
    </row>
    <row r="35" spans="1:4" x14ac:dyDescent="0.25">
      <c r="A35" t="s">
        <v>68</v>
      </c>
      <c r="B35" t="s">
        <v>1422</v>
      </c>
    </row>
    <row r="36" spans="1:4" x14ac:dyDescent="0.25">
      <c r="A36" t="s">
        <v>1423</v>
      </c>
      <c r="B36" t="s">
        <v>1424</v>
      </c>
      <c r="C36" t="s">
        <v>1425</v>
      </c>
    </row>
    <row r="37" spans="1:4" x14ac:dyDescent="0.25">
      <c r="A37" t="s">
        <v>1426</v>
      </c>
      <c r="B37" t="s">
        <v>1427</v>
      </c>
    </row>
    <row r="39" spans="1:4" x14ac:dyDescent="0.25">
      <c r="A39" t="s">
        <v>1383</v>
      </c>
      <c r="B39" t="s">
        <v>1429</v>
      </c>
      <c r="C39" t="s">
        <v>1428</v>
      </c>
      <c r="D39" t="s">
        <v>1430</v>
      </c>
    </row>
    <row r="40" spans="1:4" x14ac:dyDescent="0.25">
      <c r="A40" t="s">
        <v>1431</v>
      </c>
      <c r="B40" t="s">
        <v>1432</v>
      </c>
      <c r="C40" t="s">
        <v>1428</v>
      </c>
    </row>
    <row r="42" spans="1:4" x14ac:dyDescent="0.25">
      <c r="A42" t="s">
        <v>36</v>
      </c>
      <c r="B42" t="s">
        <v>1433</v>
      </c>
    </row>
    <row r="45" spans="1:4" x14ac:dyDescent="0.25">
      <c r="A45" s="23" t="s">
        <v>3</v>
      </c>
      <c r="B45" t="s">
        <v>1434</v>
      </c>
    </row>
    <row r="48" spans="1:4" x14ac:dyDescent="0.25">
      <c r="A48" t="s">
        <v>1435</v>
      </c>
      <c r="B48" t="s">
        <v>1436</v>
      </c>
      <c r="C48" t="s">
        <v>1437</v>
      </c>
    </row>
    <row r="49" spans="1:3" x14ac:dyDescent="0.25">
      <c r="A49" t="s">
        <v>1438</v>
      </c>
      <c r="B49" t="s">
        <v>1439</v>
      </c>
      <c r="C49" t="s">
        <v>1440</v>
      </c>
    </row>
    <row r="50" spans="1:3" x14ac:dyDescent="0.25">
      <c r="A50" t="s">
        <v>27</v>
      </c>
      <c r="B50" t="s">
        <v>1441</v>
      </c>
    </row>
    <row r="52" spans="1:3" x14ac:dyDescent="0.25">
      <c r="A52" s="24" t="s">
        <v>3</v>
      </c>
      <c r="B52" t="s">
        <v>1442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organation - June 2019</vt:lpstr>
      <vt:lpstr>Code for data 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Adrian Jäggi</cp:lastModifiedBy>
  <cp:revision>73</cp:revision>
  <dcterms:created xsi:type="dcterms:W3CDTF">2015-04-29T13:51:13Z</dcterms:created>
  <dcterms:modified xsi:type="dcterms:W3CDTF">2019-08-21T10:39:22Z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