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mcintosh/Desktop/UCT_2024/THESIS/Literature Review/Guidance : Resources/"/>
    </mc:Choice>
  </mc:AlternateContent>
  <xr:revisionPtr revIDLastSave="0" documentId="13_ncr:1_{F5DBF177-99A7-8340-93FD-11F249D27A71}" xr6:coauthVersionLast="47" xr6:coauthVersionMax="47" xr10:uidLastSave="{00000000-0000-0000-0000-000000000000}"/>
  <bookViews>
    <workbookView xWindow="0" yWindow="880" windowWidth="36000" windowHeight="20940" xr2:uid="{3CF5CC28-6E9A-4CBB-AD62-068B22EE84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E11" i="1"/>
  <c r="F10" i="1"/>
  <c r="E10" i="1"/>
  <c r="F20" i="1"/>
  <c r="E20" i="1"/>
  <c r="F19" i="1"/>
  <c r="E19" i="1"/>
  <c r="F18" i="1"/>
  <c r="E18" i="1"/>
  <c r="F17" i="1"/>
  <c r="E17" i="1"/>
  <c r="F15" i="1"/>
  <c r="E15" i="1"/>
  <c r="F14" i="1"/>
  <c r="E14" i="1"/>
  <c r="F13" i="1"/>
  <c r="E13" i="1"/>
  <c r="F9" i="1"/>
  <c r="E9" i="1"/>
  <c r="F7" i="1"/>
  <c r="E7" i="1"/>
  <c r="F6" i="1"/>
  <c r="E6" i="1"/>
  <c r="F5" i="1"/>
  <c r="E5" i="1"/>
  <c r="F4" i="1"/>
  <c r="E4" i="1"/>
</calcChain>
</file>

<file path=xl/sharedStrings.xml><?xml version="1.0" encoding="utf-8"?>
<sst xmlns="http://schemas.openxmlformats.org/spreadsheetml/2006/main" count="24" uniqueCount="24">
  <si>
    <t>TASK NAME</t>
  </si>
  <si>
    <t>START DATE</t>
  </si>
  <si>
    <t>END DATE</t>
  </si>
  <si>
    <t>START ON DAY*</t>
  </si>
  <si>
    <t>DURATION* (WORK DAYS)</t>
  </si>
  <si>
    <t>PERCENT COMPLETE</t>
  </si>
  <si>
    <t>Planning and Overview</t>
  </si>
  <si>
    <t>Initial research</t>
  </si>
  <si>
    <t>Formation of research questions</t>
  </si>
  <si>
    <t>Proposal (excl. Lit review)</t>
  </si>
  <si>
    <t>Final Write Up</t>
  </si>
  <si>
    <t>Compare results to original research question</t>
  </si>
  <si>
    <t>Body of report write up</t>
  </si>
  <si>
    <t>Editing and corrections</t>
  </si>
  <si>
    <t xml:space="preserve">Initial literature review </t>
  </si>
  <si>
    <t>Part 1: Classification with CT</t>
  </si>
  <si>
    <t>Noise Simulation with xcist</t>
  </si>
  <si>
    <t>Set up method with CT Classification</t>
  </si>
  <si>
    <t>Improve Efficiency (using OpenCL or C++)</t>
  </si>
  <si>
    <t>Apply to Segmentation Problem</t>
  </si>
  <si>
    <t>Refine Model &amp; Overall Architecture/Design</t>
  </si>
  <si>
    <t>Apply to other Datasets</t>
  </si>
  <si>
    <t>Compile Results</t>
  </si>
  <si>
    <t>Part 2: Extensions (Segmentation &amp; Datasets)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</si>
</sst>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  <family val="2"/>
    </font>
    <font>
      <sz val="10"/>
      <name val="Calibri"/>
    </font>
    <font>
      <sz val="11"/>
      <color rgb="FF434343"/>
      <name val="Calibri"/>
      <family val="2"/>
    </font>
    <font>
      <sz val="11"/>
      <color rgb="FF434343"/>
      <name val="Calibri"/>
    </font>
    <font>
      <sz val="10"/>
      <name val="Arial"/>
    </font>
    <font>
      <b/>
      <sz val="12"/>
      <color rgb="FF000000"/>
      <name val="Calibri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7FD1CD"/>
        <bgColor rgb="FF7FD1CD"/>
      </patternFill>
    </fill>
    <fill>
      <patternFill patternType="solid">
        <fgColor rgb="FFFFFFFF"/>
        <bgColor rgb="FFFFFFFF"/>
      </patternFill>
    </fill>
    <fill>
      <patternFill patternType="solid">
        <fgColor rgb="FFDBF1E6"/>
        <bgColor rgb="FFDBF1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4" fillId="4" borderId="0" xfId="0" applyFont="1" applyFill="1"/>
    <xf numFmtId="0" fontId="4" fillId="0" borderId="0" xfId="0" applyFont="1"/>
    <xf numFmtId="164" fontId="4" fillId="0" borderId="0" xfId="0" applyNumberFormat="1" applyFont="1"/>
    <xf numFmtId="3" fontId="4" fillId="0" borderId="0" xfId="0" applyNumberFormat="1" applyFont="1"/>
    <xf numFmtId="0" fontId="5" fillId="0" borderId="0" xfId="0" applyFont="1" applyAlignment="1">
      <alignment wrapText="1"/>
    </xf>
    <xf numFmtId="165" fontId="6" fillId="0" borderId="0" xfId="0" applyNumberFormat="1" applyFont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9" fontId="6" fillId="6" borderId="0" xfId="0" applyNumberFormat="1" applyFont="1" applyFill="1" applyAlignment="1">
      <alignment horizontal="center" wrapText="1"/>
    </xf>
    <xf numFmtId="0" fontId="7" fillId="0" borderId="0" xfId="0" applyFont="1"/>
    <xf numFmtId="165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9" fontId="6" fillId="8" borderId="0" xfId="0" applyNumberFormat="1" applyFont="1" applyFill="1" applyAlignment="1">
      <alignment horizontal="center" wrapText="1"/>
    </xf>
    <xf numFmtId="9" fontId="6" fillId="7" borderId="0" xfId="0" applyNumberFormat="1" applyFont="1" applyFill="1" applyAlignment="1">
      <alignment horizontal="center" wrapText="1"/>
    </xf>
    <xf numFmtId="0" fontId="9" fillId="0" borderId="0" xfId="0" applyFont="1"/>
    <xf numFmtId="0" fontId="3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5" fontId="5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Lit>
              <c:ptCount val="22"/>
              <c:pt idx="0">
                <c:v>Initial research</c:v>
              </c:pt>
              <c:pt idx="1">
                <c:v>Formation of research questions</c:v>
              </c:pt>
              <c:pt idx="2">
                <c:v>Proposal (excl. Lit review)</c:v>
              </c:pt>
              <c:pt idx="3">
                <c:v>Initial literature review</c:v>
              </c:pt>
              <c:pt idx="5">
                <c:v>Research essential algorithms and methods</c:v>
              </c:pt>
              <c:pt idx="6">
                <c:v>Evaluate options for implementation</c:v>
              </c:pt>
              <c:pt idx="7">
                <c:v>Justify design decisions</c:v>
              </c:pt>
              <c:pt idx="8">
                <c:v>Create design overview</c:v>
              </c:pt>
              <c:pt idx="10">
                <c:v>Decompose design into components</c:v>
              </c:pt>
              <c:pt idx="11">
                <c:v>Design components</c:v>
              </c:pt>
              <c:pt idx="12">
                <c:v>Test components - simulation</c:v>
              </c:pt>
              <c:pt idx="13">
                <c:v>Test components - actual</c:v>
              </c:pt>
              <c:pt idx="14">
                <c:v>Integrate components</c:v>
              </c:pt>
              <c:pt idx="15">
                <c:v>Test integration - simulation</c:v>
              </c:pt>
              <c:pt idx="16">
                <c:v>Test integration - actual</c:v>
              </c:pt>
              <c:pt idx="18">
                <c:v>Record results</c:v>
              </c:pt>
              <c:pt idx="19">
                <c:v>Compare results to original research question</c:v>
              </c:pt>
              <c:pt idx="20">
                <c:v>Body of report write up</c:v>
              </c:pt>
              <c:pt idx="21">
                <c:v>Editing and corrections</c:v>
              </c:pt>
            </c:strLit>
          </c:cat>
          <c:val>
            <c:numRef>
              <c:f>Sheet1!$E$4:$E$20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24</c:v>
                </c:pt>
                <c:pt idx="6">
                  <c:v>29</c:v>
                </c:pt>
                <c:pt idx="7">
                  <c:v>36</c:v>
                </c:pt>
                <c:pt idx="9">
                  <c:v>41</c:v>
                </c:pt>
                <c:pt idx="10">
                  <c:v>50</c:v>
                </c:pt>
                <c:pt idx="11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60</c:v>
                </c:pt>
                <c:pt idx="16">
                  <c:v>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F5A-4FFF-938D-F0EDD999F334}"/>
            </c:ext>
          </c:extLst>
        </c:ser>
        <c:ser>
          <c:idx val="1"/>
          <c:order val="1"/>
          <c:invertIfNegative val="1"/>
          <c:cat>
            <c:strLit>
              <c:ptCount val="22"/>
              <c:pt idx="0">
                <c:v>Initial research</c:v>
              </c:pt>
              <c:pt idx="1">
                <c:v>Formation of research questions</c:v>
              </c:pt>
              <c:pt idx="2">
                <c:v>Proposal (excl. Lit review)</c:v>
              </c:pt>
              <c:pt idx="3">
                <c:v>Initial literature review</c:v>
              </c:pt>
              <c:pt idx="5">
                <c:v>Research essential algorithms and methods</c:v>
              </c:pt>
              <c:pt idx="6">
                <c:v>Evaluate options for implementation</c:v>
              </c:pt>
              <c:pt idx="7">
                <c:v>Justify design decisions</c:v>
              </c:pt>
              <c:pt idx="8">
                <c:v>Create design overview</c:v>
              </c:pt>
              <c:pt idx="10">
                <c:v>Decompose design into components</c:v>
              </c:pt>
              <c:pt idx="11">
                <c:v>Design components</c:v>
              </c:pt>
              <c:pt idx="12">
                <c:v>Test components - simulation</c:v>
              </c:pt>
              <c:pt idx="13">
                <c:v>Test components - actual</c:v>
              </c:pt>
              <c:pt idx="14">
                <c:v>Integrate components</c:v>
              </c:pt>
              <c:pt idx="15">
                <c:v>Test integration - simulation</c:v>
              </c:pt>
              <c:pt idx="16">
                <c:v>Test integration - actual</c:v>
              </c:pt>
              <c:pt idx="18">
                <c:v>Record results</c:v>
              </c:pt>
              <c:pt idx="19">
                <c:v>Compare results to original research question</c:v>
              </c:pt>
              <c:pt idx="20">
                <c:v>Body of report write up</c:v>
              </c:pt>
              <c:pt idx="21">
                <c:v>Editing and corrections</c:v>
              </c:pt>
            </c:strLit>
          </c:cat>
          <c:val>
            <c:numRef>
              <c:f>Sheet1!$F$4:$F$20</c:f>
              <c:numCache>
                <c:formatCode>General</c:formatCode>
                <c:ptCount val="1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22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9">
                  <c:v>10</c:v>
                </c:pt>
                <c:pt idx="10">
                  <c:v>6</c:v>
                </c:pt>
                <c:pt idx="11">
                  <c:v>1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A-4FFF-938D-F0EDD999F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137583</xdr:colOff>
      <xdr:row>1</xdr:row>
      <xdr:rowOff>38100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4ACDB90-A921-4A36-9818-873A8931E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6F393-7AEA-4320-93B1-92C83E2FF574}">
  <dimension ref="A1:AG41"/>
  <sheetViews>
    <sheetView tabSelected="1" topLeftCell="B1" zoomScale="150" workbookViewId="0">
      <selection activeCell="F24" sqref="F24"/>
    </sheetView>
  </sheetViews>
  <sheetFormatPr baseColWidth="10" defaultColWidth="14.5" defaultRowHeight="15.75" customHeight="1" x14ac:dyDescent="0.2"/>
  <cols>
    <col min="1" max="1" width="2.83203125" customWidth="1"/>
    <col min="2" max="2" width="35.83203125" customWidth="1"/>
    <col min="3" max="3" width="12.5" customWidth="1"/>
    <col min="4" max="4" width="12.6640625" customWidth="1"/>
    <col min="5" max="6" width="12.33203125" customWidth="1"/>
    <col min="7" max="7" width="10.83203125" customWidth="1"/>
    <col min="8" max="9" width="7.33203125" customWidth="1"/>
    <col min="10" max="11" width="3.6640625" customWidth="1"/>
    <col min="12" max="12" width="6.5" customWidth="1"/>
    <col min="13" max="31" width="4.5" customWidth="1"/>
    <col min="32" max="33" width="7.33203125" customWidth="1"/>
  </cols>
  <sheetData>
    <row r="1" spans="1:33" ht="15" x14ac:dyDescent="0.2">
      <c r="A1" s="18"/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20"/>
      <c r="I1" s="19"/>
      <c r="J1" s="19"/>
      <c r="K1" s="19"/>
      <c r="L1" s="19"/>
      <c r="M1" s="20"/>
      <c r="N1" s="19"/>
      <c r="O1" s="19"/>
      <c r="P1" s="19"/>
      <c r="Q1" s="19"/>
      <c r="R1" s="21"/>
      <c r="S1" s="19"/>
      <c r="T1" s="19"/>
      <c r="U1" s="19"/>
      <c r="V1" s="19"/>
      <c r="W1" s="20"/>
      <c r="X1" s="19"/>
      <c r="Y1" s="19"/>
      <c r="Z1" s="19"/>
      <c r="AA1" s="19"/>
      <c r="AB1" s="21"/>
      <c r="AC1" s="19"/>
      <c r="AD1" s="19"/>
      <c r="AE1" s="19"/>
      <c r="AF1" s="19"/>
      <c r="AG1" s="1"/>
    </row>
    <row r="2" spans="1:33" ht="15" x14ac:dyDescent="0.2">
      <c r="A2" s="19"/>
      <c r="B2" s="19"/>
      <c r="C2" s="19"/>
      <c r="D2" s="19"/>
      <c r="E2" s="19"/>
      <c r="F2" s="19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6" x14ac:dyDescent="0.2">
      <c r="A3" s="16" t="s">
        <v>6</v>
      </c>
      <c r="B3" s="16"/>
      <c r="C3" s="2"/>
      <c r="D3" s="2"/>
      <c r="E3" s="2"/>
      <c r="F3" s="2"/>
      <c r="G3" s="2"/>
      <c r="H3" s="3"/>
      <c r="I3" s="4"/>
      <c r="J3" s="5"/>
      <c r="K3" s="5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16" x14ac:dyDescent="0.2">
      <c r="B4" s="6" t="s">
        <v>7</v>
      </c>
      <c r="C4" s="7">
        <v>45505</v>
      </c>
      <c r="D4" s="7">
        <v>45511</v>
      </c>
      <c r="E4" s="8">
        <f>INT(C4)-INT($C$4)</f>
        <v>0</v>
      </c>
      <c r="F4" s="8">
        <f>DATEDIF(C4,D4,"d")+1</f>
        <v>7</v>
      </c>
      <c r="G4" s="9">
        <v>1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6" x14ac:dyDescent="0.2">
      <c r="B5" s="6" t="s">
        <v>8</v>
      </c>
      <c r="C5" s="7">
        <v>45506</v>
      </c>
      <c r="D5" s="7">
        <v>45512</v>
      </c>
      <c r="E5" s="8">
        <f t="shared" ref="E5:E7" si="0">INT(C5)-INT($C$4)</f>
        <v>1</v>
      </c>
      <c r="F5" s="8">
        <f t="shared" ref="F5:F20" si="1">DATEDIF(C5,D5,"d")+1</f>
        <v>7</v>
      </c>
      <c r="G5" s="9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6" x14ac:dyDescent="0.2">
      <c r="B6" s="6" t="s">
        <v>9</v>
      </c>
      <c r="C6" s="7">
        <v>45507</v>
      </c>
      <c r="D6" s="7">
        <v>45513</v>
      </c>
      <c r="E6" s="8">
        <f t="shared" si="0"/>
        <v>2</v>
      </c>
      <c r="F6" s="8">
        <f t="shared" si="1"/>
        <v>7</v>
      </c>
      <c r="G6" s="9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6" x14ac:dyDescent="0.2">
      <c r="B7" s="6" t="s">
        <v>14</v>
      </c>
      <c r="C7" s="7">
        <v>45508</v>
      </c>
      <c r="D7" s="7">
        <v>45529</v>
      </c>
      <c r="E7" s="8">
        <f t="shared" si="0"/>
        <v>3</v>
      </c>
      <c r="F7" s="8">
        <f t="shared" si="1"/>
        <v>22</v>
      </c>
      <c r="G7" s="9">
        <v>0.1</v>
      </c>
    </row>
    <row r="8" spans="1:33" ht="16" x14ac:dyDescent="0.2">
      <c r="A8" s="16" t="s">
        <v>15</v>
      </c>
      <c r="B8" s="16"/>
      <c r="C8" s="11"/>
      <c r="D8" s="11"/>
      <c r="E8" s="12"/>
      <c r="F8" s="12"/>
      <c r="G8" s="12"/>
    </row>
    <row r="9" spans="1:33" ht="16" x14ac:dyDescent="0.2">
      <c r="B9" s="6" t="s">
        <v>16</v>
      </c>
      <c r="C9" s="7">
        <v>45529</v>
      </c>
      <c r="D9" s="7">
        <v>45534</v>
      </c>
      <c r="E9" s="8">
        <f t="shared" ref="E9" si="2">INT(C9)-INT($C$4)</f>
        <v>24</v>
      </c>
      <c r="F9" s="8">
        <f t="shared" si="1"/>
        <v>6</v>
      </c>
      <c r="G9" s="13">
        <v>0</v>
      </c>
    </row>
    <row r="10" spans="1:33" ht="16" x14ac:dyDescent="0.2">
      <c r="B10" s="6" t="s">
        <v>17</v>
      </c>
      <c r="C10" s="7">
        <v>45534</v>
      </c>
      <c r="D10" s="22">
        <v>45541</v>
      </c>
      <c r="E10" s="8">
        <f t="shared" ref="E10:E11" si="3">INT(C10)-INT($C$4)</f>
        <v>29</v>
      </c>
      <c r="F10" s="8">
        <f t="shared" ref="F10:F11" si="4">DATEDIF(C10,D10,"d")+1</f>
        <v>8</v>
      </c>
      <c r="G10" s="13">
        <v>0</v>
      </c>
    </row>
    <row r="11" spans="1:33" ht="16" x14ac:dyDescent="0.2">
      <c r="B11" s="6" t="s">
        <v>18</v>
      </c>
      <c r="C11" s="7">
        <v>45541</v>
      </c>
      <c r="D11" s="7">
        <v>45546</v>
      </c>
      <c r="E11" s="8">
        <f t="shared" si="3"/>
        <v>36</v>
      </c>
      <c r="F11" s="8">
        <f t="shared" si="4"/>
        <v>6</v>
      </c>
      <c r="G11" s="13">
        <v>0</v>
      </c>
    </row>
    <row r="12" spans="1:33" ht="16" x14ac:dyDescent="0.2">
      <c r="A12" s="16" t="s">
        <v>23</v>
      </c>
      <c r="B12" s="17"/>
      <c r="C12" s="11"/>
      <c r="D12" s="11"/>
      <c r="E12" s="12"/>
      <c r="F12" s="12"/>
      <c r="G12" s="12"/>
    </row>
    <row r="13" spans="1:33" ht="16" x14ac:dyDescent="0.2">
      <c r="B13" s="6" t="s">
        <v>19</v>
      </c>
      <c r="C13" s="7">
        <v>45546</v>
      </c>
      <c r="D13" s="7">
        <v>45555</v>
      </c>
      <c r="E13" s="8">
        <f t="shared" ref="E13:E15" si="5">INT(C13)-INT($C$4)</f>
        <v>41</v>
      </c>
      <c r="F13" s="8">
        <f t="shared" si="1"/>
        <v>10</v>
      </c>
      <c r="G13" s="14">
        <v>0</v>
      </c>
    </row>
    <row r="14" spans="1:33" ht="16" x14ac:dyDescent="0.2">
      <c r="A14" s="15"/>
      <c r="B14" s="6" t="s">
        <v>20</v>
      </c>
      <c r="C14" s="7">
        <v>45555</v>
      </c>
      <c r="D14" s="22">
        <v>45560</v>
      </c>
      <c r="E14" s="8">
        <f t="shared" si="5"/>
        <v>50</v>
      </c>
      <c r="F14" s="8">
        <f t="shared" si="1"/>
        <v>6</v>
      </c>
      <c r="G14" s="14">
        <v>0</v>
      </c>
    </row>
    <row r="15" spans="1:33" ht="16" x14ac:dyDescent="0.2">
      <c r="B15" s="6" t="s">
        <v>21</v>
      </c>
      <c r="C15" s="7">
        <v>45560</v>
      </c>
      <c r="D15" s="7">
        <v>45560</v>
      </c>
      <c r="E15" s="8">
        <f t="shared" si="5"/>
        <v>55</v>
      </c>
      <c r="F15" s="8">
        <f t="shared" si="1"/>
        <v>1</v>
      </c>
      <c r="G15" s="14">
        <v>0</v>
      </c>
    </row>
    <row r="16" spans="1:33" ht="16" x14ac:dyDescent="0.2">
      <c r="A16" s="16" t="s">
        <v>10</v>
      </c>
      <c r="B16" s="17"/>
      <c r="C16" s="11"/>
      <c r="D16" s="11"/>
      <c r="E16" s="12"/>
      <c r="F16" s="12"/>
      <c r="G16" s="12"/>
    </row>
    <row r="17" spans="1:7" ht="16" x14ac:dyDescent="0.2">
      <c r="B17" s="6" t="s">
        <v>22</v>
      </c>
      <c r="C17" s="7">
        <v>45560</v>
      </c>
      <c r="D17" s="7">
        <v>45565</v>
      </c>
      <c r="E17" s="8">
        <f t="shared" ref="E17:E20" si="6">INT(C17)-INT($C$4)</f>
        <v>55</v>
      </c>
      <c r="F17" s="8">
        <f t="shared" si="1"/>
        <v>6</v>
      </c>
      <c r="G17" s="14">
        <v>0</v>
      </c>
    </row>
    <row r="18" spans="1:7" ht="16" x14ac:dyDescent="0.2">
      <c r="B18" s="6" t="s">
        <v>11</v>
      </c>
      <c r="C18" s="7">
        <v>45560</v>
      </c>
      <c r="D18" s="7">
        <v>45565</v>
      </c>
      <c r="E18" s="8">
        <f t="shared" si="6"/>
        <v>55</v>
      </c>
      <c r="F18" s="8">
        <f t="shared" si="1"/>
        <v>6</v>
      </c>
      <c r="G18" s="14">
        <v>0</v>
      </c>
    </row>
    <row r="19" spans="1:7" ht="16" x14ac:dyDescent="0.2">
      <c r="B19" s="6" t="s">
        <v>12</v>
      </c>
      <c r="C19" s="7">
        <v>45565</v>
      </c>
      <c r="D19" s="7">
        <v>45569</v>
      </c>
      <c r="E19" s="8">
        <f t="shared" si="6"/>
        <v>60</v>
      </c>
      <c r="F19" s="8">
        <f t="shared" si="1"/>
        <v>5</v>
      </c>
      <c r="G19" s="14">
        <v>0</v>
      </c>
    </row>
    <row r="20" spans="1:7" ht="16" x14ac:dyDescent="0.2">
      <c r="B20" s="6" t="s">
        <v>13</v>
      </c>
      <c r="C20" s="7">
        <v>45569</v>
      </c>
      <c r="D20" s="7">
        <v>45580</v>
      </c>
      <c r="E20" s="8">
        <f t="shared" si="6"/>
        <v>64</v>
      </c>
      <c r="F20" s="8">
        <f t="shared" si="1"/>
        <v>12</v>
      </c>
      <c r="G20" s="14">
        <v>0</v>
      </c>
    </row>
    <row r="21" spans="1:7" ht="15" x14ac:dyDescent="0.2">
      <c r="A21" s="10"/>
      <c r="B21" s="10"/>
      <c r="C21" s="10"/>
      <c r="D21" s="10"/>
      <c r="E21" s="10"/>
      <c r="F21" s="10"/>
      <c r="G21" s="10"/>
    </row>
    <row r="22" spans="1:7" ht="15" x14ac:dyDescent="0.2">
      <c r="A22" s="10"/>
      <c r="B22" s="10"/>
      <c r="C22" s="10"/>
      <c r="D22" s="10"/>
      <c r="E22" s="10"/>
      <c r="F22" s="10"/>
      <c r="G22" s="10"/>
    </row>
    <row r="23" spans="1:7" ht="15" x14ac:dyDescent="0.2">
      <c r="A23" s="10"/>
      <c r="B23" s="10"/>
      <c r="C23" s="10"/>
      <c r="D23" s="10"/>
      <c r="E23" s="10"/>
      <c r="F23" s="10"/>
      <c r="G23" s="10"/>
    </row>
    <row r="27" spans="1:7" ht="15" x14ac:dyDescent="0.2"/>
    <row r="28" spans="1:7" ht="15" x14ac:dyDescent="0.2"/>
    <row r="29" spans="1:7" ht="15" x14ac:dyDescent="0.2"/>
    <row r="30" spans="1:7" ht="15" x14ac:dyDescent="0.2"/>
    <row r="31" spans="1:7" ht="15" x14ac:dyDescent="0.2"/>
    <row r="32" spans="1:7" ht="15" x14ac:dyDescent="0.2"/>
    <row r="33" ht="15" x14ac:dyDescent="0.2"/>
    <row r="34" ht="15" x14ac:dyDescent="0.2"/>
    <row r="35" ht="15" x14ac:dyDescent="0.2"/>
    <row r="36" ht="15" x14ac:dyDescent="0.2"/>
    <row r="37" ht="15" x14ac:dyDescent="0.2"/>
    <row r="38" ht="15" x14ac:dyDescent="0.2"/>
    <row r="39" ht="15" x14ac:dyDescent="0.2"/>
    <row r="40" ht="15" x14ac:dyDescent="0.2"/>
    <row r="41" ht="15" x14ac:dyDescent="0.2"/>
  </sheetData>
  <mergeCells count="16">
    <mergeCell ref="H1:L1"/>
    <mergeCell ref="M1:Q1"/>
    <mergeCell ref="R1:V1"/>
    <mergeCell ref="W1:AA1"/>
    <mergeCell ref="AB1:AF1"/>
    <mergeCell ref="A3:B3"/>
    <mergeCell ref="A8:B8"/>
    <mergeCell ref="A12:B12"/>
    <mergeCell ref="A16:B16"/>
    <mergeCell ref="G1:G2"/>
    <mergeCell ref="A1:A2"/>
    <mergeCell ref="B1:B2"/>
    <mergeCell ref="C1:C2"/>
    <mergeCell ref="D1:D2"/>
    <mergeCell ref="E1:E2"/>
    <mergeCell ref="F1:F2"/>
  </mergeCells>
  <conditionalFormatting sqref="G17:G20 G13:G15 G4:G7 G9:G11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13:D15 C17:D20 C4:D7 C9:D11" xr:uid="{79EBB498-125F-4EC3-AD9D-83E86946E2C8}">
      <formula1>OR(NOT(ISERROR(DATEVALUE(C4))), AND(ISNUMBER(C4), LEFT(CELL("format", C4))="D"))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Adrian Mc Intosh</cp:lastModifiedBy>
  <dcterms:created xsi:type="dcterms:W3CDTF">2019-02-19T13:36:07Z</dcterms:created>
  <dcterms:modified xsi:type="dcterms:W3CDTF">2024-08-19T09:08:42Z</dcterms:modified>
</cp:coreProperties>
</file>