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ttendance-backend\docs\"/>
    </mc:Choice>
  </mc:AlternateContent>
  <bookViews>
    <workbookView xWindow="13860" yWindow="15" windowWidth="6630" windowHeight="8115" tabRatio="751" activeTab="1"/>
  </bookViews>
  <sheets>
    <sheet name="Módulos" sheetId="17" r:id="rId1"/>
    <sheet name="Projetos" sheetId="19" r:id="rId2"/>
    <sheet name="Backlog" sheetId="20" r:id="rId3"/>
    <sheet name="Migração" sheetId="16" r:id="rId4"/>
  </sheets>
  <definedNames>
    <definedName name="_xlnm._FilterDatabase" localSheetId="3" hidden="1">Migração!$A$1:$G$15</definedName>
    <definedName name="_xlnm._FilterDatabase" localSheetId="0" hidden="1">Módulos!$B$2:$D$2</definedName>
    <definedName name="_xlnm._FilterDatabase" localSheetId="1" hidden="1">Projetos!$B$2:$I$2</definedName>
  </definedNames>
  <calcPr calcId="152511"/>
</workbook>
</file>

<file path=xl/calcChain.xml><?xml version="1.0" encoding="utf-8"?>
<calcChain xmlns="http://schemas.openxmlformats.org/spreadsheetml/2006/main">
  <c r="B6" i="19" l="1"/>
  <c r="B4" i="19"/>
  <c r="B5" i="19"/>
  <c r="B25" i="20" l="1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15" i="19" l="1"/>
  <c r="B17" i="19"/>
  <c r="B16" i="19"/>
  <c r="B18" i="19"/>
  <c r="B19" i="19"/>
  <c r="B20" i="19"/>
  <c r="B21" i="19"/>
  <c r="B7" i="19"/>
  <c r="B13" i="19"/>
  <c r="B9" i="19"/>
  <c r="B10" i="19"/>
  <c r="B23" i="19"/>
  <c r="B12" i="19"/>
  <c r="B11" i="19"/>
  <c r="B14" i="19"/>
  <c r="B22" i="19"/>
  <c r="B24" i="19"/>
  <c r="B3" i="19"/>
  <c r="B8" i="19"/>
</calcChain>
</file>

<file path=xl/sharedStrings.xml><?xml version="1.0" encoding="utf-8"?>
<sst xmlns="http://schemas.openxmlformats.org/spreadsheetml/2006/main" count="275" uniqueCount="87">
  <si>
    <t>Seq.</t>
  </si>
  <si>
    <t>ok</t>
  </si>
  <si>
    <t>Item</t>
  </si>
  <si>
    <t>desp</t>
  </si>
  <si>
    <t>medit</t>
  </si>
  <si>
    <t>reco</t>
  </si>
  <si>
    <t>cbd</t>
  </si>
  <si>
    <t>cateq</t>
  </si>
  <si>
    <t>vpv</t>
  </si>
  <si>
    <t>circ</t>
  </si>
  <si>
    <t>crt cv</t>
  </si>
  <si>
    <t>datas</t>
  </si>
  <si>
    <t>fórmulas</t>
  </si>
  <si>
    <t>validação</t>
  </si>
  <si>
    <t>replicar
planilha</t>
  </si>
  <si>
    <t>sql
inserts</t>
  </si>
  <si>
    <t>Padronizar nomes</t>
  </si>
  <si>
    <t>n/a</t>
  </si>
  <si>
    <t>Módulo</t>
  </si>
  <si>
    <t>Nr</t>
  </si>
  <si>
    <t>DB</t>
  </si>
  <si>
    <t>Backend - REST</t>
  </si>
  <si>
    <t>Front - Web</t>
  </si>
  <si>
    <t>Front - Android</t>
  </si>
  <si>
    <t>Front - Apple</t>
  </si>
  <si>
    <t>API - Dropbox</t>
  </si>
  <si>
    <t>API - Google Contatcs</t>
  </si>
  <si>
    <t>API - Mailchimp</t>
  </si>
  <si>
    <t>Tableau</t>
  </si>
  <si>
    <t>Home Site</t>
  </si>
  <si>
    <t>API - Paypal</t>
  </si>
  <si>
    <t>Página de cadastro inteligente</t>
  </si>
  <si>
    <t>Ficha de cadastro</t>
  </si>
  <si>
    <t>Sistema de Tags</t>
  </si>
  <si>
    <t>Integração com R$ contribuição</t>
  </si>
  <si>
    <t>Integração com bibliotecas</t>
  </si>
  <si>
    <t>Integração com lojinha</t>
  </si>
  <si>
    <t>Site do Centro</t>
  </si>
  <si>
    <t>Página do Facebook</t>
  </si>
  <si>
    <t>Mural</t>
  </si>
  <si>
    <t>Arte canva.com</t>
  </si>
  <si>
    <t>Atividades.xlsx</t>
  </si>
  <si>
    <t>Calendário Anual</t>
  </si>
  <si>
    <t>Google Calendar</t>
  </si>
  <si>
    <t>Star</t>
  </si>
  <si>
    <t>Projeto</t>
  </si>
  <si>
    <t>Migrar 2014</t>
  </si>
  <si>
    <t>Migrar 2013</t>
  </si>
  <si>
    <t>Migrar 2012</t>
  </si>
  <si>
    <t>Migrar 2010</t>
  </si>
  <si>
    <t>Migrar 2009</t>
  </si>
  <si>
    <t>Migrar 2008</t>
  </si>
  <si>
    <t>WhatApp</t>
  </si>
  <si>
    <t>Resumo sr E6 query etc</t>
  </si>
  <si>
    <t>Dashboard - indicadores do labor</t>
  </si>
  <si>
    <t>Ficha de cadastro publica (pág. 12)</t>
  </si>
  <si>
    <t>Ficha de cadastro papel (pág. 12)</t>
  </si>
  <si>
    <t>Período</t>
  </si>
  <si>
    <t>1º semestre 2017</t>
  </si>
  <si>
    <t>Marcar presenças</t>
  </si>
  <si>
    <t>Atenticação e autorização</t>
  </si>
  <si>
    <t>Conclusão</t>
  </si>
  <si>
    <t>Início</t>
  </si>
  <si>
    <t>Upload foto: crud person, ficha pública</t>
  </si>
  <si>
    <t>Upload foto: integração google contatos, outros</t>
  </si>
  <si>
    <t>Evernote</t>
  </si>
  <si>
    <t>nota</t>
  </si>
  <si>
    <t>Versão responsiva</t>
  </si>
  <si>
    <t>Deploy em um click</t>
  </si>
  <si>
    <t>Atividade</t>
  </si>
  <si>
    <t>Status</t>
  </si>
  <si>
    <t>Marcar presença: : Editar nome diretamente na lista. Considerar STATUS person, old_name separados por vírgula</t>
  </si>
  <si>
    <t>Marcar presença: ao adicionar pessoa, só acrescentar na grid, ou seja, não persiste nada. Reordena a grid com o nome adicionada sleecionado</t>
  </si>
  <si>
    <t>Tabela Attendance: UNIQUE - atividade, pessoa, data</t>
  </si>
  <si>
    <t>github: Proteger senhas, token dropbox</t>
  </si>
  <si>
    <t>config: em produção, jpa não faz muda a estrutura do banco DDL</t>
  </si>
  <si>
    <t>Registro</t>
  </si>
  <si>
    <t>Ordem</t>
  </si>
  <si>
    <t>CRUD Atividades e Pessoas</t>
  </si>
  <si>
    <t>Release 1 produção</t>
  </si>
  <si>
    <t>Atenticação só para CA e AC</t>
  </si>
  <si>
    <t>Migrar 2016 (meses faltantes)</t>
  </si>
  <si>
    <t>Migrar Maio via App</t>
  </si>
  <si>
    <t>Migrar 2017</t>
  </si>
  <si>
    <t>Maio</t>
  </si>
  <si>
    <t>Junho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</si>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</sst>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</cellXfs>
  <cellStyles count="3">
    <cellStyle name="Hiperlink" xfId="2" builtinId="8"/>
    <cellStyle name="Normal" xfId="0" builtinId="0"/>
    <cellStyle name="Normal 2" xfId="1"/>
  </cellStyles>
  <dxfs count="113"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2"/>
      <tableStyleElement type="headerRow" dxfId="1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evernote://view/51994854/s319/925f4cb2-6fb4-44f7-a6d3-ba53adbe313f/925f4cb2-6fb4-44f7-a6d3-ba53adbe313f/" TargetMode="External"/><Relationship Id="rId2" Type="http://schemas.openxmlformats.org/officeDocument/2006/relationships/hyperlink" Target="evernote://view/51994854/s319/354e7c6f-9a77-4ea9-92e3-8496e1b03c35/354e7c6f-9a77-4ea9-92e3-8496e1b03c35/" TargetMode="External"/><Relationship Id="rId1" Type="http://schemas.openxmlformats.org/officeDocument/2006/relationships/hyperlink" Target="evernote://view/51994854/s319/ce3765c4-0597-45ef-9ae9-dbdd623c5d4a/ce3765c4-0597-45ef-9ae9-dbdd623c5d4a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evernote://view/51994854/s319/a4fe2cc6-17a7-41d0-8de6-f307aeac5aeb/a4fe2cc6-17a7-41d0-8de6-f307aeac5ae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workbookViewId="0">
      <selection activeCell="C18" sqref="C18"/>
    </sheetView>
  </sheetViews>
  <sheetFormatPr defaultRowHeight="15" x14ac:dyDescent="0.25"/>
  <cols>
    <col min="2" max="2" width="5.375" style="4" bestFit="1" customWidth="1"/>
    <col min="3" max="3" width="29" style="21" bestFit="1" customWidth="1"/>
    <col min="4" max="4" width="6.75" style="4" bestFit="1" customWidth="1"/>
  </cols>
  <sheetData>
    <row r="2" spans="2:4" ht="18" customHeight="1" x14ac:dyDescent="0.25">
      <c r="B2" s="6" t="s">
        <v>19</v>
      </c>
      <c r="C2" s="19" t="s">
        <v>18</v>
      </c>
      <c r="D2" s="6" t="s">
        <v>44</v>
      </c>
    </row>
    <row r="3" spans="2:4" ht="18" customHeight="1" x14ac:dyDescent="0.25">
      <c r="B3" s="2">
        <v>2</v>
      </c>
      <c r="C3" s="20" t="s">
        <v>21</v>
      </c>
      <c r="D3" s="22">
        <v>1</v>
      </c>
    </row>
    <row r="4" spans="2:4" ht="18" customHeight="1" x14ac:dyDescent="0.25">
      <c r="B4" s="2">
        <v>3</v>
      </c>
      <c r="C4" s="20" t="s">
        <v>22</v>
      </c>
      <c r="D4" s="22">
        <v>1</v>
      </c>
    </row>
    <row r="5" spans="2:4" ht="18" customHeight="1" x14ac:dyDescent="0.25">
      <c r="B5" s="2">
        <v>12</v>
      </c>
      <c r="C5" s="20" t="s">
        <v>31</v>
      </c>
      <c r="D5" s="22">
        <v>1</v>
      </c>
    </row>
    <row r="6" spans="2:4" ht="18" customHeight="1" x14ac:dyDescent="0.25">
      <c r="B6" s="2">
        <v>13</v>
      </c>
      <c r="C6" s="20" t="s">
        <v>32</v>
      </c>
      <c r="D6" s="22">
        <v>1</v>
      </c>
    </row>
    <row r="7" spans="2:4" ht="18" customHeight="1" x14ac:dyDescent="0.25">
      <c r="B7" s="2">
        <v>1</v>
      </c>
      <c r="C7" s="20" t="s">
        <v>20</v>
      </c>
      <c r="D7" s="22" t="s">
        <v>1</v>
      </c>
    </row>
    <row r="8" spans="2:4" ht="18" customHeight="1" x14ac:dyDescent="0.25">
      <c r="B8" s="2">
        <v>6</v>
      </c>
      <c r="C8" s="20" t="s">
        <v>25</v>
      </c>
      <c r="D8" s="22" t="s">
        <v>1</v>
      </c>
    </row>
    <row r="9" spans="2:4" ht="18" customHeight="1" x14ac:dyDescent="0.25">
      <c r="B9" s="2">
        <v>11</v>
      </c>
      <c r="C9" s="20" t="s">
        <v>52</v>
      </c>
      <c r="D9" s="22" t="s">
        <v>1</v>
      </c>
    </row>
    <row r="10" spans="2:4" ht="18" customHeight="1" x14ac:dyDescent="0.25">
      <c r="B10" s="2">
        <v>4</v>
      </c>
      <c r="C10" s="20" t="s">
        <v>23</v>
      </c>
      <c r="D10" s="22"/>
    </row>
    <row r="11" spans="2:4" ht="18" customHeight="1" x14ac:dyDescent="0.25">
      <c r="B11" s="2">
        <v>5</v>
      </c>
      <c r="C11" s="20" t="s">
        <v>24</v>
      </c>
      <c r="D11" s="22"/>
    </row>
    <row r="12" spans="2:4" ht="18" customHeight="1" x14ac:dyDescent="0.25">
      <c r="B12" s="2">
        <v>7</v>
      </c>
      <c r="C12" s="20" t="s">
        <v>26</v>
      </c>
      <c r="D12" s="22"/>
    </row>
    <row r="13" spans="2:4" ht="18" customHeight="1" x14ac:dyDescent="0.25">
      <c r="B13" s="2">
        <v>8</v>
      </c>
      <c r="C13" s="20" t="s">
        <v>27</v>
      </c>
      <c r="D13" s="22"/>
    </row>
    <row r="14" spans="2:4" ht="18" customHeight="1" x14ac:dyDescent="0.25">
      <c r="B14" s="2">
        <v>9</v>
      </c>
      <c r="C14" s="20" t="s">
        <v>28</v>
      </c>
      <c r="D14" s="22"/>
    </row>
    <row r="15" spans="2:4" ht="18" customHeight="1" x14ac:dyDescent="0.25">
      <c r="B15" s="2">
        <v>10</v>
      </c>
      <c r="C15" s="20" t="s">
        <v>29</v>
      </c>
      <c r="D15" s="22"/>
    </row>
    <row r="16" spans="2:4" ht="18" customHeight="1" x14ac:dyDescent="0.25">
      <c r="B16" s="2">
        <v>25</v>
      </c>
      <c r="C16" s="20" t="s">
        <v>30</v>
      </c>
      <c r="D16" s="22"/>
    </row>
    <row r="17" spans="2:4" ht="18" customHeight="1" x14ac:dyDescent="0.25">
      <c r="B17" s="2">
        <v>14</v>
      </c>
      <c r="C17" s="20" t="s">
        <v>33</v>
      </c>
      <c r="D17" s="22"/>
    </row>
    <row r="18" spans="2:4" ht="18" customHeight="1" x14ac:dyDescent="0.25">
      <c r="B18" s="2">
        <v>15</v>
      </c>
      <c r="C18" s="20" t="s">
        <v>34</v>
      </c>
      <c r="D18" s="22"/>
    </row>
    <row r="19" spans="2:4" ht="18" customHeight="1" x14ac:dyDescent="0.25">
      <c r="B19" s="2">
        <v>16</v>
      </c>
      <c r="C19" s="20" t="s">
        <v>35</v>
      </c>
      <c r="D19" s="22"/>
    </row>
    <row r="20" spans="2:4" ht="18" customHeight="1" x14ac:dyDescent="0.25">
      <c r="B20" s="2">
        <v>17</v>
      </c>
      <c r="C20" s="20" t="s">
        <v>36</v>
      </c>
      <c r="D20" s="22"/>
    </row>
    <row r="21" spans="2:4" ht="18" customHeight="1" x14ac:dyDescent="0.25">
      <c r="B21" s="2">
        <v>18</v>
      </c>
      <c r="C21" s="20" t="s">
        <v>37</v>
      </c>
      <c r="D21" s="22"/>
    </row>
    <row r="22" spans="2:4" ht="18" customHeight="1" x14ac:dyDescent="0.25">
      <c r="B22" s="2">
        <v>19</v>
      </c>
      <c r="C22" s="20" t="s">
        <v>38</v>
      </c>
      <c r="D22" s="22"/>
    </row>
    <row r="23" spans="2:4" ht="18" customHeight="1" x14ac:dyDescent="0.25">
      <c r="B23" s="2">
        <v>20</v>
      </c>
      <c r="C23" s="20" t="s">
        <v>39</v>
      </c>
      <c r="D23" s="22"/>
    </row>
    <row r="24" spans="2:4" ht="18" customHeight="1" x14ac:dyDescent="0.25">
      <c r="B24" s="2">
        <v>21</v>
      </c>
      <c r="C24" s="20" t="s">
        <v>40</v>
      </c>
      <c r="D24" s="22"/>
    </row>
    <row r="25" spans="2:4" ht="18" customHeight="1" x14ac:dyDescent="0.25">
      <c r="B25" s="2">
        <v>22</v>
      </c>
      <c r="C25" s="20" t="s">
        <v>41</v>
      </c>
      <c r="D25" s="22"/>
    </row>
    <row r="26" spans="2:4" ht="18" customHeight="1" x14ac:dyDescent="0.25">
      <c r="B26" s="2">
        <v>23</v>
      </c>
      <c r="C26" s="20" t="s">
        <v>42</v>
      </c>
      <c r="D26" s="22"/>
    </row>
    <row r="27" spans="2:4" ht="18" customHeight="1" x14ac:dyDescent="0.25">
      <c r="B27" s="2">
        <v>24</v>
      </c>
      <c r="C27" s="20" t="s">
        <v>43</v>
      </c>
      <c r="D27" s="22"/>
    </row>
  </sheetData>
  <autoFilter ref="B2:D2">
    <sortState ref="B3:D27">
      <sortCondition ref="D2"/>
    </sortState>
  </autoFilter>
  <conditionalFormatting sqref="D3:D27">
    <cfRule type="cellIs" dxfId="74" priority="1" operator="equal">
      <formula>"ok"</formula>
    </cfRule>
    <cfRule type="cellIs" dxfId="73" priority="2" operator="equal">
      <formula>"~"</formula>
    </cfRule>
    <cfRule type="cellIs" dxfId="72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tabSelected="1" workbookViewId="0">
      <selection activeCell="I15" sqref="I15:I22"/>
    </sheetView>
  </sheetViews>
  <sheetFormatPr defaultRowHeight="15" x14ac:dyDescent="0.25"/>
  <cols>
    <col min="2" max="2" width="25" style="4" bestFit="1" customWidth="1"/>
    <col min="3" max="3" width="4.75" style="4" bestFit="1" customWidth="1"/>
    <col min="4" max="4" width="37.875" style="21" bestFit="1" customWidth="1"/>
    <col min="5" max="5" width="10.875" style="21" customWidth="1"/>
    <col min="6" max="7" width="10.375" style="4" bestFit="1" customWidth="1"/>
    <col min="8" max="8" width="10.375" style="4" customWidth="1"/>
    <col min="9" max="9" width="34.75" style="21" customWidth="1"/>
  </cols>
  <sheetData>
    <row r="2" spans="2:9" ht="18" customHeight="1" x14ac:dyDescent="0.25">
      <c r="B2" s="6" t="s">
        <v>18</v>
      </c>
      <c r="C2" s="6" t="s">
        <v>19</v>
      </c>
      <c r="D2" s="19" t="s">
        <v>45</v>
      </c>
      <c r="E2" s="19" t="s">
        <v>77</v>
      </c>
      <c r="F2" s="6" t="s">
        <v>62</v>
      </c>
      <c r="G2" s="6" t="s">
        <v>61</v>
      </c>
      <c r="H2" s="6" t="s">
        <v>65</v>
      </c>
      <c r="I2" s="19" t="s">
        <v>57</v>
      </c>
    </row>
    <row r="3" spans="2:9" ht="18" customHeight="1" x14ac:dyDescent="0.25">
      <c r="B3" s="23" t="str">
        <f>IF(C3="","",VLOOKUP(C3,Módulos!B:C,2,FALSE))</f>
        <v>Backend - REST</v>
      </c>
      <c r="C3" s="2">
        <v>2</v>
      </c>
      <c r="D3" s="35" t="s">
        <v>68</v>
      </c>
      <c r="E3" s="22">
        <v>1</v>
      </c>
      <c r="F3" s="25">
        <v>42869</v>
      </c>
      <c r="G3" s="25"/>
      <c r="H3" s="26" t="s">
        <v>66</v>
      </c>
      <c r="I3" s="20" t="s">
        <v>84</v>
      </c>
    </row>
    <row r="4" spans="2:9" ht="18" customHeight="1" x14ac:dyDescent="0.25">
      <c r="B4" s="23" t="str">
        <f>IF(C4="","",VLOOKUP(C4,Módulos!B:C,2,FALSE))</f>
        <v>Front - Web</v>
      </c>
      <c r="C4" s="2">
        <v>3</v>
      </c>
      <c r="D4" s="35" t="s">
        <v>82</v>
      </c>
      <c r="E4" s="22">
        <v>2</v>
      </c>
      <c r="F4" s="25"/>
      <c r="G4" s="25"/>
      <c r="H4" s="25"/>
      <c r="I4" s="20" t="s">
        <v>84</v>
      </c>
    </row>
    <row r="5" spans="2:9" ht="18" customHeight="1" x14ac:dyDescent="0.25">
      <c r="B5" s="23" t="str">
        <f>IF(C5="","",VLOOKUP(C5,Módulos!B:C,2,FALSE))</f>
        <v>Backend - REST</v>
      </c>
      <c r="C5" s="2">
        <v>2</v>
      </c>
      <c r="D5" s="35" t="s">
        <v>78</v>
      </c>
      <c r="E5" s="22">
        <v>3</v>
      </c>
      <c r="F5" s="25"/>
      <c r="G5" s="25"/>
      <c r="H5" s="26" t="s">
        <v>66</v>
      </c>
      <c r="I5" s="20" t="s">
        <v>84</v>
      </c>
    </row>
    <row r="6" spans="2:9" ht="18" customHeight="1" x14ac:dyDescent="0.25">
      <c r="B6" s="23" t="str">
        <f>IF(C6="","",VLOOKUP(C6,Módulos!B:C,2,FALSE))</f>
        <v>Front - Web</v>
      </c>
      <c r="C6" s="2">
        <v>3</v>
      </c>
      <c r="D6" s="35" t="s">
        <v>80</v>
      </c>
      <c r="E6" s="22">
        <v>4</v>
      </c>
      <c r="F6" s="25"/>
      <c r="G6" s="25"/>
      <c r="H6" s="25"/>
      <c r="I6" s="20" t="s">
        <v>84</v>
      </c>
    </row>
    <row r="7" spans="2:9" ht="18" customHeight="1" x14ac:dyDescent="0.25">
      <c r="B7" s="23" t="str">
        <f>IF(C7="","",VLOOKUP(C7,Módulos!B:C,2,FALSE))</f>
        <v>API - Dropbox</v>
      </c>
      <c r="C7" s="2">
        <v>6</v>
      </c>
      <c r="D7" s="35" t="s">
        <v>53</v>
      </c>
      <c r="E7" s="22">
        <v>5</v>
      </c>
      <c r="F7" s="25"/>
      <c r="G7" s="25"/>
      <c r="H7" s="25"/>
      <c r="I7" s="20" t="s">
        <v>84</v>
      </c>
    </row>
    <row r="8" spans="2:9" ht="18" customHeight="1" x14ac:dyDescent="0.25">
      <c r="B8" s="23" t="str">
        <f>IF(C8="","",VLOOKUP(C8,Módulos!B:C,2,FALSE))</f>
        <v>Front - Web</v>
      </c>
      <c r="C8" s="2">
        <v>3</v>
      </c>
      <c r="D8" s="35" t="s">
        <v>79</v>
      </c>
      <c r="E8" s="22">
        <v>6</v>
      </c>
      <c r="F8" s="25"/>
      <c r="G8" s="25"/>
      <c r="H8" s="25"/>
      <c r="I8" s="20" t="s">
        <v>84</v>
      </c>
    </row>
    <row r="9" spans="2:9" ht="18" customHeight="1" x14ac:dyDescent="0.25">
      <c r="B9" s="23" t="str">
        <f>IF(C9="","",VLOOKUP(C9,Módulos!B:C,2,FALSE))</f>
        <v>Ficha de cadastro</v>
      </c>
      <c r="C9" s="2">
        <v>13</v>
      </c>
      <c r="D9" s="20" t="s">
        <v>56</v>
      </c>
      <c r="E9" s="22">
        <v>7</v>
      </c>
      <c r="F9" s="25"/>
      <c r="G9" s="25"/>
      <c r="H9" s="25"/>
      <c r="I9" s="20" t="s">
        <v>85</v>
      </c>
    </row>
    <row r="10" spans="2:9" ht="18" customHeight="1" x14ac:dyDescent="0.25">
      <c r="B10" s="23" t="str">
        <f>IF(C10="","",VLOOKUP(C10,Módulos!B:C,2,FALSE))</f>
        <v>Página de cadastro inteligente</v>
      </c>
      <c r="C10" s="2">
        <v>12</v>
      </c>
      <c r="D10" s="20" t="s">
        <v>55</v>
      </c>
      <c r="E10" s="22">
        <v>8</v>
      </c>
      <c r="F10" s="25"/>
      <c r="G10" s="25"/>
      <c r="H10" s="25"/>
      <c r="I10" s="20" t="s">
        <v>85</v>
      </c>
    </row>
    <row r="11" spans="2:9" ht="18" customHeight="1" x14ac:dyDescent="0.25">
      <c r="B11" s="23" t="str">
        <f>IF(C11="","",VLOOKUP(C11,Módulos!B:C,2,FALSE))</f>
        <v>DB</v>
      </c>
      <c r="C11" s="2">
        <v>1</v>
      </c>
      <c r="D11" s="20" t="s">
        <v>83</v>
      </c>
      <c r="E11" s="22">
        <v>9</v>
      </c>
      <c r="F11" s="25"/>
      <c r="G11" s="25"/>
      <c r="H11" s="25"/>
      <c r="I11" s="20" t="s">
        <v>85</v>
      </c>
    </row>
    <row r="12" spans="2:9" ht="18" customHeight="1" x14ac:dyDescent="0.25">
      <c r="B12" s="23" t="str">
        <f>IF(C12="","",VLOOKUP(C12,Módulos!B:C,2,FALSE))</f>
        <v>DB</v>
      </c>
      <c r="C12" s="2">
        <v>1</v>
      </c>
      <c r="D12" s="20" t="s">
        <v>81</v>
      </c>
      <c r="E12" s="22">
        <v>10</v>
      </c>
      <c r="F12" s="25"/>
      <c r="G12" s="25"/>
      <c r="H12" s="25"/>
      <c r="I12" s="20" t="s">
        <v>85</v>
      </c>
    </row>
    <row r="13" spans="2:9" ht="18" customHeight="1" x14ac:dyDescent="0.25">
      <c r="B13" s="23" t="str">
        <f>IF(C13="","",VLOOKUP(C13,Módulos!B:C,2,FALSE))</f>
        <v>Tableau</v>
      </c>
      <c r="C13" s="2">
        <v>9</v>
      </c>
      <c r="D13" s="24" t="s">
        <v>54</v>
      </c>
      <c r="E13" s="22">
        <v>11</v>
      </c>
      <c r="F13" s="25"/>
      <c r="G13" s="25"/>
      <c r="H13" s="25"/>
      <c r="I13" s="20" t="s">
        <v>85</v>
      </c>
    </row>
    <row r="14" spans="2:9" ht="18" customHeight="1" x14ac:dyDescent="0.25">
      <c r="B14" s="23" t="str">
        <f>IF(C14="","",VLOOKUP(C14,Módulos!B:C,2,FALSE))</f>
        <v>Backend - REST</v>
      </c>
      <c r="C14" s="2">
        <v>2</v>
      </c>
      <c r="D14" s="20" t="s">
        <v>60</v>
      </c>
      <c r="E14" s="22">
        <v>12</v>
      </c>
      <c r="F14" s="25"/>
      <c r="G14" s="25"/>
      <c r="H14" s="25"/>
      <c r="I14" s="20" t="s">
        <v>85</v>
      </c>
    </row>
    <row r="15" spans="2:9" ht="18" customHeight="1" x14ac:dyDescent="0.25">
      <c r="B15" s="23" t="str">
        <f>IF(C15="","",VLOOKUP(C15,Módulos!B:C,2,FALSE))</f>
        <v>DB</v>
      </c>
      <c r="C15" s="2">
        <v>1</v>
      </c>
      <c r="D15" s="20" t="s">
        <v>46</v>
      </c>
      <c r="E15" s="22">
        <v>13</v>
      </c>
      <c r="F15" s="25"/>
      <c r="G15" s="25"/>
      <c r="H15" s="25"/>
      <c r="I15" s="20" t="s">
        <v>86</v>
      </c>
    </row>
    <row r="16" spans="2:9" ht="18" customHeight="1" x14ac:dyDescent="0.25">
      <c r="B16" s="23" t="str">
        <f>IF(C16="","",VLOOKUP(C16,Módulos!B:C,2,FALSE))</f>
        <v>DB</v>
      </c>
      <c r="C16" s="2">
        <v>1</v>
      </c>
      <c r="D16" s="20" t="s">
        <v>48</v>
      </c>
      <c r="E16" s="22">
        <v>14</v>
      </c>
      <c r="F16" s="25"/>
      <c r="G16" s="25"/>
      <c r="H16" s="25"/>
      <c r="I16" s="20" t="s">
        <v>86</v>
      </c>
    </row>
    <row r="17" spans="2:9" ht="18" customHeight="1" x14ac:dyDescent="0.25">
      <c r="B17" s="23" t="str">
        <f>IF(C17="","",VLOOKUP(C17,Módulos!B:C,2,FALSE))</f>
        <v>DB</v>
      </c>
      <c r="C17" s="2">
        <v>1</v>
      </c>
      <c r="D17" s="20" t="s">
        <v>47</v>
      </c>
      <c r="E17" s="22">
        <v>15</v>
      </c>
      <c r="F17" s="25"/>
      <c r="G17" s="25"/>
      <c r="H17" s="25"/>
      <c r="I17" s="20" t="s">
        <v>86</v>
      </c>
    </row>
    <row r="18" spans="2:9" ht="18" customHeight="1" x14ac:dyDescent="0.25">
      <c r="B18" s="23" t="str">
        <f>IF(C18="","",VLOOKUP(C18,Módulos!B:C,2,FALSE))</f>
        <v>DB</v>
      </c>
      <c r="C18" s="2">
        <v>1</v>
      </c>
      <c r="D18" s="20" t="s">
        <v>49</v>
      </c>
      <c r="E18" s="22">
        <v>16</v>
      </c>
      <c r="F18" s="25"/>
      <c r="G18" s="25"/>
      <c r="H18" s="25"/>
      <c r="I18" s="20" t="s">
        <v>86</v>
      </c>
    </row>
    <row r="19" spans="2:9" ht="18" customHeight="1" x14ac:dyDescent="0.25">
      <c r="B19" s="23" t="str">
        <f>IF(C19="","",VLOOKUP(C19,Módulos!B:C,2,FALSE))</f>
        <v>DB</v>
      </c>
      <c r="C19" s="2">
        <v>1</v>
      </c>
      <c r="D19" s="20" t="s">
        <v>50</v>
      </c>
      <c r="E19" s="22">
        <v>17</v>
      </c>
      <c r="F19" s="25"/>
      <c r="G19" s="25"/>
      <c r="H19" s="25"/>
      <c r="I19" s="20" t="s">
        <v>86</v>
      </c>
    </row>
    <row r="20" spans="2:9" ht="18" customHeight="1" x14ac:dyDescent="0.25">
      <c r="B20" s="23" t="str">
        <f>IF(C20="","",VLOOKUP(C20,Módulos!B:C,2,FALSE))</f>
        <v>DB</v>
      </c>
      <c r="C20" s="2">
        <v>1</v>
      </c>
      <c r="D20" s="20" t="s">
        <v>51</v>
      </c>
      <c r="E20" s="22">
        <v>18</v>
      </c>
      <c r="F20" s="25"/>
      <c r="G20" s="25"/>
      <c r="H20" s="25"/>
      <c r="I20" s="20" t="s">
        <v>86</v>
      </c>
    </row>
    <row r="21" spans="2:9" ht="18" customHeight="1" x14ac:dyDescent="0.25">
      <c r="B21" s="23" t="str">
        <f>IF(C21="","",VLOOKUP(C21,Módulos!B:C,2,FALSE))</f>
        <v>Página de cadastro inteligente</v>
      </c>
      <c r="C21" s="2">
        <v>12</v>
      </c>
      <c r="D21" s="20" t="s">
        <v>63</v>
      </c>
      <c r="E21" s="22">
        <v>19</v>
      </c>
      <c r="F21" s="25"/>
      <c r="G21" s="25"/>
      <c r="H21" s="25"/>
      <c r="I21" s="20" t="s">
        <v>86</v>
      </c>
    </row>
    <row r="22" spans="2:9" ht="18" customHeight="1" x14ac:dyDescent="0.25">
      <c r="B22" s="23" t="str">
        <f>IF(C22="","",VLOOKUP(C22,Módulos!B:C,2,FALSE))</f>
        <v>API - Google Contatcs</v>
      </c>
      <c r="C22" s="2">
        <v>7</v>
      </c>
      <c r="D22" s="20" t="s">
        <v>64</v>
      </c>
      <c r="E22" s="22">
        <v>20</v>
      </c>
      <c r="F22" s="25"/>
      <c r="G22" s="25"/>
      <c r="H22" s="25"/>
      <c r="I22" s="20" t="s">
        <v>86</v>
      </c>
    </row>
    <row r="23" spans="2:9" ht="18" customHeight="1" x14ac:dyDescent="0.25">
      <c r="B23" s="23" t="str">
        <f>IF(C23="","",VLOOKUP(C23,Módulos!B:C,2,FALSE))</f>
        <v>Backend - REST</v>
      </c>
      <c r="C23" s="2">
        <v>2</v>
      </c>
      <c r="D23" s="24" t="s">
        <v>59</v>
      </c>
      <c r="E23" s="22"/>
      <c r="F23" s="25">
        <v>42845</v>
      </c>
      <c r="G23" s="25">
        <v>42853</v>
      </c>
      <c r="H23" s="26" t="s">
        <v>66</v>
      </c>
      <c r="I23" s="20" t="s">
        <v>58</v>
      </c>
    </row>
    <row r="24" spans="2:9" ht="18" customHeight="1" x14ac:dyDescent="0.25">
      <c r="B24" s="23" t="str">
        <f>IF(C24="","",VLOOKUP(C24,Módulos!B:C,2,FALSE))</f>
        <v>Front - Web</v>
      </c>
      <c r="C24" s="2">
        <v>3</v>
      </c>
      <c r="D24" s="20" t="s">
        <v>67</v>
      </c>
      <c r="E24" s="22"/>
      <c r="F24" s="25">
        <v>42856</v>
      </c>
      <c r="G24" s="25">
        <v>42867</v>
      </c>
      <c r="H24" s="26" t="s">
        <v>66</v>
      </c>
      <c r="I24" s="20" t="s">
        <v>58</v>
      </c>
    </row>
  </sheetData>
  <autoFilter ref="B2:I2">
    <sortState ref="B3:I24">
      <sortCondition ref="E2"/>
    </sortState>
  </autoFilter>
  <conditionalFormatting sqref="E5:E6 E8:E22">
    <cfRule type="cellIs" dxfId="68" priority="25" operator="equal">
      <formula>"ok"</formula>
    </cfRule>
    <cfRule type="cellIs" dxfId="67" priority="26" operator="equal">
      <formula>"~"</formula>
    </cfRule>
    <cfRule type="cellIs" dxfId="66" priority="27" operator="equal">
      <formula>"n/a"</formula>
    </cfRule>
  </conditionalFormatting>
  <conditionalFormatting sqref="E14:E16">
    <cfRule type="cellIs" dxfId="65" priority="19" operator="equal">
      <formula>"ok"</formula>
    </cfRule>
    <cfRule type="cellIs" dxfId="64" priority="20" operator="equal">
      <formula>"~"</formula>
    </cfRule>
    <cfRule type="cellIs" dxfId="63" priority="21" operator="equal">
      <formula>"n/a"</formula>
    </cfRule>
  </conditionalFormatting>
  <conditionalFormatting sqref="E3:E24">
    <cfRule type="cellIs" dxfId="62" priority="7" operator="equal">
      <formula>"ok"</formula>
    </cfRule>
    <cfRule type="cellIs" dxfId="61" priority="8" operator="equal">
      <formula>"~"</formula>
    </cfRule>
    <cfRule type="cellIs" dxfId="60" priority="9" operator="equal">
      <formula>"n/a"</formula>
    </cfRule>
  </conditionalFormatting>
  <conditionalFormatting sqref="E7">
    <cfRule type="cellIs" dxfId="50" priority="1" operator="equal">
      <formula>"ok"</formula>
    </cfRule>
    <cfRule type="cellIs" dxfId="49" priority="2" operator="equal">
      <formula>"~"</formula>
    </cfRule>
    <cfRule type="cellIs" dxfId="48" priority="3" operator="equal">
      <formula>"n/a"</formula>
    </cfRule>
  </conditionalFormatting>
  <hyperlinks>
    <hyperlink ref="H23" r:id="rId1"/>
    <hyperlink ref="H24" r:id="rId2"/>
    <hyperlink ref="H3" r:id="rId3"/>
    <hyperlink ref="H5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workbookViewId="0">
      <selection activeCell="E5" sqref="E5:E7"/>
    </sheetView>
  </sheetViews>
  <sheetFormatPr defaultRowHeight="15" x14ac:dyDescent="0.25"/>
  <cols>
    <col min="1" max="1" width="3.375" style="27" customWidth="1"/>
    <col min="2" max="2" width="25" style="33" bestFit="1" customWidth="1"/>
    <col min="3" max="3" width="4.75" style="33" bestFit="1" customWidth="1"/>
    <col min="4" max="4" width="109.625" style="34" bestFit="1" customWidth="1"/>
    <col min="5" max="6" width="10.375" style="33" bestFit="1" customWidth="1"/>
    <col min="7" max="16384" width="9" style="27"/>
  </cols>
  <sheetData>
    <row r="2" spans="2:6" ht="18" customHeight="1" x14ac:dyDescent="0.25">
      <c r="B2" s="6" t="s">
        <v>18</v>
      </c>
      <c r="C2" s="6" t="s">
        <v>70</v>
      </c>
      <c r="D2" s="19" t="s">
        <v>69</v>
      </c>
      <c r="E2" s="6" t="s">
        <v>76</v>
      </c>
      <c r="F2" s="6" t="s">
        <v>61</v>
      </c>
    </row>
    <row r="3" spans="2:6" ht="18" customHeight="1" x14ac:dyDescent="0.25">
      <c r="B3" s="28" t="str">
        <f>IF(C3="","",VLOOKUP(C3,Módulos!B:C,2,FALSE))</f>
        <v>Front - Web</v>
      </c>
      <c r="C3" s="29">
        <v>3</v>
      </c>
      <c r="D3" s="30" t="s">
        <v>71</v>
      </c>
      <c r="E3" s="25">
        <v>42852</v>
      </c>
      <c r="F3" s="25"/>
    </row>
    <row r="4" spans="2:6" ht="18" customHeight="1" x14ac:dyDescent="0.25">
      <c r="B4" s="28" t="str">
        <f>IF(C4="","",VLOOKUP(C4,Módulos!B:C,2,FALSE))</f>
        <v>Backend - REST</v>
      </c>
      <c r="C4" s="29">
        <v>2</v>
      </c>
      <c r="D4" s="30" t="s">
        <v>72</v>
      </c>
      <c r="E4" s="25">
        <v>42852</v>
      </c>
      <c r="F4" s="25"/>
    </row>
    <row r="5" spans="2:6" ht="18" customHeight="1" x14ac:dyDescent="0.25">
      <c r="B5" s="28" t="str">
        <f>IF(C5="","",VLOOKUP(C5,Módulos!B:C,2,FALSE))</f>
        <v>DB</v>
      </c>
      <c r="C5" s="29">
        <v>1</v>
      </c>
      <c r="D5" s="30" t="s">
        <v>73</v>
      </c>
      <c r="E5" s="25">
        <v>42852</v>
      </c>
      <c r="F5" s="25"/>
    </row>
    <row r="6" spans="2:6" ht="18" customHeight="1" x14ac:dyDescent="0.25">
      <c r="B6" s="28" t="str">
        <f>IF(C6="","",VLOOKUP(C6,Módulos!B:C,2,FALSE))</f>
        <v>Backend - REST</v>
      </c>
      <c r="C6" s="29">
        <v>2</v>
      </c>
      <c r="D6" s="30" t="s">
        <v>74</v>
      </c>
      <c r="E6" s="25">
        <v>42852</v>
      </c>
      <c r="F6" s="25"/>
    </row>
    <row r="7" spans="2:6" ht="18" customHeight="1" x14ac:dyDescent="0.25">
      <c r="B7" s="28" t="str">
        <f>IF(C7="","",VLOOKUP(C7,Módulos!B:C,2,FALSE))</f>
        <v>Backend - REST</v>
      </c>
      <c r="C7" s="29">
        <v>2</v>
      </c>
      <c r="D7" s="30" t="s">
        <v>75</v>
      </c>
      <c r="E7" s="25">
        <v>42852</v>
      </c>
      <c r="F7" s="25"/>
    </row>
    <row r="8" spans="2:6" ht="18" customHeight="1" x14ac:dyDescent="0.25">
      <c r="B8" s="28" t="str">
        <f>IF(C8="","",VLOOKUP(C8,Módulos!B:C,2,FALSE))</f>
        <v/>
      </c>
      <c r="C8" s="29"/>
      <c r="D8" s="30"/>
      <c r="E8" s="25"/>
      <c r="F8" s="25"/>
    </row>
    <row r="9" spans="2:6" ht="18" customHeight="1" x14ac:dyDescent="0.25">
      <c r="B9" s="28" t="str">
        <f>IF(C9="","",VLOOKUP(C9,Módulos!B:C,2,FALSE))</f>
        <v/>
      </c>
      <c r="C9" s="29"/>
      <c r="D9" s="30"/>
      <c r="E9" s="25"/>
      <c r="F9" s="25"/>
    </row>
    <row r="10" spans="2:6" ht="18" customHeight="1" x14ac:dyDescent="0.25">
      <c r="B10" s="28" t="str">
        <f>IF(C10="","",VLOOKUP(C10,Módulos!B:C,2,FALSE))</f>
        <v/>
      </c>
      <c r="C10" s="29"/>
      <c r="D10" s="30"/>
      <c r="E10" s="25"/>
      <c r="F10" s="25"/>
    </row>
    <row r="11" spans="2:6" ht="18" customHeight="1" x14ac:dyDescent="0.25">
      <c r="B11" s="28" t="str">
        <f>IF(C11="","",VLOOKUP(C11,Módulos!B:C,2,FALSE))</f>
        <v/>
      </c>
      <c r="C11" s="29"/>
      <c r="D11" s="30"/>
      <c r="E11" s="25"/>
      <c r="F11" s="25"/>
    </row>
    <row r="12" spans="2:6" ht="18" customHeight="1" x14ac:dyDescent="0.25">
      <c r="B12" s="28" t="str">
        <f>IF(C12="","",VLOOKUP(C12,Módulos!B:C,2,FALSE))</f>
        <v/>
      </c>
      <c r="C12" s="29"/>
      <c r="D12" s="30"/>
      <c r="E12" s="25"/>
      <c r="F12" s="25"/>
    </row>
    <row r="13" spans="2:6" ht="18" customHeight="1" x14ac:dyDescent="0.25">
      <c r="B13" s="28" t="str">
        <f>IF(C13="","",VLOOKUP(C13,Módulos!B:C,2,FALSE))</f>
        <v/>
      </c>
      <c r="C13" s="29"/>
      <c r="D13" s="31"/>
      <c r="E13" s="25"/>
      <c r="F13" s="25"/>
    </row>
    <row r="14" spans="2:6" ht="18" customHeight="1" x14ac:dyDescent="0.25">
      <c r="B14" s="28" t="str">
        <f>IF(C14="","",VLOOKUP(C14,Módulos!B:C,2,FALSE))</f>
        <v/>
      </c>
      <c r="C14" s="29"/>
      <c r="D14" s="32"/>
      <c r="E14" s="25"/>
      <c r="F14" s="25"/>
    </row>
    <row r="15" spans="2:6" ht="18" customHeight="1" x14ac:dyDescent="0.25">
      <c r="B15" s="28" t="str">
        <f>IF(C15="","",VLOOKUP(C15,Módulos!B:C,2,FALSE))</f>
        <v/>
      </c>
      <c r="C15" s="29"/>
      <c r="D15" s="30"/>
      <c r="E15" s="25"/>
      <c r="F15" s="25"/>
    </row>
    <row r="16" spans="2:6" ht="18" customHeight="1" x14ac:dyDescent="0.25">
      <c r="B16" s="28" t="str">
        <f>IF(C16="","",VLOOKUP(C16,Módulos!B:C,2,FALSE))</f>
        <v/>
      </c>
      <c r="C16" s="29"/>
      <c r="D16" s="30"/>
      <c r="E16" s="25"/>
      <c r="F16" s="25"/>
    </row>
    <row r="17" spans="2:6" ht="18" customHeight="1" x14ac:dyDescent="0.25">
      <c r="B17" s="28" t="str">
        <f>IF(C17="","",VLOOKUP(C17,Módulos!B:C,2,FALSE))</f>
        <v/>
      </c>
      <c r="C17" s="29"/>
      <c r="D17" s="30"/>
      <c r="E17" s="25"/>
      <c r="F17" s="25"/>
    </row>
    <row r="18" spans="2:6" ht="18" customHeight="1" x14ac:dyDescent="0.25">
      <c r="B18" s="28" t="str">
        <f>IF(C18="","",VLOOKUP(C18,Módulos!B:C,2,FALSE))</f>
        <v/>
      </c>
      <c r="C18" s="29"/>
      <c r="D18" s="30"/>
      <c r="E18" s="25"/>
      <c r="F18" s="25"/>
    </row>
    <row r="19" spans="2:6" ht="18" customHeight="1" x14ac:dyDescent="0.25">
      <c r="B19" s="28" t="str">
        <f>IF(C19="","",VLOOKUP(C19,Módulos!B:C,2,FALSE))</f>
        <v/>
      </c>
      <c r="C19" s="29"/>
      <c r="D19" s="30"/>
      <c r="E19" s="25"/>
      <c r="F19" s="25"/>
    </row>
    <row r="20" spans="2:6" ht="18" customHeight="1" x14ac:dyDescent="0.25">
      <c r="B20" s="28" t="str">
        <f>IF(C20="","",VLOOKUP(C20,Módulos!B:C,2,FALSE))</f>
        <v/>
      </c>
      <c r="C20" s="29"/>
      <c r="D20" s="30"/>
      <c r="E20" s="25"/>
      <c r="F20" s="25"/>
    </row>
    <row r="21" spans="2:6" ht="18" customHeight="1" x14ac:dyDescent="0.25">
      <c r="B21" s="28" t="str">
        <f>IF(C21="","",VLOOKUP(C21,Módulos!B:C,2,FALSE))</f>
        <v/>
      </c>
      <c r="C21" s="29"/>
      <c r="D21" s="30"/>
      <c r="E21" s="25"/>
      <c r="F21" s="25"/>
    </row>
    <row r="22" spans="2:6" ht="18" customHeight="1" x14ac:dyDescent="0.25">
      <c r="B22" s="28" t="str">
        <f>IF(C22="","",VLOOKUP(C22,Módulos!B:C,2,FALSE))</f>
        <v/>
      </c>
      <c r="C22" s="29"/>
      <c r="D22" s="30"/>
      <c r="E22" s="25"/>
      <c r="F22" s="25"/>
    </row>
    <row r="23" spans="2:6" ht="18" customHeight="1" x14ac:dyDescent="0.25">
      <c r="B23" s="28" t="str">
        <f>IF(C23="","",VLOOKUP(C23,Módulos!B:C,2,FALSE))</f>
        <v/>
      </c>
      <c r="C23" s="29"/>
      <c r="D23" s="30"/>
      <c r="E23" s="25"/>
      <c r="F23" s="25"/>
    </row>
    <row r="24" spans="2:6" ht="18" customHeight="1" x14ac:dyDescent="0.25">
      <c r="B24" s="28" t="str">
        <f>IF(C24="","",VLOOKUP(C24,Módulos!B:C,2,FALSE))</f>
        <v/>
      </c>
      <c r="C24" s="29"/>
      <c r="D24" s="30"/>
      <c r="E24" s="25"/>
      <c r="F24" s="25"/>
    </row>
    <row r="25" spans="2:6" ht="18" customHeight="1" x14ac:dyDescent="0.25">
      <c r="B25" s="28" t="str">
        <f>IF(C25="","",VLOOKUP(C25,Módulos!B:C,2,FALSE))</f>
        <v/>
      </c>
      <c r="C25" s="29"/>
      <c r="D25" s="30"/>
      <c r="E25" s="25"/>
      <c r="F25" s="25"/>
    </row>
  </sheetData>
  <conditionalFormatting sqref="E3:F25">
    <cfRule type="cellIs" dxfId="41" priority="1" operator="equal">
      <formula>"ok"</formula>
    </cfRule>
    <cfRule type="cellIs" dxfId="40" priority="2" operator="equal">
      <formula>"~"</formula>
    </cfRule>
    <cfRule type="cellIs" dxfId="39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9.125" defaultRowHeight="15" x14ac:dyDescent="0.25"/>
  <cols>
    <col min="1" max="1" width="7.125" style="4" bestFit="1" customWidth="1"/>
    <col min="2" max="2" width="17" style="3" bestFit="1" customWidth="1"/>
    <col min="3" max="3" width="12.75" style="3" bestFit="1" customWidth="1"/>
    <col min="4" max="4" width="8" style="3" bestFit="1" customWidth="1"/>
    <col min="5" max="5" width="11.125" style="3" bestFit="1" customWidth="1"/>
    <col min="6" max="7" width="11.625" style="3" bestFit="1" customWidth="1"/>
    <col min="8" max="16384" width="9.125" style="3"/>
  </cols>
  <sheetData>
    <row r="1" spans="1:7" ht="30" x14ac:dyDescent="0.25">
      <c r="A1" s="6" t="s">
        <v>0</v>
      </c>
      <c r="B1" s="5" t="s">
        <v>2</v>
      </c>
      <c r="C1" s="11" t="s">
        <v>14</v>
      </c>
      <c r="D1" s="8" t="s">
        <v>11</v>
      </c>
      <c r="E1" s="8" t="s">
        <v>12</v>
      </c>
      <c r="F1" s="11" t="s">
        <v>15</v>
      </c>
      <c r="G1" s="8" t="s">
        <v>13</v>
      </c>
    </row>
    <row r="2" spans="1:7" x14ac:dyDescent="0.25">
      <c r="A2" s="12">
        <v>2016</v>
      </c>
      <c r="B2" s="13" t="s">
        <v>16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</row>
    <row r="3" spans="1:7" x14ac:dyDescent="0.25">
      <c r="A3" s="17">
        <v>2016</v>
      </c>
      <c r="B3" s="18" t="s">
        <v>3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</row>
    <row r="4" spans="1:7" x14ac:dyDescent="0.25">
      <c r="A4" s="17">
        <v>2016</v>
      </c>
      <c r="B4" s="18" t="s">
        <v>4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</row>
    <row r="5" spans="1:7" x14ac:dyDescent="0.25">
      <c r="A5" s="17">
        <v>2016</v>
      </c>
      <c r="B5" s="18" t="s">
        <v>5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</row>
    <row r="6" spans="1:7" x14ac:dyDescent="0.25">
      <c r="A6" s="17">
        <v>2016</v>
      </c>
      <c r="B6" s="18" t="s">
        <v>6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7" spans="1:7" x14ac:dyDescent="0.25">
      <c r="A7" s="17">
        <v>2016</v>
      </c>
      <c r="B7" s="18" t="s">
        <v>7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</row>
    <row r="8" spans="1:7" x14ac:dyDescent="0.25">
      <c r="A8" s="17">
        <v>2016</v>
      </c>
      <c r="B8" s="18" t="s">
        <v>8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</row>
    <row r="9" spans="1:7" x14ac:dyDescent="0.25">
      <c r="A9" s="17">
        <v>2016</v>
      </c>
      <c r="B9" s="18" t="s">
        <v>9</v>
      </c>
      <c r="C9" s="16" t="s">
        <v>17</v>
      </c>
      <c r="D9" s="16" t="s">
        <v>17</v>
      </c>
      <c r="E9" s="16" t="s">
        <v>17</v>
      </c>
      <c r="F9" s="16" t="s">
        <v>17</v>
      </c>
      <c r="G9" s="16" t="s">
        <v>17</v>
      </c>
    </row>
    <row r="10" spans="1:7" x14ac:dyDescent="0.25">
      <c r="A10" s="17">
        <v>2016</v>
      </c>
      <c r="B10" s="18" t="s">
        <v>10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</row>
    <row r="11" spans="1:7" ht="18.75" customHeight="1" x14ac:dyDescent="0.25">
      <c r="A11" s="14">
        <v>2015</v>
      </c>
      <c r="B11" s="15" t="s">
        <v>16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</row>
    <row r="12" spans="1:7" ht="18.75" customHeight="1" x14ac:dyDescent="0.25">
      <c r="A12" s="9">
        <v>2015</v>
      </c>
      <c r="B12" s="10" t="s">
        <v>3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</row>
    <row r="13" spans="1:7" ht="18.75" customHeight="1" x14ac:dyDescent="0.25">
      <c r="A13" s="9">
        <v>2015</v>
      </c>
      <c r="B13" s="10" t="s">
        <v>4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</row>
    <row r="14" spans="1:7" ht="18.75" customHeight="1" x14ac:dyDescent="0.25">
      <c r="A14" s="9">
        <v>2015</v>
      </c>
      <c r="B14" s="10" t="s">
        <v>5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</row>
    <row r="15" spans="1:7" ht="18.75" customHeight="1" x14ac:dyDescent="0.25">
      <c r="A15" s="9">
        <v>2015</v>
      </c>
      <c r="B15" s="10" t="s">
        <v>6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</row>
    <row r="16" spans="1:7" ht="18.75" customHeight="1" x14ac:dyDescent="0.25">
      <c r="A16" s="9">
        <v>2015</v>
      </c>
      <c r="B16" s="10" t="s">
        <v>7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</row>
    <row r="17" spans="1:7" ht="18.75" customHeight="1" x14ac:dyDescent="0.25">
      <c r="A17" s="9">
        <v>2015</v>
      </c>
      <c r="B17" s="10" t="s">
        <v>8</v>
      </c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</row>
    <row r="18" spans="1:7" ht="18.75" customHeight="1" x14ac:dyDescent="0.25">
      <c r="A18" s="9">
        <v>2015</v>
      </c>
      <c r="B18" s="10" t="s">
        <v>9</v>
      </c>
      <c r="C18" s="16" t="s">
        <v>17</v>
      </c>
      <c r="D18" s="16" t="s">
        <v>17</v>
      </c>
      <c r="E18" s="16" t="s">
        <v>17</v>
      </c>
      <c r="F18" s="16" t="s">
        <v>17</v>
      </c>
      <c r="G18" s="16" t="s">
        <v>17</v>
      </c>
    </row>
    <row r="19" spans="1:7" ht="18.75" customHeight="1" x14ac:dyDescent="0.25">
      <c r="A19" s="9">
        <v>2015</v>
      </c>
      <c r="B19" s="10" t="s">
        <v>10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</row>
    <row r="20" spans="1:7" ht="18.75" customHeight="1" x14ac:dyDescent="0.25">
      <c r="A20" s="12">
        <v>2014</v>
      </c>
      <c r="B20" s="13" t="s">
        <v>16</v>
      </c>
      <c r="C20" s="7"/>
      <c r="D20" s="7"/>
      <c r="E20" s="7"/>
      <c r="F20" s="7"/>
      <c r="G20" s="7"/>
    </row>
    <row r="21" spans="1:7" ht="18.75" customHeight="1" x14ac:dyDescent="0.25">
      <c r="A21" s="2">
        <v>2014</v>
      </c>
      <c r="B21" s="1" t="s">
        <v>3</v>
      </c>
      <c r="C21" s="7"/>
      <c r="D21" s="7"/>
      <c r="E21" s="7"/>
      <c r="F21" s="7"/>
      <c r="G21" s="7"/>
    </row>
    <row r="22" spans="1:7" ht="18.75" customHeight="1" x14ac:dyDescent="0.25">
      <c r="A22" s="2">
        <v>2014</v>
      </c>
      <c r="B22" s="1" t="s">
        <v>4</v>
      </c>
      <c r="C22" s="7"/>
      <c r="D22" s="7"/>
      <c r="E22" s="7"/>
      <c r="F22" s="7"/>
      <c r="G22" s="7"/>
    </row>
    <row r="23" spans="1:7" ht="18.75" customHeight="1" x14ac:dyDescent="0.25">
      <c r="A23" s="2">
        <v>2014</v>
      </c>
      <c r="B23" s="1" t="s">
        <v>5</v>
      </c>
      <c r="C23" s="7"/>
      <c r="D23" s="7"/>
      <c r="E23" s="7"/>
      <c r="F23" s="7"/>
      <c r="G23" s="7"/>
    </row>
    <row r="24" spans="1:7" ht="18.75" customHeight="1" x14ac:dyDescent="0.25">
      <c r="A24" s="2">
        <v>2014</v>
      </c>
      <c r="B24" s="1" t="s">
        <v>6</v>
      </c>
      <c r="C24" s="7"/>
      <c r="D24" s="7"/>
      <c r="E24" s="7"/>
      <c r="F24" s="7"/>
      <c r="G24" s="7"/>
    </row>
    <row r="25" spans="1:7" ht="18.75" customHeight="1" x14ac:dyDescent="0.25">
      <c r="A25" s="2">
        <v>2014</v>
      </c>
      <c r="B25" s="1" t="s">
        <v>7</v>
      </c>
      <c r="C25" s="7"/>
      <c r="D25" s="7"/>
      <c r="E25" s="7"/>
      <c r="F25" s="7"/>
      <c r="G25" s="7"/>
    </row>
    <row r="26" spans="1:7" ht="18.75" customHeight="1" x14ac:dyDescent="0.25">
      <c r="A26" s="2">
        <v>2014</v>
      </c>
      <c r="B26" s="1" t="s">
        <v>8</v>
      </c>
      <c r="C26" s="7"/>
      <c r="D26" s="7"/>
      <c r="E26" s="7"/>
      <c r="F26" s="7"/>
      <c r="G26" s="7"/>
    </row>
    <row r="27" spans="1:7" ht="18.75" customHeight="1" x14ac:dyDescent="0.25">
      <c r="A27" s="2">
        <v>2014</v>
      </c>
      <c r="B27" s="1" t="s">
        <v>9</v>
      </c>
      <c r="C27" s="7"/>
      <c r="D27" s="7"/>
      <c r="E27" s="7"/>
      <c r="F27" s="7"/>
      <c r="G27" s="7"/>
    </row>
    <row r="28" spans="1:7" ht="18.75" customHeight="1" x14ac:dyDescent="0.25">
      <c r="A28" s="2">
        <v>2014</v>
      </c>
      <c r="B28" s="1" t="s">
        <v>10</v>
      </c>
      <c r="C28" s="7"/>
      <c r="D28" s="7"/>
      <c r="E28" s="7"/>
      <c r="F28" s="7"/>
      <c r="G28" s="7"/>
    </row>
    <row r="29" spans="1:7" ht="18.75" customHeight="1" x14ac:dyDescent="0.25">
      <c r="A29" s="14">
        <v>2013</v>
      </c>
      <c r="B29" s="15" t="s">
        <v>16</v>
      </c>
      <c r="C29" s="7"/>
      <c r="D29" s="7"/>
      <c r="E29" s="7"/>
      <c r="F29" s="7"/>
      <c r="G29" s="7"/>
    </row>
    <row r="30" spans="1:7" ht="18.75" customHeight="1" x14ac:dyDescent="0.25">
      <c r="A30" s="9">
        <v>2013</v>
      </c>
      <c r="B30" s="10" t="s">
        <v>3</v>
      </c>
      <c r="C30" s="7"/>
      <c r="D30" s="7"/>
      <c r="E30" s="7"/>
      <c r="F30" s="7"/>
      <c r="G30" s="7"/>
    </row>
    <row r="31" spans="1:7" ht="18.75" customHeight="1" x14ac:dyDescent="0.25">
      <c r="A31" s="9">
        <v>2013</v>
      </c>
      <c r="B31" s="10" t="s">
        <v>4</v>
      </c>
      <c r="C31" s="7"/>
      <c r="D31" s="7"/>
      <c r="E31" s="7"/>
      <c r="F31" s="7"/>
      <c r="G31" s="7"/>
    </row>
    <row r="32" spans="1:7" ht="18.75" customHeight="1" x14ac:dyDescent="0.25">
      <c r="A32" s="9">
        <v>2013</v>
      </c>
      <c r="B32" s="10" t="s">
        <v>5</v>
      </c>
      <c r="C32" s="7"/>
      <c r="D32" s="7"/>
      <c r="E32" s="7"/>
      <c r="F32" s="7"/>
      <c r="G32" s="7"/>
    </row>
    <row r="33" spans="1:7" ht="18.75" customHeight="1" x14ac:dyDescent="0.25">
      <c r="A33" s="9">
        <v>2013</v>
      </c>
      <c r="B33" s="10" t="s">
        <v>6</v>
      </c>
      <c r="C33" s="7"/>
      <c r="D33" s="7"/>
      <c r="E33" s="7"/>
      <c r="F33" s="7"/>
      <c r="G33" s="7"/>
    </row>
    <row r="34" spans="1:7" ht="18.75" customHeight="1" x14ac:dyDescent="0.25">
      <c r="A34" s="9">
        <v>2013</v>
      </c>
      <c r="B34" s="10" t="s">
        <v>7</v>
      </c>
      <c r="C34" s="7"/>
      <c r="D34" s="7"/>
      <c r="E34" s="7"/>
      <c r="F34" s="7"/>
      <c r="G34" s="7"/>
    </row>
    <row r="35" spans="1:7" ht="18.75" customHeight="1" x14ac:dyDescent="0.25">
      <c r="A35" s="9">
        <v>2013</v>
      </c>
      <c r="B35" s="10" t="s">
        <v>8</v>
      </c>
      <c r="C35" s="7"/>
      <c r="D35" s="7"/>
      <c r="E35" s="7"/>
      <c r="F35" s="7"/>
      <c r="G35" s="7"/>
    </row>
    <row r="36" spans="1:7" ht="18.75" customHeight="1" x14ac:dyDescent="0.25">
      <c r="A36" s="9">
        <v>2013</v>
      </c>
      <c r="B36" s="10" t="s">
        <v>9</v>
      </c>
      <c r="C36" s="7"/>
      <c r="D36" s="7"/>
      <c r="E36" s="7"/>
      <c r="F36" s="7"/>
      <c r="G36" s="7"/>
    </row>
    <row r="37" spans="1:7" ht="18.75" customHeight="1" x14ac:dyDescent="0.25">
      <c r="A37" s="9">
        <v>2013</v>
      </c>
      <c r="B37" s="10" t="s">
        <v>10</v>
      </c>
      <c r="C37" s="7"/>
      <c r="D37" s="7"/>
      <c r="E37" s="7"/>
      <c r="F37" s="7"/>
      <c r="G37" s="7"/>
    </row>
    <row r="38" spans="1:7" ht="18.75" customHeight="1" x14ac:dyDescent="0.25">
      <c r="A38" s="12">
        <v>2012</v>
      </c>
      <c r="B38" s="13" t="s">
        <v>16</v>
      </c>
      <c r="C38" s="7"/>
      <c r="D38" s="7"/>
      <c r="E38" s="7"/>
      <c r="F38" s="7"/>
      <c r="G38" s="7"/>
    </row>
    <row r="39" spans="1:7" ht="18.75" customHeight="1" x14ac:dyDescent="0.25">
      <c r="A39" s="2">
        <v>2012</v>
      </c>
      <c r="B39" s="1" t="s">
        <v>3</v>
      </c>
      <c r="C39" s="7"/>
      <c r="D39" s="7"/>
      <c r="E39" s="7"/>
      <c r="F39" s="7"/>
      <c r="G39" s="7"/>
    </row>
    <row r="40" spans="1:7" ht="18.75" customHeight="1" x14ac:dyDescent="0.25">
      <c r="A40" s="2">
        <v>2012</v>
      </c>
      <c r="B40" s="1" t="s">
        <v>4</v>
      </c>
      <c r="C40" s="7"/>
      <c r="D40" s="7"/>
      <c r="E40" s="7"/>
      <c r="F40" s="7"/>
      <c r="G40" s="7"/>
    </row>
    <row r="41" spans="1:7" ht="18.75" customHeight="1" x14ac:dyDescent="0.25">
      <c r="A41" s="2">
        <v>2012</v>
      </c>
      <c r="B41" s="1" t="s">
        <v>5</v>
      </c>
      <c r="C41" s="7"/>
      <c r="D41" s="7"/>
      <c r="E41" s="7"/>
      <c r="F41" s="7"/>
      <c r="G41" s="7"/>
    </row>
    <row r="42" spans="1:7" ht="18.75" customHeight="1" x14ac:dyDescent="0.25">
      <c r="A42" s="2">
        <v>2012</v>
      </c>
      <c r="B42" s="1" t="s">
        <v>6</v>
      </c>
      <c r="C42" s="7"/>
      <c r="D42" s="7"/>
      <c r="E42" s="7"/>
      <c r="F42" s="7"/>
      <c r="G42" s="7"/>
    </row>
    <row r="43" spans="1:7" ht="18.75" customHeight="1" x14ac:dyDescent="0.25">
      <c r="A43" s="2">
        <v>2012</v>
      </c>
      <c r="B43" s="1" t="s">
        <v>7</v>
      </c>
      <c r="C43" s="7"/>
      <c r="D43" s="7"/>
      <c r="E43" s="7"/>
      <c r="F43" s="7"/>
      <c r="G43" s="7"/>
    </row>
    <row r="44" spans="1:7" ht="18.75" customHeight="1" x14ac:dyDescent="0.25">
      <c r="A44" s="2">
        <v>2012</v>
      </c>
      <c r="B44" s="1" t="s">
        <v>8</v>
      </c>
      <c r="C44" s="7"/>
      <c r="D44" s="7"/>
      <c r="E44" s="7"/>
      <c r="F44" s="7"/>
      <c r="G44" s="7"/>
    </row>
    <row r="45" spans="1:7" ht="18.75" customHeight="1" x14ac:dyDescent="0.25">
      <c r="A45" s="2">
        <v>2012</v>
      </c>
      <c r="B45" s="1" t="s">
        <v>9</v>
      </c>
      <c r="C45" s="7"/>
      <c r="D45" s="7"/>
      <c r="E45" s="7"/>
      <c r="F45" s="7"/>
      <c r="G45" s="7"/>
    </row>
    <row r="46" spans="1:7" ht="18.75" customHeight="1" x14ac:dyDescent="0.25">
      <c r="A46" s="2">
        <v>2012</v>
      </c>
      <c r="B46" s="1" t="s">
        <v>10</v>
      </c>
      <c r="C46" s="7"/>
      <c r="D46" s="7"/>
      <c r="E46" s="7"/>
      <c r="F46" s="7"/>
      <c r="G46" s="7"/>
    </row>
    <row r="47" spans="1:7" ht="18.75" customHeight="1" x14ac:dyDescent="0.25">
      <c r="A47" s="14">
        <v>2011</v>
      </c>
      <c r="B47" s="15" t="s">
        <v>16</v>
      </c>
      <c r="C47" s="7"/>
      <c r="D47" s="7"/>
      <c r="E47" s="7"/>
      <c r="F47" s="7"/>
      <c r="G47" s="7"/>
    </row>
    <row r="48" spans="1:7" ht="18.75" customHeight="1" x14ac:dyDescent="0.25">
      <c r="A48" s="9">
        <v>2011</v>
      </c>
      <c r="B48" s="10" t="s">
        <v>3</v>
      </c>
      <c r="C48" s="7"/>
      <c r="D48" s="7"/>
      <c r="E48" s="7"/>
      <c r="F48" s="7"/>
      <c r="G48" s="7"/>
    </row>
    <row r="49" spans="1:7" ht="18.75" customHeight="1" x14ac:dyDescent="0.25">
      <c r="A49" s="9">
        <v>2011</v>
      </c>
      <c r="B49" s="10" t="s">
        <v>4</v>
      </c>
      <c r="C49" s="7"/>
      <c r="D49" s="7"/>
      <c r="E49" s="7"/>
      <c r="F49" s="7"/>
      <c r="G49" s="7"/>
    </row>
    <row r="50" spans="1:7" ht="18.75" customHeight="1" x14ac:dyDescent="0.25">
      <c r="A50" s="9">
        <v>2011</v>
      </c>
      <c r="B50" s="10" t="s">
        <v>5</v>
      </c>
      <c r="C50" s="7"/>
      <c r="D50" s="7"/>
      <c r="E50" s="7"/>
      <c r="F50" s="7"/>
      <c r="G50" s="7"/>
    </row>
    <row r="51" spans="1:7" ht="18.75" customHeight="1" x14ac:dyDescent="0.25">
      <c r="A51" s="9">
        <v>2011</v>
      </c>
      <c r="B51" s="10" t="s">
        <v>6</v>
      </c>
      <c r="C51" s="7"/>
      <c r="D51" s="7"/>
      <c r="E51" s="7"/>
      <c r="F51" s="7"/>
      <c r="G51" s="7"/>
    </row>
    <row r="52" spans="1:7" ht="18.75" customHeight="1" x14ac:dyDescent="0.25">
      <c r="A52" s="9">
        <v>2011</v>
      </c>
      <c r="B52" s="10" t="s">
        <v>7</v>
      </c>
      <c r="C52" s="7"/>
      <c r="D52" s="7"/>
      <c r="E52" s="7"/>
      <c r="F52" s="7"/>
      <c r="G52" s="7"/>
    </row>
    <row r="53" spans="1:7" ht="18.75" customHeight="1" x14ac:dyDescent="0.25">
      <c r="A53" s="9">
        <v>2011</v>
      </c>
      <c r="B53" s="10" t="s">
        <v>8</v>
      </c>
      <c r="C53" s="7"/>
      <c r="D53" s="7"/>
      <c r="E53" s="7"/>
      <c r="F53" s="7"/>
      <c r="G53" s="7"/>
    </row>
    <row r="54" spans="1:7" ht="18.75" customHeight="1" x14ac:dyDescent="0.25">
      <c r="A54" s="9">
        <v>2011</v>
      </c>
      <c r="B54" s="10" t="s">
        <v>9</v>
      </c>
      <c r="C54" s="7"/>
      <c r="D54" s="7"/>
      <c r="E54" s="7"/>
      <c r="F54" s="7"/>
      <c r="G54" s="7"/>
    </row>
    <row r="55" spans="1:7" ht="18.75" customHeight="1" x14ac:dyDescent="0.25">
      <c r="A55" s="9">
        <v>2011</v>
      </c>
      <c r="B55" s="10" t="s">
        <v>10</v>
      </c>
      <c r="C55" s="7"/>
      <c r="D55" s="7"/>
      <c r="E55" s="7"/>
      <c r="F55" s="7"/>
      <c r="G55" s="7"/>
    </row>
    <row r="56" spans="1:7" ht="18.75" customHeight="1" x14ac:dyDescent="0.25">
      <c r="A56" s="12">
        <v>2010</v>
      </c>
      <c r="B56" s="13" t="s">
        <v>16</v>
      </c>
      <c r="C56" s="7"/>
      <c r="D56" s="7"/>
      <c r="E56" s="7"/>
      <c r="F56" s="7"/>
      <c r="G56" s="7"/>
    </row>
    <row r="57" spans="1:7" ht="18.75" customHeight="1" x14ac:dyDescent="0.25">
      <c r="A57" s="2">
        <v>2010</v>
      </c>
      <c r="B57" s="1" t="s">
        <v>3</v>
      </c>
      <c r="C57" s="7"/>
      <c r="D57" s="7"/>
      <c r="E57" s="7"/>
      <c r="F57" s="7"/>
      <c r="G57" s="7"/>
    </row>
    <row r="58" spans="1:7" ht="18.75" customHeight="1" x14ac:dyDescent="0.25">
      <c r="A58" s="2">
        <v>2010</v>
      </c>
      <c r="B58" s="1" t="s">
        <v>4</v>
      </c>
      <c r="C58" s="7"/>
      <c r="D58" s="7"/>
      <c r="E58" s="7"/>
      <c r="F58" s="7"/>
      <c r="G58" s="7"/>
    </row>
    <row r="59" spans="1:7" ht="18.75" customHeight="1" x14ac:dyDescent="0.25">
      <c r="A59" s="2">
        <v>2010</v>
      </c>
      <c r="B59" s="1" t="s">
        <v>5</v>
      </c>
      <c r="C59" s="7"/>
      <c r="D59" s="7"/>
      <c r="E59" s="7"/>
      <c r="F59" s="7"/>
      <c r="G59" s="7"/>
    </row>
    <row r="60" spans="1:7" ht="18.75" customHeight="1" x14ac:dyDescent="0.25">
      <c r="A60" s="2">
        <v>2010</v>
      </c>
      <c r="B60" s="1" t="s">
        <v>6</v>
      </c>
      <c r="C60" s="7"/>
      <c r="D60" s="7"/>
      <c r="E60" s="7"/>
      <c r="F60" s="7"/>
      <c r="G60" s="7"/>
    </row>
    <row r="61" spans="1:7" ht="18.75" customHeight="1" x14ac:dyDescent="0.25">
      <c r="A61" s="2">
        <v>2010</v>
      </c>
      <c r="B61" s="1" t="s">
        <v>7</v>
      </c>
      <c r="C61" s="7"/>
      <c r="D61" s="7"/>
      <c r="E61" s="7"/>
      <c r="F61" s="7"/>
      <c r="G61" s="7"/>
    </row>
    <row r="62" spans="1:7" ht="18.75" customHeight="1" x14ac:dyDescent="0.25">
      <c r="A62" s="2">
        <v>2010</v>
      </c>
      <c r="B62" s="1" t="s">
        <v>8</v>
      </c>
      <c r="C62" s="7"/>
      <c r="D62" s="7"/>
      <c r="E62" s="7"/>
      <c r="F62" s="7"/>
      <c r="G62" s="7"/>
    </row>
    <row r="63" spans="1:7" ht="18.75" customHeight="1" x14ac:dyDescent="0.25">
      <c r="A63" s="2">
        <v>2010</v>
      </c>
      <c r="B63" s="1" t="s">
        <v>9</v>
      </c>
      <c r="C63" s="7"/>
      <c r="D63" s="7"/>
      <c r="E63" s="7"/>
      <c r="F63" s="7"/>
      <c r="G63" s="7"/>
    </row>
    <row r="64" spans="1:7" ht="18.75" customHeight="1" x14ac:dyDescent="0.25">
      <c r="A64" s="2">
        <v>2010</v>
      </c>
      <c r="B64" s="1" t="s">
        <v>10</v>
      </c>
      <c r="C64" s="7"/>
      <c r="D64" s="7"/>
      <c r="E64" s="7"/>
      <c r="F64" s="7"/>
      <c r="G64" s="7"/>
    </row>
    <row r="65" spans="1:7" ht="18.75" customHeight="1" x14ac:dyDescent="0.25">
      <c r="A65" s="14">
        <v>2009</v>
      </c>
      <c r="B65" s="15" t="s">
        <v>16</v>
      </c>
      <c r="C65" s="7"/>
      <c r="D65" s="7"/>
      <c r="E65" s="7"/>
      <c r="F65" s="7"/>
      <c r="G65" s="7"/>
    </row>
    <row r="66" spans="1:7" ht="18.75" customHeight="1" x14ac:dyDescent="0.25">
      <c r="A66" s="9">
        <v>2009</v>
      </c>
      <c r="B66" s="10" t="s">
        <v>3</v>
      </c>
      <c r="C66" s="7"/>
      <c r="D66" s="7"/>
      <c r="E66" s="7"/>
      <c r="F66" s="7"/>
      <c r="G66" s="7"/>
    </row>
    <row r="67" spans="1:7" ht="18.75" customHeight="1" x14ac:dyDescent="0.25">
      <c r="A67" s="9">
        <v>2009</v>
      </c>
      <c r="B67" s="10" t="s">
        <v>4</v>
      </c>
      <c r="C67" s="7"/>
      <c r="D67" s="7"/>
      <c r="E67" s="7"/>
      <c r="F67" s="7"/>
      <c r="G67" s="7"/>
    </row>
    <row r="68" spans="1:7" ht="18.75" customHeight="1" x14ac:dyDescent="0.25">
      <c r="A68" s="9">
        <v>2009</v>
      </c>
      <c r="B68" s="10" t="s">
        <v>5</v>
      </c>
      <c r="C68" s="7"/>
      <c r="D68" s="7"/>
      <c r="E68" s="7"/>
      <c r="F68" s="7"/>
      <c r="G68" s="7"/>
    </row>
    <row r="69" spans="1:7" ht="18.75" customHeight="1" x14ac:dyDescent="0.25">
      <c r="A69" s="9">
        <v>2009</v>
      </c>
      <c r="B69" s="10" t="s">
        <v>6</v>
      </c>
      <c r="C69" s="7"/>
      <c r="D69" s="7"/>
      <c r="E69" s="7"/>
      <c r="F69" s="7"/>
      <c r="G69" s="7"/>
    </row>
    <row r="70" spans="1:7" ht="18.75" customHeight="1" x14ac:dyDescent="0.25">
      <c r="A70" s="9">
        <v>2009</v>
      </c>
      <c r="B70" s="10" t="s">
        <v>7</v>
      </c>
      <c r="C70" s="7"/>
      <c r="D70" s="7"/>
      <c r="E70" s="7"/>
      <c r="F70" s="7"/>
      <c r="G70" s="7"/>
    </row>
    <row r="71" spans="1:7" ht="18.75" customHeight="1" x14ac:dyDescent="0.25">
      <c r="A71" s="9">
        <v>2009</v>
      </c>
      <c r="B71" s="10" t="s">
        <v>8</v>
      </c>
      <c r="C71" s="7"/>
      <c r="D71" s="7"/>
      <c r="E71" s="7"/>
      <c r="F71" s="7"/>
      <c r="G71" s="7"/>
    </row>
    <row r="72" spans="1:7" ht="18.75" customHeight="1" x14ac:dyDescent="0.25">
      <c r="A72" s="9">
        <v>2009</v>
      </c>
      <c r="B72" s="10" t="s">
        <v>9</v>
      </c>
      <c r="C72" s="7"/>
      <c r="D72" s="7"/>
      <c r="E72" s="7"/>
      <c r="F72" s="7"/>
      <c r="G72" s="7"/>
    </row>
    <row r="73" spans="1:7" ht="18.75" customHeight="1" x14ac:dyDescent="0.25">
      <c r="A73" s="9">
        <v>2009</v>
      </c>
      <c r="B73" s="10" t="s">
        <v>10</v>
      </c>
      <c r="C73" s="7"/>
      <c r="D73" s="7"/>
      <c r="E73" s="7"/>
      <c r="F73" s="7"/>
      <c r="G73" s="7"/>
    </row>
    <row r="74" spans="1:7" ht="18.75" customHeight="1" x14ac:dyDescent="0.25">
      <c r="A74" s="12">
        <v>2008</v>
      </c>
      <c r="B74" s="13" t="s">
        <v>16</v>
      </c>
      <c r="C74" s="7"/>
      <c r="D74" s="7"/>
      <c r="E74" s="7"/>
      <c r="F74" s="7"/>
      <c r="G74" s="7"/>
    </row>
    <row r="75" spans="1:7" ht="18.75" customHeight="1" x14ac:dyDescent="0.25">
      <c r="A75" s="2">
        <v>2008</v>
      </c>
      <c r="B75" s="1" t="s">
        <v>3</v>
      </c>
      <c r="C75" s="7"/>
      <c r="D75" s="7"/>
      <c r="E75" s="7"/>
      <c r="F75" s="7"/>
      <c r="G75" s="7"/>
    </row>
    <row r="76" spans="1:7" ht="18.75" customHeight="1" x14ac:dyDescent="0.25">
      <c r="A76" s="2">
        <v>2008</v>
      </c>
      <c r="B76" s="1" t="s">
        <v>4</v>
      </c>
      <c r="C76" s="7"/>
      <c r="D76" s="7"/>
      <c r="E76" s="7"/>
      <c r="F76" s="7"/>
      <c r="G76" s="7"/>
    </row>
    <row r="77" spans="1:7" ht="18.75" customHeight="1" x14ac:dyDescent="0.25">
      <c r="A77" s="2">
        <v>2008</v>
      </c>
      <c r="B77" s="1" t="s">
        <v>5</v>
      </c>
      <c r="C77" s="7"/>
      <c r="D77" s="7"/>
      <c r="E77" s="7"/>
      <c r="F77" s="7"/>
      <c r="G77" s="7"/>
    </row>
    <row r="78" spans="1:7" ht="18.75" customHeight="1" x14ac:dyDescent="0.25">
      <c r="A78" s="2">
        <v>2008</v>
      </c>
      <c r="B78" s="1" t="s">
        <v>6</v>
      </c>
      <c r="C78" s="7"/>
      <c r="D78" s="7"/>
      <c r="E78" s="7"/>
      <c r="F78" s="7"/>
      <c r="G78" s="7"/>
    </row>
    <row r="79" spans="1:7" ht="18.75" customHeight="1" x14ac:dyDescent="0.25">
      <c r="A79" s="2">
        <v>2008</v>
      </c>
      <c r="B79" s="1" t="s">
        <v>7</v>
      </c>
      <c r="C79" s="7"/>
      <c r="D79" s="7"/>
      <c r="E79" s="7"/>
      <c r="F79" s="7"/>
      <c r="G79" s="7"/>
    </row>
    <row r="80" spans="1:7" ht="18.75" customHeight="1" x14ac:dyDescent="0.25">
      <c r="A80" s="2">
        <v>2008</v>
      </c>
      <c r="B80" s="1" t="s">
        <v>8</v>
      </c>
      <c r="C80" s="7"/>
      <c r="D80" s="7"/>
      <c r="E80" s="7"/>
      <c r="F80" s="7"/>
      <c r="G80" s="7"/>
    </row>
    <row r="81" spans="1:7" ht="18.75" customHeight="1" x14ac:dyDescent="0.25">
      <c r="A81" s="2">
        <v>2008</v>
      </c>
      <c r="B81" s="1" t="s">
        <v>9</v>
      </c>
      <c r="C81" s="7"/>
      <c r="D81" s="7"/>
      <c r="E81" s="7"/>
      <c r="F81" s="7"/>
      <c r="G81" s="7"/>
    </row>
    <row r="82" spans="1:7" ht="18.75" customHeight="1" x14ac:dyDescent="0.25">
      <c r="A82" s="2">
        <v>2008</v>
      </c>
      <c r="B82" s="1" t="s">
        <v>10</v>
      </c>
      <c r="C82" s="7"/>
      <c r="D82" s="7"/>
      <c r="E82" s="7"/>
      <c r="F82" s="7"/>
      <c r="G82" s="7"/>
    </row>
  </sheetData>
  <autoFilter ref="A1:G15">
    <sortState ref="A2:K7">
      <sortCondition ref="A1:A5"/>
    </sortState>
  </autoFilter>
  <conditionalFormatting sqref="D12:G12">
    <cfRule type="cellIs" dxfId="38" priority="62" operator="equal">
      <formula>"ok"</formula>
    </cfRule>
  </conditionalFormatting>
  <conditionalFormatting sqref="C12">
    <cfRule type="cellIs" dxfId="37" priority="48" operator="equal">
      <formula>"ok"</formula>
    </cfRule>
  </conditionalFormatting>
  <conditionalFormatting sqref="C13:C82">
    <cfRule type="cellIs" dxfId="36" priority="45" operator="equal">
      <formula>"ok"</formula>
    </cfRule>
  </conditionalFormatting>
  <conditionalFormatting sqref="D13:G17 D19:G82">
    <cfRule type="cellIs" dxfId="35" priority="46" operator="equal">
      <formula>"ok"</formula>
    </cfRule>
  </conditionalFormatting>
  <conditionalFormatting sqref="C11">
    <cfRule type="cellIs" dxfId="34" priority="43" operator="equal">
      <formula>"ok"</formula>
    </cfRule>
  </conditionalFormatting>
  <conditionalFormatting sqref="D11:G11">
    <cfRule type="cellIs" dxfId="33" priority="44" operator="equal">
      <formula>"ok"</formula>
    </cfRule>
  </conditionalFormatting>
  <conditionalFormatting sqref="D18">
    <cfRule type="cellIs" dxfId="32" priority="42" operator="equal">
      <formula>"ok"</formula>
    </cfRule>
  </conditionalFormatting>
  <conditionalFormatting sqref="E18">
    <cfRule type="cellIs" dxfId="31" priority="41" operator="equal">
      <formula>"ok"</formula>
    </cfRule>
  </conditionalFormatting>
  <conditionalFormatting sqref="F18">
    <cfRule type="cellIs" dxfId="30" priority="40" operator="equal">
      <formula>"ok"</formula>
    </cfRule>
  </conditionalFormatting>
  <conditionalFormatting sqref="G18">
    <cfRule type="cellIs" dxfId="29" priority="39" operator="equal">
      <formula>"ok"</formula>
    </cfRule>
  </conditionalFormatting>
  <conditionalFormatting sqref="D3:G3">
    <cfRule type="cellIs" dxfId="28" priority="38" operator="equal">
      <formula>"ok"</formula>
    </cfRule>
  </conditionalFormatting>
  <conditionalFormatting sqref="C3:G4">
    <cfRule type="cellIs" dxfId="27" priority="37" operator="equal">
      <formula>"ok"</formula>
    </cfRule>
  </conditionalFormatting>
  <conditionalFormatting sqref="C4">
    <cfRule type="cellIs" dxfId="26" priority="35" operator="equal">
      <formula>"ok"</formula>
    </cfRule>
  </conditionalFormatting>
  <conditionalFormatting sqref="D4:G4">
    <cfRule type="cellIs" dxfId="25" priority="36" operator="equal">
      <formula>"ok"</formula>
    </cfRule>
  </conditionalFormatting>
  <conditionalFormatting sqref="C2">
    <cfRule type="cellIs" dxfId="24" priority="33" operator="equal">
      <formula>"ok"</formula>
    </cfRule>
  </conditionalFormatting>
  <conditionalFormatting sqref="D2:G2">
    <cfRule type="cellIs" dxfId="23" priority="34" operator="equal">
      <formula>"ok"</formula>
    </cfRule>
  </conditionalFormatting>
  <conditionalFormatting sqref="C5:G5">
    <cfRule type="cellIs" dxfId="22" priority="28" operator="equal">
      <formula>"ok"</formula>
    </cfRule>
  </conditionalFormatting>
  <conditionalFormatting sqref="C5">
    <cfRule type="cellIs" dxfId="21" priority="26" operator="equal">
      <formula>"ok"</formula>
    </cfRule>
  </conditionalFormatting>
  <conditionalFormatting sqref="D5:G5">
    <cfRule type="cellIs" dxfId="20" priority="27" operator="equal">
      <formula>"ok"</formula>
    </cfRule>
  </conditionalFormatting>
  <conditionalFormatting sqref="C6:G6">
    <cfRule type="cellIs" dxfId="19" priority="25" operator="equal">
      <formula>"ok"</formula>
    </cfRule>
  </conditionalFormatting>
  <conditionalFormatting sqref="C6">
    <cfRule type="cellIs" dxfId="18" priority="23" operator="equal">
      <formula>"ok"</formula>
    </cfRule>
  </conditionalFormatting>
  <conditionalFormatting sqref="D6:G6">
    <cfRule type="cellIs" dxfId="17" priority="24" operator="equal">
      <formula>"ok"</formula>
    </cfRule>
  </conditionalFormatting>
  <conditionalFormatting sqref="C7:G7">
    <cfRule type="cellIs" dxfId="16" priority="22" operator="equal">
      <formula>"ok"</formula>
    </cfRule>
  </conditionalFormatting>
  <conditionalFormatting sqref="C7">
    <cfRule type="cellIs" dxfId="15" priority="20" operator="equal">
      <formula>"ok"</formula>
    </cfRule>
  </conditionalFormatting>
  <conditionalFormatting sqref="D7:G7">
    <cfRule type="cellIs" dxfId="14" priority="21" operator="equal">
      <formula>"ok"</formula>
    </cfRule>
  </conditionalFormatting>
  <conditionalFormatting sqref="C8:G8">
    <cfRule type="cellIs" dxfId="13" priority="19" operator="equal">
      <formula>"ok"</formula>
    </cfRule>
  </conditionalFormatting>
  <conditionalFormatting sqref="C8">
    <cfRule type="cellIs" dxfId="12" priority="17" operator="equal">
      <formula>"ok"</formula>
    </cfRule>
  </conditionalFormatting>
  <conditionalFormatting sqref="D8:G8">
    <cfRule type="cellIs" dxfId="11" priority="18" operator="equal">
      <formula>"ok"</formula>
    </cfRule>
  </conditionalFormatting>
  <conditionalFormatting sqref="C10:G10">
    <cfRule type="cellIs" dxfId="10" priority="13" operator="equal">
      <formula>"ok"</formula>
    </cfRule>
  </conditionalFormatting>
  <conditionalFormatting sqref="C10">
    <cfRule type="cellIs" dxfId="9" priority="11" operator="equal">
      <formula>"ok"</formula>
    </cfRule>
  </conditionalFormatting>
  <conditionalFormatting sqref="D10:G10">
    <cfRule type="cellIs" dxfId="8" priority="12" operator="equal">
      <formula>"ok"</formula>
    </cfRule>
  </conditionalFormatting>
  <conditionalFormatting sqref="C9">
    <cfRule type="cellIs" dxfId="7" priority="5" operator="equal">
      <formula>"ok"</formula>
    </cfRule>
  </conditionalFormatting>
  <conditionalFormatting sqref="D9">
    <cfRule type="cellIs" dxfId="6" priority="4" operator="equal">
      <formula>"ok"</formula>
    </cfRule>
  </conditionalFormatting>
  <conditionalFormatting sqref="E9">
    <cfRule type="cellIs" dxfId="5" priority="3" operator="equal">
      <formula>"ok"</formula>
    </cfRule>
  </conditionalFormatting>
  <conditionalFormatting sqref="F9">
    <cfRule type="cellIs" dxfId="4" priority="2" operator="equal">
      <formula>"ok"</formula>
    </cfRule>
  </conditionalFormatting>
  <conditionalFormatting sqref="G9">
    <cfRule type="cellIs" dxfId="3" priority="1" operator="equal">
      <formula>"ok"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Módulos</vt:lpstr>
      <vt:lpstr>Projetos</vt:lpstr>
      <vt:lpstr>Backlog</vt:lpstr>
      <vt:lpstr>Migração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Usuário do Windows</cp:lastModifiedBy>
  <cp:lastPrinted>2015-12-26T18:17:08Z</cp:lastPrinted>
  <dcterms:created xsi:type="dcterms:W3CDTF">2014-11-20T13:06:46Z</dcterms:created>
  <dcterms:modified xsi:type="dcterms:W3CDTF">2017-05-14T15:27:10Z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11826ab8-8ac8-4000-8531-7832ea0f00a8</vt:lpwstr>
  </property>
</Properties>
</file>