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attendance\docs\"/>
    </mc:Choice>
  </mc:AlternateContent>
  <bookViews>
    <workbookView xWindow="0" yWindow="15" windowWidth="6630" windowHeight="7515" tabRatio="751" activeTab="2"/>
  </bookViews>
  <sheets>
    <sheet name="Módulos" sheetId="17" r:id="rId1"/>
    <sheet name="Projetos" sheetId="19" r:id="rId2"/>
    <sheet name="Backlog" sheetId="20" r:id="rId3"/>
    <sheet name="Migração v2" sheetId="21" r:id="rId4"/>
    <sheet name="Migração v1" sheetId="16" r:id="rId5"/>
    <sheet name="SQL Views" sheetId="22" r:id="rId6"/>
  </sheets>
  <definedNames>
    <definedName name="_xlnm._FilterDatabase" localSheetId="2" hidden="1">Backlog!$B$2:$F$2</definedName>
    <definedName name="_xlnm._FilterDatabase" localSheetId="4" hidden="1">'Migração v1'!$A$1:$G$15</definedName>
    <definedName name="_xlnm._FilterDatabase" localSheetId="0" hidden="1">Módulos!$B$2:$D$2</definedName>
    <definedName name="_xlnm._FilterDatabase" localSheetId="1" hidden="1">Projetos!$B$2:$I$2</definedName>
  </definedNames>
  <calcPr calcId="171027" concurrentCalc="0"/>
</workbook>
</file>

<file path=xl/calcChain.xml><?xml version="1.0" encoding="utf-8"?>
<calcChain xmlns="http://schemas.openxmlformats.org/spreadsheetml/2006/main">
  <c r="B5" i="20" l="1"/>
  <c r="B6" i="20"/>
  <c r="B7" i="20"/>
  <c r="B4" i="20"/>
  <c r="B3" i="19"/>
  <c r="B11" i="19"/>
  <c r="B14" i="19"/>
  <c r="B10" i="19"/>
  <c r="B9" i="19"/>
  <c r="B8" i="19"/>
  <c r="B7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26" i="19"/>
  <c r="B13" i="19"/>
  <c r="B8" i="20"/>
  <c r="B3" i="20"/>
  <c r="B9" i="20"/>
  <c r="B10" i="20"/>
  <c r="B11" i="20"/>
  <c r="B12" i="20"/>
  <c r="B13" i="20"/>
  <c r="B14" i="20"/>
  <c r="B15" i="20"/>
  <c r="B16" i="20"/>
  <c r="B17" i="20"/>
  <c r="B18" i="20"/>
  <c r="B23" i="19"/>
  <c r="B18" i="19"/>
  <c r="B22" i="19"/>
  <c r="B19" i="19"/>
  <c r="B39" i="19"/>
  <c r="B41" i="19"/>
  <c r="B40" i="19"/>
  <c r="B42" i="19"/>
  <c r="B43" i="19"/>
  <c r="B44" i="19"/>
  <c r="B45" i="19"/>
  <c r="B24" i="19"/>
  <c r="B25" i="19"/>
  <c r="B5" i="19"/>
  <c r="B6" i="19"/>
  <c r="B15" i="19"/>
  <c r="B20" i="19"/>
  <c r="B12" i="19"/>
  <c r="B46" i="19"/>
  <c r="B16" i="19"/>
  <c r="B17" i="19"/>
  <c r="B21" i="19"/>
</calcChain>
</file>

<file path=xl/sharedStrings.xml><?xml version="1.0" encoding="utf-8"?>
<sst xmlns="http://schemas.openxmlformats.org/spreadsheetml/2006/main" count="589" uniqueCount="253">
  <si>
    <t>Seq.</t>
  </si>
  <si>
    <t>ok</t>
  </si>
  <si>
    <t>Item</t>
  </si>
  <si>
    <t>desp</t>
  </si>
  <si>
    <t>medit</t>
  </si>
  <si>
    <t>reco</t>
  </si>
  <si>
    <t>cbd</t>
  </si>
  <si>
    <t>cateq</t>
  </si>
  <si>
    <t>vpv</t>
  </si>
  <si>
    <t>circ</t>
  </si>
  <si>
    <t>crt cv</t>
  </si>
  <si>
    <t>datas</t>
  </si>
  <si>
    <t>fórmulas</t>
  </si>
  <si>
    <t>validação</t>
  </si>
  <si>
    <t>replicar
planilha</t>
  </si>
  <si>
    <t>sql
inserts</t>
  </si>
  <si>
    <t>Padronizar nomes</t>
  </si>
  <si>
    <t>n/a</t>
  </si>
  <si>
    <t>Módulo</t>
  </si>
  <si>
    <t>Nr</t>
  </si>
  <si>
    <t>DB</t>
  </si>
  <si>
    <t>Backend - REST</t>
  </si>
  <si>
    <t>Front - Web</t>
  </si>
  <si>
    <t>Front - Android</t>
  </si>
  <si>
    <t>Front - Apple</t>
  </si>
  <si>
    <t>API - Dropbox</t>
  </si>
  <si>
    <t>API - Google Contatcs</t>
  </si>
  <si>
    <t>API - Mailchimp</t>
  </si>
  <si>
    <t>Home Site</t>
  </si>
  <si>
    <t>API - Paypal</t>
  </si>
  <si>
    <t>Página de cadastro inteligente</t>
  </si>
  <si>
    <t>Ficha de cadastro</t>
  </si>
  <si>
    <t>Sistema de Tags</t>
  </si>
  <si>
    <t>Integração com R$ contribuição</t>
  </si>
  <si>
    <t>Integração com bibliotecas</t>
  </si>
  <si>
    <t>Integração com lojinha</t>
  </si>
  <si>
    <t>Site do Centro</t>
  </si>
  <si>
    <t>Página do Facebook</t>
  </si>
  <si>
    <t>Mural</t>
  </si>
  <si>
    <t>Arte canva.com</t>
  </si>
  <si>
    <t>Atividades.xlsx</t>
  </si>
  <si>
    <t>Calendário Anual</t>
  </si>
  <si>
    <t>Google Calendar</t>
  </si>
  <si>
    <t>Star</t>
  </si>
  <si>
    <t>Projeto</t>
  </si>
  <si>
    <t>Migrar 2014</t>
  </si>
  <si>
    <t>Migrar 2013</t>
  </si>
  <si>
    <t>Migrar 2012</t>
  </si>
  <si>
    <t>Migrar 2010</t>
  </si>
  <si>
    <t>Migrar 2009</t>
  </si>
  <si>
    <t>Migrar 2008</t>
  </si>
  <si>
    <t>WhatApp</t>
  </si>
  <si>
    <t>Dashboard - indicadores do labor</t>
  </si>
  <si>
    <t>Ficha de cadastro publica (pág. 12)</t>
  </si>
  <si>
    <t>Ficha de cadastro papel (pág. 12)</t>
  </si>
  <si>
    <t>Período</t>
  </si>
  <si>
    <t>Marcar presenças</t>
  </si>
  <si>
    <t>Conclusão</t>
  </si>
  <si>
    <t>Início</t>
  </si>
  <si>
    <t>Upload foto: crud person, ficha pública</t>
  </si>
  <si>
    <t>Upload foto: integração google contatos, outros</t>
  </si>
  <si>
    <t>Evernote</t>
  </si>
  <si>
    <t>nota</t>
  </si>
  <si>
    <t>Versão responsiva</t>
  </si>
  <si>
    <t>Deploy em um click</t>
  </si>
  <si>
    <t>Atividade</t>
  </si>
  <si>
    <t>Registro</t>
  </si>
  <si>
    <t>Ordem</t>
  </si>
  <si>
    <t>CRUD Atividades e Pessoas</t>
  </si>
  <si>
    <t>Atenticação só para CA e AC</t>
  </si>
  <si>
    <t>Resumo sr E6 query etc (ref: abril 2017)</t>
  </si>
  <si>
    <t>Migrar maio via App</t>
  </si>
  <si>
    <t>Ano</t>
  </si>
  <si>
    <t>Migrar 2016</t>
  </si>
  <si>
    <t>Migrar 2017 (até abril)</t>
  </si>
  <si>
    <t>Virar para Produção: Junho/2017 em diante!</t>
  </si>
  <si>
    <t>Usuário para segmentar por Centro: permite Sand Box</t>
  </si>
  <si>
    <t>Tableau - Zoho Reports</t>
  </si>
  <si>
    <t>sg Migrar 2017</t>
  </si>
  <si>
    <t>sg Migrar 2016</t>
  </si>
  <si>
    <t>sg Migrar 2015</t>
  </si>
  <si>
    <t>sg Migrar 2014</t>
  </si>
  <si>
    <t>sg Migrar 2013</t>
  </si>
  <si>
    <t>sg Migrar 2012</t>
  </si>
  <si>
    <t>sg Migrar 2011</t>
  </si>
  <si>
    <t>sg Migrar 2010</t>
  </si>
  <si>
    <t>sg Migrar 2008</t>
  </si>
  <si>
    <t>sg Migrar 2009</t>
  </si>
  <si>
    <t>sg Resumo</t>
  </si>
  <si>
    <t>sg Dashborad</t>
  </si>
  <si>
    <t>sg Virar para Attendance em produção</t>
  </si>
  <si>
    <t>Folha para anotar cdb-círculo / ou n usar app</t>
  </si>
  <si>
    <t>Apres. Attendance Shintani, Miguel, Felipe Gualb.</t>
  </si>
  <si>
    <t xml:space="preserve"> -- **************************</t>
  </si>
  <si>
    <t xml:space="preserve"> -- vw_attendance</t>
  </si>
  <si>
    <t>DROP view IF EXISTS vw_attendance;</t>
  </si>
  <si>
    <t>CREATE view vw_attendance as</t>
  </si>
  <si>
    <t xml:space="preserve"> -- vw_resumo_mensal_inner</t>
  </si>
  <si>
    <t>DROP view IF EXISTS vw_resumo_mensal_inner;</t>
  </si>
  <si>
    <t>CREATE view vw_resumo_mensal_inner as</t>
  </si>
  <si>
    <t>from     vw_attendance a, resumo_mensal r</t>
  </si>
  <si>
    <t>where    r.id = resumo_mensal_id;</t>
  </si>
  <si>
    <t xml:space="preserve">  -- **************************</t>
  </si>
  <si>
    <t>from     vw_resumo_mensal_inner</t>
  </si>
  <si>
    <t>where    id = 4</t>
  </si>
  <si>
    <t>and      check_universitario = 1</t>
  </si>
  <si>
    <t>GROUP BY center_id, ano_mes</t>
  </si>
  <si>
    <t>union ALL</t>
  </si>
  <si>
    <t>and      check_colegial = 1</t>
  </si>
  <si>
    <t>where    id = 6</t>
  </si>
  <si>
    <t>where    id = 10</t>
  </si>
  <si>
    <t>where    id = 12</t>
  </si>
  <si>
    <t>where    id = 14</t>
  </si>
  <si>
    <t>where    id = 15</t>
  </si>
  <si>
    <t>where    id = 16</t>
  </si>
  <si>
    <t>where    id = 20</t>
  </si>
  <si>
    <t>where    id = 22</t>
  </si>
  <si>
    <t>where    id = 24</t>
  </si>
  <si>
    <t>from     vw_resumo_mensal_inner i</t>
  </si>
  <si>
    <t>where    i.id in (select id from resumo_mensal)</t>
  </si>
  <si>
    <t>and      check_universitario &lt;&gt; 1</t>
  </si>
  <si>
    <t>and      check_colegial &lt;&gt; 1</t>
  </si>
  <si>
    <t>DROP view IF EXISTS vw_resumo_sr;</t>
  </si>
  <si>
    <t>CREATE view vw_resumo_sr as</t>
  </si>
  <si>
    <t xml:space="preserve">  -- vw_resumo_sr</t>
  </si>
  <si>
    <t>from     resumo_mensal</t>
  </si>
  <si>
    <t>where    labor = 'sr'</t>
  </si>
  <si>
    <t>Clube: Resumo</t>
  </si>
  <si>
    <t>Clube: Viabilidade e pasar a usar</t>
  </si>
  <si>
    <t xml:space="preserve"> -- vw_resumo_mensal_avg</t>
  </si>
  <si>
    <t>DROP view IF EXISTS vw_resumo_mensal_avg;</t>
  </si>
  <si>
    <t>CREATE view vw_resumo_mensal_avg as</t>
  </si>
  <si>
    <t>from     vw_resumo_mensal_inner v</t>
  </si>
  <si>
    <t>from     vw_resumo_mensal_avg</t>
  </si>
  <si>
    <t>where    id = 17</t>
  </si>
  <si>
    <t>from     vw_resumo_mensal_avg v</t>
  </si>
  <si>
    <t>select  t.id attendance_id</t>
  </si>
  <si>
    <t xml:space="preserve">       ,t.date</t>
  </si>
  <si>
    <t xml:space="preserve">       ,t.activity_id</t>
  </si>
  <si>
    <t xml:space="preserve">       ,t.person_id</t>
  </si>
  <si>
    <t xml:space="preserve">       ,a.description activity_description</t>
  </si>
  <si>
    <t xml:space="preserve">       ,a.name activity_name</t>
  </si>
  <si>
    <t xml:space="preserve">       ,a.name_complement activity_name_complement</t>
  </si>
  <si>
    <t xml:space="preserve">       ,a.resumo_mensal_id</t>
  </si>
  <si>
    <t xml:space="preserve">       ,p.name</t>
  </si>
  <si>
    <t xml:space="preserve">       ,p.short_name</t>
  </si>
  <si>
    <t xml:space="preserve">       ,p.birthday</t>
  </si>
  <si>
    <t xml:space="preserve">       ,p.phone</t>
  </si>
  <si>
    <t xml:space="preserve">       ,p.email</t>
  </si>
  <si>
    <t xml:space="preserve">       ,p.status</t>
  </si>
  <si>
    <t xml:space="preserve">       ,p.tag1</t>
  </si>
  <si>
    <t xml:space="preserve">       ,p.tag2</t>
  </si>
  <si>
    <t xml:space="preserve">       ,p.tag3</t>
  </si>
  <si>
    <t xml:space="preserve">       ,p.tag4</t>
  </si>
  <si>
    <t xml:space="preserve">       ,p.check_contribui_value</t>
  </si>
  <si>
    <t xml:space="preserve">       ,p.check_cooperador_date</t>
  </si>
  <si>
    <t xml:space="preserve">       ,p.check_estudante_mail_date</t>
  </si>
  <si>
    <t xml:space="preserve">       ,p.check_estudantewadate</t>
  </si>
  <si>
    <t xml:space="preserve">       ,p.check_profissional_mail_date</t>
  </si>
  <si>
    <t xml:space="preserve">       ,p.check_profissionalwadate</t>
  </si>
  <si>
    <t xml:space="preserve">       ,c.id center_id</t>
  </si>
  <si>
    <t xml:space="preserve">       ,c.description center_description</t>
  </si>
  <si>
    <t xml:space="preserve">       ,c.name center_name</t>
  </si>
  <si>
    <t xml:space="preserve">       ,c.owner_id</t>
  </si>
  <si>
    <t xml:space="preserve">       ,u.email owner_email</t>
  </si>
  <si>
    <t xml:space="preserve">       ,u.name owner_name</t>
  </si>
  <si>
    <t xml:space="preserve">       ,u.username owner_username</t>
  </si>
  <si>
    <t>from attendance t, activity a, person p, center c, user u</t>
  </si>
  <si>
    <t>where t.activity_id = a.id</t>
  </si>
  <si>
    <t>and t.person_id = p.id</t>
  </si>
  <si>
    <t>and a.center_id = c.id</t>
  </si>
  <si>
    <t>and c.owner_id = u.id;</t>
  </si>
  <si>
    <t>SELECT   distinct center_id, date_format(date, '%Y') ano, date_format(date, '%Y/%m') ano_mes, a.person_id, name nome, check_universitario, check_colegial, r.*</t>
  </si>
  <si>
    <t>SELECT   center_id, date_format(date, '%Y') ano, date_format(date, '%Y/%m') ano_mes, a.person_id, name nome, check_universitario, check_colegial, r.*</t>
  </si>
  <si>
    <t xml:space="preserve">select   'center_id', 'ano', 'ano_mes', id, numero, letra, descricao, letra_descricao_nota, descricao_nota, 0 total </t>
  </si>
  <si>
    <t>select   center_id, ano, ano_mes, id, numero, letra, descricao, letra_descricao_nota, descricao_nota, count(*) total</t>
  </si>
  <si>
    <t>GROUP BY center_id, ano, ano_mes</t>
  </si>
  <si>
    <t>select   center_id, ano, ano_mes, (id+1), numero, 'b', (select descricao from resumo_mensal where id = (v.id+1)), letra_descricao_nota, descricao_nota, count(*) total</t>
  </si>
  <si>
    <t>select   center_id, ano, ano_mes, id, numero, letra, descricao, letra_descricao_nota, descricao_nota, round(count(*)/4) media</t>
  </si>
  <si>
    <t>select   center_id, ano, ano_mes, (id+1), numero, 'b', (select descricao from resumo_mensal where id = (v.id+1)), letra_descricao_nota, descricao_nota, round(count(*)/4) media</t>
  </si>
  <si>
    <t>select   center_id, ano, ano_mes, 1, '' numero, '' letra, '* SEM LABOR' descricao, '' letra_descricao_nota, '' descricao_nota, count(*)</t>
  </si>
  <si>
    <t>select   center_id, ano, ano_mes, 1, '' numero, '' letra, '* U + C' descricao, '' letra_descricao_nota, '' descricao_nota, count(*)</t>
  </si>
  <si>
    <t>GROUP BY center_id, ano, ano_mes;</t>
  </si>
  <si>
    <t xml:space="preserve"> -- vw_person</t>
  </si>
  <si>
    <t>DROP view IF EXISTS vw_person;</t>
  </si>
  <si>
    <t>CREATE view vw_person as</t>
  </si>
  <si>
    <t>from person p;</t>
  </si>
  <si>
    <t xml:space="preserve">       ,if(a.name_complement = 'sr', 1, 0) sr</t>
  </si>
  <si>
    <t xml:space="preserve">       ,if(a.name_complement = 'sg', 1, 0) sg</t>
  </si>
  <si>
    <t xml:space="preserve">       ,if(a.id = 1, 1, 0) sr_direcao_espiritual</t>
  </si>
  <si>
    <t xml:space="preserve">       ,if(a.id = 2, 1, 0) sr_meditacao</t>
  </si>
  <si>
    <t xml:space="preserve">       ,if(a.id = 3, 1, 0) sr_recolhimento</t>
  </si>
  <si>
    <t xml:space="preserve">       ,if(a.id = 4, 1, 0) sr_curso_basico_doutrina</t>
  </si>
  <si>
    <t xml:space="preserve">       ,if(a.id = 5, 1, 0) sr_catequese</t>
  </si>
  <si>
    <t xml:space="preserve">       ,if(a.id in (6,10,11), 1, 0) sr_circulo</t>
  </si>
  <si>
    <t xml:space="preserve">       ,if(a.id = 7, 1, 0) sr_retiro</t>
  </si>
  <si>
    <t xml:space="preserve">       ,if(a.id = 8, 1, 0) sr_convivio</t>
  </si>
  <si>
    <t xml:space="preserve">       ,if(a.id = 9, 1, 0) sr_vpv</t>
  </si>
  <si>
    <t xml:space="preserve">       ,if(p.check_colegial = 1, '1','0') check_colegial</t>
  </si>
  <si>
    <t xml:space="preserve">       ,if(p.check_universitario = 1, '1','0') check_universitario</t>
  </si>
  <si>
    <t xml:space="preserve">       ,if(p.check_contribui = 1, '1','0') check_contribui</t>
  </si>
  <si>
    <t xml:space="preserve">       ,if(p.check_cooperador = 1, '1','0') check_cooperador</t>
  </si>
  <si>
    <t xml:space="preserve">       ,if(p.check_estudante_mail = 1, '1','0') check_estudante_mail</t>
  </si>
  <si>
    <t xml:space="preserve">       ,if(p.check_estudantewa = 1, '1','0') check_estudantewa</t>
  </si>
  <si>
    <t xml:space="preserve">       ,if(p.check_profissional_mail = 1, '1','0') check_profissional_mail</t>
  </si>
  <si>
    <t xml:space="preserve">       ,if(p.check_profissionalwa = 1, '1','0') check_profissionalwa</t>
  </si>
  <si>
    <t xml:space="preserve">       ,(select max(date) from vw_attendance where person_id = p.id and activity_name_complement = 'sr') sr</t>
  </si>
  <si>
    <t xml:space="preserve">       ,(select max(date) from vw_attendance where person_id = p.id and activity_name_complement = 'sg') sg</t>
  </si>
  <si>
    <t xml:space="preserve">       ,(select max(date) from attendance where person_id = p.id and activity_id = 1) sr_direcao_espiritual</t>
  </si>
  <si>
    <t xml:space="preserve">       ,(select max(date) from attendance where person_id = p.id and activity_id = 2) sr_meditacao</t>
  </si>
  <si>
    <t xml:space="preserve">       ,(select max(date) from attendance where person_id = p.id and activity_id = 3) sr_recolhimento</t>
  </si>
  <si>
    <t xml:space="preserve">       ,(select max(date) from attendance where person_id = p.id and activity_id = 4) sr_curso_basico_doutrina</t>
  </si>
  <si>
    <t xml:space="preserve">       ,(select max(date) from attendance where person_id = p.id and activity_id = 5) sr_catequese</t>
  </si>
  <si>
    <t xml:space="preserve">       ,(select max(date) from attendance where person_id = p.id and activity_id in (6,10,11)) sr_circulo</t>
  </si>
  <si>
    <t xml:space="preserve">       ,(select max(date) from attendance where person_id = p.id and activity_id = 7) sr_retiro</t>
  </si>
  <si>
    <t xml:space="preserve">       ,(select max(date) from attendance where person_id = p.id and activity_id = 8) sr_convivio</t>
  </si>
  <si>
    <t xml:space="preserve">       ,(select max(date) from attendance where person_id = p.id and activity_id = 9) sr_vpv</t>
  </si>
  <si>
    <t>select  p.id</t>
  </si>
  <si>
    <t xml:space="preserve">       ,p.center_id</t>
  </si>
  <si>
    <t xml:space="preserve"> -- vw_person_count</t>
  </si>
  <si>
    <t>DROP view IF EXISTS vw_person_count;</t>
  </si>
  <si>
    <t>CREATE view vw_person_count as</t>
  </si>
  <si>
    <t>-- **************************</t>
  </si>
  <si>
    <t xml:space="preserve">          select 01 id, 'ps' type, count(*) total, '01. Nomes' aspect from vw_person where center_id = 1</t>
  </si>
  <si>
    <t>union all select 02 id, 'ps' type, count(*) total, '02. NEW' aspect from vw_person where center_id = 1 and `status` = 0</t>
  </si>
  <si>
    <t>union all select 03 id, 'ps' type, count(*) total, '03. Nomes curtos' aspect from vw_person where center_id = 1 and short_name is not null</t>
  </si>
  <si>
    <t>union all select 04 id, 'sr' type, count(*) total, '04. Universitários' aspect from vw_person where center_id = 1 and check_universitario = 1</t>
  </si>
  <si>
    <t>union all select 05 id, 'sr' type, count(*) total, '05. Colegiais' aspect from vw_person where center_id = 1 and check_colegial = 1</t>
  </si>
  <si>
    <t>union all select 06 id, 'ps' type, count(*) total, '06. Com telefone' aspect from vw_person where center_id = 1 and phone is not null</t>
  </si>
  <si>
    <t>union all select 07 id, 'ps' type, count(*) total, '07. Sem telefone' aspect from vw_person where center_id = 1 and phone is null</t>
  </si>
  <si>
    <t>union all select 08 id, 'ps' type, count(*) total, '08. Com aniversário' aspect from vw_person where center_id = 1 and birthday is not null</t>
  </si>
  <si>
    <t>union all select 09 id, 'ps' type, count(*) total, '09. Sem aniversário' aspect from vw_person where center_id = 1 and birthday is null</t>
  </si>
  <si>
    <t>union all select 10 id, 'ps' type, count(*) total, '10. Com e-mail' aspect from vw_person where center_id = 1 and email is not null</t>
  </si>
  <si>
    <t>union all select 11 id, 'ps' type, count(*) total, '11. Sem e-mail' aspect from vw_person where center_id = 1 and email is null</t>
  </si>
  <si>
    <t>union all select 12 id, 'sr' type, count(*) total, '12. Lista do WhatsApp de sr' aspect from vw_person where center_id = 1 and check_estudantewa = 1</t>
  </si>
  <si>
    <t>union all select 13 id, 'sr' type, count(*) total, '13. Lista de e-mail de sr' aspect from vw_person where center_id = 1 and check_estudante_mail = 1</t>
  </si>
  <si>
    <t>union all select 14 id, 'sg' type, count(*) total, '14. Cooperadores' aspect from vw_person where center_id = 1 and check_cooperador = 1</t>
  </si>
  <si>
    <t>union all select 15 id, 'sg' type, count(*) total, '15. Cooperadores que contribuem (R$)' aspect from vw_person where center_id = 1 and check_contribui = 1</t>
  </si>
  <si>
    <t>union all select 16 id, 'sg' type, count(*) total, '16. Lista do WhatsApp de sg' aspect from vw_person where center_id = 1 and check_profissionalwa = 1</t>
  </si>
  <si>
    <t>union all select 17 id, 'sg' type, count(*) total, '17. Lista de e-mail de sg' aspect from vw_person where center_id = 1 and check_profissional_mail = 1;</t>
  </si>
  <si>
    <t>Tornar dinâmico campos amarelos de resumo de junho</t>
  </si>
  <si>
    <t>Nr.</t>
  </si>
  <si>
    <t>Nova versão: Backlog</t>
  </si>
  <si>
    <t>Seq</t>
  </si>
  <si>
    <t>presenças: expandir linha título</t>
  </si>
  <si>
    <t>presenças: mais de 30 dias, não mostra mais o nr de dias</t>
  </si>
  <si>
    <t>CRUD: Sharing</t>
  </si>
  <si>
    <t>CRUD: User + Autenticação (hashPassword...)</t>
  </si>
  <si>
    <t>Autorização</t>
  </si>
  <si>
    <t>Integração contínua: JP</t>
  </si>
  <si>
    <t>WB: Painel lateral direita deslizar</t>
  </si>
  <si>
    <t>WB: Economizar espaço nas bordas ao marcar presença no tamanho celular</t>
  </si>
  <si>
    <t>WB: Posicionar login no canto superio direito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</si>
</sst>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2" applyNumberFormat="1" applyBorder="1" applyAlignment="1">
      <alignment horizontal="center" vertical="center"/>
    </xf>
    <xf numFmtId="0" fontId="0" fillId="0" borderId="0" xfId="0" applyFont="1"/>
    <xf numFmtId="0" fontId="0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17" fontId="0" fillId="0" borderId="1" xfId="0" applyNumberFormat="1" applyBorder="1" applyAlignment="1">
      <alignment vertical="center"/>
    </xf>
  </cellXfs>
  <cellStyles count="3">
    <cellStyle name="Hiperlink" xfId="2" builtinId="8"/>
    <cellStyle name="Normal" xfId="0" builtinId="0"/>
    <cellStyle name="Normal 2" xfId="1"/>
  </cellStyles>
  <dxfs count="50"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9"/>
      <tableStyleElement type="headerRow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evernote://view/51994854/s319/c99e3b56-17b1-403e-a53a-3c0cbc55f495/c99e3b56-17b1-403e-a53a-3c0cbc55f495/" TargetMode="External"/><Relationship Id="rId18" Type="http://schemas.openxmlformats.org/officeDocument/2006/relationships/hyperlink" Target="evernote:///view/51994854/s319/4b6c3670-cacf-45ea-9591-3a27b8db03ff/4b6c3670-cacf-45ea-9591-3a27b8db03ff/" TargetMode="External"/><Relationship Id="rId26" Type="http://schemas.openxmlformats.org/officeDocument/2006/relationships/hyperlink" Target="evernote:///view/51994854/s319/9d901931-9c0a-4220-9a10-b8abaa9fdfc5/9d901931-9c0a-4220-9a10-b8abaa9fdfc5/" TargetMode="External"/><Relationship Id="rId39" Type="http://schemas.openxmlformats.org/officeDocument/2006/relationships/hyperlink" Target="evernote:///view/51994854/s319/c6a4a9ac-9859-4f34-aea5-71185773ffa9/c6a4a9ac-9859-4f34-aea5-71185773ffa9/" TargetMode="External"/><Relationship Id="rId21" Type="http://schemas.openxmlformats.org/officeDocument/2006/relationships/hyperlink" Target="evernote:///view/51994854/s319/3e7a33dc-c24f-4481-b186-1f3583f03913/3e7a33dc-c24f-4481-b186-1f3583f03913/" TargetMode="External"/><Relationship Id="rId34" Type="http://schemas.openxmlformats.org/officeDocument/2006/relationships/hyperlink" Target="evernote:///view/51994854/s319/635fc313-2329-4dc2-8426-25055c2c8f04/635fc313-2329-4dc2-8426-25055c2c8f04/" TargetMode="External"/><Relationship Id="rId42" Type="http://schemas.openxmlformats.org/officeDocument/2006/relationships/hyperlink" Target="evernote:///view/51994854/s319/5079208f-f8de-4ae7-b2d5-e50e82ee441c/5079208f-f8de-4ae7-b2d5-e50e82ee441c/" TargetMode="External"/><Relationship Id="rId7" Type="http://schemas.openxmlformats.org/officeDocument/2006/relationships/hyperlink" Target="evernote://view/51994854/s319/aaaa30fe-fe24-4a25-aa1c-ace25ecd8397/aaaa30fe-fe24-4a25-aa1c-ace25ecd8397/" TargetMode="External"/><Relationship Id="rId2" Type="http://schemas.openxmlformats.org/officeDocument/2006/relationships/hyperlink" Target="evernote://view/51994854/s319/354e7c6f-9a77-4ea9-92e3-8496e1b03c35/354e7c6f-9a77-4ea9-92e3-8496e1b03c35/" TargetMode="External"/><Relationship Id="rId16" Type="http://schemas.openxmlformats.org/officeDocument/2006/relationships/hyperlink" Target="evernote:///view/51994854/s319/0e6daf3f-9dd6-4b12-9f64-df6a7df7fb77/0e6daf3f-9dd6-4b12-9f64-df6a7df7fb77/" TargetMode="External"/><Relationship Id="rId20" Type="http://schemas.openxmlformats.org/officeDocument/2006/relationships/hyperlink" Target="evernote://view/51994854/s319/94aba05c-c2d3-4ee1-85f6-c6307523a482/94aba05c-c2d3-4ee1-85f6-c6307523a482/" TargetMode="External"/><Relationship Id="rId29" Type="http://schemas.openxmlformats.org/officeDocument/2006/relationships/hyperlink" Target="evernote:///view/51994854/s319/ab6ac67a-2429-405d-9e75-ce936f01ec8a/ab6ac67a-2429-405d-9e75-ce936f01ec8a/" TargetMode="External"/><Relationship Id="rId41" Type="http://schemas.openxmlformats.org/officeDocument/2006/relationships/hyperlink" Target="evernote://view/51994854/s319/d3be9c87-c55f-4cef-8cc2-a7f30fc40fbc/d3be9c87-c55f-4cef-8cc2-a7f30fc40fbc/" TargetMode="External"/><Relationship Id="rId1" Type="http://schemas.openxmlformats.org/officeDocument/2006/relationships/hyperlink" Target="evernote://view/51994854/s319/ce3765c4-0597-45ef-9ae9-dbdd623c5d4a/ce3765c4-0597-45ef-9ae9-dbdd623c5d4a/" TargetMode="External"/><Relationship Id="rId6" Type="http://schemas.openxmlformats.org/officeDocument/2006/relationships/hyperlink" Target="evernote://view/51994854/s319/163dd0c3-ad7e-4c69-b605-0f721b437d33/163dd0c3-ad7e-4c69-b605-0f721b437d33/" TargetMode="External"/><Relationship Id="rId11" Type="http://schemas.openxmlformats.org/officeDocument/2006/relationships/hyperlink" Target="evernote:///view/51994854/s319/73092b30-580f-4f34-8541-f6cea25ddfbf/73092b30-580f-4f34-8541-f6cea25ddfbf/" TargetMode="External"/><Relationship Id="rId24" Type="http://schemas.openxmlformats.org/officeDocument/2006/relationships/hyperlink" Target="evernote:///view/51994854/s319/aa7cb65a-515a-4fcd-85e9-f664e22e3c19/aa7cb65a-515a-4fcd-85e9-f664e22e3c19/" TargetMode="External"/><Relationship Id="rId32" Type="http://schemas.openxmlformats.org/officeDocument/2006/relationships/hyperlink" Target="evernote:///view/51994854/s319/22c03c31-f663-44cb-9df9-4db76b5951b4/22c03c31-f663-44cb-9df9-4db76b5951b4/" TargetMode="External"/><Relationship Id="rId37" Type="http://schemas.openxmlformats.org/officeDocument/2006/relationships/hyperlink" Target="evernote:///view/51994854/s319/986c9cd9-ccff-440f-a8c2-6e974f707d1c/986c9cd9-ccff-440f-a8c2-6e974f707d1c/" TargetMode="External"/><Relationship Id="rId40" Type="http://schemas.openxmlformats.org/officeDocument/2006/relationships/hyperlink" Target="evernote://view/51994854/s319/ffd00aec-c4fa-402f-91ed-75244939b7d0/ffd00aec-c4fa-402f-91ed-75244939b7d0/" TargetMode="External"/><Relationship Id="rId5" Type="http://schemas.openxmlformats.org/officeDocument/2006/relationships/hyperlink" Target="evernote://view/51994854/s319/2c2dbe0c-5a92-49ef-8ac9-299cb7b50e69/2c2dbe0c-5a92-49ef-8ac9-299cb7b50e69/" TargetMode="External"/><Relationship Id="rId15" Type="http://schemas.openxmlformats.org/officeDocument/2006/relationships/hyperlink" Target="evernote:///view/51994854/s319/06f9be39-083b-42be-ac01-6ffc541d68e2/06f9be39-083b-42be-ac01-6ffc541d68e2/" TargetMode="External"/><Relationship Id="rId23" Type="http://schemas.openxmlformats.org/officeDocument/2006/relationships/hyperlink" Target="evernote:///view/51994854/s319/213bde10-c754-4392-a9dd-bdcf93869783/213bde10-c754-4392-a9dd-bdcf93869783/" TargetMode="External"/><Relationship Id="rId28" Type="http://schemas.openxmlformats.org/officeDocument/2006/relationships/hyperlink" Target="evernote:///view/51994854/s319/f595e51e-c665-49b6-a754-5f0932d67f09/f595e51e-c665-49b6-a754-5f0932d67f09/" TargetMode="External"/><Relationship Id="rId36" Type="http://schemas.openxmlformats.org/officeDocument/2006/relationships/hyperlink" Target="evernote:///view/51994854/s319/51846ddc-cba2-4d24-a269-4e2844200431/51846ddc-cba2-4d24-a269-4e2844200431/" TargetMode="External"/><Relationship Id="rId10" Type="http://schemas.openxmlformats.org/officeDocument/2006/relationships/hyperlink" Target="evernote://view/51994854/s319/b7b30489-e160-4fd0-af4a-da9a049978b7/b7b30489-e160-4fd0-af4a-da9a049978b7/" TargetMode="External"/><Relationship Id="rId19" Type="http://schemas.openxmlformats.org/officeDocument/2006/relationships/hyperlink" Target="evernote://view/51994854/s319/c29223ce-7006-4a47-ba53-d5f7a0e7fb22/c29223ce-7006-4a47-ba53-d5f7a0e7fb22/" TargetMode="External"/><Relationship Id="rId31" Type="http://schemas.openxmlformats.org/officeDocument/2006/relationships/hyperlink" Target="evernote:///view/51994854/s319/7f2b483d-1e85-4396-ba8a-e678ffaf5189/7f2b483d-1e85-4396-ba8a-e678ffaf5189/" TargetMode="External"/><Relationship Id="rId4" Type="http://schemas.openxmlformats.org/officeDocument/2006/relationships/hyperlink" Target="evernote://view/51994854/s319/a4fe2cc6-17a7-41d0-8de6-f307aeac5aeb/a4fe2cc6-17a7-41d0-8de6-f307aeac5aeb/" TargetMode="External"/><Relationship Id="rId9" Type="http://schemas.openxmlformats.org/officeDocument/2006/relationships/hyperlink" Target="evernote://view/51994854/s319/08d60b21-ed03-4c5d-abcf-6816f05fadef/08d60b21-ed03-4c5d-abcf-6816f05fadef/" TargetMode="External"/><Relationship Id="rId14" Type="http://schemas.openxmlformats.org/officeDocument/2006/relationships/hyperlink" Target="evernote://view/51994854/s319/fa9b6306-83e7-409f-ab0f-dfcc2f215a40/fa9b6306-83e7-409f-ab0f-dfcc2f215a40/" TargetMode="External"/><Relationship Id="rId22" Type="http://schemas.openxmlformats.org/officeDocument/2006/relationships/hyperlink" Target="evernote:///view/51994854/s319/f9d10f64-617c-4a5f-9a21-4acd64db470a/f9d10f64-617c-4a5f-9a21-4acd64db470a/" TargetMode="External"/><Relationship Id="rId27" Type="http://schemas.openxmlformats.org/officeDocument/2006/relationships/hyperlink" Target="evernote:///view/51994854/s319/f845f4ca-0be3-4b6e-8bda-327dedca026e/f845f4ca-0be3-4b6e-8bda-327dedca026e/" TargetMode="External"/><Relationship Id="rId30" Type="http://schemas.openxmlformats.org/officeDocument/2006/relationships/hyperlink" Target="evernote:///view/51994854/s319/86477675-244a-4580-969a-9eda8765ed42/86477675-244a-4580-969a-9eda8765ed42/" TargetMode="External"/><Relationship Id="rId35" Type="http://schemas.openxmlformats.org/officeDocument/2006/relationships/hyperlink" Target="evernote:///view/51994854/s319/eaf8ab91-afe0-415b-abb8-3d39c0fcd76c/eaf8ab91-afe0-415b-abb8-3d39c0fcd76c/" TargetMode="External"/><Relationship Id="rId43" Type="http://schemas.openxmlformats.org/officeDocument/2006/relationships/printerSettings" Target="../printerSettings/printerSettings2.bin"/><Relationship Id="rId8" Type="http://schemas.openxmlformats.org/officeDocument/2006/relationships/hyperlink" Target="evernote:///view/51994854/s319/75897048-9795-41a6-990e-6c3cfe416558/75897048-9795-41a6-990e-6c3cfe416558/" TargetMode="External"/><Relationship Id="rId3" Type="http://schemas.openxmlformats.org/officeDocument/2006/relationships/hyperlink" Target="evernote://view/51994854/s319/925f4cb2-6fb4-44f7-a6d3-ba53adbe313f/925f4cb2-6fb4-44f7-a6d3-ba53adbe313f/" TargetMode="External"/><Relationship Id="rId12" Type="http://schemas.openxmlformats.org/officeDocument/2006/relationships/hyperlink" Target="evernote:///view/51994854/s319/8fe31a4c-67e8-40d8-8354-00a87cea7be5/8fe31a4c-67e8-40d8-8354-00a87cea7be5/" TargetMode="External"/><Relationship Id="rId17" Type="http://schemas.openxmlformats.org/officeDocument/2006/relationships/hyperlink" Target="evernote:///view/51994854/s319/901a9cba-6f1b-4d99-8818-e50d168e9f6d/901a9cba-6f1b-4d99-8818-e50d168e9f6d/" TargetMode="External"/><Relationship Id="rId25" Type="http://schemas.openxmlformats.org/officeDocument/2006/relationships/hyperlink" Target="evernote:///view/51994854/s319/91c4d054-c047-48e1-a420-1c9c43ad302a/91c4d054-c047-48e1-a420-1c9c43ad302a/" TargetMode="External"/><Relationship Id="rId33" Type="http://schemas.openxmlformats.org/officeDocument/2006/relationships/hyperlink" Target="evernote:///view/51994854/s319/e6861dac-183b-443c-b7f5-6e57d55ccfdd/e6861dac-183b-443c-b7f5-6e57d55ccfdd/" TargetMode="External"/><Relationship Id="rId38" Type="http://schemas.openxmlformats.org/officeDocument/2006/relationships/hyperlink" Target="evernote://view/51994854/s319/2b0ae606-1764-4774-861f-bed8e4f5ef9c/2b0ae606-1764-4774-861f-bed8e4f5ef9c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"/>
  <sheetViews>
    <sheetView showGridLines="0" workbookViewId="0">
      <selection activeCell="C14" sqref="C14"/>
    </sheetView>
  </sheetViews>
  <sheetFormatPr defaultRowHeight="15" x14ac:dyDescent="0.25"/>
  <cols>
    <col min="2" max="2" width="5.375" style="4" bestFit="1" customWidth="1"/>
    <col min="3" max="3" width="29" style="21" bestFit="1" customWidth="1"/>
    <col min="4" max="4" width="6.75" style="4" bestFit="1" customWidth="1"/>
  </cols>
  <sheetData>
    <row r="2" spans="2:4" ht="18" customHeight="1" x14ac:dyDescent="0.25">
      <c r="B2" s="6" t="s">
        <v>19</v>
      </c>
      <c r="C2" s="19" t="s">
        <v>18</v>
      </c>
      <c r="D2" s="6" t="s">
        <v>43</v>
      </c>
    </row>
    <row r="3" spans="2:4" ht="18" customHeight="1" x14ac:dyDescent="0.25">
      <c r="B3" s="2">
        <v>2</v>
      </c>
      <c r="C3" s="20" t="s">
        <v>21</v>
      </c>
      <c r="D3" s="22">
        <v>1</v>
      </c>
    </row>
    <row r="4" spans="2:4" ht="18" customHeight="1" x14ac:dyDescent="0.25">
      <c r="B4" s="2">
        <v>3</v>
      </c>
      <c r="C4" s="20" t="s">
        <v>22</v>
      </c>
      <c r="D4" s="22">
        <v>1</v>
      </c>
    </row>
    <row r="5" spans="2:4" ht="18" customHeight="1" x14ac:dyDescent="0.25">
      <c r="B5" s="2">
        <v>12</v>
      </c>
      <c r="C5" s="20" t="s">
        <v>30</v>
      </c>
      <c r="D5" s="22">
        <v>1</v>
      </c>
    </row>
    <row r="6" spans="2:4" ht="18" customHeight="1" x14ac:dyDescent="0.25">
      <c r="B6" s="2">
        <v>13</v>
      </c>
      <c r="C6" s="20" t="s">
        <v>31</v>
      </c>
      <c r="D6" s="22">
        <v>1</v>
      </c>
    </row>
    <row r="7" spans="2:4" ht="18" customHeight="1" x14ac:dyDescent="0.25">
      <c r="B7" s="2">
        <v>1</v>
      </c>
      <c r="C7" s="20" t="s">
        <v>20</v>
      </c>
      <c r="D7" s="22" t="s">
        <v>1</v>
      </c>
    </row>
    <row r="8" spans="2:4" ht="18" customHeight="1" x14ac:dyDescent="0.25">
      <c r="B8" s="2">
        <v>6</v>
      </c>
      <c r="C8" s="20" t="s">
        <v>25</v>
      </c>
      <c r="D8" s="22" t="s">
        <v>1</v>
      </c>
    </row>
    <row r="9" spans="2:4" ht="18" customHeight="1" x14ac:dyDescent="0.25">
      <c r="B9" s="2">
        <v>11</v>
      </c>
      <c r="C9" s="20" t="s">
        <v>51</v>
      </c>
      <c r="D9" s="22" t="s">
        <v>1</v>
      </c>
    </row>
    <row r="10" spans="2:4" ht="18" customHeight="1" x14ac:dyDescent="0.25">
      <c r="B10" s="2">
        <v>4</v>
      </c>
      <c r="C10" s="20" t="s">
        <v>23</v>
      </c>
      <c r="D10" s="22"/>
    </row>
    <row r="11" spans="2:4" ht="18" customHeight="1" x14ac:dyDescent="0.25">
      <c r="B11" s="2">
        <v>5</v>
      </c>
      <c r="C11" s="20" t="s">
        <v>24</v>
      </c>
      <c r="D11" s="22"/>
    </row>
    <row r="12" spans="2:4" ht="18" customHeight="1" x14ac:dyDescent="0.25">
      <c r="B12" s="2">
        <v>7</v>
      </c>
      <c r="C12" s="20" t="s">
        <v>26</v>
      </c>
      <c r="D12" s="22"/>
    </row>
    <row r="13" spans="2:4" ht="18" customHeight="1" x14ac:dyDescent="0.25">
      <c r="B13" s="2">
        <v>8</v>
      </c>
      <c r="C13" s="20" t="s">
        <v>27</v>
      </c>
      <c r="D13" s="22"/>
    </row>
    <row r="14" spans="2:4" ht="18" customHeight="1" x14ac:dyDescent="0.25">
      <c r="B14" s="2">
        <v>9</v>
      </c>
      <c r="C14" s="20" t="s">
        <v>77</v>
      </c>
      <c r="D14" s="22"/>
    </row>
    <row r="15" spans="2:4" ht="18" customHeight="1" x14ac:dyDescent="0.25">
      <c r="B15" s="2">
        <v>10</v>
      </c>
      <c r="C15" s="20" t="s">
        <v>28</v>
      </c>
      <c r="D15" s="22"/>
    </row>
    <row r="16" spans="2:4" ht="18" customHeight="1" x14ac:dyDescent="0.25">
      <c r="B16" s="2">
        <v>25</v>
      </c>
      <c r="C16" s="20" t="s">
        <v>29</v>
      </c>
      <c r="D16" s="22"/>
    </row>
    <row r="17" spans="2:4" ht="18" customHeight="1" x14ac:dyDescent="0.25">
      <c r="B17" s="2">
        <v>14</v>
      </c>
      <c r="C17" s="20" t="s">
        <v>32</v>
      </c>
      <c r="D17" s="22"/>
    </row>
    <row r="18" spans="2:4" ht="18" customHeight="1" x14ac:dyDescent="0.25">
      <c r="B18" s="2">
        <v>15</v>
      </c>
      <c r="C18" s="20" t="s">
        <v>33</v>
      </c>
      <c r="D18" s="22"/>
    </row>
    <row r="19" spans="2:4" ht="18" customHeight="1" x14ac:dyDescent="0.25">
      <c r="B19" s="2">
        <v>16</v>
      </c>
      <c r="C19" s="20" t="s">
        <v>34</v>
      </c>
      <c r="D19" s="22"/>
    </row>
    <row r="20" spans="2:4" ht="18" customHeight="1" x14ac:dyDescent="0.25">
      <c r="B20" s="2">
        <v>17</v>
      </c>
      <c r="C20" s="20" t="s">
        <v>35</v>
      </c>
      <c r="D20" s="22"/>
    </row>
    <row r="21" spans="2:4" ht="18" customHeight="1" x14ac:dyDescent="0.25">
      <c r="B21" s="2">
        <v>18</v>
      </c>
      <c r="C21" s="20" t="s">
        <v>36</v>
      </c>
      <c r="D21" s="22"/>
    </row>
    <row r="22" spans="2:4" ht="18" customHeight="1" x14ac:dyDescent="0.25">
      <c r="B22" s="2">
        <v>19</v>
      </c>
      <c r="C22" s="20" t="s">
        <v>37</v>
      </c>
      <c r="D22" s="22"/>
    </row>
    <row r="23" spans="2:4" ht="18" customHeight="1" x14ac:dyDescent="0.25">
      <c r="B23" s="2">
        <v>20</v>
      </c>
      <c r="C23" s="20" t="s">
        <v>38</v>
      </c>
      <c r="D23" s="22"/>
    </row>
    <row r="24" spans="2:4" ht="18" customHeight="1" x14ac:dyDescent="0.25">
      <c r="B24" s="2">
        <v>21</v>
      </c>
      <c r="C24" s="20" t="s">
        <v>39</v>
      </c>
      <c r="D24" s="22"/>
    </row>
    <row r="25" spans="2:4" ht="18" customHeight="1" x14ac:dyDescent="0.25">
      <c r="B25" s="2">
        <v>22</v>
      </c>
      <c r="C25" s="20" t="s">
        <v>40</v>
      </c>
      <c r="D25" s="22"/>
    </row>
    <row r="26" spans="2:4" ht="18" customHeight="1" x14ac:dyDescent="0.25">
      <c r="B26" s="2">
        <v>23</v>
      </c>
      <c r="C26" s="20" t="s">
        <v>41</v>
      </c>
      <c r="D26" s="22"/>
    </row>
    <row r="27" spans="2:4" ht="18" customHeight="1" x14ac:dyDescent="0.25">
      <c r="B27" s="2">
        <v>24</v>
      </c>
      <c r="C27" s="20" t="s">
        <v>42</v>
      </c>
      <c r="D27" s="22"/>
    </row>
  </sheetData>
  <autoFilter ref="B2:D2">
    <sortState ref="B3:D27">
      <sortCondition ref="D2"/>
    </sortState>
  </autoFilter>
  <conditionalFormatting sqref="D3:D27">
    <cfRule type="cellIs" dxfId="47" priority="1" operator="equal">
      <formula>"ok"</formula>
    </cfRule>
    <cfRule type="cellIs" dxfId="46" priority="2" operator="equal">
      <formula>"~"</formula>
    </cfRule>
    <cfRule type="cellIs" dxfId="45" priority="3" operator="equal">
      <formula>"n/a"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6"/>
  <sheetViews>
    <sheetView showGridLines="0" workbookViewId="0">
      <selection activeCell="E3" sqref="E3"/>
    </sheetView>
  </sheetViews>
  <sheetFormatPr defaultRowHeight="15" x14ac:dyDescent="0.25"/>
  <cols>
    <col min="1" max="1" width="9" style="21"/>
    <col min="2" max="2" width="25" style="4" bestFit="1" customWidth="1"/>
    <col min="3" max="3" width="4.75" style="4" bestFit="1" customWidth="1"/>
    <col min="4" max="4" width="42.375" style="21" bestFit="1" customWidth="1"/>
    <col min="5" max="5" width="10.875" style="21" customWidth="1"/>
    <col min="6" max="7" width="10.375" style="4" bestFit="1" customWidth="1"/>
    <col min="8" max="8" width="10.375" style="4" customWidth="1"/>
    <col min="9" max="9" width="34.75" style="21" customWidth="1"/>
    <col min="10" max="16384" width="9" style="21"/>
  </cols>
  <sheetData>
    <row r="2" spans="2:9" ht="18" customHeight="1" x14ac:dyDescent="0.25">
      <c r="B2" s="6" t="s">
        <v>18</v>
      </c>
      <c r="C2" s="6" t="s">
        <v>19</v>
      </c>
      <c r="D2" s="19" t="s">
        <v>44</v>
      </c>
      <c r="E2" s="19" t="s">
        <v>67</v>
      </c>
      <c r="F2" s="6" t="s">
        <v>58</v>
      </c>
      <c r="G2" s="6" t="s">
        <v>57</v>
      </c>
      <c r="H2" s="6" t="s">
        <v>61</v>
      </c>
      <c r="I2" s="19" t="s">
        <v>55</v>
      </c>
    </row>
    <row r="3" spans="2:9" ht="18" customHeight="1" x14ac:dyDescent="0.25">
      <c r="B3" s="23" t="str">
        <f>IF(C3="","",VLOOKUP(C3,Módulos!B:C,2,FALSE))</f>
        <v>Front - Web</v>
      </c>
      <c r="C3" s="2">
        <v>3</v>
      </c>
      <c r="D3" s="20" t="s">
        <v>247</v>
      </c>
      <c r="E3" s="22">
        <v>5</v>
      </c>
      <c r="F3" s="24">
        <v>42936</v>
      </c>
      <c r="G3" s="24"/>
      <c r="H3" s="25" t="s">
        <v>62</v>
      </c>
      <c r="I3" s="33">
        <v>42917</v>
      </c>
    </row>
    <row r="4" spans="2:9" ht="18" customHeight="1" x14ac:dyDescent="0.25">
      <c r="B4" s="23"/>
      <c r="C4" s="2">
        <v>2</v>
      </c>
      <c r="D4" s="20" t="s">
        <v>249</v>
      </c>
      <c r="E4" s="22">
        <v>6</v>
      </c>
      <c r="F4" s="24"/>
      <c r="G4" s="24"/>
      <c r="H4" s="25" t="s">
        <v>62</v>
      </c>
      <c r="I4" s="33">
        <v>42948</v>
      </c>
    </row>
    <row r="5" spans="2:9" ht="18" customHeight="1" x14ac:dyDescent="0.25">
      <c r="B5" s="23" t="str">
        <f>IF(C5="","",VLOOKUP(C5,Módulos!B:C,2,FALSE))</f>
        <v>Ficha de cadastro</v>
      </c>
      <c r="C5" s="2">
        <v>13</v>
      </c>
      <c r="D5" s="20" t="s">
        <v>54</v>
      </c>
      <c r="E5" s="22">
        <v>7</v>
      </c>
      <c r="F5" s="24"/>
      <c r="G5" s="24"/>
      <c r="H5" s="25" t="s">
        <v>62</v>
      </c>
      <c r="I5" s="33">
        <v>42948</v>
      </c>
    </row>
    <row r="6" spans="2:9" ht="18" customHeight="1" x14ac:dyDescent="0.25">
      <c r="B6" s="23" t="str">
        <f>IF(C6="","",VLOOKUP(C6,Módulos!B:C,2,FALSE))</f>
        <v>Página de cadastro inteligente</v>
      </c>
      <c r="C6" s="2">
        <v>12</v>
      </c>
      <c r="D6" s="20" t="s">
        <v>53</v>
      </c>
      <c r="E6" s="22">
        <v>8</v>
      </c>
      <c r="F6" s="24"/>
      <c r="G6" s="24"/>
      <c r="H6" s="25" t="s">
        <v>62</v>
      </c>
      <c r="I6" s="33">
        <v>42948</v>
      </c>
    </row>
    <row r="7" spans="2:9" ht="18" customHeight="1" x14ac:dyDescent="0.25">
      <c r="B7" s="23" t="str">
        <f>IF(C7="","",VLOOKUP(C7,Módulos!B:C,2,FALSE))</f>
        <v>Ficha de cadastro</v>
      </c>
      <c r="C7" s="2">
        <v>13</v>
      </c>
      <c r="D7" s="20" t="s">
        <v>91</v>
      </c>
      <c r="E7" s="22">
        <v>11</v>
      </c>
      <c r="F7" s="24"/>
      <c r="G7" s="24"/>
      <c r="H7" s="25" t="s">
        <v>62</v>
      </c>
      <c r="I7" s="33">
        <v>42948</v>
      </c>
    </row>
    <row r="8" spans="2:9" ht="18" customHeight="1" x14ac:dyDescent="0.25">
      <c r="B8" s="23" t="str">
        <f>IF(C8="","",VLOOKUP(C8,Módulos!B:C,2,FALSE))</f>
        <v>Ficha de cadastro</v>
      </c>
      <c r="C8" s="2">
        <v>13</v>
      </c>
      <c r="D8" s="20" t="s">
        <v>92</v>
      </c>
      <c r="E8" s="22">
        <v>12</v>
      </c>
      <c r="F8" s="24"/>
      <c r="G8" s="24"/>
      <c r="H8" s="25" t="s">
        <v>62</v>
      </c>
      <c r="I8" s="33">
        <v>43009</v>
      </c>
    </row>
    <row r="9" spans="2:9" ht="18" customHeight="1" x14ac:dyDescent="0.25">
      <c r="B9" s="23" t="str">
        <f>IF(C9="","",VLOOKUP(C9,Módulos!B:C,2,FALSE))</f>
        <v>Front - Web</v>
      </c>
      <c r="C9" s="2">
        <v>3</v>
      </c>
      <c r="D9" s="20" t="s">
        <v>128</v>
      </c>
      <c r="E9" s="22">
        <v>13</v>
      </c>
      <c r="F9" s="24"/>
      <c r="G9" s="24"/>
      <c r="H9" s="25"/>
      <c r="I9" s="33"/>
    </row>
    <row r="10" spans="2:9" ht="18" customHeight="1" x14ac:dyDescent="0.25">
      <c r="B10" s="23" t="str">
        <f>IF(C10="","",VLOOKUP(C10,Módulos!B:C,2,FALSE))</f>
        <v>DB</v>
      </c>
      <c r="C10" s="2">
        <v>1</v>
      </c>
      <c r="D10" s="20" t="s">
        <v>127</v>
      </c>
      <c r="E10" s="22">
        <v>14</v>
      </c>
      <c r="F10" s="24"/>
      <c r="G10" s="24"/>
      <c r="H10" s="25"/>
      <c r="I10" s="33"/>
    </row>
    <row r="11" spans="2:9" ht="18" customHeight="1" x14ac:dyDescent="0.25">
      <c r="B11" s="23" t="str">
        <f>IF(C11="","",VLOOKUP(C11,Módulos!B:C,2,FALSE))</f>
        <v>Front - Web</v>
      </c>
      <c r="C11" s="2">
        <v>3</v>
      </c>
      <c r="D11" s="20" t="s">
        <v>246</v>
      </c>
      <c r="E11" s="22"/>
      <c r="F11" s="24">
        <v>42932</v>
      </c>
      <c r="G11" s="24">
        <v>42935</v>
      </c>
      <c r="H11" s="25" t="s">
        <v>62</v>
      </c>
      <c r="I11" s="33">
        <v>42917</v>
      </c>
    </row>
    <row r="12" spans="2:9" ht="18" customHeight="1" x14ac:dyDescent="0.25">
      <c r="B12" s="23" t="str">
        <f>IF(C12="","",VLOOKUP(C12,Módulos!B:C,2,FALSE))</f>
        <v>Backend - REST</v>
      </c>
      <c r="C12" s="2">
        <v>2</v>
      </c>
      <c r="D12" s="20" t="s">
        <v>248</v>
      </c>
      <c r="E12" s="22"/>
      <c r="F12" s="24">
        <v>42930</v>
      </c>
      <c r="G12" s="24">
        <v>42930</v>
      </c>
      <c r="H12" s="25" t="s">
        <v>62</v>
      </c>
      <c r="I12" s="33">
        <v>42917</v>
      </c>
    </row>
    <row r="13" spans="2:9" ht="18" customHeight="1" x14ac:dyDescent="0.25">
      <c r="B13" s="23" t="str">
        <f>IF(C13="","",VLOOKUP(C13,Módulos!B:C,2,FALSE))</f>
        <v>Backend - REST</v>
      </c>
      <c r="C13" s="2">
        <v>2</v>
      </c>
      <c r="D13" s="20" t="s">
        <v>76</v>
      </c>
      <c r="E13" s="22"/>
      <c r="F13" s="24">
        <v>42927</v>
      </c>
      <c r="G13" s="24">
        <v>42928</v>
      </c>
      <c r="H13" s="25" t="s">
        <v>62</v>
      </c>
      <c r="I13" s="33">
        <v>42917</v>
      </c>
    </row>
    <row r="14" spans="2:9" ht="18" customHeight="1" x14ac:dyDescent="0.25">
      <c r="B14" s="23" t="str">
        <f>IF(C14="","",VLOOKUP(C14,Módulos!B:C,2,FALSE))</f>
        <v>Backend - REST</v>
      </c>
      <c r="C14" s="2">
        <v>2</v>
      </c>
      <c r="D14" s="20" t="s">
        <v>242</v>
      </c>
      <c r="E14" s="22"/>
      <c r="F14" s="24">
        <v>42916</v>
      </c>
      <c r="G14" s="24">
        <v>42923</v>
      </c>
      <c r="H14" s="25" t="s">
        <v>62</v>
      </c>
      <c r="I14" s="33"/>
    </row>
    <row r="15" spans="2:9" ht="18" customHeight="1" x14ac:dyDescent="0.25">
      <c r="B15" s="23" t="str">
        <f>IF(C15="","",VLOOKUP(C15,Módulos!B:C,2,FALSE))</f>
        <v>Backend - REST</v>
      </c>
      <c r="C15" s="2">
        <v>2</v>
      </c>
      <c r="D15" s="20" t="s">
        <v>56</v>
      </c>
      <c r="E15" s="22"/>
      <c r="F15" s="24">
        <v>42845</v>
      </c>
      <c r="G15" s="24">
        <v>42853</v>
      </c>
      <c r="H15" s="25" t="s">
        <v>62</v>
      </c>
      <c r="I15" s="33"/>
    </row>
    <row r="16" spans="2:9" ht="18" customHeight="1" x14ac:dyDescent="0.25">
      <c r="B16" s="23" t="str">
        <f>IF(C16="","",VLOOKUP(C16,Módulos!B:C,2,FALSE))</f>
        <v>Front - Web</v>
      </c>
      <c r="C16" s="2">
        <v>3</v>
      </c>
      <c r="D16" s="20" t="s">
        <v>63</v>
      </c>
      <c r="E16" s="22"/>
      <c r="F16" s="24">
        <v>42856</v>
      </c>
      <c r="G16" s="24">
        <v>42867</v>
      </c>
      <c r="H16" s="25" t="s">
        <v>62</v>
      </c>
      <c r="I16" s="33"/>
    </row>
    <row r="17" spans="2:9" ht="18" customHeight="1" x14ac:dyDescent="0.25">
      <c r="B17" s="23" t="str">
        <f>IF(C17="","",VLOOKUP(C17,Módulos!B:C,2,FALSE))</f>
        <v>Backend - REST</v>
      </c>
      <c r="C17" s="2">
        <v>2</v>
      </c>
      <c r="D17" s="20" t="s">
        <v>64</v>
      </c>
      <c r="E17" s="22"/>
      <c r="F17" s="24">
        <v>42869</v>
      </c>
      <c r="G17" s="24">
        <v>42870</v>
      </c>
      <c r="H17" s="25" t="s">
        <v>62</v>
      </c>
      <c r="I17" s="33"/>
    </row>
    <row r="18" spans="2:9" ht="18" customHeight="1" x14ac:dyDescent="0.25">
      <c r="B18" s="23" t="str">
        <f>IF(C18="","",VLOOKUP(C18,Módulos!B:C,2,FALSE))</f>
        <v>Front - Web</v>
      </c>
      <c r="C18" s="2">
        <v>3</v>
      </c>
      <c r="D18" s="20" t="s">
        <v>69</v>
      </c>
      <c r="E18" s="22"/>
      <c r="F18" s="24">
        <v>42870</v>
      </c>
      <c r="G18" s="24">
        <v>42870</v>
      </c>
      <c r="H18" s="25" t="s">
        <v>62</v>
      </c>
      <c r="I18" s="33"/>
    </row>
    <row r="19" spans="2:9" ht="18" customHeight="1" x14ac:dyDescent="0.25">
      <c r="B19" s="23" t="str">
        <f>IF(C19="","",VLOOKUP(C19,Módulos!B:C,2,FALSE))</f>
        <v>Backend - REST</v>
      </c>
      <c r="C19" s="2">
        <v>2</v>
      </c>
      <c r="D19" s="20" t="s">
        <v>68</v>
      </c>
      <c r="E19" s="22"/>
      <c r="F19" s="24">
        <v>42870</v>
      </c>
      <c r="G19" s="24">
        <v>42872</v>
      </c>
      <c r="H19" s="25" t="s">
        <v>62</v>
      </c>
      <c r="I19" s="33"/>
    </row>
    <row r="20" spans="2:9" ht="18" customHeight="1" x14ac:dyDescent="0.25">
      <c r="B20" s="23" t="str">
        <f>IF(C20="","",VLOOKUP(C20,Módulos!B:C,2,FALSE))</f>
        <v>DB</v>
      </c>
      <c r="C20" s="2">
        <v>1</v>
      </c>
      <c r="D20" s="20" t="s">
        <v>73</v>
      </c>
      <c r="E20" s="22"/>
      <c r="F20" s="24">
        <v>42875</v>
      </c>
      <c r="G20" s="24">
        <v>42875</v>
      </c>
      <c r="H20" s="25" t="s">
        <v>62</v>
      </c>
      <c r="I20" s="33"/>
    </row>
    <row r="21" spans="2:9" ht="18" customHeight="1" x14ac:dyDescent="0.25">
      <c r="B21" s="23" t="str">
        <f>IF(C21="","",VLOOKUP(C21,Módulos!B:C,2,FALSE))</f>
        <v>Front - Web</v>
      </c>
      <c r="C21" s="2">
        <v>3</v>
      </c>
      <c r="D21" s="20" t="s">
        <v>75</v>
      </c>
      <c r="E21" s="22"/>
      <c r="F21" s="24">
        <v>42887</v>
      </c>
      <c r="G21" s="24">
        <v>42887</v>
      </c>
      <c r="H21" s="25" t="s">
        <v>62</v>
      </c>
      <c r="I21" s="33"/>
    </row>
    <row r="22" spans="2:9" ht="18" customHeight="1" x14ac:dyDescent="0.25">
      <c r="B22" s="23" t="str">
        <f>IF(C22="","",VLOOKUP(C22,Módulos!B:C,2,FALSE))</f>
        <v>DB</v>
      </c>
      <c r="C22" s="2">
        <v>1</v>
      </c>
      <c r="D22" s="20" t="s">
        <v>74</v>
      </c>
      <c r="E22" s="22"/>
      <c r="F22" s="24">
        <v>42887</v>
      </c>
      <c r="G22" s="24">
        <v>42893</v>
      </c>
      <c r="H22" s="25" t="s">
        <v>62</v>
      </c>
      <c r="I22" s="33"/>
    </row>
    <row r="23" spans="2:9" ht="18" customHeight="1" x14ac:dyDescent="0.25">
      <c r="B23" s="23" t="str">
        <f>IF(C23="","",VLOOKUP(C23,Módulos!B:C,2,FALSE))</f>
        <v>Front - Web</v>
      </c>
      <c r="C23" s="2">
        <v>3</v>
      </c>
      <c r="D23" s="20" t="s">
        <v>71</v>
      </c>
      <c r="E23" s="22"/>
      <c r="F23" s="24">
        <v>42887</v>
      </c>
      <c r="G23" s="24">
        <v>42893</v>
      </c>
      <c r="H23" s="25" t="s">
        <v>62</v>
      </c>
      <c r="I23" s="33"/>
    </row>
    <row r="24" spans="2:9" ht="18" customHeight="1" x14ac:dyDescent="0.25">
      <c r="B24" s="23" t="str">
        <f>IF(C24="","",VLOOKUP(C24,Módulos!B:C,2,FALSE))</f>
        <v>Tableau - Zoho Reports</v>
      </c>
      <c r="C24" s="2">
        <v>9</v>
      </c>
      <c r="D24" s="20" t="s">
        <v>70</v>
      </c>
      <c r="E24" s="22"/>
      <c r="F24" s="24">
        <v>42894</v>
      </c>
      <c r="G24" s="24">
        <v>42912</v>
      </c>
      <c r="H24" s="25" t="s">
        <v>62</v>
      </c>
      <c r="I24" s="33"/>
    </row>
    <row r="25" spans="2:9" ht="18" customHeight="1" x14ac:dyDescent="0.25">
      <c r="B25" s="23" t="str">
        <f>IF(C25="","",VLOOKUP(C25,Módulos!B:C,2,FALSE))</f>
        <v>Tableau - Zoho Reports</v>
      </c>
      <c r="C25" s="2">
        <v>9</v>
      </c>
      <c r="D25" s="20" t="s">
        <v>52</v>
      </c>
      <c r="E25" s="22"/>
      <c r="F25" s="24">
        <v>42894</v>
      </c>
      <c r="G25" s="24">
        <v>42916</v>
      </c>
      <c r="H25" s="25" t="s">
        <v>62</v>
      </c>
      <c r="I25" s="33"/>
    </row>
    <row r="26" spans="2:9" ht="18" customHeight="1" x14ac:dyDescent="0.25">
      <c r="B26" s="23" t="str">
        <f>IF(C26="","",VLOOKUP(C26,Módulos!B:C,2,FALSE))</f>
        <v>DB</v>
      </c>
      <c r="C26" s="2">
        <v>1</v>
      </c>
      <c r="D26" s="20" t="s">
        <v>78</v>
      </c>
      <c r="E26" s="22"/>
      <c r="F26" s="24"/>
      <c r="G26" s="24"/>
      <c r="H26" s="25" t="s">
        <v>62</v>
      </c>
      <c r="I26" s="33"/>
    </row>
    <row r="27" spans="2:9" ht="18" customHeight="1" x14ac:dyDescent="0.25">
      <c r="B27" s="23" t="str">
        <f>IF(C27="","",VLOOKUP(C27,Módulos!B:C,2,FALSE))</f>
        <v>Front - Web</v>
      </c>
      <c r="C27" s="2">
        <v>3</v>
      </c>
      <c r="D27" s="20" t="s">
        <v>90</v>
      </c>
      <c r="E27" s="22"/>
      <c r="F27" s="24"/>
      <c r="G27" s="24"/>
      <c r="H27" s="25" t="s">
        <v>62</v>
      </c>
      <c r="I27" s="33"/>
    </row>
    <row r="28" spans="2:9" ht="18" customHeight="1" x14ac:dyDescent="0.25">
      <c r="B28" s="23" t="str">
        <f>IF(C28="","",VLOOKUP(C28,Módulos!B:C,2,FALSE))</f>
        <v>Tableau - Zoho Reports</v>
      </c>
      <c r="C28" s="2">
        <v>9</v>
      </c>
      <c r="D28" s="20" t="s">
        <v>88</v>
      </c>
      <c r="E28" s="22"/>
      <c r="F28" s="24"/>
      <c r="G28" s="24"/>
      <c r="H28" s="25" t="s">
        <v>62</v>
      </c>
      <c r="I28" s="33"/>
    </row>
    <row r="29" spans="2:9" ht="18" customHeight="1" x14ac:dyDescent="0.25">
      <c r="B29" s="23" t="str">
        <f>IF(C29="","",VLOOKUP(C29,Módulos!B:C,2,FALSE))</f>
        <v>Tableau - Zoho Reports</v>
      </c>
      <c r="C29" s="2">
        <v>9</v>
      </c>
      <c r="D29" s="20" t="s">
        <v>89</v>
      </c>
      <c r="E29" s="22"/>
      <c r="F29" s="24"/>
      <c r="G29" s="24"/>
      <c r="H29" s="25" t="s">
        <v>62</v>
      </c>
      <c r="I29" s="33"/>
    </row>
    <row r="30" spans="2:9" ht="18" customHeight="1" x14ac:dyDescent="0.25">
      <c r="B30" s="23" t="str">
        <f>IF(C30="","",VLOOKUP(C30,Módulos!B:C,2,FALSE))</f>
        <v>DB</v>
      </c>
      <c r="C30" s="2">
        <v>1</v>
      </c>
      <c r="D30" s="20" t="s">
        <v>79</v>
      </c>
      <c r="E30" s="22"/>
      <c r="F30" s="24"/>
      <c r="G30" s="24"/>
      <c r="H30" s="25" t="s">
        <v>62</v>
      </c>
      <c r="I30" s="33"/>
    </row>
    <row r="31" spans="2:9" ht="18" customHeight="1" x14ac:dyDescent="0.25">
      <c r="B31" s="23" t="str">
        <f>IF(C31="","",VLOOKUP(C31,Módulos!B:C,2,FALSE))</f>
        <v>DB</v>
      </c>
      <c r="C31" s="2">
        <v>1</v>
      </c>
      <c r="D31" s="20" t="s">
        <v>80</v>
      </c>
      <c r="E31" s="22"/>
      <c r="F31" s="24"/>
      <c r="G31" s="24"/>
      <c r="H31" s="25" t="s">
        <v>62</v>
      </c>
      <c r="I31" s="33"/>
    </row>
    <row r="32" spans="2:9" ht="18" customHeight="1" x14ac:dyDescent="0.25">
      <c r="B32" s="23" t="str">
        <f>IF(C32="","",VLOOKUP(C32,Módulos!B:C,2,FALSE))</f>
        <v>DB</v>
      </c>
      <c r="C32" s="2">
        <v>1</v>
      </c>
      <c r="D32" s="20" t="s">
        <v>81</v>
      </c>
      <c r="E32" s="22"/>
      <c r="F32" s="24"/>
      <c r="G32" s="24"/>
      <c r="H32" s="25" t="s">
        <v>62</v>
      </c>
      <c r="I32" s="33"/>
    </row>
    <row r="33" spans="2:9" ht="18" customHeight="1" x14ac:dyDescent="0.25">
      <c r="B33" s="23" t="str">
        <f>IF(C33="","",VLOOKUP(C33,Módulos!B:C,2,FALSE))</f>
        <v>DB</v>
      </c>
      <c r="C33" s="2">
        <v>1</v>
      </c>
      <c r="D33" s="20" t="s">
        <v>82</v>
      </c>
      <c r="E33" s="22"/>
      <c r="F33" s="24"/>
      <c r="G33" s="24"/>
      <c r="H33" s="25" t="s">
        <v>62</v>
      </c>
      <c r="I33" s="33"/>
    </row>
    <row r="34" spans="2:9" ht="18" customHeight="1" x14ac:dyDescent="0.25">
      <c r="B34" s="23" t="str">
        <f>IF(C34="","",VLOOKUP(C34,Módulos!B:C,2,FALSE))</f>
        <v>DB</v>
      </c>
      <c r="C34" s="2">
        <v>1</v>
      </c>
      <c r="D34" s="20" t="s">
        <v>83</v>
      </c>
      <c r="E34" s="22"/>
      <c r="F34" s="24"/>
      <c r="G34" s="24"/>
      <c r="H34" s="25" t="s">
        <v>62</v>
      </c>
      <c r="I34" s="33"/>
    </row>
    <row r="35" spans="2:9" ht="18" customHeight="1" x14ac:dyDescent="0.25">
      <c r="B35" s="23" t="str">
        <f>IF(C35="","",VLOOKUP(C35,Módulos!B:C,2,FALSE))</f>
        <v>DB</v>
      </c>
      <c r="C35" s="2">
        <v>1</v>
      </c>
      <c r="D35" s="20" t="s">
        <v>84</v>
      </c>
      <c r="E35" s="22"/>
      <c r="F35" s="24"/>
      <c r="G35" s="24"/>
      <c r="H35" s="25" t="s">
        <v>62</v>
      </c>
      <c r="I35" s="33"/>
    </row>
    <row r="36" spans="2:9" ht="18" customHeight="1" x14ac:dyDescent="0.25">
      <c r="B36" s="23" t="str">
        <f>IF(C36="","",VLOOKUP(C36,Módulos!B:C,2,FALSE))</f>
        <v>DB</v>
      </c>
      <c r="C36" s="2">
        <v>1</v>
      </c>
      <c r="D36" s="20" t="s">
        <v>85</v>
      </c>
      <c r="E36" s="22"/>
      <c r="F36" s="24"/>
      <c r="G36" s="24"/>
      <c r="H36" s="25" t="s">
        <v>62</v>
      </c>
      <c r="I36" s="33"/>
    </row>
    <row r="37" spans="2:9" ht="18" customHeight="1" x14ac:dyDescent="0.25">
      <c r="B37" s="23" t="str">
        <f>IF(C37="","",VLOOKUP(C37,Módulos!B:C,2,FALSE))</f>
        <v>DB</v>
      </c>
      <c r="C37" s="2">
        <v>1</v>
      </c>
      <c r="D37" s="20" t="s">
        <v>87</v>
      </c>
      <c r="E37" s="22"/>
      <c r="F37" s="24"/>
      <c r="G37" s="24"/>
      <c r="H37" s="25" t="s">
        <v>62</v>
      </c>
      <c r="I37" s="33"/>
    </row>
    <row r="38" spans="2:9" ht="18" customHeight="1" x14ac:dyDescent="0.25">
      <c r="B38" s="23" t="str">
        <f>IF(C38="","",VLOOKUP(C38,Módulos!B:C,2,FALSE))</f>
        <v>DB</v>
      </c>
      <c r="C38" s="2">
        <v>1</v>
      </c>
      <c r="D38" s="20" t="s">
        <v>86</v>
      </c>
      <c r="E38" s="22"/>
      <c r="F38" s="24"/>
      <c r="G38" s="24"/>
      <c r="H38" s="25" t="s">
        <v>62</v>
      </c>
      <c r="I38" s="33"/>
    </row>
    <row r="39" spans="2:9" ht="18" customHeight="1" x14ac:dyDescent="0.25">
      <c r="B39" s="23" t="str">
        <f>IF(C39="","",VLOOKUP(C39,Módulos!B:C,2,FALSE))</f>
        <v>DB</v>
      </c>
      <c r="C39" s="2">
        <v>1</v>
      </c>
      <c r="D39" s="20" t="s">
        <v>45</v>
      </c>
      <c r="E39" s="22"/>
      <c r="F39" s="24"/>
      <c r="G39" s="24"/>
      <c r="H39" s="25" t="s">
        <v>62</v>
      </c>
      <c r="I39" s="33"/>
    </row>
    <row r="40" spans="2:9" ht="18" customHeight="1" x14ac:dyDescent="0.25">
      <c r="B40" s="23" t="str">
        <f>IF(C40="","",VLOOKUP(C40,Módulos!B:C,2,FALSE))</f>
        <v>DB</v>
      </c>
      <c r="C40" s="2">
        <v>1</v>
      </c>
      <c r="D40" s="20" t="s">
        <v>47</v>
      </c>
      <c r="E40" s="22"/>
      <c r="F40" s="24"/>
      <c r="G40" s="24"/>
      <c r="H40" s="25" t="s">
        <v>62</v>
      </c>
      <c r="I40" s="33"/>
    </row>
    <row r="41" spans="2:9" ht="18" customHeight="1" x14ac:dyDescent="0.25">
      <c r="B41" s="23" t="str">
        <f>IF(C41="","",VLOOKUP(C41,Módulos!B:C,2,FALSE))</f>
        <v>DB</v>
      </c>
      <c r="C41" s="2">
        <v>1</v>
      </c>
      <c r="D41" s="20" t="s">
        <v>46</v>
      </c>
      <c r="E41" s="22"/>
      <c r="F41" s="24"/>
      <c r="G41" s="24"/>
      <c r="H41" s="25" t="s">
        <v>62</v>
      </c>
      <c r="I41" s="33"/>
    </row>
    <row r="42" spans="2:9" ht="18" customHeight="1" x14ac:dyDescent="0.25">
      <c r="B42" s="23" t="str">
        <f>IF(C42="","",VLOOKUP(C42,Módulos!B:C,2,FALSE))</f>
        <v>DB</v>
      </c>
      <c r="C42" s="2">
        <v>1</v>
      </c>
      <c r="D42" s="20" t="s">
        <v>48</v>
      </c>
      <c r="E42" s="22"/>
      <c r="F42" s="24"/>
      <c r="G42" s="24"/>
      <c r="H42" s="25" t="s">
        <v>62</v>
      </c>
      <c r="I42" s="33"/>
    </row>
    <row r="43" spans="2:9" ht="18" customHeight="1" x14ac:dyDescent="0.25">
      <c r="B43" s="23" t="str">
        <f>IF(C43="","",VLOOKUP(C43,Módulos!B:C,2,FALSE))</f>
        <v>DB</v>
      </c>
      <c r="C43" s="2">
        <v>1</v>
      </c>
      <c r="D43" s="20" t="s">
        <v>49</v>
      </c>
      <c r="E43" s="22"/>
      <c r="F43" s="24"/>
      <c r="G43" s="24"/>
      <c r="H43" s="25" t="s">
        <v>62</v>
      </c>
      <c r="I43" s="33"/>
    </row>
    <row r="44" spans="2:9" ht="18" customHeight="1" x14ac:dyDescent="0.25">
      <c r="B44" s="23" t="str">
        <f>IF(C44="","",VLOOKUP(C44,Módulos!B:C,2,FALSE))</f>
        <v>DB</v>
      </c>
      <c r="C44" s="2">
        <v>1</v>
      </c>
      <c r="D44" s="20" t="s">
        <v>50</v>
      </c>
      <c r="E44" s="22"/>
      <c r="F44" s="24"/>
      <c r="G44" s="24"/>
      <c r="H44" s="25" t="s">
        <v>62</v>
      </c>
      <c r="I44" s="33"/>
    </row>
    <row r="45" spans="2:9" ht="18" customHeight="1" x14ac:dyDescent="0.25">
      <c r="B45" s="23" t="str">
        <f>IF(C45="","",VLOOKUP(C45,Módulos!B:C,2,FALSE))</f>
        <v>Página de cadastro inteligente</v>
      </c>
      <c r="C45" s="2">
        <v>12</v>
      </c>
      <c r="D45" s="20" t="s">
        <v>59</v>
      </c>
      <c r="E45" s="22"/>
      <c r="F45" s="24"/>
      <c r="G45" s="24"/>
      <c r="H45" s="25" t="s">
        <v>62</v>
      </c>
      <c r="I45" s="33"/>
    </row>
    <row r="46" spans="2:9" ht="18" customHeight="1" x14ac:dyDescent="0.25">
      <c r="B46" s="23" t="str">
        <f>IF(C46="","",VLOOKUP(C46,Módulos!B:C,2,FALSE))</f>
        <v>API - Google Contatcs</v>
      </c>
      <c r="C46" s="2">
        <v>7</v>
      </c>
      <c r="D46" s="20" t="s">
        <v>60</v>
      </c>
      <c r="E46" s="22"/>
      <c r="F46" s="24"/>
      <c r="G46" s="24"/>
      <c r="H46" s="25" t="s">
        <v>62</v>
      </c>
      <c r="I46" s="33"/>
    </row>
  </sheetData>
  <autoFilter ref="B2:I2">
    <sortState ref="B3:I46">
      <sortCondition ref="E2"/>
    </sortState>
  </autoFilter>
  <conditionalFormatting sqref="E3:E46">
    <cfRule type="cellIs" dxfId="44" priority="34" operator="equal">
      <formula>"ok"</formula>
    </cfRule>
    <cfRule type="cellIs" dxfId="43" priority="35" operator="equal">
      <formula>"~"</formula>
    </cfRule>
    <cfRule type="cellIs" dxfId="42" priority="36" operator="equal">
      <formula>"n/a"</formula>
    </cfRule>
  </conditionalFormatting>
  <hyperlinks>
    <hyperlink ref="H15" r:id="rId1"/>
    <hyperlink ref="H16" r:id="rId2"/>
    <hyperlink ref="H17" r:id="rId3"/>
    <hyperlink ref="H19" r:id="rId4"/>
    <hyperlink ref="H18" r:id="rId5"/>
    <hyperlink ref="H22" r:id="rId6"/>
    <hyperlink ref="H24" r:id="rId7"/>
    <hyperlink ref="H23" r:id="rId8"/>
    <hyperlink ref="H21" r:id="rId9"/>
    <hyperlink ref="H20" r:id="rId10"/>
    <hyperlink ref="H39" r:id="rId11"/>
    <hyperlink ref="H25" r:id="rId12"/>
    <hyperlink ref="H26" r:id="rId13"/>
    <hyperlink ref="H27" r:id="rId14"/>
    <hyperlink ref="H28" r:id="rId15"/>
    <hyperlink ref="H29" r:id="rId16"/>
    <hyperlink ref="H5" r:id="rId17"/>
    <hyperlink ref="H6" r:id="rId18"/>
    <hyperlink ref="H13" r:id="rId19"/>
    <hyperlink ref="H12" r:id="rId20"/>
    <hyperlink ref="H7" r:id="rId21"/>
    <hyperlink ref="H8" r:id="rId22"/>
    <hyperlink ref="H30" r:id="rId23"/>
    <hyperlink ref="H31" r:id="rId24"/>
    <hyperlink ref="H32" r:id="rId25"/>
    <hyperlink ref="H33" r:id="rId26"/>
    <hyperlink ref="H34" r:id="rId27"/>
    <hyperlink ref="H35" r:id="rId28"/>
    <hyperlink ref="H36" r:id="rId29"/>
    <hyperlink ref="H37" r:id="rId30"/>
    <hyperlink ref="H38" r:id="rId31"/>
    <hyperlink ref="H40" r:id="rId32"/>
    <hyperlink ref="H41" r:id="rId33"/>
    <hyperlink ref="H42" r:id="rId34"/>
    <hyperlink ref="H43" r:id="rId35"/>
    <hyperlink ref="H44" r:id="rId36"/>
    <hyperlink ref="H45" r:id="rId37"/>
    <hyperlink ref="H46" r:id="rId38"/>
    <hyperlink ref="H14" r:id="rId39"/>
    <hyperlink ref="H11" r:id="rId40"/>
    <hyperlink ref="H3" r:id="rId41"/>
    <hyperlink ref="H4" r:id="rId42"/>
  </hyperlinks>
  <pageMargins left="0.511811024" right="0.511811024" top="0.78740157499999996" bottom="0.78740157499999996" header="0.31496062000000002" footer="0.31496062000000002"/>
  <pageSetup paperSize="9" orientation="portrait" r:id="rId4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showGridLines="0" tabSelected="1" workbookViewId="0">
      <selection activeCell="C9" sqref="C9"/>
    </sheetView>
  </sheetViews>
  <sheetFormatPr defaultRowHeight="15" x14ac:dyDescent="0.25"/>
  <cols>
    <col min="1" max="1" width="3.375" style="26" customWidth="1"/>
    <col min="2" max="2" width="25" style="30" bestFit="1" customWidth="1"/>
    <col min="3" max="3" width="5.25" style="30" bestFit="1" customWidth="1"/>
    <col min="4" max="4" width="5.25" style="30" customWidth="1"/>
    <col min="5" max="5" width="109.625" style="31" bestFit="1" customWidth="1"/>
    <col min="6" max="6" width="10.375" style="30" bestFit="1" customWidth="1"/>
    <col min="7" max="16384" width="9" style="26"/>
  </cols>
  <sheetData>
    <row r="2" spans="2:6" ht="18" customHeight="1" x14ac:dyDescent="0.25">
      <c r="B2" s="6" t="s">
        <v>18</v>
      </c>
      <c r="C2" s="6" t="s">
        <v>241</v>
      </c>
      <c r="D2" s="6" t="s">
        <v>243</v>
      </c>
      <c r="E2" s="19" t="s">
        <v>65</v>
      </c>
      <c r="F2" s="6" t="s">
        <v>66</v>
      </c>
    </row>
    <row r="3" spans="2:6" ht="18" customHeight="1" x14ac:dyDescent="0.25">
      <c r="B3" s="27" t="str">
        <f>IF(C3="","",VLOOKUP(C3,Módulos!B:C,2,FALSE))</f>
        <v>Front - Web</v>
      </c>
      <c r="C3" s="28">
        <v>3</v>
      </c>
      <c r="D3" s="28">
        <v>1</v>
      </c>
      <c r="E3" s="29" t="s">
        <v>252</v>
      </c>
      <c r="F3" s="24">
        <v>42936</v>
      </c>
    </row>
    <row r="4" spans="2:6" ht="18" customHeight="1" x14ac:dyDescent="0.25">
      <c r="B4" s="27" t="str">
        <f>IF(C4="","",VLOOKUP(C4,Módulos!B:C,2,FALSE))</f>
        <v>Front - Web</v>
      </c>
      <c r="C4" s="28">
        <v>3</v>
      </c>
      <c r="D4" s="28">
        <v>1</v>
      </c>
      <c r="E4" s="29" t="s">
        <v>250</v>
      </c>
      <c r="F4" s="24">
        <v>42933</v>
      </c>
    </row>
    <row r="5" spans="2:6" ht="18" customHeight="1" x14ac:dyDescent="0.25">
      <c r="B5" s="27" t="str">
        <f>IF(C5="","",VLOOKUP(C5,Módulos!B:C,2,FALSE))</f>
        <v>Front - Web</v>
      </c>
      <c r="C5" s="28">
        <v>3</v>
      </c>
      <c r="D5" s="28">
        <v>1</v>
      </c>
      <c r="E5" s="29" t="s">
        <v>251</v>
      </c>
      <c r="F5" s="24">
        <v>42933</v>
      </c>
    </row>
    <row r="6" spans="2:6" ht="18" customHeight="1" x14ac:dyDescent="0.25">
      <c r="B6" s="27" t="str">
        <f>IF(C6="","",VLOOKUP(C6,Módulos!B:C,2,FALSE))</f>
        <v>Front - Web</v>
      </c>
      <c r="C6" s="28">
        <v>3</v>
      </c>
      <c r="D6" s="28">
        <v>1</v>
      </c>
      <c r="E6" s="29" t="s">
        <v>244</v>
      </c>
      <c r="F6" s="24">
        <v>42927</v>
      </c>
    </row>
    <row r="7" spans="2:6" ht="18" customHeight="1" x14ac:dyDescent="0.25">
      <c r="B7" s="27" t="str">
        <f>IF(C7="","",VLOOKUP(C7,Módulos!B:C,2,FALSE))</f>
        <v>Front - Web</v>
      </c>
      <c r="C7" s="28">
        <v>3</v>
      </c>
      <c r="D7" s="28">
        <v>1</v>
      </c>
      <c r="E7" s="29" t="s">
        <v>245</v>
      </c>
      <c r="F7" s="24">
        <v>42927</v>
      </c>
    </row>
    <row r="8" spans="2:6" ht="18" customHeight="1" x14ac:dyDescent="0.25">
      <c r="B8" s="27" t="str">
        <f>IF(C8="","",VLOOKUP(C8,Módulos!B:C,2,FALSE))</f>
        <v>Tableau - Zoho Reports</v>
      </c>
      <c r="C8" s="28">
        <v>9</v>
      </c>
      <c r="D8" s="28">
        <v>2</v>
      </c>
      <c r="E8" s="29" t="s">
        <v>240</v>
      </c>
      <c r="F8" s="24">
        <v>42921</v>
      </c>
    </row>
    <row r="9" spans="2:6" ht="18" customHeight="1" x14ac:dyDescent="0.25">
      <c r="B9" s="27" t="str">
        <f>IF(C9="","",VLOOKUP(C9,Módulos!B:C,2,FALSE))</f>
        <v/>
      </c>
      <c r="C9" s="28"/>
      <c r="D9" s="28"/>
      <c r="E9" s="29"/>
      <c r="F9" s="24"/>
    </row>
    <row r="10" spans="2:6" ht="18" customHeight="1" x14ac:dyDescent="0.25">
      <c r="B10" s="27" t="str">
        <f>IF(C10="","",VLOOKUP(C10,Módulos!B:C,2,FALSE))</f>
        <v/>
      </c>
      <c r="C10" s="28"/>
      <c r="D10" s="28"/>
      <c r="E10" s="29"/>
      <c r="F10" s="24"/>
    </row>
    <row r="11" spans="2:6" ht="18" customHeight="1" x14ac:dyDescent="0.25">
      <c r="B11" s="27" t="str">
        <f>IF(C11="","",VLOOKUP(C11,Módulos!B:C,2,FALSE))</f>
        <v/>
      </c>
      <c r="C11" s="28"/>
      <c r="D11" s="28"/>
      <c r="E11" s="29"/>
      <c r="F11" s="24"/>
    </row>
    <row r="12" spans="2:6" ht="18" customHeight="1" x14ac:dyDescent="0.25">
      <c r="B12" s="27" t="str">
        <f>IF(C12="","",VLOOKUP(C12,Módulos!B:C,2,FALSE))</f>
        <v/>
      </c>
      <c r="C12" s="28"/>
      <c r="D12" s="28"/>
      <c r="E12" s="29"/>
      <c r="F12" s="24"/>
    </row>
    <row r="13" spans="2:6" ht="18" customHeight="1" x14ac:dyDescent="0.25">
      <c r="B13" s="27" t="str">
        <f>IF(C13="","",VLOOKUP(C13,Módulos!B:C,2,FALSE))</f>
        <v/>
      </c>
      <c r="C13" s="28"/>
      <c r="D13" s="28"/>
      <c r="E13" s="29"/>
      <c r="F13" s="24"/>
    </row>
    <row r="14" spans="2:6" ht="18" customHeight="1" x14ac:dyDescent="0.25">
      <c r="B14" s="27" t="str">
        <f>IF(C14="","",VLOOKUP(C14,Módulos!B:C,2,FALSE))</f>
        <v/>
      </c>
      <c r="C14" s="28"/>
      <c r="D14" s="28"/>
      <c r="E14" s="29"/>
      <c r="F14" s="24"/>
    </row>
    <row r="15" spans="2:6" ht="18" customHeight="1" x14ac:dyDescent="0.25">
      <c r="B15" s="27" t="str">
        <f>IF(C15="","",VLOOKUP(C15,Módulos!B:C,2,FALSE))</f>
        <v/>
      </c>
      <c r="C15" s="28"/>
      <c r="D15" s="28"/>
      <c r="E15" s="29"/>
      <c r="F15" s="24"/>
    </row>
    <row r="16" spans="2:6" ht="18" customHeight="1" x14ac:dyDescent="0.25">
      <c r="B16" s="27" t="str">
        <f>IF(C16="","",VLOOKUP(C16,Módulos!B:C,2,FALSE))</f>
        <v/>
      </c>
      <c r="C16" s="28"/>
      <c r="D16" s="28"/>
      <c r="E16" s="29"/>
      <c r="F16" s="24"/>
    </row>
    <row r="17" spans="2:6" ht="18" customHeight="1" x14ac:dyDescent="0.25">
      <c r="B17" s="27" t="str">
        <f>IF(C17="","",VLOOKUP(C17,Módulos!B:C,2,FALSE))</f>
        <v/>
      </c>
      <c r="C17" s="28"/>
      <c r="D17" s="28"/>
      <c r="E17" s="29"/>
      <c r="F17" s="24"/>
    </row>
    <row r="18" spans="2:6" ht="18" customHeight="1" x14ac:dyDescent="0.25">
      <c r="B18" s="27" t="str">
        <f>IF(C18="","",VLOOKUP(C18,Módulos!B:C,2,FALSE))</f>
        <v/>
      </c>
      <c r="C18" s="28"/>
      <c r="D18" s="28"/>
      <c r="E18" s="29"/>
      <c r="F18" s="24"/>
    </row>
  </sheetData>
  <autoFilter ref="B2:F2">
    <sortState ref="B3:F18">
      <sortCondition ref="D2"/>
    </sortState>
  </autoFilter>
  <conditionalFormatting sqref="F3:F18">
    <cfRule type="cellIs" dxfId="41" priority="1" operator="equal">
      <formula>"ok"</formula>
    </cfRule>
    <cfRule type="cellIs" dxfId="40" priority="2" operator="equal">
      <formula>"~"</formula>
    </cfRule>
    <cfRule type="cellIs" dxfId="39" priority="3" operator="equal">
      <formula>"n/a"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ColWidth="9.125" defaultRowHeight="15" x14ac:dyDescent="0.25"/>
  <cols>
    <col min="1" max="1" width="44.125" style="3" customWidth="1"/>
    <col min="2" max="3" width="6.625" style="3" customWidth="1"/>
    <col min="4" max="8" width="6.25" style="3" customWidth="1"/>
    <col min="9" max="16384" width="9.125" style="3"/>
  </cols>
  <sheetData>
    <row r="1" spans="1:8" ht="18.75" customHeight="1" x14ac:dyDescent="0.25">
      <c r="A1" s="5" t="s">
        <v>72</v>
      </c>
      <c r="B1" s="32" t="s">
        <v>3</v>
      </c>
      <c r="C1" s="32" t="s">
        <v>4</v>
      </c>
      <c r="D1" s="32" t="s">
        <v>5</v>
      </c>
      <c r="E1" s="32" t="s">
        <v>6</v>
      </c>
      <c r="F1" s="32" t="s">
        <v>7</v>
      </c>
      <c r="G1" s="32" t="s">
        <v>8</v>
      </c>
      <c r="H1" s="32" t="s">
        <v>10</v>
      </c>
    </row>
    <row r="2" spans="1:8" ht="18.75" customHeight="1" x14ac:dyDescent="0.25">
      <c r="A2" s="1">
        <v>2017</v>
      </c>
      <c r="B2" s="7"/>
      <c r="C2" s="7"/>
      <c r="D2" s="7"/>
      <c r="E2" s="7"/>
      <c r="F2" s="7"/>
      <c r="G2" s="7"/>
      <c r="H2" s="7"/>
    </row>
    <row r="3" spans="1:8" ht="18.75" customHeight="1" x14ac:dyDescent="0.25">
      <c r="A3" s="1">
        <v>2016</v>
      </c>
      <c r="B3" s="7" t="s">
        <v>1</v>
      </c>
      <c r="C3" s="7" t="s">
        <v>1</v>
      </c>
      <c r="D3" s="7" t="s">
        <v>1</v>
      </c>
      <c r="E3" s="7" t="s">
        <v>1</v>
      </c>
      <c r="F3" s="7" t="s">
        <v>1</v>
      </c>
      <c r="G3" s="7" t="s">
        <v>1</v>
      </c>
      <c r="H3" s="7" t="s">
        <v>1</v>
      </c>
    </row>
    <row r="4" spans="1:8" ht="18.75" customHeight="1" x14ac:dyDescent="0.25">
      <c r="A4" s="1">
        <v>2015</v>
      </c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</row>
    <row r="5" spans="1:8" ht="18.75" customHeight="1" x14ac:dyDescent="0.25">
      <c r="A5" s="1">
        <v>2014</v>
      </c>
      <c r="B5" s="7"/>
      <c r="C5" s="7"/>
      <c r="D5" s="7"/>
      <c r="E5" s="7"/>
      <c r="F5" s="7"/>
      <c r="G5" s="7"/>
      <c r="H5" s="7"/>
    </row>
    <row r="6" spans="1:8" ht="18.75" customHeight="1" x14ac:dyDescent="0.25">
      <c r="A6" s="1">
        <v>2013</v>
      </c>
      <c r="B6" s="7"/>
      <c r="C6" s="7"/>
      <c r="D6" s="7"/>
      <c r="E6" s="7"/>
      <c r="F6" s="7"/>
      <c r="G6" s="7"/>
      <c r="H6" s="7"/>
    </row>
    <row r="7" spans="1:8" ht="18.75" customHeight="1" x14ac:dyDescent="0.25">
      <c r="A7" s="1">
        <v>2012</v>
      </c>
      <c r="B7" s="7"/>
      <c r="C7" s="7"/>
      <c r="D7" s="7"/>
      <c r="E7" s="7"/>
      <c r="F7" s="7"/>
      <c r="G7" s="7"/>
      <c r="H7" s="7"/>
    </row>
    <row r="8" spans="1:8" ht="18.75" customHeight="1" x14ac:dyDescent="0.25">
      <c r="A8" s="1">
        <v>2011</v>
      </c>
      <c r="B8" s="7"/>
      <c r="C8" s="7"/>
      <c r="D8" s="7"/>
      <c r="E8" s="7"/>
      <c r="F8" s="7"/>
      <c r="G8" s="7"/>
      <c r="H8" s="7"/>
    </row>
    <row r="9" spans="1:8" ht="18.75" customHeight="1" x14ac:dyDescent="0.25">
      <c r="A9" s="1">
        <v>2010</v>
      </c>
      <c r="B9" s="7"/>
      <c r="C9" s="7"/>
      <c r="D9" s="7"/>
      <c r="E9" s="7"/>
      <c r="F9" s="7"/>
      <c r="G9" s="7"/>
      <c r="H9" s="7"/>
    </row>
    <row r="10" spans="1:8" ht="18.75" customHeight="1" x14ac:dyDescent="0.25">
      <c r="A10" s="1">
        <v>2009</v>
      </c>
      <c r="B10" s="7"/>
      <c r="C10" s="7"/>
      <c r="D10" s="7"/>
      <c r="E10" s="7"/>
      <c r="F10" s="7"/>
      <c r="G10" s="7"/>
      <c r="H10" s="7"/>
    </row>
    <row r="11" spans="1:8" ht="18.75" customHeight="1" x14ac:dyDescent="0.25">
      <c r="A11" s="1">
        <v>2008</v>
      </c>
      <c r="B11" s="7"/>
      <c r="C11" s="7"/>
      <c r="D11" s="7"/>
      <c r="E11" s="7"/>
      <c r="F11" s="7"/>
      <c r="G11" s="7"/>
      <c r="H11" s="7"/>
    </row>
  </sheetData>
  <conditionalFormatting sqref="D2:H11">
    <cfRule type="cellIs" dxfId="38" priority="6" operator="equal">
      <formula>"ok"</formula>
    </cfRule>
  </conditionalFormatting>
  <conditionalFormatting sqref="C2:C11">
    <cfRule type="cellIs" dxfId="37" priority="4" operator="equal">
      <formula>"ok"</formula>
    </cfRule>
  </conditionalFormatting>
  <conditionalFormatting sqref="B2:B11">
    <cfRule type="cellIs" dxfId="36" priority="2" operator="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showGridLines="0" workbookViewId="0">
      <pane ySplit="1" topLeftCell="A2" activePane="bottomLeft" state="frozen"/>
      <selection pane="bottomLeft" activeCell="D27" sqref="D27"/>
    </sheetView>
  </sheetViews>
  <sheetFormatPr defaultColWidth="9.125" defaultRowHeight="15" x14ac:dyDescent="0.25"/>
  <cols>
    <col min="1" max="1" width="7.125" style="4" bestFit="1" customWidth="1"/>
    <col min="2" max="2" width="17" style="3" bestFit="1" customWidth="1"/>
    <col min="3" max="3" width="12.75" style="3" bestFit="1" customWidth="1"/>
    <col min="4" max="4" width="8" style="3" bestFit="1" customWidth="1"/>
    <col min="5" max="5" width="11.125" style="3" bestFit="1" customWidth="1"/>
    <col min="6" max="7" width="11.625" style="3" bestFit="1" customWidth="1"/>
    <col min="8" max="16384" width="9.125" style="3"/>
  </cols>
  <sheetData>
    <row r="1" spans="1:7" ht="30" x14ac:dyDescent="0.25">
      <c r="A1" s="6" t="s">
        <v>0</v>
      </c>
      <c r="B1" s="5" t="s">
        <v>2</v>
      </c>
      <c r="C1" s="11" t="s">
        <v>14</v>
      </c>
      <c r="D1" s="8" t="s">
        <v>11</v>
      </c>
      <c r="E1" s="8" t="s">
        <v>12</v>
      </c>
      <c r="F1" s="11" t="s">
        <v>15</v>
      </c>
      <c r="G1" s="8" t="s">
        <v>13</v>
      </c>
    </row>
    <row r="2" spans="1:7" x14ac:dyDescent="0.25">
      <c r="A2" s="12">
        <v>2016</v>
      </c>
      <c r="B2" s="13" t="s">
        <v>16</v>
      </c>
      <c r="C2" s="7" t="s">
        <v>1</v>
      </c>
      <c r="D2" s="7" t="s">
        <v>1</v>
      </c>
      <c r="E2" s="7" t="s">
        <v>1</v>
      </c>
      <c r="F2" s="7" t="s">
        <v>1</v>
      </c>
      <c r="G2" s="7" t="s">
        <v>1</v>
      </c>
    </row>
    <row r="3" spans="1:7" x14ac:dyDescent="0.25">
      <c r="A3" s="17">
        <v>2016</v>
      </c>
      <c r="B3" s="18" t="s">
        <v>3</v>
      </c>
      <c r="C3" s="7" t="s">
        <v>1</v>
      </c>
      <c r="D3" s="7" t="s">
        <v>1</v>
      </c>
      <c r="E3" s="7" t="s">
        <v>1</v>
      </c>
      <c r="F3" s="7" t="s">
        <v>1</v>
      </c>
      <c r="G3" s="7" t="s">
        <v>1</v>
      </c>
    </row>
    <row r="4" spans="1:7" x14ac:dyDescent="0.25">
      <c r="A4" s="17">
        <v>2016</v>
      </c>
      <c r="B4" s="18" t="s">
        <v>4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</row>
    <row r="5" spans="1:7" x14ac:dyDescent="0.25">
      <c r="A5" s="17">
        <v>2016</v>
      </c>
      <c r="B5" s="18" t="s">
        <v>5</v>
      </c>
      <c r="C5" s="7" t="s">
        <v>1</v>
      </c>
      <c r="D5" s="7" t="s">
        <v>1</v>
      </c>
      <c r="E5" s="7" t="s">
        <v>1</v>
      </c>
      <c r="F5" s="7" t="s">
        <v>1</v>
      </c>
      <c r="G5" s="7" t="s">
        <v>1</v>
      </c>
    </row>
    <row r="6" spans="1:7" x14ac:dyDescent="0.25">
      <c r="A6" s="17">
        <v>2016</v>
      </c>
      <c r="B6" s="18" t="s">
        <v>6</v>
      </c>
      <c r="C6" s="7" t="s">
        <v>1</v>
      </c>
      <c r="D6" s="7" t="s">
        <v>1</v>
      </c>
      <c r="E6" s="7" t="s">
        <v>1</v>
      </c>
      <c r="F6" s="7" t="s">
        <v>1</v>
      </c>
      <c r="G6" s="7" t="s">
        <v>1</v>
      </c>
    </row>
    <row r="7" spans="1:7" x14ac:dyDescent="0.25">
      <c r="A7" s="17">
        <v>2016</v>
      </c>
      <c r="B7" s="18" t="s">
        <v>7</v>
      </c>
      <c r="C7" s="7" t="s">
        <v>1</v>
      </c>
      <c r="D7" s="7" t="s">
        <v>1</v>
      </c>
      <c r="E7" s="7" t="s">
        <v>1</v>
      </c>
      <c r="F7" s="7" t="s">
        <v>1</v>
      </c>
      <c r="G7" s="7" t="s">
        <v>1</v>
      </c>
    </row>
    <row r="8" spans="1:7" x14ac:dyDescent="0.25">
      <c r="A8" s="17">
        <v>2016</v>
      </c>
      <c r="B8" s="18" t="s">
        <v>8</v>
      </c>
      <c r="C8" s="7" t="s">
        <v>1</v>
      </c>
      <c r="D8" s="7" t="s">
        <v>1</v>
      </c>
      <c r="E8" s="7" t="s">
        <v>1</v>
      </c>
      <c r="F8" s="7" t="s">
        <v>1</v>
      </c>
      <c r="G8" s="7" t="s">
        <v>1</v>
      </c>
    </row>
    <row r="9" spans="1:7" x14ac:dyDescent="0.25">
      <c r="A9" s="17">
        <v>2016</v>
      </c>
      <c r="B9" s="18" t="s">
        <v>9</v>
      </c>
      <c r="C9" s="16" t="s">
        <v>17</v>
      </c>
      <c r="D9" s="16" t="s">
        <v>17</v>
      </c>
      <c r="E9" s="16" t="s">
        <v>17</v>
      </c>
      <c r="F9" s="16" t="s">
        <v>17</v>
      </c>
      <c r="G9" s="16" t="s">
        <v>17</v>
      </c>
    </row>
    <row r="10" spans="1:7" x14ac:dyDescent="0.25">
      <c r="A10" s="17">
        <v>2016</v>
      </c>
      <c r="B10" s="18" t="s">
        <v>10</v>
      </c>
      <c r="C10" s="7" t="s">
        <v>1</v>
      </c>
      <c r="D10" s="7" t="s">
        <v>1</v>
      </c>
      <c r="E10" s="7" t="s">
        <v>1</v>
      </c>
      <c r="F10" s="7" t="s">
        <v>1</v>
      </c>
      <c r="G10" s="7" t="s">
        <v>1</v>
      </c>
    </row>
    <row r="11" spans="1:7" ht="18.75" customHeight="1" x14ac:dyDescent="0.25">
      <c r="A11" s="14">
        <v>2015</v>
      </c>
      <c r="B11" s="15" t="s">
        <v>16</v>
      </c>
      <c r="C11" s="7" t="s">
        <v>1</v>
      </c>
      <c r="D11" s="7" t="s">
        <v>1</v>
      </c>
      <c r="E11" s="7" t="s">
        <v>1</v>
      </c>
      <c r="F11" s="7" t="s">
        <v>1</v>
      </c>
      <c r="G11" s="7" t="s">
        <v>1</v>
      </c>
    </row>
    <row r="12" spans="1:7" ht="18.75" customHeight="1" x14ac:dyDescent="0.25">
      <c r="A12" s="9">
        <v>2015</v>
      </c>
      <c r="B12" s="10" t="s">
        <v>3</v>
      </c>
      <c r="C12" s="7" t="s">
        <v>1</v>
      </c>
      <c r="D12" s="7" t="s">
        <v>1</v>
      </c>
      <c r="E12" s="7" t="s">
        <v>1</v>
      </c>
      <c r="F12" s="7" t="s">
        <v>1</v>
      </c>
      <c r="G12" s="7" t="s">
        <v>1</v>
      </c>
    </row>
    <row r="13" spans="1:7" ht="18.75" customHeight="1" x14ac:dyDescent="0.25">
      <c r="A13" s="9">
        <v>2015</v>
      </c>
      <c r="B13" s="10" t="s">
        <v>4</v>
      </c>
      <c r="C13" s="7" t="s">
        <v>1</v>
      </c>
      <c r="D13" s="7" t="s">
        <v>1</v>
      </c>
      <c r="E13" s="7" t="s">
        <v>1</v>
      </c>
      <c r="F13" s="7" t="s">
        <v>1</v>
      </c>
      <c r="G13" s="7" t="s">
        <v>1</v>
      </c>
    </row>
    <row r="14" spans="1:7" ht="18.75" customHeight="1" x14ac:dyDescent="0.25">
      <c r="A14" s="9">
        <v>2015</v>
      </c>
      <c r="B14" s="10" t="s">
        <v>5</v>
      </c>
      <c r="C14" s="7" t="s">
        <v>1</v>
      </c>
      <c r="D14" s="7" t="s">
        <v>1</v>
      </c>
      <c r="E14" s="7" t="s">
        <v>1</v>
      </c>
      <c r="F14" s="7" t="s">
        <v>1</v>
      </c>
      <c r="G14" s="7" t="s">
        <v>1</v>
      </c>
    </row>
    <row r="15" spans="1:7" ht="18.75" customHeight="1" x14ac:dyDescent="0.25">
      <c r="A15" s="9">
        <v>2015</v>
      </c>
      <c r="B15" s="10" t="s">
        <v>6</v>
      </c>
      <c r="C15" s="7" t="s">
        <v>1</v>
      </c>
      <c r="D15" s="7" t="s">
        <v>1</v>
      </c>
      <c r="E15" s="7" t="s">
        <v>1</v>
      </c>
      <c r="F15" s="7" t="s">
        <v>1</v>
      </c>
      <c r="G15" s="7" t="s">
        <v>1</v>
      </c>
    </row>
    <row r="16" spans="1:7" ht="18.75" customHeight="1" x14ac:dyDescent="0.25">
      <c r="A16" s="9">
        <v>2015</v>
      </c>
      <c r="B16" s="10" t="s">
        <v>7</v>
      </c>
      <c r="C16" s="7" t="s">
        <v>1</v>
      </c>
      <c r="D16" s="7" t="s">
        <v>1</v>
      </c>
      <c r="E16" s="7" t="s">
        <v>1</v>
      </c>
      <c r="F16" s="7" t="s">
        <v>1</v>
      </c>
      <c r="G16" s="7" t="s">
        <v>1</v>
      </c>
    </row>
    <row r="17" spans="1:7" ht="18.75" customHeight="1" x14ac:dyDescent="0.25">
      <c r="A17" s="9">
        <v>2015</v>
      </c>
      <c r="B17" s="10" t="s">
        <v>8</v>
      </c>
      <c r="C17" s="7" t="s">
        <v>1</v>
      </c>
      <c r="D17" s="7" t="s">
        <v>1</v>
      </c>
      <c r="E17" s="7" t="s">
        <v>1</v>
      </c>
      <c r="F17" s="7" t="s">
        <v>1</v>
      </c>
      <c r="G17" s="7" t="s">
        <v>1</v>
      </c>
    </row>
    <row r="18" spans="1:7" ht="18.75" customHeight="1" x14ac:dyDescent="0.25">
      <c r="A18" s="9">
        <v>2015</v>
      </c>
      <c r="B18" s="10" t="s">
        <v>9</v>
      </c>
      <c r="C18" s="16" t="s">
        <v>17</v>
      </c>
      <c r="D18" s="16" t="s">
        <v>17</v>
      </c>
      <c r="E18" s="16" t="s">
        <v>17</v>
      </c>
      <c r="F18" s="16" t="s">
        <v>17</v>
      </c>
      <c r="G18" s="16" t="s">
        <v>17</v>
      </c>
    </row>
    <row r="19" spans="1:7" ht="18.75" customHeight="1" x14ac:dyDescent="0.25">
      <c r="A19" s="9">
        <v>2015</v>
      </c>
      <c r="B19" s="10" t="s">
        <v>10</v>
      </c>
      <c r="C19" s="7" t="s">
        <v>1</v>
      </c>
      <c r="D19" s="7" t="s">
        <v>1</v>
      </c>
      <c r="E19" s="7" t="s">
        <v>1</v>
      </c>
      <c r="F19" s="7" t="s">
        <v>1</v>
      </c>
      <c r="G19" s="7" t="s">
        <v>1</v>
      </c>
    </row>
    <row r="20" spans="1:7" ht="18.75" customHeight="1" x14ac:dyDescent="0.25">
      <c r="A20" s="12">
        <v>2014</v>
      </c>
      <c r="B20" s="13" t="s">
        <v>16</v>
      </c>
      <c r="C20" s="7"/>
      <c r="D20" s="7"/>
      <c r="E20" s="7"/>
      <c r="F20" s="7"/>
      <c r="G20" s="7"/>
    </row>
    <row r="21" spans="1:7" ht="18.75" customHeight="1" x14ac:dyDescent="0.25">
      <c r="A21" s="2">
        <v>2014</v>
      </c>
      <c r="B21" s="1" t="s">
        <v>3</v>
      </c>
      <c r="C21" s="7"/>
      <c r="D21" s="7"/>
      <c r="E21" s="7"/>
      <c r="F21" s="7"/>
      <c r="G21" s="7"/>
    </row>
    <row r="22" spans="1:7" ht="18.75" customHeight="1" x14ac:dyDescent="0.25">
      <c r="A22" s="2">
        <v>2014</v>
      </c>
      <c r="B22" s="1" t="s">
        <v>4</v>
      </c>
      <c r="C22" s="7"/>
      <c r="D22" s="7"/>
      <c r="E22" s="7"/>
      <c r="F22" s="7"/>
      <c r="G22" s="7"/>
    </row>
    <row r="23" spans="1:7" ht="18.75" customHeight="1" x14ac:dyDescent="0.25">
      <c r="A23" s="2">
        <v>2014</v>
      </c>
      <c r="B23" s="1" t="s">
        <v>5</v>
      </c>
      <c r="C23" s="7"/>
      <c r="D23" s="7"/>
      <c r="E23" s="7"/>
      <c r="F23" s="7"/>
      <c r="G23" s="7"/>
    </row>
    <row r="24" spans="1:7" ht="18.75" customHeight="1" x14ac:dyDescent="0.25">
      <c r="A24" s="2">
        <v>2014</v>
      </c>
      <c r="B24" s="1" t="s">
        <v>6</v>
      </c>
      <c r="C24" s="7"/>
      <c r="D24" s="7"/>
      <c r="E24" s="7"/>
      <c r="F24" s="7"/>
      <c r="G24" s="7"/>
    </row>
    <row r="25" spans="1:7" ht="18.75" customHeight="1" x14ac:dyDescent="0.25">
      <c r="A25" s="2">
        <v>2014</v>
      </c>
      <c r="B25" s="1" t="s">
        <v>7</v>
      </c>
      <c r="C25" s="7"/>
      <c r="D25" s="7"/>
      <c r="E25" s="7"/>
      <c r="F25" s="7"/>
      <c r="G25" s="7"/>
    </row>
    <row r="26" spans="1:7" ht="18.75" customHeight="1" x14ac:dyDescent="0.25">
      <c r="A26" s="2">
        <v>2014</v>
      </c>
      <c r="B26" s="1" t="s">
        <v>8</v>
      </c>
      <c r="C26" s="7"/>
      <c r="D26" s="7"/>
      <c r="E26" s="7"/>
      <c r="F26" s="7"/>
      <c r="G26" s="7"/>
    </row>
    <row r="27" spans="1:7" ht="18.75" customHeight="1" x14ac:dyDescent="0.25">
      <c r="A27" s="2">
        <v>2014</v>
      </c>
      <c r="B27" s="1" t="s">
        <v>9</v>
      </c>
      <c r="C27" s="7"/>
      <c r="D27" s="7"/>
      <c r="E27" s="7"/>
      <c r="F27" s="7"/>
      <c r="G27" s="7"/>
    </row>
    <row r="28" spans="1:7" ht="18.75" customHeight="1" x14ac:dyDescent="0.25">
      <c r="A28" s="2">
        <v>2014</v>
      </c>
      <c r="B28" s="1" t="s">
        <v>10</v>
      </c>
      <c r="C28" s="7"/>
      <c r="D28" s="7"/>
      <c r="E28" s="7"/>
      <c r="F28" s="7"/>
      <c r="G28" s="7"/>
    </row>
    <row r="29" spans="1:7" ht="18.75" customHeight="1" x14ac:dyDescent="0.25">
      <c r="A29" s="14">
        <v>2013</v>
      </c>
      <c r="B29" s="15" t="s">
        <v>16</v>
      </c>
      <c r="C29" s="7"/>
      <c r="D29" s="7"/>
      <c r="E29" s="7"/>
      <c r="F29" s="7"/>
      <c r="G29" s="7"/>
    </row>
    <row r="30" spans="1:7" ht="18.75" customHeight="1" x14ac:dyDescent="0.25">
      <c r="A30" s="9">
        <v>2013</v>
      </c>
      <c r="B30" s="10" t="s">
        <v>3</v>
      </c>
      <c r="C30" s="7"/>
      <c r="D30" s="7"/>
      <c r="E30" s="7"/>
      <c r="F30" s="7"/>
      <c r="G30" s="7"/>
    </row>
    <row r="31" spans="1:7" ht="18.75" customHeight="1" x14ac:dyDescent="0.25">
      <c r="A31" s="9">
        <v>2013</v>
      </c>
      <c r="B31" s="10" t="s">
        <v>4</v>
      </c>
      <c r="C31" s="7"/>
      <c r="D31" s="7"/>
      <c r="E31" s="7"/>
      <c r="F31" s="7"/>
      <c r="G31" s="7"/>
    </row>
    <row r="32" spans="1:7" ht="18.75" customHeight="1" x14ac:dyDescent="0.25">
      <c r="A32" s="9">
        <v>2013</v>
      </c>
      <c r="B32" s="10" t="s">
        <v>5</v>
      </c>
      <c r="C32" s="7"/>
      <c r="D32" s="7"/>
      <c r="E32" s="7"/>
      <c r="F32" s="7"/>
      <c r="G32" s="7"/>
    </row>
    <row r="33" spans="1:7" ht="18.75" customHeight="1" x14ac:dyDescent="0.25">
      <c r="A33" s="9">
        <v>2013</v>
      </c>
      <c r="B33" s="10" t="s">
        <v>6</v>
      </c>
      <c r="C33" s="7"/>
      <c r="D33" s="7"/>
      <c r="E33" s="7"/>
      <c r="F33" s="7"/>
      <c r="G33" s="7"/>
    </row>
    <row r="34" spans="1:7" ht="18.75" customHeight="1" x14ac:dyDescent="0.25">
      <c r="A34" s="9">
        <v>2013</v>
      </c>
      <c r="B34" s="10" t="s">
        <v>7</v>
      </c>
      <c r="C34" s="7"/>
      <c r="D34" s="7"/>
      <c r="E34" s="7"/>
      <c r="F34" s="7"/>
      <c r="G34" s="7"/>
    </row>
    <row r="35" spans="1:7" ht="18.75" customHeight="1" x14ac:dyDescent="0.25">
      <c r="A35" s="9">
        <v>2013</v>
      </c>
      <c r="B35" s="10" t="s">
        <v>8</v>
      </c>
      <c r="C35" s="7"/>
      <c r="D35" s="7"/>
      <c r="E35" s="7"/>
      <c r="F35" s="7"/>
      <c r="G35" s="7"/>
    </row>
    <row r="36" spans="1:7" ht="18.75" customHeight="1" x14ac:dyDescent="0.25">
      <c r="A36" s="9">
        <v>2013</v>
      </c>
      <c r="B36" s="10" t="s">
        <v>9</v>
      </c>
      <c r="C36" s="7"/>
      <c r="D36" s="7"/>
      <c r="E36" s="7"/>
      <c r="F36" s="7"/>
      <c r="G36" s="7"/>
    </row>
    <row r="37" spans="1:7" ht="18.75" customHeight="1" x14ac:dyDescent="0.25">
      <c r="A37" s="9">
        <v>2013</v>
      </c>
      <c r="B37" s="10" t="s">
        <v>10</v>
      </c>
      <c r="C37" s="7"/>
      <c r="D37" s="7"/>
      <c r="E37" s="7"/>
      <c r="F37" s="7"/>
      <c r="G37" s="7"/>
    </row>
    <row r="38" spans="1:7" ht="18.75" customHeight="1" x14ac:dyDescent="0.25">
      <c r="A38" s="12">
        <v>2012</v>
      </c>
      <c r="B38" s="13" t="s">
        <v>16</v>
      </c>
      <c r="C38" s="7"/>
      <c r="D38" s="7"/>
      <c r="E38" s="7"/>
      <c r="F38" s="7"/>
      <c r="G38" s="7"/>
    </row>
    <row r="39" spans="1:7" ht="18.75" customHeight="1" x14ac:dyDescent="0.25">
      <c r="A39" s="2">
        <v>2012</v>
      </c>
      <c r="B39" s="1" t="s">
        <v>3</v>
      </c>
      <c r="C39" s="7"/>
      <c r="D39" s="7"/>
      <c r="E39" s="7"/>
      <c r="F39" s="7"/>
      <c r="G39" s="7"/>
    </row>
    <row r="40" spans="1:7" ht="18.75" customHeight="1" x14ac:dyDescent="0.25">
      <c r="A40" s="2">
        <v>2012</v>
      </c>
      <c r="B40" s="1" t="s">
        <v>4</v>
      </c>
      <c r="C40" s="7"/>
      <c r="D40" s="7"/>
      <c r="E40" s="7"/>
      <c r="F40" s="7"/>
      <c r="G40" s="7"/>
    </row>
    <row r="41" spans="1:7" ht="18.75" customHeight="1" x14ac:dyDescent="0.25">
      <c r="A41" s="2">
        <v>2012</v>
      </c>
      <c r="B41" s="1" t="s">
        <v>5</v>
      </c>
      <c r="C41" s="7"/>
      <c r="D41" s="7"/>
      <c r="E41" s="7"/>
      <c r="F41" s="7"/>
      <c r="G41" s="7"/>
    </row>
    <row r="42" spans="1:7" ht="18.75" customHeight="1" x14ac:dyDescent="0.25">
      <c r="A42" s="2">
        <v>2012</v>
      </c>
      <c r="B42" s="1" t="s">
        <v>6</v>
      </c>
      <c r="C42" s="7"/>
      <c r="D42" s="7"/>
      <c r="E42" s="7"/>
      <c r="F42" s="7"/>
      <c r="G42" s="7"/>
    </row>
    <row r="43" spans="1:7" ht="18.75" customHeight="1" x14ac:dyDescent="0.25">
      <c r="A43" s="2">
        <v>2012</v>
      </c>
      <c r="B43" s="1" t="s">
        <v>7</v>
      </c>
      <c r="C43" s="7"/>
      <c r="D43" s="7"/>
      <c r="E43" s="7"/>
      <c r="F43" s="7"/>
      <c r="G43" s="7"/>
    </row>
    <row r="44" spans="1:7" ht="18.75" customHeight="1" x14ac:dyDescent="0.25">
      <c r="A44" s="2">
        <v>2012</v>
      </c>
      <c r="B44" s="1" t="s">
        <v>8</v>
      </c>
      <c r="C44" s="7"/>
      <c r="D44" s="7"/>
      <c r="E44" s="7"/>
      <c r="F44" s="7"/>
      <c r="G44" s="7"/>
    </row>
    <row r="45" spans="1:7" ht="18.75" customHeight="1" x14ac:dyDescent="0.25">
      <c r="A45" s="2">
        <v>2012</v>
      </c>
      <c r="B45" s="1" t="s">
        <v>9</v>
      </c>
      <c r="C45" s="7"/>
      <c r="D45" s="7"/>
      <c r="E45" s="7"/>
      <c r="F45" s="7"/>
      <c r="G45" s="7"/>
    </row>
    <row r="46" spans="1:7" ht="18.75" customHeight="1" x14ac:dyDescent="0.25">
      <c r="A46" s="2">
        <v>2012</v>
      </c>
      <c r="B46" s="1" t="s">
        <v>10</v>
      </c>
      <c r="C46" s="7"/>
      <c r="D46" s="7"/>
      <c r="E46" s="7"/>
      <c r="F46" s="7"/>
      <c r="G46" s="7"/>
    </row>
    <row r="47" spans="1:7" ht="18.75" customHeight="1" x14ac:dyDescent="0.25">
      <c r="A47" s="14">
        <v>2011</v>
      </c>
      <c r="B47" s="15" t="s">
        <v>16</v>
      </c>
      <c r="C47" s="7"/>
      <c r="D47" s="7"/>
      <c r="E47" s="7"/>
      <c r="F47" s="7"/>
      <c r="G47" s="7"/>
    </row>
    <row r="48" spans="1:7" ht="18.75" customHeight="1" x14ac:dyDescent="0.25">
      <c r="A48" s="9">
        <v>2011</v>
      </c>
      <c r="B48" s="10" t="s">
        <v>3</v>
      </c>
      <c r="C48" s="7"/>
      <c r="D48" s="7"/>
      <c r="E48" s="7"/>
      <c r="F48" s="7"/>
      <c r="G48" s="7"/>
    </row>
    <row r="49" spans="1:7" ht="18.75" customHeight="1" x14ac:dyDescent="0.25">
      <c r="A49" s="9">
        <v>2011</v>
      </c>
      <c r="B49" s="10" t="s">
        <v>4</v>
      </c>
      <c r="C49" s="7"/>
      <c r="D49" s="7"/>
      <c r="E49" s="7"/>
      <c r="F49" s="7"/>
      <c r="G49" s="7"/>
    </row>
    <row r="50" spans="1:7" ht="18.75" customHeight="1" x14ac:dyDescent="0.25">
      <c r="A50" s="9">
        <v>2011</v>
      </c>
      <c r="B50" s="10" t="s">
        <v>5</v>
      </c>
      <c r="C50" s="7"/>
      <c r="D50" s="7"/>
      <c r="E50" s="7"/>
      <c r="F50" s="7"/>
      <c r="G50" s="7"/>
    </row>
    <row r="51" spans="1:7" ht="18.75" customHeight="1" x14ac:dyDescent="0.25">
      <c r="A51" s="9">
        <v>2011</v>
      </c>
      <c r="B51" s="10" t="s">
        <v>6</v>
      </c>
      <c r="C51" s="7"/>
      <c r="D51" s="7"/>
      <c r="E51" s="7"/>
      <c r="F51" s="7"/>
      <c r="G51" s="7"/>
    </row>
    <row r="52" spans="1:7" ht="18.75" customHeight="1" x14ac:dyDescent="0.25">
      <c r="A52" s="9">
        <v>2011</v>
      </c>
      <c r="B52" s="10" t="s">
        <v>7</v>
      </c>
      <c r="C52" s="7"/>
      <c r="D52" s="7"/>
      <c r="E52" s="7"/>
      <c r="F52" s="7"/>
      <c r="G52" s="7"/>
    </row>
    <row r="53" spans="1:7" ht="18.75" customHeight="1" x14ac:dyDescent="0.25">
      <c r="A53" s="9">
        <v>2011</v>
      </c>
      <c r="B53" s="10" t="s">
        <v>8</v>
      </c>
      <c r="C53" s="7"/>
      <c r="D53" s="7"/>
      <c r="E53" s="7"/>
      <c r="F53" s="7"/>
      <c r="G53" s="7"/>
    </row>
    <row r="54" spans="1:7" ht="18.75" customHeight="1" x14ac:dyDescent="0.25">
      <c r="A54" s="9">
        <v>2011</v>
      </c>
      <c r="B54" s="10" t="s">
        <v>9</v>
      </c>
      <c r="C54" s="7"/>
      <c r="D54" s="7"/>
      <c r="E54" s="7"/>
      <c r="F54" s="7"/>
      <c r="G54" s="7"/>
    </row>
    <row r="55" spans="1:7" ht="18.75" customHeight="1" x14ac:dyDescent="0.25">
      <c r="A55" s="9">
        <v>2011</v>
      </c>
      <c r="B55" s="10" t="s">
        <v>10</v>
      </c>
      <c r="C55" s="7"/>
      <c r="D55" s="7"/>
      <c r="E55" s="7"/>
      <c r="F55" s="7"/>
      <c r="G55" s="7"/>
    </row>
    <row r="56" spans="1:7" ht="18.75" customHeight="1" x14ac:dyDescent="0.25">
      <c r="A56" s="12">
        <v>2010</v>
      </c>
      <c r="B56" s="13" t="s">
        <v>16</v>
      </c>
      <c r="C56" s="7"/>
      <c r="D56" s="7"/>
      <c r="E56" s="7"/>
      <c r="F56" s="7"/>
      <c r="G56" s="7"/>
    </row>
    <row r="57" spans="1:7" ht="18.75" customHeight="1" x14ac:dyDescent="0.25">
      <c r="A57" s="2">
        <v>2010</v>
      </c>
      <c r="B57" s="1" t="s">
        <v>3</v>
      </c>
      <c r="C57" s="7"/>
      <c r="D57" s="7"/>
      <c r="E57" s="7"/>
      <c r="F57" s="7"/>
      <c r="G57" s="7"/>
    </row>
    <row r="58" spans="1:7" ht="18.75" customHeight="1" x14ac:dyDescent="0.25">
      <c r="A58" s="2">
        <v>2010</v>
      </c>
      <c r="B58" s="1" t="s">
        <v>4</v>
      </c>
      <c r="C58" s="7"/>
      <c r="D58" s="7"/>
      <c r="E58" s="7"/>
      <c r="F58" s="7"/>
      <c r="G58" s="7"/>
    </row>
    <row r="59" spans="1:7" ht="18.75" customHeight="1" x14ac:dyDescent="0.25">
      <c r="A59" s="2">
        <v>2010</v>
      </c>
      <c r="B59" s="1" t="s">
        <v>5</v>
      </c>
      <c r="C59" s="7"/>
      <c r="D59" s="7"/>
      <c r="E59" s="7"/>
      <c r="F59" s="7"/>
      <c r="G59" s="7"/>
    </row>
    <row r="60" spans="1:7" ht="18.75" customHeight="1" x14ac:dyDescent="0.25">
      <c r="A60" s="2">
        <v>2010</v>
      </c>
      <c r="B60" s="1" t="s">
        <v>6</v>
      </c>
      <c r="C60" s="7"/>
      <c r="D60" s="7"/>
      <c r="E60" s="7"/>
      <c r="F60" s="7"/>
      <c r="G60" s="7"/>
    </row>
    <row r="61" spans="1:7" ht="18.75" customHeight="1" x14ac:dyDescent="0.25">
      <c r="A61" s="2">
        <v>2010</v>
      </c>
      <c r="B61" s="1" t="s">
        <v>7</v>
      </c>
      <c r="C61" s="7"/>
      <c r="D61" s="7"/>
      <c r="E61" s="7"/>
      <c r="F61" s="7"/>
      <c r="G61" s="7"/>
    </row>
    <row r="62" spans="1:7" ht="18.75" customHeight="1" x14ac:dyDescent="0.25">
      <c r="A62" s="2">
        <v>2010</v>
      </c>
      <c r="B62" s="1" t="s">
        <v>8</v>
      </c>
      <c r="C62" s="7"/>
      <c r="D62" s="7"/>
      <c r="E62" s="7"/>
      <c r="F62" s="7"/>
      <c r="G62" s="7"/>
    </row>
    <row r="63" spans="1:7" ht="18.75" customHeight="1" x14ac:dyDescent="0.25">
      <c r="A63" s="2">
        <v>2010</v>
      </c>
      <c r="B63" s="1" t="s">
        <v>9</v>
      </c>
      <c r="C63" s="7"/>
      <c r="D63" s="7"/>
      <c r="E63" s="7"/>
      <c r="F63" s="7"/>
      <c r="G63" s="7"/>
    </row>
    <row r="64" spans="1:7" ht="18.75" customHeight="1" x14ac:dyDescent="0.25">
      <c r="A64" s="2">
        <v>2010</v>
      </c>
      <c r="B64" s="1" t="s">
        <v>10</v>
      </c>
      <c r="C64" s="7"/>
      <c r="D64" s="7"/>
      <c r="E64" s="7"/>
      <c r="F64" s="7"/>
      <c r="G64" s="7"/>
    </row>
    <row r="65" spans="1:7" ht="18.75" customHeight="1" x14ac:dyDescent="0.25">
      <c r="A65" s="14">
        <v>2009</v>
      </c>
      <c r="B65" s="15" t="s">
        <v>16</v>
      </c>
      <c r="C65" s="7"/>
      <c r="D65" s="7"/>
      <c r="E65" s="7"/>
      <c r="F65" s="7"/>
      <c r="G65" s="7"/>
    </row>
    <row r="66" spans="1:7" ht="18.75" customHeight="1" x14ac:dyDescent="0.25">
      <c r="A66" s="9">
        <v>2009</v>
      </c>
      <c r="B66" s="10" t="s">
        <v>3</v>
      </c>
      <c r="C66" s="7"/>
      <c r="D66" s="7"/>
      <c r="E66" s="7"/>
      <c r="F66" s="7"/>
      <c r="G66" s="7"/>
    </row>
    <row r="67" spans="1:7" ht="18.75" customHeight="1" x14ac:dyDescent="0.25">
      <c r="A67" s="9">
        <v>2009</v>
      </c>
      <c r="B67" s="10" t="s">
        <v>4</v>
      </c>
      <c r="C67" s="7"/>
      <c r="D67" s="7"/>
      <c r="E67" s="7"/>
      <c r="F67" s="7"/>
      <c r="G67" s="7"/>
    </row>
    <row r="68" spans="1:7" ht="18.75" customHeight="1" x14ac:dyDescent="0.25">
      <c r="A68" s="9">
        <v>2009</v>
      </c>
      <c r="B68" s="10" t="s">
        <v>5</v>
      </c>
      <c r="C68" s="7"/>
      <c r="D68" s="7"/>
      <c r="E68" s="7"/>
      <c r="F68" s="7"/>
      <c r="G68" s="7"/>
    </row>
    <row r="69" spans="1:7" ht="18.75" customHeight="1" x14ac:dyDescent="0.25">
      <c r="A69" s="9">
        <v>2009</v>
      </c>
      <c r="B69" s="10" t="s">
        <v>6</v>
      </c>
      <c r="C69" s="7"/>
      <c r="D69" s="7"/>
      <c r="E69" s="7"/>
      <c r="F69" s="7"/>
      <c r="G69" s="7"/>
    </row>
    <row r="70" spans="1:7" ht="18.75" customHeight="1" x14ac:dyDescent="0.25">
      <c r="A70" s="9">
        <v>2009</v>
      </c>
      <c r="B70" s="10" t="s">
        <v>7</v>
      </c>
      <c r="C70" s="7"/>
      <c r="D70" s="7"/>
      <c r="E70" s="7"/>
      <c r="F70" s="7"/>
      <c r="G70" s="7"/>
    </row>
    <row r="71" spans="1:7" ht="18.75" customHeight="1" x14ac:dyDescent="0.25">
      <c r="A71" s="9">
        <v>2009</v>
      </c>
      <c r="B71" s="10" t="s">
        <v>8</v>
      </c>
      <c r="C71" s="7"/>
      <c r="D71" s="7"/>
      <c r="E71" s="7"/>
      <c r="F71" s="7"/>
      <c r="G71" s="7"/>
    </row>
    <row r="72" spans="1:7" ht="18.75" customHeight="1" x14ac:dyDescent="0.25">
      <c r="A72" s="9">
        <v>2009</v>
      </c>
      <c r="B72" s="10" t="s">
        <v>9</v>
      </c>
      <c r="C72" s="7"/>
      <c r="D72" s="7"/>
      <c r="E72" s="7"/>
      <c r="F72" s="7"/>
      <c r="G72" s="7"/>
    </row>
    <row r="73" spans="1:7" ht="18.75" customHeight="1" x14ac:dyDescent="0.25">
      <c r="A73" s="9">
        <v>2009</v>
      </c>
      <c r="B73" s="10" t="s">
        <v>10</v>
      </c>
      <c r="C73" s="7"/>
      <c r="D73" s="7"/>
      <c r="E73" s="7"/>
      <c r="F73" s="7"/>
      <c r="G73" s="7"/>
    </row>
    <row r="74" spans="1:7" ht="18.75" customHeight="1" x14ac:dyDescent="0.25">
      <c r="A74" s="12">
        <v>2008</v>
      </c>
      <c r="B74" s="13" t="s">
        <v>16</v>
      </c>
      <c r="C74" s="7"/>
      <c r="D74" s="7"/>
      <c r="E74" s="7"/>
      <c r="F74" s="7"/>
      <c r="G74" s="7"/>
    </row>
    <row r="75" spans="1:7" ht="18.75" customHeight="1" x14ac:dyDescent="0.25">
      <c r="A75" s="2">
        <v>2008</v>
      </c>
      <c r="B75" s="1" t="s">
        <v>3</v>
      </c>
      <c r="C75" s="7"/>
      <c r="D75" s="7"/>
      <c r="E75" s="7"/>
      <c r="F75" s="7"/>
      <c r="G75" s="7"/>
    </row>
    <row r="76" spans="1:7" ht="18.75" customHeight="1" x14ac:dyDescent="0.25">
      <c r="A76" s="2">
        <v>2008</v>
      </c>
      <c r="B76" s="1" t="s">
        <v>4</v>
      </c>
      <c r="C76" s="7"/>
      <c r="D76" s="7"/>
      <c r="E76" s="7"/>
      <c r="F76" s="7"/>
      <c r="G76" s="7"/>
    </row>
    <row r="77" spans="1:7" ht="18.75" customHeight="1" x14ac:dyDescent="0.25">
      <c r="A77" s="2">
        <v>2008</v>
      </c>
      <c r="B77" s="1" t="s">
        <v>5</v>
      </c>
      <c r="C77" s="7"/>
      <c r="D77" s="7"/>
      <c r="E77" s="7"/>
      <c r="F77" s="7"/>
      <c r="G77" s="7"/>
    </row>
    <row r="78" spans="1:7" ht="18.75" customHeight="1" x14ac:dyDescent="0.25">
      <c r="A78" s="2">
        <v>2008</v>
      </c>
      <c r="B78" s="1" t="s">
        <v>6</v>
      </c>
      <c r="C78" s="7"/>
      <c r="D78" s="7"/>
      <c r="E78" s="7"/>
      <c r="F78" s="7"/>
      <c r="G78" s="7"/>
    </row>
    <row r="79" spans="1:7" ht="18.75" customHeight="1" x14ac:dyDescent="0.25">
      <c r="A79" s="2">
        <v>2008</v>
      </c>
      <c r="B79" s="1" t="s">
        <v>7</v>
      </c>
      <c r="C79" s="7"/>
      <c r="D79" s="7"/>
      <c r="E79" s="7"/>
      <c r="F79" s="7"/>
      <c r="G79" s="7"/>
    </row>
    <row r="80" spans="1:7" ht="18.75" customHeight="1" x14ac:dyDescent="0.25">
      <c r="A80" s="2">
        <v>2008</v>
      </c>
      <c r="B80" s="1" t="s">
        <v>8</v>
      </c>
      <c r="C80" s="7"/>
      <c r="D80" s="7"/>
      <c r="E80" s="7"/>
      <c r="F80" s="7"/>
      <c r="G80" s="7"/>
    </row>
    <row r="81" spans="1:7" ht="18.75" customHeight="1" x14ac:dyDescent="0.25">
      <c r="A81" s="2">
        <v>2008</v>
      </c>
      <c r="B81" s="1" t="s">
        <v>9</v>
      </c>
      <c r="C81" s="7"/>
      <c r="D81" s="7"/>
      <c r="E81" s="7"/>
      <c r="F81" s="7"/>
      <c r="G81" s="7"/>
    </row>
    <row r="82" spans="1:7" ht="18.75" customHeight="1" x14ac:dyDescent="0.25">
      <c r="A82" s="2">
        <v>2008</v>
      </c>
      <c r="B82" s="1" t="s">
        <v>10</v>
      </c>
      <c r="C82" s="7"/>
      <c r="D82" s="7"/>
      <c r="E82" s="7"/>
      <c r="F82" s="7"/>
      <c r="G82" s="7"/>
    </row>
  </sheetData>
  <autoFilter ref="A1:G15">
    <sortState ref="A2:K7">
      <sortCondition ref="A1:A5"/>
    </sortState>
  </autoFilter>
  <conditionalFormatting sqref="D12:G12">
    <cfRule type="cellIs" dxfId="35" priority="62" operator="equal">
      <formula>"ok"</formula>
    </cfRule>
  </conditionalFormatting>
  <conditionalFormatting sqref="C12">
    <cfRule type="cellIs" dxfId="34" priority="48" operator="equal">
      <formula>"ok"</formula>
    </cfRule>
  </conditionalFormatting>
  <conditionalFormatting sqref="C13:C82">
    <cfRule type="cellIs" dxfId="33" priority="45" operator="equal">
      <formula>"ok"</formula>
    </cfRule>
  </conditionalFormatting>
  <conditionalFormatting sqref="D13:G17 D19:G82">
    <cfRule type="cellIs" dxfId="32" priority="46" operator="equal">
      <formula>"ok"</formula>
    </cfRule>
  </conditionalFormatting>
  <conditionalFormatting sqref="C11">
    <cfRule type="cellIs" dxfId="31" priority="43" operator="equal">
      <formula>"ok"</formula>
    </cfRule>
  </conditionalFormatting>
  <conditionalFormatting sqref="D11:G11">
    <cfRule type="cellIs" dxfId="30" priority="44" operator="equal">
      <formula>"ok"</formula>
    </cfRule>
  </conditionalFormatting>
  <conditionalFormatting sqref="D18">
    <cfRule type="cellIs" dxfId="29" priority="42" operator="equal">
      <formula>"ok"</formula>
    </cfRule>
  </conditionalFormatting>
  <conditionalFormatting sqref="E18">
    <cfRule type="cellIs" dxfId="28" priority="41" operator="equal">
      <formula>"ok"</formula>
    </cfRule>
  </conditionalFormatting>
  <conditionalFormatting sqref="F18">
    <cfRule type="cellIs" dxfId="27" priority="40" operator="equal">
      <formula>"ok"</formula>
    </cfRule>
  </conditionalFormatting>
  <conditionalFormatting sqref="G18">
    <cfRule type="cellIs" dxfId="26" priority="39" operator="equal">
      <formula>"ok"</formula>
    </cfRule>
  </conditionalFormatting>
  <conditionalFormatting sqref="D3:G3">
    <cfRule type="cellIs" dxfId="25" priority="38" operator="equal">
      <formula>"ok"</formula>
    </cfRule>
  </conditionalFormatting>
  <conditionalFormatting sqref="C3:G4">
    <cfRule type="cellIs" dxfId="24" priority="37" operator="equal">
      <formula>"ok"</formula>
    </cfRule>
  </conditionalFormatting>
  <conditionalFormatting sqref="C4">
    <cfRule type="cellIs" dxfId="23" priority="35" operator="equal">
      <formula>"ok"</formula>
    </cfRule>
  </conditionalFormatting>
  <conditionalFormatting sqref="D4:G4">
    <cfRule type="cellIs" dxfId="22" priority="36" operator="equal">
      <formula>"ok"</formula>
    </cfRule>
  </conditionalFormatting>
  <conditionalFormatting sqref="C2">
    <cfRule type="cellIs" dxfId="21" priority="33" operator="equal">
      <formula>"ok"</formula>
    </cfRule>
  </conditionalFormatting>
  <conditionalFormatting sqref="D2:G2">
    <cfRule type="cellIs" dxfId="20" priority="34" operator="equal">
      <formula>"ok"</formula>
    </cfRule>
  </conditionalFormatting>
  <conditionalFormatting sqref="C5:G5">
    <cfRule type="cellIs" dxfId="19" priority="28" operator="equal">
      <formula>"ok"</formula>
    </cfRule>
  </conditionalFormatting>
  <conditionalFormatting sqref="C5">
    <cfRule type="cellIs" dxfId="18" priority="26" operator="equal">
      <formula>"ok"</formula>
    </cfRule>
  </conditionalFormatting>
  <conditionalFormatting sqref="D5:G5">
    <cfRule type="cellIs" dxfId="17" priority="27" operator="equal">
      <formula>"ok"</formula>
    </cfRule>
  </conditionalFormatting>
  <conditionalFormatting sqref="C6:G6">
    <cfRule type="cellIs" dxfId="16" priority="25" operator="equal">
      <formula>"ok"</formula>
    </cfRule>
  </conditionalFormatting>
  <conditionalFormatting sqref="C6">
    <cfRule type="cellIs" dxfId="15" priority="23" operator="equal">
      <formula>"ok"</formula>
    </cfRule>
  </conditionalFormatting>
  <conditionalFormatting sqref="D6:G6">
    <cfRule type="cellIs" dxfId="14" priority="24" operator="equal">
      <formula>"ok"</formula>
    </cfRule>
  </conditionalFormatting>
  <conditionalFormatting sqref="C7:G7">
    <cfRule type="cellIs" dxfId="13" priority="22" operator="equal">
      <formula>"ok"</formula>
    </cfRule>
  </conditionalFormatting>
  <conditionalFormatting sqref="C7">
    <cfRule type="cellIs" dxfId="12" priority="20" operator="equal">
      <formula>"ok"</formula>
    </cfRule>
  </conditionalFormatting>
  <conditionalFormatting sqref="D7:G7">
    <cfRule type="cellIs" dxfId="11" priority="21" operator="equal">
      <formula>"ok"</formula>
    </cfRule>
  </conditionalFormatting>
  <conditionalFormatting sqref="C8:G8">
    <cfRule type="cellIs" dxfId="10" priority="19" operator="equal">
      <formula>"ok"</formula>
    </cfRule>
  </conditionalFormatting>
  <conditionalFormatting sqref="C8">
    <cfRule type="cellIs" dxfId="9" priority="17" operator="equal">
      <formula>"ok"</formula>
    </cfRule>
  </conditionalFormatting>
  <conditionalFormatting sqref="D8:G8">
    <cfRule type="cellIs" dxfId="8" priority="18" operator="equal">
      <formula>"ok"</formula>
    </cfRule>
  </conditionalFormatting>
  <conditionalFormatting sqref="C10:G10">
    <cfRule type="cellIs" dxfId="7" priority="13" operator="equal">
      <formula>"ok"</formula>
    </cfRule>
  </conditionalFormatting>
  <conditionalFormatting sqref="C10">
    <cfRule type="cellIs" dxfId="6" priority="11" operator="equal">
      <formula>"ok"</formula>
    </cfRule>
  </conditionalFormatting>
  <conditionalFormatting sqref="D10:G10">
    <cfRule type="cellIs" dxfId="5" priority="12" operator="equal">
      <formula>"ok"</formula>
    </cfRule>
  </conditionalFormatting>
  <conditionalFormatting sqref="C9">
    <cfRule type="cellIs" dxfId="4" priority="5" operator="equal">
      <formula>"ok"</formula>
    </cfRule>
  </conditionalFormatting>
  <conditionalFormatting sqref="D9">
    <cfRule type="cellIs" dxfId="3" priority="4" operator="equal">
      <formula>"ok"</formula>
    </cfRule>
  </conditionalFormatting>
  <conditionalFormatting sqref="E9">
    <cfRule type="cellIs" dxfId="2" priority="3" operator="equal">
      <formula>"ok"</formula>
    </cfRule>
  </conditionalFormatting>
  <conditionalFormatting sqref="F9">
    <cfRule type="cellIs" dxfId="1" priority="2" operator="equal">
      <formula>"ok"</formula>
    </cfRule>
  </conditionalFormatting>
  <conditionalFormatting sqref="G9">
    <cfRule type="cellIs" dxfId="0" priority="1" operator="equal">
      <formula>"ok"</formula>
    </cfRule>
  </conditionalFormatting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4"/>
  <sheetViews>
    <sheetView showGridLines="0" topLeftCell="A243" workbookViewId="0">
      <selection activeCell="E264" sqref="E264"/>
    </sheetView>
  </sheetViews>
  <sheetFormatPr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  <row r="3" spans="1:1" x14ac:dyDescent="0.25">
      <c r="A3" t="s">
        <v>93</v>
      </c>
    </row>
    <row r="4" spans="1:1" x14ac:dyDescent="0.25">
      <c r="A4" t="s">
        <v>95</v>
      </c>
    </row>
    <row r="5" spans="1:1" x14ac:dyDescent="0.25">
      <c r="A5" t="s">
        <v>96</v>
      </c>
    </row>
    <row r="6" spans="1:1" x14ac:dyDescent="0.25">
      <c r="A6" t="s">
        <v>136</v>
      </c>
    </row>
    <row r="7" spans="1:1" x14ac:dyDescent="0.25">
      <c r="A7" t="s">
        <v>137</v>
      </c>
    </row>
    <row r="8" spans="1:1" x14ac:dyDescent="0.25">
      <c r="A8" t="s">
        <v>138</v>
      </c>
    </row>
    <row r="9" spans="1:1" x14ac:dyDescent="0.25">
      <c r="A9" t="s">
        <v>139</v>
      </c>
    </row>
    <row r="10" spans="1:1" x14ac:dyDescent="0.25">
      <c r="A10" t="s">
        <v>140</v>
      </c>
    </row>
    <row r="11" spans="1:1" x14ac:dyDescent="0.25">
      <c r="A11" t="s">
        <v>141</v>
      </c>
    </row>
    <row r="12" spans="1:1" x14ac:dyDescent="0.25">
      <c r="A12" t="s">
        <v>142</v>
      </c>
    </row>
    <row r="13" spans="1:1" x14ac:dyDescent="0.25">
      <c r="A13" t="s">
        <v>143</v>
      </c>
    </row>
    <row r="14" spans="1:1" x14ac:dyDescent="0.25">
      <c r="A14" t="s">
        <v>144</v>
      </c>
    </row>
    <row r="15" spans="1:1" x14ac:dyDescent="0.25">
      <c r="A15" t="s">
        <v>145</v>
      </c>
    </row>
    <row r="16" spans="1:1" x14ac:dyDescent="0.25">
      <c r="A16" t="s">
        <v>146</v>
      </c>
    </row>
    <row r="17" spans="1:1" x14ac:dyDescent="0.25">
      <c r="A17" t="s">
        <v>147</v>
      </c>
    </row>
    <row r="18" spans="1:1" x14ac:dyDescent="0.25">
      <c r="A18" t="s">
        <v>148</v>
      </c>
    </row>
    <row r="19" spans="1:1" x14ac:dyDescent="0.25">
      <c r="A19" t="s">
        <v>198</v>
      </c>
    </row>
    <row r="20" spans="1:1" x14ac:dyDescent="0.25">
      <c r="A20" t="s">
        <v>199</v>
      </c>
    </row>
    <row r="21" spans="1:1" x14ac:dyDescent="0.25">
      <c r="A21" t="s">
        <v>149</v>
      </c>
    </row>
    <row r="22" spans="1:1" x14ac:dyDescent="0.25">
      <c r="A22" t="s">
        <v>150</v>
      </c>
    </row>
    <row r="23" spans="1:1" x14ac:dyDescent="0.25">
      <c r="A23" t="s">
        <v>151</v>
      </c>
    </row>
    <row r="24" spans="1:1" x14ac:dyDescent="0.25">
      <c r="A24" t="s">
        <v>152</v>
      </c>
    </row>
    <row r="25" spans="1:1" x14ac:dyDescent="0.25">
      <c r="A25" t="s">
        <v>153</v>
      </c>
    </row>
    <row r="26" spans="1:1" x14ac:dyDescent="0.25">
      <c r="A26" t="s">
        <v>200</v>
      </c>
    </row>
    <row r="27" spans="1:1" x14ac:dyDescent="0.25">
      <c r="A27" t="s">
        <v>154</v>
      </c>
    </row>
    <row r="28" spans="1:1" x14ac:dyDescent="0.25">
      <c r="A28" t="s">
        <v>201</v>
      </c>
    </row>
    <row r="29" spans="1:1" x14ac:dyDescent="0.25">
      <c r="A29" t="s">
        <v>155</v>
      </c>
    </row>
    <row r="30" spans="1:1" x14ac:dyDescent="0.25">
      <c r="A30" t="s">
        <v>202</v>
      </c>
    </row>
    <row r="31" spans="1:1" x14ac:dyDescent="0.25">
      <c r="A31" t="s">
        <v>156</v>
      </c>
    </row>
    <row r="32" spans="1:1" x14ac:dyDescent="0.25">
      <c r="A32" t="s">
        <v>203</v>
      </c>
    </row>
    <row r="33" spans="1:1" x14ac:dyDescent="0.25">
      <c r="A33" t="s">
        <v>157</v>
      </c>
    </row>
    <row r="34" spans="1:1" x14ac:dyDescent="0.25">
      <c r="A34" t="s">
        <v>204</v>
      </c>
    </row>
    <row r="35" spans="1:1" x14ac:dyDescent="0.25">
      <c r="A35" t="s">
        <v>158</v>
      </c>
    </row>
    <row r="36" spans="1:1" x14ac:dyDescent="0.25">
      <c r="A36" t="s">
        <v>205</v>
      </c>
    </row>
    <row r="37" spans="1:1" x14ac:dyDescent="0.25">
      <c r="A37" t="s">
        <v>159</v>
      </c>
    </row>
    <row r="38" spans="1:1" x14ac:dyDescent="0.25">
      <c r="A38" t="s">
        <v>160</v>
      </c>
    </row>
    <row r="39" spans="1:1" x14ac:dyDescent="0.25">
      <c r="A39" t="s">
        <v>161</v>
      </c>
    </row>
    <row r="40" spans="1:1" x14ac:dyDescent="0.25">
      <c r="A40" t="s">
        <v>162</v>
      </c>
    </row>
    <row r="41" spans="1:1" x14ac:dyDescent="0.25">
      <c r="A41" t="s">
        <v>163</v>
      </c>
    </row>
    <row r="42" spans="1:1" x14ac:dyDescent="0.25">
      <c r="A42" t="s">
        <v>164</v>
      </c>
    </row>
    <row r="43" spans="1:1" x14ac:dyDescent="0.25">
      <c r="A43" t="s">
        <v>165</v>
      </c>
    </row>
    <row r="44" spans="1:1" x14ac:dyDescent="0.25">
      <c r="A44" t="s">
        <v>166</v>
      </c>
    </row>
    <row r="45" spans="1:1" x14ac:dyDescent="0.25">
      <c r="A45" t="s">
        <v>187</v>
      </c>
    </row>
    <row r="46" spans="1:1" x14ac:dyDescent="0.25">
      <c r="A46" t="s">
        <v>188</v>
      </c>
    </row>
    <row r="47" spans="1:1" x14ac:dyDescent="0.25">
      <c r="A47" t="s">
        <v>189</v>
      </c>
    </row>
    <row r="48" spans="1:1" x14ac:dyDescent="0.25">
      <c r="A48" t="s">
        <v>190</v>
      </c>
    </row>
    <row r="49" spans="1:1" x14ac:dyDescent="0.25">
      <c r="A49" t="s">
        <v>191</v>
      </c>
    </row>
    <row r="50" spans="1:1" x14ac:dyDescent="0.25">
      <c r="A50" t="s">
        <v>192</v>
      </c>
    </row>
    <row r="51" spans="1:1" x14ac:dyDescent="0.25">
      <c r="A51" t="s">
        <v>193</v>
      </c>
    </row>
    <row r="52" spans="1:1" x14ac:dyDescent="0.25">
      <c r="A52" t="s">
        <v>194</v>
      </c>
    </row>
    <row r="53" spans="1:1" x14ac:dyDescent="0.25">
      <c r="A53" t="s">
        <v>195</v>
      </c>
    </row>
    <row r="54" spans="1:1" x14ac:dyDescent="0.25">
      <c r="A54" t="s">
        <v>196</v>
      </c>
    </row>
    <row r="55" spans="1:1" x14ac:dyDescent="0.25">
      <c r="A55" t="s">
        <v>197</v>
      </c>
    </row>
    <row r="56" spans="1:1" x14ac:dyDescent="0.25">
      <c r="A56" t="s">
        <v>167</v>
      </c>
    </row>
    <row r="57" spans="1:1" x14ac:dyDescent="0.25">
      <c r="A57" t="s">
        <v>168</v>
      </c>
    </row>
    <row r="58" spans="1:1" x14ac:dyDescent="0.25">
      <c r="A58" t="s">
        <v>169</v>
      </c>
    </row>
    <row r="59" spans="1:1" x14ac:dyDescent="0.25">
      <c r="A59" t="s">
        <v>170</v>
      </c>
    </row>
    <row r="60" spans="1:1" x14ac:dyDescent="0.25">
      <c r="A60" t="s">
        <v>171</v>
      </c>
    </row>
    <row r="63" spans="1:1" x14ac:dyDescent="0.25">
      <c r="A63" t="s">
        <v>93</v>
      </c>
    </row>
    <row r="64" spans="1:1" x14ac:dyDescent="0.25">
      <c r="A64" t="s">
        <v>97</v>
      </c>
    </row>
    <row r="65" spans="1:1" x14ac:dyDescent="0.25">
      <c r="A65" t="s">
        <v>93</v>
      </c>
    </row>
    <row r="66" spans="1:1" x14ac:dyDescent="0.25">
      <c r="A66" t="s">
        <v>98</v>
      </c>
    </row>
    <row r="67" spans="1:1" x14ac:dyDescent="0.25">
      <c r="A67" t="s">
        <v>99</v>
      </c>
    </row>
    <row r="68" spans="1:1" x14ac:dyDescent="0.25">
      <c r="A68" t="s">
        <v>172</v>
      </c>
    </row>
    <row r="69" spans="1:1" x14ac:dyDescent="0.25">
      <c r="A69" t="s">
        <v>100</v>
      </c>
    </row>
    <row r="70" spans="1:1" x14ac:dyDescent="0.25">
      <c r="A70" t="s">
        <v>101</v>
      </c>
    </row>
    <row r="73" spans="1:1" x14ac:dyDescent="0.25">
      <c r="A73" t="s">
        <v>93</v>
      </c>
    </row>
    <row r="74" spans="1:1" x14ac:dyDescent="0.25">
      <c r="A74" t="s">
        <v>129</v>
      </c>
    </row>
    <row r="75" spans="1:1" x14ac:dyDescent="0.25">
      <c r="A75" t="s">
        <v>93</v>
      </c>
    </row>
    <row r="76" spans="1:1" x14ac:dyDescent="0.25">
      <c r="A76" t="s">
        <v>130</v>
      </c>
    </row>
    <row r="77" spans="1:1" x14ac:dyDescent="0.25">
      <c r="A77" t="s">
        <v>131</v>
      </c>
    </row>
    <row r="78" spans="1:1" x14ac:dyDescent="0.25">
      <c r="A78" t="s">
        <v>173</v>
      </c>
    </row>
    <row r="79" spans="1:1" x14ac:dyDescent="0.25">
      <c r="A79" t="s">
        <v>100</v>
      </c>
    </row>
    <row r="80" spans="1:1" x14ac:dyDescent="0.25">
      <c r="A80" t="s">
        <v>101</v>
      </c>
    </row>
    <row r="83" spans="1:1" x14ac:dyDescent="0.25">
      <c r="A83" t="s">
        <v>102</v>
      </c>
    </row>
    <row r="84" spans="1:1" x14ac:dyDescent="0.25">
      <c r="A84" t="s">
        <v>124</v>
      </c>
    </row>
    <row r="85" spans="1:1" x14ac:dyDescent="0.25">
      <c r="A85" t="s">
        <v>102</v>
      </c>
    </row>
    <row r="86" spans="1:1" x14ac:dyDescent="0.25">
      <c r="A86" t="s">
        <v>122</v>
      </c>
    </row>
    <row r="87" spans="1:1" x14ac:dyDescent="0.25">
      <c r="A87" t="s">
        <v>123</v>
      </c>
    </row>
    <row r="88" spans="1:1" x14ac:dyDescent="0.25">
      <c r="A88" t="s">
        <v>174</v>
      </c>
    </row>
    <row r="89" spans="1:1" x14ac:dyDescent="0.25">
      <c r="A89" t="s">
        <v>125</v>
      </c>
    </row>
    <row r="90" spans="1:1" x14ac:dyDescent="0.25">
      <c r="A90" t="s">
        <v>126</v>
      </c>
    </row>
    <row r="92" spans="1:1" x14ac:dyDescent="0.25">
      <c r="A92" t="s">
        <v>107</v>
      </c>
    </row>
    <row r="93" spans="1:1" x14ac:dyDescent="0.25">
      <c r="A93" t="s">
        <v>175</v>
      </c>
    </row>
    <row r="94" spans="1:1" x14ac:dyDescent="0.25">
      <c r="A94" t="s">
        <v>103</v>
      </c>
    </row>
    <row r="95" spans="1:1" x14ac:dyDescent="0.25">
      <c r="A95" t="s">
        <v>104</v>
      </c>
    </row>
    <row r="96" spans="1:1" x14ac:dyDescent="0.25">
      <c r="A96" t="s">
        <v>105</v>
      </c>
    </row>
    <row r="97" spans="1:1" x14ac:dyDescent="0.25">
      <c r="A97" t="s">
        <v>176</v>
      </c>
    </row>
    <row r="98" spans="1:1" x14ac:dyDescent="0.25">
      <c r="A98" t="s">
        <v>107</v>
      </c>
    </row>
    <row r="99" spans="1:1" x14ac:dyDescent="0.25">
      <c r="A99" t="s">
        <v>177</v>
      </c>
    </row>
    <row r="100" spans="1:1" x14ac:dyDescent="0.25">
      <c r="A100" t="s">
        <v>132</v>
      </c>
    </row>
    <row r="101" spans="1:1" x14ac:dyDescent="0.25">
      <c r="A101" t="s">
        <v>104</v>
      </c>
    </row>
    <row r="102" spans="1:1" x14ac:dyDescent="0.25">
      <c r="A102" t="s">
        <v>108</v>
      </c>
    </row>
    <row r="103" spans="1:1" x14ac:dyDescent="0.25">
      <c r="A103" t="s">
        <v>176</v>
      </c>
    </row>
    <row r="105" spans="1:1" x14ac:dyDescent="0.25">
      <c r="A105" t="s">
        <v>107</v>
      </c>
    </row>
    <row r="106" spans="1:1" x14ac:dyDescent="0.25">
      <c r="A106" t="s">
        <v>175</v>
      </c>
    </row>
    <row r="107" spans="1:1" x14ac:dyDescent="0.25">
      <c r="A107" t="s">
        <v>103</v>
      </c>
    </row>
    <row r="108" spans="1:1" x14ac:dyDescent="0.25">
      <c r="A108" t="s">
        <v>109</v>
      </c>
    </row>
    <row r="109" spans="1:1" x14ac:dyDescent="0.25">
      <c r="A109" t="s">
        <v>105</v>
      </c>
    </row>
    <row r="110" spans="1:1" x14ac:dyDescent="0.25">
      <c r="A110" t="s">
        <v>176</v>
      </c>
    </row>
    <row r="111" spans="1:1" x14ac:dyDescent="0.25">
      <c r="A111" t="s">
        <v>107</v>
      </c>
    </row>
    <row r="112" spans="1:1" x14ac:dyDescent="0.25">
      <c r="A112" t="s">
        <v>177</v>
      </c>
    </row>
    <row r="113" spans="1:1" x14ac:dyDescent="0.25">
      <c r="A113" t="s">
        <v>132</v>
      </c>
    </row>
    <row r="114" spans="1:1" x14ac:dyDescent="0.25">
      <c r="A114" t="s">
        <v>109</v>
      </c>
    </row>
    <row r="115" spans="1:1" x14ac:dyDescent="0.25">
      <c r="A115" t="s">
        <v>108</v>
      </c>
    </row>
    <row r="116" spans="1:1" x14ac:dyDescent="0.25">
      <c r="A116" t="s">
        <v>176</v>
      </c>
    </row>
    <row r="118" spans="1:1" x14ac:dyDescent="0.25">
      <c r="A118" t="s">
        <v>107</v>
      </c>
    </row>
    <row r="119" spans="1:1" x14ac:dyDescent="0.25">
      <c r="A119" t="s">
        <v>175</v>
      </c>
    </row>
    <row r="120" spans="1:1" x14ac:dyDescent="0.25">
      <c r="A120" t="s">
        <v>103</v>
      </c>
    </row>
    <row r="121" spans="1:1" x14ac:dyDescent="0.25">
      <c r="A121" t="s">
        <v>110</v>
      </c>
    </row>
    <row r="122" spans="1:1" x14ac:dyDescent="0.25">
      <c r="A122" t="s">
        <v>176</v>
      </c>
    </row>
    <row r="123" spans="1:1" x14ac:dyDescent="0.25">
      <c r="A123" t="s">
        <v>107</v>
      </c>
    </row>
    <row r="124" spans="1:1" x14ac:dyDescent="0.25">
      <c r="A124" t="s">
        <v>175</v>
      </c>
    </row>
    <row r="125" spans="1:1" x14ac:dyDescent="0.25">
      <c r="A125" t="s">
        <v>103</v>
      </c>
    </row>
    <row r="126" spans="1:1" x14ac:dyDescent="0.25">
      <c r="A126" t="s">
        <v>111</v>
      </c>
    </row>
    <row r="127" spans="1:1" x14ac:dyDescent="0.25">
      <c r="A127" t="s">
        <v>176</v>
      </c>
    </row>
    <row r="128" spans="1:1" x14ac:dyDescent="0.25">
      <c r="A128" t="s">
        <v>107</v>
      </c>
    </row>
    <row r="129" spans="1:1" x14ac:dyDescent="0.25">
      <c r="A129" t="s">
        <v>175</v>
      </c>
    </row>
    <row r="130" spans="1:1" x14ac:dyDescent="0.25">
      <c r="A130" t="s">
        <v>103</v>
      </c>
    </row>
    <row r="131" spans="1:1" x14ac:dyDescent="0.25">
      <c r="A131" t="s">
        <v>112</v>
      </c>
    </row>
    <row r="132" spans="1:1" x14ac:dyDescent="0.25">
      <c r="A132" t="s">
        <v>176</v>
      </c>
    </row>
    <row r="134" spans="1:1" x14ac:dyDescent="0.25">
      <c r="A134" t="s">
        <v>107</v>
      </c>
    </row>
    <row r="135" spans="1:1" x14ac:dyDescent="0.25">
      <c r="A135" t="s">
        <v>175</v>
      </c>
    </row>
    <row r="136" spans="1:1" x14ac:dyDescent="0.25">
      <c r="A136" t="s">
        <v>103</v>
      </c>
    </row>
    <row r="137" spans="1:1" x14ac:dyDescent="0.25">
      <c r="A137" t="s">
        <v>113</v>
      </c>
    </row>
    <row r="138" spans="1:1" x14ac:dyDescent="0.25">
      <c r="A138" t="s">
        <v>176</v>
      </c>
    </row>
    <row r="140" spans="1:1" x14ac:dyDescent="0.25">
      <c r="A140" t="s">
        <v>107</v>
      </c>
    </row>
    <row r="141" spans="1:1" x14ac:dyDescent="0.25">
      <c r="A141" t="s">
        <v>175</v>
      </c>
    </row>
    <row r="142" spans="1:1" x14ac:dyDescent="0.25">
      <c r="A142" t="s">
        <v>103</v>
      </c>
    </row>
    <row r="143" spans="1:1" x14ac:dyDescent="0.25">
      <c r="A143" t="s">
        <v>114</v>
      </c>
    </row>
    <row r="144" spans="1:1" x14ac:dyDescent="0.25">
      <c r="A144" t="s">
        <v>176</v>
      </c>
    </row>
    <row r="146" spans="1:1" x14ac:dyDescent="0.25">
      <c r="A146" t="s">
        <v>107</v>
      </c>
    </row>
    <row r="147" spans="1:1" x14ac:dyDescent="0.25">
      <c r="A147" t="s">
        <v>178</v>
      </c>
    </row>
    <row r="148" spans="1:1" x14ac:dyDescent="0.25">
      <c r="A148" t="s">
        <v>133</v>
      </c>
    </row>
    <row r="149" spans="1:1" x14ac:dyDescent="0.25">
      <c r="A149" t="s">
        <v>134</v>
      </c>
    </row>
    <row r="150" spans="1:1" x14ac:dyDescent="0.25">
      <c r="A150" t="s">
        <v>105</v>
      </c>
    </row>
    <row r="151" spans="1:1" x14ac:dyDescent="0.25">
      <c r="A151" t="s">
        <v>176</v>
      </c>
    </row>
    <row r="152" spans="1:1" x14ac:dyDescent="0.25">
      <c r="A152" t="s">
        <v>107</v>
      </c>
    </row>
    <row r="153" spans="1:1" x14ac:dyDescent="0.25">
      <c r="A153" t="s">
        <v>179</v>
      </c>
    </row>
    <row r="154" spans="1:1" x14ac:dyDescent="0.25">
      <c r="A154" t="s">
        <v>135</v>
      </c>
    </row>
    <row r="155" spans="1:1" x14ac:dyDescent="0.25">
      <c r="A155" t="s">
        <v>134</v>
      </c>
    </row>
    <row r="156" spans="1:1" x14ac:dyDescent="0.25">
      <c r="A156" t="s">
        <v>108</v>
      </c>
    </row>
    <row r="157" spans="1:1" x14ac:dyDescent="0.25">
      <c r="A157" t="s">
        <v>176</v>
      </c>
    </row>
    <row r="159" spans="1:1" x14ac:dyDescent="0.25">
      <c r="A159" t="s">
        <v>107</v>
      </c>
    </row>
    <row r="160" spans="1:1" x14ac:dyDescent="0.25">
      <c r="A160" t="s">
        <v>175</v>
      </c>
    </row>
    <row r="161" spans="1:1" x14ac:dyDescent="0.25">
      <c r="A161" t="s">
        <v>103</v>
      </c>
    </row>
    <row r="162" spans="1:1" x14ac:dyDescent="0.25">
      <c r="A162" t="s">
        <v>115</v>
      </c>
    </row>
    <row r="163" spans="1:1" x14ac:dyDescent="0.25">
      <c r="A163" t="s">
        <v>176</v>
      </c>
    </row>
    <row r="165" spans="1:1" x14ac:dyDescent="0.25">
      <c r="A165" t="s">
        <v>107</v>
      </c>
    </row>
    <row r="166" spans="1:1" x14ac:dyDescent="0.25">
      <c r="A166" t="s">
        <v>175</v>
      </c>
    </row>
    <row r="167" spans="1:1" x14ac:dyDescent="0.25">
      <c r="A167" t="s">
        <v>103</v>
      </c>
    </row>
    <row r="168" spans="1:1" x14ac:dyDescent="0.25">
      <c r="A168" t="s">
        <v>116</v>
      </c>
    </row>
    <row r="169" spans="1:1" x14ac:dyDescent="0.25">
      <c r="A169" t="s">
        <v>105</v>
      </c>
    </row>
    <row r="170" spans="1:1" x14ac:dyDescent="0.25">
      <c r="A170" t="s">
        <v>176</v>
      </c>
    </row>
    <row r="171" spans="1:1" x14ac:dyDescent="0.25">
      <c r="A171" t="s">
        <v>107</v>
      </c>
    </row>
    <row r="172" spans="1:1" x14ac:dyDescent="0.25">
      <c r="A172" t="s">
        <v>177</v>
      </c>
    </row>
    <row r="173" spans="1:1" x14ac:dyDescent="0.25">
      <c r="A173" t="s">
        <v>132</v>
      </c>
    </row>
    <row r="174" spans="1:1" x14ac:dyDescent="0.25">
      <c r="A174" t="s">
        <v>116</v>
      </c>
    </row>
    <row r="175" spans="1:1" x14ac:dyDescent="0.25">
      <c r="A175" t="s">
        <v>108</v>
      </c>
    </row>
    <row r="176" spans="1:1" x14ac:dyDescent="0.25">
      <c r="A176" t="s">
        <v>176</v>
      </c>
    </row>
    <row r="178" spans="1:1" x14ac:dyDescent="0.25">
      <c r="A178" t="s">
        <v>107</v>
      </c>
    </row>
    <row r="179" spans="1:1" x14ac:dyDescent="0.25">
      <c r="A179" t="s">
        <v>175</v>
      </c>
    </row>
    <row r="180" spans="1:1" x14ac:dyDescent="0.25">
      <c r="A180" t="s">
        <v>103</v>
      </c>
    </row>
    <row r="181" spans="1:1" x14ac:dyDescent="0.25">
      <c r="A181" t="s">
        <v>117</v>
      </c>
    </row>
    <row r="182" spans="1:1" x14ac:dyDescent="0.25">
      <c r="A182" t="s">
        <v>105</v>
      </c>
    </row>
    <row r="183" spans="1:1" x14ac:dyDescent="0.25">
      <c r="A183" t="s">
        <v>106</v>
      </c>
    </row>
    <row r="184" spans="1:1" x14ac:dyDescent="0.25">
      <c r="A184" t="s">
        <v>107</v>
      </c>
    </row>
    <row r="185" spans="1:1" x14ac:dyDescent="0.25">
      <c r="A185" t="s">
        <v>177</v>
      </c>
    </row>
    <row r="186" spans="1:1" x14ac:dyDescent="0.25">
      <c r="A186" t="s">
        <v>132</v>
      </c>
    </row>
    <row r="187" spans="1:1" x14ac:dyDescent="0.25">
      <c r="A187" t="s">
        <v>117</v>
      </c>
    </row>
    <row r="188" spans="1:1" x14ac:dyDescent="0.25">
      <c r="A188" t="s">
        <v>108</v>
      </c>
    </row>
    <row r="189" spans="1:1" x14ac:dyDescent="0.25">
      <c r="A189" t="s">
        <v>176</v>
      </c>
    </row>
    <row r="192" spans="1:1" x14ac:dyDescent="0.25">
      <c r="A192" t="s">
        <v>107</v>
      </c>
    </row>
    <row r="193" spans="1:1" x14ac:dyDescent="0.25">
      <c r="A193" t="s">
        <v>180</v>
      </c>
    </row>
    <row r="194" spans="1:1" x14ac:dyDescent="0.25">
      <c r="A194" t="s">
        <v>118</v>
      </c>
    </row>
    <row r="195" spans="1:1" x14ac:dyDescent="0.25">
      <c r="A195" t="s">
        <v>119</v>
      </c>
    </row>
    <row r="196" spans="1:1" x14ac:dyDescent="0.25">
      <c r="A196" t="s">
        <v>120</v>
      </c>
    </row>
    <row r="197" spans="1:1" x14ac:dyDescent="0.25">
      <c r="A197" t="s">
        <v>121</v>
      </c>
    </row>
    <row r="198" spans="1:1" x14ac:dyDescent="0.25">
      <c r="A198" t="s">
        <v>176</v>
      </c>
    </row>
    <row r="199" spans="1:1" x14ac:dyDescent="0.25">
      <c r="A199" t="s">
        <v>107</v>
      </c>
    </row>
    <row r="200" spans="1:1" x14ac:dyDescent="0.25">
      <c r="A200" t="s">
        <v>181</v>
      </c>
    </row>
    <row r="201" spans="1:1" x14ac:dyDescent="0.25">
      <c r="A201" t="s">
        <v>118</v>
      </c>
    </row>
    <row r="202" spans="1:1" x14ac:dyDescent="0.25">
      <c r="A202" t="s">
        <v>119</v>
      </c>
    </row>
    <row r="203" spans="1:1" x14ac:dyDescent="0.25">
      <c r="A203" t="s">
        <v>105</v>
      </c>
    </row>
    <row r="204" spans="1:1" x14ac:dyDescent="0.25">
      <c r="A204" t="s">
        <v>108</v>
      </c>
    </row>
    <row r="205" spans="1:1" x14ac:dyDescent="0.25">
      <c r="A205" t="s">
        <v>182</v>
      </c>
    </row>
    <row r="208" spans="1:1" x14ac:dyDescent="0.25">
      <c r="A208" t="s">
        <v>93</v>
      </c>
    </row>
    <row r="209" spans="1:1" x14ac:dyDescent="0.25">
      <c r="A209" t="s">
        <v>183</v>
      </c>
    </row>
    <row r="210" spans="1:1" x14ac:dyDescent="0.25">
      <c r="A210" t="s">
        <v>93</v>
      </c>
    </row>
    <row r="211" spans="1:1" x14ac:dyDescent="0.25">
      <c r="A211" t="s">
        <v>184</v>
      </c>
    </row>
    <row r="212" spans="1:1" x14ac:dyDescent="0.25">
      <c r="A212" t="s">
        <v>185</v>
      </c>
    </row>
    <row r="213" spans="1:1" x14ac:dyDescent="0.25">
      <c r="A213" t="s">
        <v>217</v>
      </c>
    </row>
    <row r="214" spans="1:1" x14ac:dyDescent="0.25">
      <c r="A214" t="s">
        <v>218</v>
      </c>
    </row>
    <row r="215" spans="1:1" x14ac:dyDescent="0.25">
      <c r="A215" t="s">
        <v>144</v>
      </c>
    </row>
    <row r="216" spans="1:1" x14ac:dyDescent="0.25">
      <c r="A216" t="s">
        <v>145</v>
      </c>
    </row>
    <row r="217" spans="1:1" x14ac:dyDescent="0.25">
      <c r="A217" t="s">
        <v>146</v>
      </c>
    </row>
    <row r="218" spans="1:1" x14ac:dyDescent="0.25">
      <c r="A218" t="s">
        <v>147</v>
      </c>
    </row>
    <row r="219" spans="1:1" x14ac:dyDescent="0.25">
      <c r="A219" t="s">
        <v>148</v>
      </c>
    </row>
    <row r="220" spans="1:1" x14ac:dyDescent="0.25">
      <c r="A220" t="s">
        <v>198</v>
      </c>
    </row>
    <row r="221" spans="1:1" x14ac:dyDescent="0.25">
      <c r="A221" t="s">
        <v>199</v>
      </c>
    </row>
    <row r="222" spans="1:1" x14ac:dyDescent="0.25">
      <c r="A222" t="s">
        <v>149</v>
      </c>
    </row>
    <row r="223" spans="1:1" x14ac:dyDescent="0.25">
      <c r="A223" t="s">
        <v>150</v>
      </c>
    </row>
    <row r="224" spans="1:1" x14ac:dyDescent="0.25">
      <c r="A224" t="s">
        <v>151</v>
      </c>
    </row>
    <row r="225" spans="1:1" x14ac:dyDescent="0.25">
      <c r="A225" t="s">
        <v>152</v>
      </c>
    </row>
    <row r="226" spans="1:1" x14ac:dyDescent="0.25">
      <c r="A226" t="s">
        <v>153</v>
      </c>
    </row>
    <row r="227" spans="1:1" x14ac:dyDescent="0.25">
      <c r="A227" t="s">
        <v>200</v>
      </c>
    </row>
    <row r="228" spans="1:1" x14ac:dyDescent="0.25">
      <c r="A228" t="s">
        <v>154</v>
      </c>
    </row>
    <row r="229" spans="1:1" x14ac:dyDescent="0.25">
      <c r="A229" t="s">
        <v>201</v>
      </c>
    </row>
    <row r="230" spans="1:1" x14ac:dyDescent="0.25">
      <c r="A230" t="s">
        <v>155</v>
      </c>
    </row>
    <row r="231" spans="1:1" x14ac:dyDescent="0.25">
      <c r="A231" t="s">
        <v>202</v>
      </c>
    </row>
    <row r="232" spans="1:1" x14ac:dyDescent="0.25">
      <c r="A232" t="s">
        <v>156</v>
      </c>
    </row>
    <row r="233" spans="1:1" x14ac:dyDescent="0.25">
      <c r="A233" t="s">
        <v>203</v>
      </c>
    </row>
    <row r="234" spans="1:1" x14ac:dyDescent="0.25">
      <c r="A234" t="s">
        <v>157</v>
      </c>
    </row>
    <row r="235" spans="1:1" x14ac:dyDescent="0.25">
      <c r="A235" t="s">
        <v>204</v>
      </c>
    </row>
    <row r="236" spans="1:1" x14ac:dyDescent="0.25">
      <c r="A236" t="s">
        <v>158</v>
      </c>
    </row>
    <row r="237" spans="1:1" x14ac:dyDescent="0.25">
      <c r="A237" t="s">
        <v>205</v>
      </c>
    </row>
    <row r="238" spans="1:1" x14ac:dyDescent="0.25">
      <c r="A238" t="s">
        <v>159</v>
      </c>
    </row>
    <row r="239" spans="1:1" x14ac:dyDescent="0.25">
      <c r="A239" t="s">
        <v>206</v>
      </c>
    </row>
    <row r="240" spans="1:1" x14ac:dyDescent="0.25">
      <c r="A240" t="s">
        <v>207</v>
      </c>
    </row>
    <row r="241" spans="1:1" x14ac:dyDescent="0.25">
      <c r="A241" t="s">
        <v>208</v>
      </c>
    </row>
    <row r="242" spans="1:1" x14ac:dyDescent="0.25">
      <c r="A242" t="s">
        <v>209</v>
      </c>
    </row>
    <row r="243" spans="1:1" x14ac:dyDescent="0.25">
      <c r="A243" t="s">
        <v>210</v>
      </c>
    </row>
    <row r="244" spans="1:1" x14ac:dyDescent="0.25">
      <c r="A244" t="s">
        <v>211</v>
      </c>
    </row>
    <row r="245" spans="1:1" x14ac:dyDescent="0.25">
      <c r="A245" t="s">
        <v>212</v>
      </c>
    </row>
    <row r="246" spans="1:1" x14ac:dyDescent="0.25">
      <c r="A246" t="s">
        <v>213</v>
      </c>
    </row>
    <row r="247" spans="1:1" x14ac:dyDescent="0.25">
      <c r="A247" t="s">
        <v>214</v>
      </c>
    </row>
    <row r="248" spans="1:1" x14ac:dyDescent="0.25">
      <c r="A248" t="s">
        <v>215</v>
      </c>
    </row>
    <row r="249" spans="1:1" x14ac:dyDescent="0.25">
      <c r="A249" t="s">
        <v>216</v>
      </c>
    </row>
    <row r="250" spans="1:1" x14ac:dyDescent="0.25">
      <c r="A250" t="s">
        <v>186</v>
      </c>
    </row>
    <row r="253" spans="1:1" x14ac:dyDescent="0.25">
      <c r="A253" t="s">
        <v>222</v>
      </c>
    </row>
    <row r="254" spans="1:1" x14ac:dyDescent="0.25">
      <c r="A254" t="s">
        <v>219</v>
      </c>
    </row>
    <row r="255" spans="1:1" x14ac:dyDescent="0.25">
      <c r="A255" t="s">
        <v>93</v>
      </c>
    </row>
    <row r="256" spans="1:1" x14ac:dyDescent="0.25">
      <c r="A256" t="s">
        <v>220</v>
      </c>
    </row>
    <row r="257" spans="1:1" x14ac:dyDescent="0.25">
      <c r="A257" t="s">
        <v>221</v>
      </c>
    </row>
    <row r="258" spans="1:1" x14ac:dyDescent="0.25">
      <c r="A258" t="s">
        <v>223</v>
      </c>
    </row>
    <row r="259" spans="1:1" x14ac:dyDescent="0.25">
      <c r="A259" t="s">
        <v>224</v>
      </c>
    </row>
    <row r="260" spans="1:1" x14ac:dyDescent="0.25">
      <c r="A260" t="s">
        <v>225</v>
      </c>
    </row>
    <row r="261" spans="1:1" x14ac:dyDescent="0.25">
      <c r="A261" t="s">
        <v>226</v>
      </c>
    </row>
    <row r="262" spans="1:1" x14ac:dyDescent="0.25">
      <c r="A262" t="s">
        <v>227</v>
      </c>
    </row>
    <row r="263" spans="1:1" x14ac:dyDescent="0.25">
      <c r="A263" t="s">
        <v>228</v>
      </c>
    </row>
    <row r="264" spans="1:1" x14ac:dyDescent="0.25">
      <c r="A264" t="s">
        <v>229</v>
      </c>
    </row>
    <row r="265" spans="1:1" x14ac:dyDescent="0.25">
      <c r="A265" t="s">
        <v>230</v>
      </c>
    </row>
    <row r="266" spans="1:1" x14ac:dyDescent="0.25">
      <c r="A266" t="s">
        <v>231</v>
      </c>
    </row>
    <row r="267" spans="1:1" x14ac:dyDescent="0.25">
      <c r="A267" t="s">
        <v>232</v>
      </c>
    </row>
    <row r="268" spans="1:1" x14ac:dyDescent="0.25">
      <c r="A268" t="s">
        <v>233</v>
      </c>
    </row>
    <row r="269" spans="1:1" x14ac:dyDescent="0.25">
      <c r="A269" t="s">
        <v>234</v>
      </c>
    </row>
    <row r="270" spans="1:1" x14ac:dyDescent="0.25">
      <c r="A270" t="s">
        <v>235</v>
      </c>
    </row>
    <row r="271" spans="1:1" x14ac:dyDescent="0.25">
      <c r="A271" t="s">
        <v>236</v>
      </c>
    </row>
    <row r="272" spans="1:1" x14ac:dyDescent="0.25">
      <c r="A272" t="s">
        <v>237</v>
      </c>
    </row>
    <row r="273" spans="1:1" x14ac:dyDescent="0.25">
      <c r="A273" t="s">
        <v>238</v>
      </c>
    </row>
    <row r="274" spans="1:1" x14ac:dyDescent="0.25">
      <c r="A274" t="s">
        <v>239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Módulos</vt:lpstr>
      <vt:lpstr>Projetos</vt:lpstr>
      <vt:lpstr>Backlog</vt:lpstr>
      <vt:lpstr>Migração v2</vt:lpstr>
      <vt:lpstr>Migração v1</vt:lpstr>
      <vt:lpstr>SQL 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Carvalho</dc:creator>
  <cp:lastModifiedBy>Usuário do Windows</cp:lastModifiedBy>
  <cp:lastPrinted>2015-12-26T18:17:08Z</cp:lastPrinted>
  <dcterms:created xsi:type="dcterms:W3CDTF">2014-11-20T13:06:46Z</dcterms:created>
  <dcterms:modified xsi:type="dcterms:W3CDTF">2017-07-20T19:23:02Z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11826ab8-8ac8-4000-8531-7832ea0f00a8</vt:lpwstr>
  </property>
</Properties>
</file>