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" i="1" l="1"/>
  <c r="G6" i="1"/>
  <c r="G5" i="1"/>
  <c r="F5" i="1"/>
  <c r="G4" i="1" l="1"/>
  <c r="F3" i="1"/>
  <c r="G3" i="1"/>
  <c r="G2" i="1" l="1"/>
  <c r="F2" i="1"/>
</calcChain>
</file>

<file path=xl/comments1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generally it is 98% of the tire outside diameter</t>
        </r>
      </text>
    </comment>
  </commentList>
</comments>
</file>

<file path=xl/sharedStrings.xml><?xml version="1.0" encoding="utf-8"?>
<sst xmlns="http://schemas.openxmlformats.org/spreadsheetml/2006/main" count="23" uniqueCount="20">
  <si>
    <t>i_1</t>
  </si>
  <si>
    <t>i_2</t>
  </si>
  <si>
    <t>i_3</t>
  </si>
  <si>
    <t>i_4</t>
  </si>
  <si>
    <t>i_5</t>
  </si>
  <si>
    <t>i_6</t>
  </si>
  <si>
    <t>i_final</t>
  </si>
  <si>
    <t>i_primary</t>
  </si>
  <si>
    <t>i_drop</t>
  </si>
  <si>
    <t>setup</t>
  </si>
  <si>
    <t>engine_max_speed</t>
  </si>
  <si>
    <t>tire_rolling_radius</t>
  </si>
  <si>
    <t>comments</t>
  </si>
  <si>
    <t>0.398</t>
  </si>
  <si>
    <t>Elite long 32"</t>
  </si>
  <si>
    <t>Elite short 32"</t>
  </si>
  <si>
    <t>chain long 30"</t>
  </si>
  <si>
    <t>0.389</t>
  </si>
  <si>
    <t>twin chain long 30"</t>
  </si>
  <si>
    <t>twin chain short 30"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</si>
</sst>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O3" sqref="O3"/>
    </sheetView>
  </sheetViews>
  <sheetFormatPr defaultRowHeight="15" x14ac:dyDescent="0.25"/>
  <cols>
    <col min="1" max="1" width="6" style="1" bestFit="1" customWidth="1"/>
    <col min="2" max="2" width="18.85546875" style="6" bestFit="1" customWidth="1"/>
    <col min="3" max="3" width="18.5703125" style="1" bestFit="1" customWidth="1"/>
    <col min="4" max="4" width="17.5703125" style="1" bestFit="1" customWidth="1"/>
    <col min="5" max="6" width="9.42578125" bestFit="1" customWidth="1"/>
    <col min="7" max="7" width="8.28515625" customWidth="1"/>
    <col min="8" max="13" width="5.5703125" bestFit="1" customWidth="1"/>
    <col min="14" max="14" width="9.5703125" customWidth="1"/>
    <col min="15" max="15" width="17.5703125" bestFit="1" customWidth="1"/>
  </cols>
  <sheetData>
    <row r="1" spans="1:13" x14ac:dyDescent="0.25">
      <c r="A1" s="1" t="s">
        <v>9</v>
      </c>
      <c r="B1" s="6" t="s">
        <v>12</v>
      </c>
      <c r="C1" s="1" t="s">
        <v>10</v>
      </c>
      <c r="D1" s="1" t="s">
        <v>11</v>
      </c>
      <c r="E1" s="1" t="s">
        <v>7</v>
      </c>
      <c r="F1" s="1" t="s">
        <v>8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25">
      <c r="A2" s="4">
        <v>0</v>
      </c>
      <c r="B2" s="5" t="s">
        <v>14</v>
      </c>
      <c r="C2" s="4">
        <v>10500</v>
      </c>
      <c r="D2" s="3" t="s">
        <v>13</v>
      </c>
      <c r="E2" s="2">
        <v>1.5960000000000001</v>
      </c>
      <c r="F2" s="2">
        <f>23/17</f>
        <v>1.3529411764705883</v>
      </c>
      <c r="G2" s="2">
        <f>35/9</f>
        <v>3.8888888888888888</v>
      </c>
      <c r="H2" s="3">
        <v>2.6150000000000002</v>
      </c>
      <c r="I2" s="3">
        <v>1.9379999999999999</v>
      </c>
      <c r="J2" s="3">
        <v>1.526</v>
      </c>
      <c r="K2" s="3">
        <v>1.286</v>
      </c>
      <c r="L2" s="3">
        <v>1.1359999999999999</v>
      </c>
      <c r="M2" s="3">
        <v>1.0429999999999999</v>
      </c>
    </row>
    <row r="3" spans="1:13" x14ac:dyDescent="0.25">
      <c r="A3" s="4">
        <v>1</v>
      </c>
      <c r="B3" s="6" t="s">
        <v>15</v>
      </c>
      <c r="C3" s="4">
        <v>10500</v>
      </c>
      <c r="D3" s="3" t="s">
        <v>13</v>
      </c>
      <c r="E3" s="2">
        <v>1.5960000000000001</v>
      </c>
      <c r="F3" s="2">
        <f>25/14</f>
        <v>1.7857142857142858</v>
      </c>
      <c r="G3" s="2">
        <f t="shared" ref="G3" si="0">35/9</f>
        <v>3.8888888888888888</v>
      </c>
      <c r="H3" s="3">
        <v>2.6150000000000002</v>
      </c>
      <c r="I3" s="3">
        <v>1.9379999999999999</v>
      </c>
      <c r="J3" s="3">
        <v>1.526</v>
      </c>
      <c r="K3" s="3">
        <v>1.286</v>
      </c>
      <c r="L3" s="3">
        <v>1.1359999999999999</v>
      </c>
      <c r="M3" s="3">
        <v>1.0429999999999999</v>
      </c>
    </row>
    <row r="4" spans="1:13" x14ac:dyDescent="0.25">
      <c r="A4" s="4">
        <v>2</v>
      </c>
      <c r="B4" s="6" t="s">
        <v>16</v>
      </c>
      <c r="C4" s="4">
        <v>10500</v>
      </c>
      <c r="D4" s="3" t="s">
        <v>17</v>
      </c>
      <c r="E4" s="2">
        <v>1.5960000000000001</v>
      </c>
      <c r="F4" s="3">
        <v>1</v>
      </c>
      <c r="G4" s="2">
        <f>66/14</f>
        <v>4.7142857142857144</v>
      </c>
      <c r="H4" s="3">
        <v>2.6150000000000002</v>
      </c>
      <c r="I4" s="3">
        <v>1.9379999999999999</v>
      </c>
      <c r="J4" s="3">
        <v>1.526</v>
      </c>
      <c r="K4" s="3">
        <v>1.286</v>
      </c>
      <c r="L4" s="3">
        <v>1.1359999999999999</v>
      </c>
      <c r="M4" s="3">
        <v>1.0429999999999999</v>
      </c>
    </row>
    <row r="5" spans="1:13" x14ac:dyDescent="0.25">
      <c r="A5" s="4">
        <v>3</v>
      </c>
      <c r="B5" s="6" t="s">
        <v>18</v>
      </c>
      <c r="C5" s="4">
        <v>10500</v>
      </c>
      <c r="D5" s="3" t="s">
        <v>17</v>
      </c>
      <c r="E5" s="2">
        <v>1.5960000000000001</v>
      </c>
      <c r="F5" s="3">
        <f>43/18</f>
        <v>2.3888888888888888</v>
      </c>
      <c r="G5" s="2">
        <f>36/16</f>
        <v>2.25</v>
      </c>
      <c r="H5" s="3">
        <v>2.6150000000000002</v>
      </c>
      <c r="I5" s="3">
        <v>1.9379999999999999</v>
      </c>
      <c r="J5" s="3">
        <v>1.526</v>
      </c>
      <c r="K5" s="3">
        <v>1.286</v>
      </c>
      <c r="L5" s="3">
        <v>1.1359999999999999</v>
      </c>
      <c r="M5" s="3">
        <v>1.0429999999999999</v>
      </c>
    </row>
    <row r="6" spans="1:13" x14ac:dyDescent="0.25">
      <c r="A6" s="1">
        <v>4</v>
      </c>
      <c r="B6" s="6" t="s">
        <v>19</v>
      </c>
      <c r="C6" s="4">
        <v>10500</v>
      </c>
      <c r="D6" s="3" t="s">
        <v>17</v>
      </c>
      <c r="E6" s="2">
        <v>1.5960000000000001</v>
      </c>
      <c r="F6" s="3">
        <f>43/16</f>
        <v>2.6875</v>
      </c>
      <c r="G6" s="2">
        <f>36/15</f>
        <v>2.4</v>
      </c>
      <c r="H6" s="3">
        <v>2.6150000000000002</v>
      </c>
      <c r="I6" s="3">
        <v>1.9379999999999999</v>
      </c>
      <c r="J6" s="3">
        <v>1.526</v>
      </c>
      <c r="K6" s="3">
        <v>1.286</v>
      </c>
      <c r="L6" s="3">
        <v>1.1359999999999999</v>
      </c>
      <c r="M6" s="3">
        <v>1.0429999999999999</v>
      </c>
    </row>
    <row r="7" spans="1:13" x14ac:dyDescent="0.25">
      <c r="E7" s="2"/>
      <c r="G7" s="1"/>
    </row>
    <row r="8" spans="1:13" x14ac:dyDescent="0.25">
      <c r="E8" s="2"/>
      <c r="G8" s="2"/>
    </row>
    <row r="9" spans="1:13" x14ac:dyDescent="0.25">
      <c r="E9" s="2"/>
      <c r="F9" s="1"/>
      <c r="G9" s="2"/>
    </row>
    <row r="10" spans="1:13" x14ac:dyDescent="0.25">
      <c r="E10" s="2"/>
      <c r="F10" s="1"/>
      <c r="G10" s="2"/>
    </row>
    <row r="11" spans="1:13" x14ac:dyDescent="0.25">
      <c r="A11" s="2"/>
      <c r="B11" s="7"/>
      <c r="C11" s="2"/>
      <c r="D11" s="2"/>
      <c r="F11" s="1"/>
      <c r="G11" s="2"/>
    </row>
    <row r="12" spans="1:13" x14ac:dyDescent="0.25">
      <c r="A12" s="2"/>
      <c r="B12" s="7"/>
      <c r="C12" s="2"/>
      <c r="D12" s="2"/>
      <c r="F12" s="1"/>
      <c r="G12" s="2"/>
    </row>
    <row r="13" spans="1:13" x14ac:dyDescent="0.25">
      <c r="A13" s="2"/>
      <c r="B13" s="7"/>
      <c r="C13" s="2"/>
      <c r="D13" s="2"/>
      <c r="F13" s="1"/>
      <c r="G13" s="2"/>
    </row>
    <row r="14" spans="1:13" x14ac:dyDescent="0.25">
      <c r="A14" s="2"/>
      <c r="B14" s="7"/>
      <c r="C14" s="2"/>
      <c r="D14" s="2"/>
      <c r="F14" s="1"/>
      <c r="G14" s="2"/>
    </row>
    <row r="15" spans="1:13" x14ac:dyDescent="0.25">
      <c r="A15" s="2"/>
      <c r="B15" s="7"/>
      <c r="C15" s="2"/>
      <c r="D15" s="2"/>
      <c r="F15" s="1"/>
      <c r="G15" s="2"/>
    </row>
    <row r="16" spans="1:13" x14ac:dyDescent="0.25">
      <c r="A16" s="2"/>
      <c r="B16" s="7"/>
      <c r="C16" s="2"/>
      <c r="D16" s="2"/>
    </row>
    <row r="17" spans="1:4" x14ac:dyDescent="0.25">
      <c r="A17" s="2"/>
      <c r="B17" s="7"/>
      <c r="C17" s="2"/>
      <c r="D17" s="2"/>
    </row>
    <row r="18" spans="1:4" x14ac:dyDescent="0.25">
      <c r="A18" s="2"/>
      <c r="B18" s="7"/>
      <c r="C18" s="2"/>
      <c r="D18" s="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2020-04-10T13:56:36Z</dcterms:modified>
</cp:coreProperties>
</file>