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adria\PycharmProjects\DIO\ia_dados\dashboard\"/>
    </mc:Choice>
  </mc:AlternateContent>
  <xr:revisionPtr revIDLastSave="0" documentId="13_ncr:1_{0D0DD807-782D-4216-81E9-ACB3E3DDD0CB}" xr6:coauthVersionLast="47" xr6:coauthVersionMax="47" xr10:uidLastSave="{00000000-0000-0000-0000-000000000000}"/>
  <bookViews>
    <workbookView xWindow="-120" yWindow="-120" windowWidth="29040" windowHeight="15720" firstSheet="3" activeTab="3" xr2:uid="{28DD5B76-0634-4F87-BE60-8BFA7EF2E23B}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Subscription_Type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6" i="3" l="1"/>
  <c r="E25" i="3"/>
</calcChain>
</file>

<file path=xl/sharedStrings.xml><?xml version="1.0" encoding="utf-8"?>
<sst xmlns="http://schemas.openxmlformats.org/spreadsheetml/2006/main" count="2021" uniqueCount="323">
  <si>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</si>
  <si>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</si>
  <si>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</si>
  <si>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</si>
  <si>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</si>
  <si>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</si>
  <si>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</si>
  <si>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</si>
  <si>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</si>
  <si>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</si>
  <si>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</si>
  <si>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</si>
  <si>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</si>
  <si>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</si>
  <si>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</si>
  <si>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</si>
  <si>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</si>
  <si>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</si>
  <si>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</si>
  <si>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</si>
  <si>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</si>
  <si>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</si>
  <si>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</si>
  <si>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</si>
  <si>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</si>
  <si>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</si>
  <si>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</si>
  <si>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</si>
  <si>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</si>
  <si>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</si>
  <si>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</si>
  <si>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</si>
  <si>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</si>
  <si>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</si>
  <si>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</si>
  <si>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</si>
  <si>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</si>
  <si>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</si>
  <si>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</si>
  <si>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</si>
  <si>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</si>
  <si>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</si>
  <si>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</si>
  <si>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</si>
  <si>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</si>
  <si>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</si>
  <si>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</si>
  <si>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</si>
  <si>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</si>
  <si>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</si>
  <si>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</si>
  <si>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</si>
  <si>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</si>
  <si>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</si>
  <si>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</si>
  <si>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</si>
  <si>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</si>
  <si>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</si>
  <si>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</si>
  <si>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</si>
  <si>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</si>
  <si>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</si>
  <si>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</si>
  <si>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</si>
  <si>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</si>
  <si>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</si>
  <si>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</si>
  <si>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</si>
  <si>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</si>
  <si>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</si>
  <si>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</si>
  <si>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</si>
  <si>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</si>
  <si>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</si>
  <si>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</si>
  <si>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</si>
  <si>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</si>
  <si>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</si>
  <si>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</si>
  <si>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</si>
  <si>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</si>
  <si>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</si>
  <si>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</si>
  <si>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</si>
  <si>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</si>
  <si>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</si>
  <si>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</si>
  <si>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</si>
  <si>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</si>
  <si>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</si>
  <si>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</si>
  <si>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</si>
  <si>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</si>
  <si>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</si>
  <si>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</si>
  <si>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</si>
  <si>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</si>
  <si>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</si>
  <si>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</si>
  <si>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</si>
  <si>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</si>
  <si>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</si>
  <si>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</si>
  <si>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</si>
  <si>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</si>
  <si>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</si>
  <si>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</si>
  <si>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</si>
  <si>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</si>
  <si>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</si>
  <si>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</si>
  <si>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</si>
  <si>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</si>
  <si>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</si>
  <si>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</si>
  <si>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</si>
  <si>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</si>
  <si>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</si>
  <si>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</si>
  <si>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</si>
  <si>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</si>
  <si>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</si>
  <si>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</si>
  <si>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</si>
  <si>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</si>
  <si>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</si>
  <si>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</si>
  <si>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</si>
  <si>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</si>
  <si>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</si>
  <si>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</si>
  <si>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</si>
  <si>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</si>
  <si>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</si>
  <si>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</si>
  <si>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</si>
  <si>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</si>
  <si>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</si>
  <si>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</si>
  <si>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</si>
  <si>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</si>
  <si>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</si>
  <si>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</si>
  <si>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</si>
  <si>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</si>
  <si>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</si>
  <si>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</si>
  <si>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</si>
  <si>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</si>
  <si>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</si>
  <si>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</si>
  <si>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</si>
  <si>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</si>
  <si>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</si>
  <si>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</si>
  <si>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</si>
  <si>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</si>
  <si>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</si>
  <si>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</si>
  <si>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</si>
  <si>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</si>
  <si>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</si>
  <si>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</si>
  <si>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</si>
  <si>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</si>
  <si>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</si>
  <si>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</si>
  <si>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</si>
  <si>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</si>
  <si>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</si>
  <si>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</si>
  <si>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</si>
  <si>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</si>
  <si>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</si>
  <si>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</si>
  <si>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</si>
  <si>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</si>
  <si>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</si>
  <si>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</si>
  <si>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</si>
  <si>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</si>
  <si>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</si>
  <si>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</si>
  <si>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</si>
  <si>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</si>
  <si>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</si>
  <si>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</si>
  <si>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</si>
  <si>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</si>
  <si>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</si>
  <si>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</si>
  <si>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</si>
  <si>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</si>
  <si>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</si>
  <si>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</si>
  <si>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</si>
  <si>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</si>
  <si>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</si>
  <si>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</si>
  <si>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</si>
  <si>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</si>
  <si>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</si>
  <si>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</si>
  <si>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</si>
  <si>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</si>
  <si>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</si>
  <si>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</si>
  <si>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</si>
  <si>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</si>
  <si>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</si>
  <si>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</si>
  <si>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</si>
  <si>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</si>
  <si>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</si>
  <si>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</si>
  <si>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</si>
  <si>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</si>
  <si>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</si>
  <si>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</si>
  <si>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</si>
  <si>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</si>
  <si>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</si>
  <si>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</si>
  <si>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</si>
  <si>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</si>
  <si>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</si>
  <si>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</si>
  <si>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</si>
  <si>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</si>
  <si>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</si>
  <si>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</si>
  <si>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</si>
  <si>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</si>
  <si>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</si>
  <si>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</si>
  <si>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</si>
  <si>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</si>
  <si>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</si>
  <si>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</si>
  <si>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</si>
  <si>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</si>
  <si>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</si>
  <si>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</si>
  <si>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</si>
  <si>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</si>
  <si>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</si>
  <si>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</si>
  <si>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</si>
  <si>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</si>
  <si>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</si>
  <si>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</si>
  <si>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</si>
  <si>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</si>
  <si>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</si>
  <si>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</si>
  <si>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</si>
  <si>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</si>
  <si>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</si>
  <si>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</si>
  <si>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</si>
  <si>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</si>
  <si>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</si>
  <si>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</si>
  <si>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</si>
  <si>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</si>
  <si>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</si>
  <si>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</si>
  <si>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</si>
  <si>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</si>
  <si>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</si>
  <si>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</si>
  <si>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</si>
  <si>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</si>
  <si>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</si>
  <si>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</si>
  <si>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</si>
  <si>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</si>
  <si>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</si>
  <si>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</si>
  <si>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</si>
  <si>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</si>
  <si>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</si>
  <si>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</si>
  <si>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</si>
  <si>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</si>
  <si>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</si>
  <si>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</si>
  <si>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</si>
  <si>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</si>
  <si>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</si>
  <si>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</si>
  <si>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</si>
  <si>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</si>
  <si>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</si>
  <si>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</si>
  <si>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</si>
  <si>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</si>
  <si>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</si>
  <si>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</si>
  <si>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</si>
  <si>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</si>
  <si>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</si>
  <si>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</si>
  <si>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</si>
  <si>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</si>
  <si>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</si>
  <si>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</si>
  <si>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</si>
  <si>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</si>
  <si>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</si>
  <si>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</si>
  <si>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</si>
  <si>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</si>
  <si>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Rótulos de Linha</t>
  </si>
  <si>
    <t>Total Geral</t>
  </si>
  <si>
    <t>Soma de Total Value</t>
  </si>
  <si>
    <t>1.Total de vendas de planos anuais contendo assinaturas agregadas</t>
  </si>
  <si>
    <t>2. Total de planos anuaispor autorenovação ou não</t>
  </si>
  <si>
    <t>XBOX GAME PASS SUBSCRIPTIONS SALES</t>
  </si>
  <si>
    <t>Total de assinaturas EA Play</t>
  </si>
  <si>
    <t>Soma de EA Play Season Pass</t>
  </si>
  <si>
    <t>Total de assinaturas minecraft seasson pass</t>
  </si>
  <si>
    <t>Contagem de Minecraft Season 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</si>
</sst>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4" formatCode="&quot;R$&quot;\ #,##0.00"/>
  </numFmts>
  <fonts count="5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5"/>
      <color rgb="FF22C55E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2C55E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</cellStyleXfs>
  <cellXfs count="17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164" fontId="0" fillId="0" borderId="0" xfId="0" applyNumberFormat="1"/>
    <xf numFmtId="0" fontId="4" fillId="0" borderId="2" xfId="1" applyFont="1" applyBorder="1" applyAlignment="1">
      <alignment vertical="center"/>
    </xf>
  </cellXfs>
  <cellStyles count="3">
    <cellStyle name="Moeda" xfId="2" builtinId="4"/>
    <cellStyle name="Normal" xfId="0" builtinId="0"/>
    <cellStyle name="Título 1" xfId="1" builtinId="16"/>
  </cellStyles>
  <dxfs count="16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color theme="0"/>
        <name val="sagoe ui"/>
      </font>
      <fill>
        <patternFill>
          <bgColor rgb="FF22C55E"/>
        </patternFill>
      </fill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rgb="FF22C55E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StyleLight6 2" pivot="0" table="0" count="10" xr9:uid="{B06C3ADF-7DCE-46E1-8A8A-C2682765C4E9}">
      <tableStyleElement type="wholeTable" dxfId="15"/>
      <tableStyleElement type="headerRow" dxfId="14"/>
    </tableStyle>
  </tableStyles>
  <colors>
    <mruColors>
      <color rgb="FF2AE6B1"/>
      <color rgb="FF22C55E"/>
      <color rgb="FFF7F8FC"/>
      <color rgb="FF5BF6A8"/>
      <color rgb="FFE8E6E9"/>
      <color rgb="FF000000"/>
      <color rgb="FFE0E0E0"/>
      <color rgb="FFEDEDED"/>
      <color rgb="FF9BC848"/>
      <color rgb="FFE70011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[base.xlsx]C̳álculos!tbl_annual_total</c:name>
    <c:fmtId val="4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2AE6B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22C55E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C̳álculos!$C$11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AE6B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22C55E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C̳álculos!$B$12:$B$14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C̳álculos!$C$12:$C$14</c:f>
              <c:numCache>
                <c:formatCode>_("R$"* #,##0.00_);_("R$"* \(#,##0.00\);_("R$"* "-"??_);_(@_)</c:formatCode>
                <c:ptCount val="2"/>
                <c:pt idx="0">
                  <c:v>2824</c:v>
                </c:pt>
                <c:pt idx="1">
                  <c:v>747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8A-48FA-B08D-9BA65D9237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62259008"/>
        <c:axId val="1962257568"/>
      </c:barChart>
      <c:catAx>
        <c:axId val="19622590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62257568"/>
        <c:crosses val="autoZero"/>
        <c:auto val="1"/>
        <c:lblAlgn val="ctr"/>
        <c:lblOffset val="100"/>
        <c:noMultiLvlLbl val="0"/>
      </c:catAx>
      <c:valAx>
        <c:axId val="1962257568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962259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7F8FC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7" Type="http://schemas.openxmlformats.org/officeDocument/2006/relationships/image" Target="../media/image6.png"/><Relationship Id="rId2" Type="http://schemas.openxmlformats.org/officeDocument/2006/relationships/image" Target="../media/image7.png"/><Relationship Id="rId1" Type="http://schemas.openxmlformats.org/officeDocument/2006/relationships/image" Target="../media/image2.png"/><Relationship Id="rId6" Type="http://schemas.openxmlformats.org/officeDocument/2006/relationships/chart" Target="../charts/chart1.xml"/><Relationship Id="rId5" Type="http://schemas.openxmlformats.org/officeDocument/2006/relationships/image" Target="../media/image10.sv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410199"/>
          <a:ext cx="1549476" cy="7524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9</xdr:row>
      <xdr:rowOff>95249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9</xdr:row>
      <xdr:rowOff>95249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71437</xdr:colOff>
      <xdr:row>0</xdr:row>
      <xdr:rowOff>273843</xdr:rowOff>
    </xdr:from>
    <xdr:to>
      <xdr:col>2</xdr:col>
      <xdr:colOff>559593</xdr:colOff>
      <xdr:row>2</xdr:row>
      <xdr:rowOff>71436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ED21C457-0B68-4C59-8736-190EDA9312F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775" t="19800" r="71123" b="14975"/>
        <a:stretch/>
      </xdr:blipFill>
      <xdr:spPr>
        <a:xfrm>
          <a:off x="1928812" y="273843"/>
          <a:ext cx="666750" cy="6667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</xdr:row>
      <xdr:rowOff>26194</xdr:rowOff>
    </xdr:from>
    <xdr:to>
      <xdr:col>0</xdr:col>
      <xdr:colOff>1828800</xdr:colOff>
      <xdr:row>19</xdr:row>
      <xdr:rowOff>83343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Subscription Type">
              <a:extLst>
                <a:ext uri="{FF2B5EF4-FFF2-40B4-BE49-F238E27FC236}">
                  <a16:creationId xmlns:a16="http://schemas.microsoft.com/office/drawing/2014/main" id="{2B5757AB-B350-41B7-927B-A5B5C70BD55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450803"/>
              <a:ext cx="1828800" cy="291464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2</xdr:col>
      <xdr:colOff>53522</xdr:colOff>
      <xdr:row>5</xdr:row>
      <xdr:rowOff>95662</xdr:rowOff>
    </xdr:from>
    <xdr:to>
      <xdr:col>8</xdr:col>
      <xdr:colOff>534535</xdr:colOff>
      <xdr:row>12</xdr:row>
      <xdr:rowOff>38512</xdr:rowOff>
    </xdr:to>
    <xdr:grpSp>
      <xdr:nvGrpSpPr>
        <xdr:cNvPr id="11" name="Agrupar 10">
          <a:extLst>
            <a:ext uri="{FF2B5EF4-FFF2-40B4-BE49-F238E27FC236}">
              <a16:creationId xmlns:a16="http://schemas.microsoft.com/office/drawing/2014/main" id="{65EC8242-CC5C-5185-7E13-5A05A530297F}"/>
            </a:ext>
          </a:extLst>
        </xdr:cNvPr>
        <xdr:cNvGrpSpPr/>
      </xdr:nvGrpSpPr>
      <xdr:grpSpPr>
        <a:xfrm>
          <a:off x="2091044" y="1710771"/>
          <a:ext cx="4158491" cy="1276350"/>
          <a:chOff x="1962149" y="1212054"/>
          <a:chExt cx="4895851" cy="1276350"/>
        </a:xfrm>
      </xdr:grpSpPr>
      <xdr:sp macro="" textlink="">
        <xdr:nvSpPr>
          <xdr:cNvPr id="7" name="Retângulo: Cantos Arredondados 6">
            <a:extLst>
              <a:ext uri="{FF2B5EF4-FFF2-40B4-BE49-F238E27FC236}">
                <a16:creationId xmlns:a16="http://schemas.microsoft.com/office/drawing/2014/main" id="{C74AD723-20B0-4961-B5F2-ED61E0FB8BCB}"/>
              </a:ext>
            </a:extLst>
          </xdr:cNvPr>
          <xdr:cNvSpPr/>
        </xdr:nvSpPr>
        <xdr:spPr>
          <a:xfrm>
            <a:off x="1962149" y="1212054"/>
            <a:ext cx="4893469" cy="1276350"/>
          </a:xfrm>
          <a:prstGeom prst="roundRect">
            <a:avLst>
              <a:gd name="adj" fmla="val 7436"/>
            </a:avLst>
          </a:prstGeom>
          <a:solidFill>
            <a:srgbClr val="F7F8FC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C̳álculos!E25">
        <xdr:nvSpPr>
          <xdr:cNvPr id="8" name="Retângulo: Cantos Arredondados 7">
            <a:extLst>
              <a:ext uri="{FF2B5EF4-FFF2-40B4-BE49-F238E27FC236}">
                <a16:creationId xmlns:a16="http://schemas.microsoft.com/office/drawing/2014/main" id="{8F5597D9-E963-4100-A204-8F00DFA38DC6}"/>
              </a:ext>
            </a:extLst>
          </xdr:cNvPr>
          <xdr:cNvSpPr/>
        </xdr:nvSpPr>
        <xdr:spPr>
          <a:xfrm>
            <a:off x="3289695" y="1686517"/>
            <a:ext cx="3338513" cy="683425"/>
          </a:xfrm>
          <a:prstGeom prst="roundRect">
            <a:avLst>
              <a:gd name="adj" fmla="val 7436"/>
            </a:avLst>
          </a:prstGeom>
          <a:solidFill>
            <a:srgbClr val="F7F8FC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613E7BEE-C234-4FA9-92FA-FDA1B96A8111}" type="TxLink">
              <a:rPr lang="en-US" sz="3600" b="0" i="0" u="none" strike="noStrike">
                <a:solidFill>
                  <a:srgbClr val="22C55E"/>
                </a:solidFill>
                <a:latin typeface="Aptos Narrow"/>
              </a:rPr>
              <a:pPr algn="ctr"/>
              <a:t>R$ 1.350,00</a:t>
            </a:fld>
            <a:endParaRPr lang="pt-BR" sz="3600">
              <a:solidFill>
                <a:srgbClr val="22C55E"/>
              </a:solidFill>
            </a:endParaRPr>
          </a:p>
        </xdr:txBody>
      </xdr:sp>
      <xdr:pic>
        <xdr:nvPicPr>
          <xdr:cNvPr id="9" name="Imagem 8">
            <a:extLst>
              <a:ext uri="{FF2B5EF4-FFF2-40B4-BE49-F238E27FC236}">
                <a16:creationId xmlns:a16="http://schemas.microsoft.com/office/drawing/2014/main" id="{D6369628-ADEF-48BD-8385-E460DAF5CE62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t="18555" b="22851"/>
          <a:stretch/>
        </xdr:blipFill>
        <xdr:spPr>
          <a:xfrm>
            <a:off x="2015728" y="1671042"/>
            <a:ext cx="1219200" cy="714375"/>
          </a:xfrm>
          <a:prstGeom prst="rect">
            <a:avLst/>
          </a:prstGeom>
        </xdr:spPr>
      </xdr:pic>
      <xdr:sp macro="" textlink="">
        <xdr:nvSpPr>
          <xdr:cNvPr id="10" name="Retângulo: Cantos Superiores Arredondados 9">
            <a:extLst>
              <a:ext uri="{FF2B5EF4-FFF2-40B4-BE49-F238E27FC236}">
                <a16:creationId xmlns:a16="http://schemas.microsoft.com/office/drawing/2014/main" id="{C2DAAC4D-B163-67DC-0DCC-2CEBD9A6A9C1}"/>
              </a:ext>
            </a:extLst>
          </xdr:cNvPr>
          <xdr:cNvSpPr/>
        </xdr:nvSpPr>
        <xdr:spPr>
          <a:xfrm>
            <a:off x="1964532" y="1226344"/>
            <a:ext cx="4893468" cy="416718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400" b="1"/>
              <a:t>TOTAL</a:t>
            </a:r>
            <a:r>
              <a:rPr lang="pt-BR" sz="1400" b="1" baseline="0"/>
              <a:t> SUBSCRIPTIONS EA PLAY  SEASSON PASS</a:t>
            </a:r>
            <a:endParaRPr lang="pt-BR" sz="1400" b="1"/>
          </a:p>
        </xdr:txBody>
      </xdr:sp>
    </xdr:grpSp>
    <xdr:clientData/>
  </xdr:twoCellAnchor>
  <xdr:twoCellAnchor>
    <xdr:from>
      <xdr:col>9</xdr:col>
      <xdr:colOff>27329</xdr:colOff>
      <xdr:row>5</xdr:row>
      <xdr:rowOff>95662</xdr:rowOff>
    </xdr:from>
    <xdr:to>
      <xdr:col>16</xdr:col>
      <xdr:colOff>532154</xdr:colOff>
      <xdr:row>12</xdr:row>
      <xdr:rowOff>38512</xdr:rowOff>
    </xdr:to>
    <xdr:grpSp>
      <xdr:nvGrpSpPr>
        <xdr:cNvPr id="20" name="Agrupar 19">
          <a:extLst>
            <a:ext uri="{FF2B5EF4-FFF2-40B4-BE49-F238E27FC236}">
              <a16:creationId xmlns:a16="http://schemas.microsoft.com/office/drawing/2014/main" id="{0AD5B10F-0007-F2B6-8A89-8FDAFF623463}"/>
            </a:ext>
          </a:extLst>
        </xdr:cNvPr>
        <xdr:cNvGrpSpPr/>
      </xdr:nvGrpSpPr>
      <xdr:grpSpPr>
        <a:xfrm>
          <a:off x="6355242" y="1710771"/>
          <a:ext cx="4621282" cy="1276350"/>
          <a:chOff x="7341393" y="1197767"/>
          <a:chExt cx="4895851" cy="1276350"/>
        </a:xfrm>
      </xdr:grpSpPr>
      <xdr:grpSp>
        <xdr:nvGrpSpPr>
          <xdr:cNvPr id="12" name="Agrupar 11">
            <a:extLst>
              <a:ext uri="{FF2B5EF4-FFF2-40B4-BE49-F238E27FC236}">
                <a16:creationId xmlns:a16="http://schemas.microsoft.com/office/drawing/2014/main" id="{3494C8EF-24FB-4602-8DDC-712B74BF8B0B}"/>
              </a:ext>
            </a:extLst>
          </xdr:cNvPr>
          <xdr:cNvGrpSpPr/>
        </xdr:nvGrpSpPr>
        <xdr:grpSpPr>
          <a:xfrm>
            <a:off x="7341393" y="1197767"/>
            <a:ext cx="4895851" cy="1276350"/>
            <a:chOff x="1962149" y="1212054"/>
            <a:chExt cx="4895851" cy="1276350"/>
          </a:xfrm>
        </xdr:grpSpPr>
        <xdr:sp macro="" textlink="">
          <xdr:nvSpPr>
            <xdr:cNvPr id="13" name="Retângulo: Cantos Arredondados 12">
              <a:extLst>
                <a:ext uri="{FF2B5EF4-FFF2-40B4-BE49-F238E27FC236}">
                  <a16:creationId xmlns:a16="http://schemas.microsoft.com/office/drawing/2014/main" id="{05AAFEED-53A4-CE34-C819-1F2367EE11EB}"/>
                </a:ext>
              </a:extLst>
            </xdr:cNvPr>
            <xdr:cNvSpPr/>
          </xdr:nvSpPr>
          <xdr:spPr>
            <a:xfrm>
              <a:off x="1962149" y="1212054"/>
              <a:ext cx="4893469" cy="1276350"/>
            </a:xfrm>
            <a:prstGeom prst="roundRect">
              <a:avLst>
                <a:gd name="adj" fmla="val 7436"/>
              </a:avLst>
            </a:prstGeom>
            <a:solidFill>
              <a:srgbClr val="F7F8FC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C̳álculos!E36">
          <xdr:nvSpPr>
            <xdr:cNvPr id="14" name="Retângulo: Cantos Arredondados 13">
              <a:extLst>
                <a:ext uri="{FF2B5EF4-FFF2-40B4-BE49-F238E27FC236}">
                  <a16:creationId xmlns:a16="http://schemas.microsoft.com/office/drawing/2014/main" id="{8DCF0095-C140-46AF-CCF7-BAF9125912E5}"/>
                </a:ext>
              </a:extLst>
            </xdr:cNvPr>
            <xdr:cNvSpPr/>
          </xdr:nvSpPr>
          <xdr:spPr>
            <a:xfrm>
              <a:off x="3289695" y="1686517"/>
              <a:ext cx="3338513" cy="683425"/>
            </a:xfrm>
            <a:prstGeom prst="roundRect">
              <a:avLst>
                <a:gd name="adj" fmla="val 7436"/>
              </a:avLst>
            </a:prstGeom>
            <a:solidFill>
              <a:srgbClr val="F7F8FC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B532D304-63A8-48CC-86E9-DA0DD46B6B25}" type="TxLink">
                <a:rPr lang="en-US" sz="3600" b="0" i="0" u="none" strike="noStrike">
                  <a:solidFill>
                    <a:srgbClr val="22C55E"/>
                  </a:solidFill>
                  <a:latin typeface="Aptos Narrow"/>
                </a:rPr>
                <a:pPr algn="ctr"/>
                <a:t>R$ 139,00</a:t>
              </a:fld>
              <a:endParaRPr lang="pt-BR" sz="3600">
                <a:solidFill>
                  <a:srgbClr val="22C55E"/>
                </a:solidFill>
              </a:endParaRPr>
            </a:p>
          </xdr:txBody>
        </xdr:sp>
        <xdr:sp macro="" textlink="">
          <xdr:nvSpPr>
            <xdr:cNvPr id="16" name="Retângulo: Cantos Superiores Arredondados 15">
              <a:extLst>
                <a:ext uri="{FF2B5EF4-FFF2-40B4-BE49-F238E27FC236}">
                  <a16:creationId xmlns:a16="http://schemas.microsoft.com/office/drawing/2014/main" id="{40496DA5-6CE2-AF7D-D986-42B5249CC99C}"/>
                </a:ext>
              </a:extLst>
            </xdr:cNvPr>
            <xdr:cNvSpPr/>
          </xdr:nvSpPr>
          <xdr:spPr>
            <a:xfrm>
              <a:off x="1964532" y="1226344"/>
              <a:ext cx="4893468" cy="416718"/>
            </a:xfrm>
            <a:prstGeom prst="round2SameRect">
              <a:avLst/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400" b="1"/>
                <a:t>TOTAL</a:t>
              </a:r>
              <a:r>
                <a:rPr lang="pt-BR" sz="1400" b="1" baseline="0"/>
                <a:t> SUBSCRIPTIONS MINECRAFT SEASSON PASS</a:t>
              </a:r>
              <a:endParaRPr lang="pt-BR" sz="1400" b="1"/>
            </a:p>
          </xdr:txBody>
        </xdr:sp>
      </xdr:grpSp>
      <xdr:grpSp>
        <xdr:nvGrpSpPr>
          <xdr:cNvPr id="17" name="Agrupar 16">
            <a:extLst>
              <a:ext uri="{FF2B5EF4-FFF2-40B4-BE49-F238E27FC236}">
                <a16:creationId xmlns:a16="http://schemas.microsoft.com/office/drawing/2014/main" id="{8F6D6E63-FCB6-4B94-9D6B-4E5C4F1E5AFF}"/>
              </a:ext>
            </a:extLst>
          </xdr:cNvPr>
          <xdr:cNvGrpSpPr/>
        </xdr:nvGrpSpPr>
        <xdr:grpSpPr>
          <a:xfrm>
            <a:off x="7674769" y="1750216"/>
            <a:ext cx="909638" cy="511971"/>
            <a:chOff x="3495675" y="5400674"/>
            <a:chExt cx="1549476" cy="752476"/>
          </a:xfrm>
        </xdr:grpSpPr>
        <xdr:pic>
          <xdr:nvPicPr>
            <xdr:cNvPr id="18" name="Imagem 17">
              <a:extLst>
                <a:ext uri="{FF2B5EF4-FFF2-40B4-BE49-F238E27FC236}">
                  <a16:creationId xmlns:a16="http://schemas.microsoft.com/office/drawing/2014/main" id="{4D8F8DBC-C880-139E-2790-23CEE616A1D9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19" name="Gráfico 18">
              <a:extLst>
                <a:ext uri="{FF2B5EF4-FFF2-40B4-BE49-F238E27FC236}">
                  <a16:creationId xmlns:a16="http://schemas.microsoft.com/office/drawing/2014/main" id="{1357F647-2B24-F882-55BF-84A83128FCEE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96DAC541-7B7A-43D3-8B79-37D633B846F1}">
                  <asvg:svgBlip xmlns:asvg="http://schemas.microsoft.com/office/drawing/2016/SVG/main" r:embed="rId5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2</xdr:col>
      <xdr:colOff>47621</xdr:colOff>
      <xdr:row>13</xdr:row>
      <xdr:rowOff>150017</xdr:rowOff>
    </xdr:from>
    <xdr:to>
      <xdr:col>16</xdr:col>
      <xdr:colOff>511965</xdr:colOff>
      <xdr:row>32</xdr:row>
      <xdr:rowOff>23812</xdr:rowOff>
    </xdr:to>
    <xdr:grpSp>
      <xdr:nvGrpSpPr>
        <xdr:cNvPr id="22" name="Agrupar 21">
          <a:extLst>
            <a:ext uri="{FF2B5EF4-FFF2-40B4-BE49-F238E27FC236}">
              <a16:creationId xmlns:a16="http://schemas.microsoft.com/office/drawing/2014/main" id="{F11904D7-8D1C-B6C3-94E6-0B1D74B8C63A}"/>
            </a:ext>
          </a:extLst>
        </xdr:cNvPr>
        <xdr:cNvGrpSpPr/>
      </xdr:nvGrpSpPr>
      <xdr:grpSpPr>
        <a:xfrm>
          <a:off x="2085143" y="3289126"/>
          <a:ext cx="8871192" cy="3493295"/>
          <a:chOff x="1916906" y="3090861"/>
          <a:chExt cx="9263063" cy="3493295"/>
        </a:xfrm>
      </xdr:grpSpPr>
      <xdr:grpSp>
        <xdr:nvGrpSpPr>
          <xdr:cNvPr id="6" name="Agrupar 5">
            <a:extLst>
              <a:ext uri="{FF2B5EF4-FFF2-40B4-BE49-F238E27FC236}">
                <a16:creationId xmlns:a16="http://schemas.microsoft.com/office/drawing/2014/main" id="{B76B6133-AD3A-1E82-E0A2-2416934E163A}"/>
              </a:ext>
            </a:extLst>
          </xdr:cNvPr>
          <xdr:cNvGrpSpPr/>
        </xdr:nvGrpSpPr>
        <xdr:grpSpPr>
          <a:xfrm>
            <a:off x="1916906" y="3119438"/>
            <a:ext cx="9263063" cy="3464718"/>
            <a:chOff x="2035968" y="1166813"/>
            <a:chExt cx="5072063" cy="3095626"/>
          </a:xfrm>
        </xdr:grpSpPr>
        <xdr:sp macro="" textlink="">
          <xdr:nvSpPr>
            <xdr:cNvPr id="5" name="Retângulo: Cantos Arredondados 4">
              <a:extLst>
                <a:ext uri="{FF2B5EF4-FFF2-40B4-BE49-F238E27FC236}">
                  <a16:creationId xmlns:a16="http://schemas.microsoft.com/office/drawing/2014/main" id="{852FF530-C246-B53D-163F-D13BA5AA2942}"/>
                </a:ext>
              </a:extLst>
            </xdr:cNvPr>
            <xdr:cNvSpPr/>
          </xdr:nvSpPr>
          <xdr:spPr>
            <a:xfrm>
              <a:off x="2035968" y="1166813"/>
              <a:ext cx="5072063" cy="3095626"/>
            </a:xfrm>
            <a:prstGeom prst="roundRect">
              <a:avLst>
                <a:gd name="adj" fmla="val 5046"/>
              </a:avLst>
            </a:prstGeom>
            <a:solidFill>
              <a:srgbClr val="F7F8FC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EE53F481-7FA7-4B26-8CB6-C352AA3D930B}"/>
                </a:ext>
              </a:extLst>
            </xdr:cNvPr>
            <xdr:cNvGraphicFramePr>
              <a:graphicFrameLocks/>
            </xdr:cNvGraphicFramePr>
          </xdr:nvGraphicFramePr>
          <xdr:xfrm>
            <a:off x="2259807" y="1326380"/>
            <a:ext cx="4663112" cy="2914783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</xdr:grpSp>
      <xdr:sp macro="" textlink="">
        <xdr:nvSpPr>
          <xdr:cNvPr id="21" name="Retângulo: Cantos Superiores Arredondados 20">
            <a:extLst>
              <a:ext uri="{FF2B5EF4-FFF2-40B4-BE49-F238E27FC236}">
                <a16:creationId xmlns:a16="http://schemas.microsoft.com/office/drawing/2014/main" id="{9A1BA4DA-BA70-4A1E-84B5-7A074C2A0D51}"/>
              </a:ext>
            </a:extLst>
          </xdr:cNvPr>
          <xdr:cNvSpPr/>
        </xdr:nvSpPr>
        <xdr:spPr>
          <a:xfrm>
            <a:off x="1924049" y="3090861"/>
            <a:ext cx="9255920" cy="492920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400" b="1"/>
              <a:t>TOTAL</a:t>
            </a:r>
            <a:r>
              <a:rPr lang="pt-BR" sz="1400" b="1" baseline="0"/>
              <a:t> SUBSCRIPTIONS  XBOX GAME PASS</a:t>
            </a:r>
            <a:endParaRPr lang="pt-BR" sz="1400" b="1"/>
          </a:p>
        </xdr:txBody>
      </xdr:sp>
    </xdr:grpSp>
    <xdr:clientData/>
  </xdr:twoCellAnchor>
  <xdr:twoCellAnchor editAs="absolute">
    <xdr:from>
      <xdr:col>0</xdr:col>
      <xdr:colOff>464345</xdr:colOff>
      <xdr:row>0</xdr:row>
      <xdr:rowOff>190500</xdr:rowOff>
    </xdr:from>
    <xdr:to>
      <xdr:col>0</xdr:col>
      <xdr:colOff>1159670</xdr:colOff>
      <xdr:row>2</xdr:row>
      <xdr:rowOff>16669</xdr:rowOff>
    </xdr:to>
    <xdr:sp macro="" textlink="">
      <xdr:nvSpPr>
        <xdr:cNvPr id="23" name="Elipse 22">
          <a:extLst>
            <a:ext uri="{FF2B5EF4-FFF2-40B4-BE49-F238E27FC236}">
              <a16:creationId xmlns:a16="http://schemas.microsoft.com/office/drawing/2014/main" id="{2E282FF0-710D-4173-BFA4-4DD64A869BB8}"/>
            </a:ext>
          </a:extLst>
        </xdr:cNvPr>
        <xdr:cNvSpPr/>
      </xdr:nvSpPr>
      <xdr:spPr>
        <a:xfrm>
          <a:off x="464345" y="190500"/>
          <a:ext cx="695325" cy="695325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absolute">
    <xdr:from>
      <xdr:col>0</xdr:col>
      <xdr:colOff>166688</xdr:colOff>
      <xdr:row>2</xdr:row>
      <xdr:rowOff>83343</xdr:rowOff>
    </xdr:from>
    <xdr:to>
      <xdr:col>0</xdr:col>
      <xdr:colOff>1745117</xdr:colOff>
      <xdr:row>2</xdr:row>
      <xdr:rowOff>312743</xdr:rowOff>
    </xdr:to>
    <xdr:sp macro="" textlink="">
      <xdr:nvSpPr>
        <xdr:cNvPr id="24" name="Retângulo 23">
          <a:extLst>
            <a:ext uri="{FF2B5EF4-FFF2-40B4-BE49-F238E27FC236}">
              <a16:creationId xmlns:a16="http://schemas.microsoft.com/office/drawing/2014/main" id="{171E4AEC-CFD3-45EB-A7B1-602D6BB0ECA8}"/>
            </a:ext>
          </a:extLst>
        </xdr:cNvPr>
        <xdr:cNvSpPr/>
      </xdr:nvSpPr>
      <xdr:spPr>
        <a:xfrm>
          <a:off x="166688" y="952499"/>
          <a:ext cx="1578429" cy="2294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 kern="1200"/>
            <a:t>&gt; bem vindo, Adriano</a:t>
          </a:r>
        </a:p>
      </xdr:txBody>
    </xdr:sp>
    <xdr:clientData/>
  </xdr:twoCellAnchor>
  <xdr:twoCellAnchor editAs="absolute">
    <xdr:from>
      <xdr:col>2</xdr:col>
      <xdr:colOff>0</xdr:colOff>
      <xdr:row>3</xdr:row>
      <xdr:rowOff>0</xdr:rowOff>
    </xdr:from>
    <xdr:to>
      <xdr:col>9</xdr:col>
      <xdr:colOff>256761</xdr:colOff>
      <xdr:row>4</xdr:row>
      <xdr:rowOff>38900</xdr:rowOff>
    </xdr:to>
    <xdr:sp macro="" textlink="">
      <xdr:nvSpPr>
        <xdr:cNvPr id="15" name="Retângulo 14">
          <a:extLst>
            <a:ext uri="{FF2B5EF4-FFF2-40B4-BE49-F238E27FC236}">
              <a16:creationId xmlns:a16="http://schemas.microsoft.com/office/drawing/2014/main" id="{50B355AE-9E96-4CA8-8334-A8C11C1D76FF}"/>
            </a:ext>
          </a:extLst>
        </xdr:cNvPr>
        <xdr:cNvSpPr/>
      </xdr:nvSpPr>
      <xdr:spPr>
        <a:xfrm>
          <a:off x="2037522" y="1234109"/>
          <a:ext cx="4547152" cy="2294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 kern="1200">
              <a:solidFill>
                <a:schemeClr val="bg1">
                  <a:lumMod val="65000"/>
                </a:schemeClr>
              </a:solidFill>
            </a:rPr>
            <a:t>Calculation period</a:t>
          </a:r>
          <a:r>
            <a:rPr lang="pt-BR" sz="1100" b="1" kern="1200" baseline="0">
              <a:solidFill>
                <a:schemeClr val="bg1">
                  <a:lumMod val="65000"/>
                </a:schemeClr>
              </a:solidFill>
            </a:rPr>
            <a:t> </a:t>
          </a:r>
          <a:r>
            <a:rPr lang="pt-BR" sz="1100" b="1" kern="1200">
              <a:solidFill>
                <a:schemeClr val="bg1">
                  <a:lumMod val="65000"/>
                </a:schemeClr>
              </a:solidFill>
            </a:rPr>
            <a:t>:01/01/2025 to</a:t>
          </a:r>
          <a:r>
            <a:rPr lang="pt-BR" sz="1100" b="1" kern="1200" baseline="0">
              <a:solidFill>
                <a:schemeClr val="bg1">
                  <a:lumMod val="65000"/>
                </a:schemeClr>
              </a:solidFill>
            </a:rPr>
            <a:t> </a:t>
          </a:r>
          <a:r>
            <a:rPr lang="pt-BR" sz="1100" b="1" kern="1200">
              <a:solidFill>
                <a:schemeClr val="bg1">
                  <a:lumMod val="65000"/>
                </a:schemeClr>
              </a:solidFill>
            </a:rPr>
            <a:t>01/02/2025  Update</a:t>
          </a:r>
          <a:r>
            <a:rPr lang="pt-BR" sz="1100" b="1" kern="1200" baseline="0">
              <a:solidFill>
                <a:schemeClr val="bg1">
                  <a:lumMod val="65000"/>
                </a:schemeClr>
              </a:solidFill>
            </a:rPr>
            <a:t> date: 03/02/2025</a:t>
          </a:r>
          <a:endParaRPr lang="pt-BR" sz="1100" b="1" kern="1200">
            <a:solidFill>
              <a:schemeClr val="bg1">
                <a:lumMod val="65000"/>
              </a:schemeClr>
            </a:solidFill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riano Motta" refreshedDate="45691.357372916667" createdVersion="8" refreshedVersion="8" minRefreshableVersion="3" recordCount="295" xr:uid="{1589879C-6578-489E-AB13-24397C7144A3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1317635464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n v="15"/>
    <x v="0"/>
    <s v="Yes"/>
    <x v="0"/>
    <s v="Yes"/>
    <n v="20"/>
    <n v="5"/>
    <n v="60"/>
  </r>
  <r>
    <n v="3232"/>
    <x v="1"/>
    <x v="1"/>
    <d v="2024-01-15T00:00:00"/>
    <x v="1"/>
    <n v="5"/>
    <x v="1"/>
    <s v="No"/>
    <x v="1"/>
    <s v="No"/>
    <n v="0"/>
    <n v="0"/>
    <n v="5"/>
  </r>
  <r>
    <n v="3233"/>
    <x v="2"/>
    <x v="2"/>
    <d v="2024-02-10T00:00:00"/>
    <x v="0"/>
    <n v="10"/>
    <x v="2"/>
    <s v="No"/>
    <x v="1"/>
    <s v="Yes"/>
    <n v="20"/>
    <n v="10"/>
    <n v="20"/>
  </r>
  <r>
    <n v="3234"/>
    <x v="3"/>
    <x v="0"/>
    <d v="2024-02-20T00:00:00"/>
    <x v="1"/>
    <n v="15"/>
    <x v="0"/>
    <s v="Yes"/>
    <x v="0"/>
    <s v="Yes"/>
    <n v="20"/>
    <n v="3"/>
    <n v="62"/>
  </r>
  <r>
    <n v="3235"/>
    <x v="4"/>
    <x v="1"/>
    <d v="2024-03-05T00:00:00"/>
    <x v="0"/>
    <n v="5"/>
    <x v="0"/>
    <s v="No"/>
    <x v="1"/>
    <s v="No"/>
    <n v="0"/>
    <n v="1"/>
    <n v="4"/>
  </r>
  <r>
    <n v="3236"/>
    <x v="5"/>
    <x v="2"/>
    <d v="2024-03-02T00:00:00"/>
    <x v="1"/>
    <n v="10"/>
    <x v="0"/>
    <s v="No"/>
    <x v="1"/>
    <s v="Yes"/>
    <n v="20"/>
    <n v="2"/>
    <n v="28"/>
  </r>
  <r>
    <n v="3237"/>
    <x v="6"/>
    <x v="0"/>
    <d v="2024-03-03T00:00:00"/>
    <x v="0"/>
    <n v="15"/>
    <x v="2"/>
    <s v="Yes"/>
    <x v="0"/>
    <s v="Yes"/>
    <n v="20"/>
    <n v="10"/>
    <n v="55"/>
  </r>
  <r>
    <n v="3238"/>
    <x v="7"/>
    <x v="1"/>
    <d v="2024-03-04T00:00:00"/>
    <x v="0"/>
    <n v="5"/>
    <x v="1"/>
    <s v="No"/>
    <x v="1"/>
    <s v="No"/>
    <n v="0"/>
    <n v="0"/>
    <n v="5"/>
  </r>
  <r>
    <n v="3239"/>
    <x v="8"/>
    <x v="0"/>
    <d v="2024-03-05T00:00:00"/>
    <x v="1"/>
    <n v="15"/>
    <x v="0"/>
    <s v="Yes"/>
    <x v="0"/>
    <s v="Yes"/>
    <n v="20"/>
    <n v="5"/>
    <n v="60"/>
  </r>
  <r>
    <n v="3240"/>
    <x v="9"/>
    <x v="2"/>
    <d v="2024-03-06T00:00:00"/>
    <x v="0"/>
    <n v="10"/>
    <x v="2"/>
    <s v="No"/>
    <x v="1"/>
    <s v="Yes"/>
    <n v="20"/>
    <n v="15"/>
    <n v="15"/>
  </r>
  <r>
    <n v="3241"/>
    <x v="10"/>
    <x v="1"/>
    <d v="2024-03-07T00:00:00"/>
    <x v="1"/>
    <n v="5"/>
    <x v="0"/>
    <s v="No"/>
    <x v="1"/>
    <s v="No"/>
    <n v="0"/>
    <n v="1"/>
    <n v="4"/>
  </r>
  <r>
    <n v="3242"/>
    <x v="11"/>
    <x v="0"/>
    <d v="2024-03-08T00:00:00"/>
    <x v="0"/>
    <n v="15"/>
    <x v="1"/>
    <s v="Yes"/>
    <x v="0"/>
    <s v="Yes"/>
    <n v="20"/>
    <n v="20"/>
    <n v="45"/>
  </r>
  <r>
    <n v="3243"/>
    <x v="12"/>
    <x v="2"/>
    <d v="2024-03-09T00:00:00"/>
    <x v="1"/>
    <n v="10"/>
    <x v="0"/>
    <s v="No"/>
    <x v="1"/>
    <s v="Yes"/>
    <n v="20"/>
    <n v="10"/>
    <n v="20"/>
  </r>
  <r>
    <n v="3244"/>
    <x v="13"/>
    <x v="1"/>
    <d v="2024-03-10T00:00:00"/>
    <x v="0"/>
    <n v="5"/>
    <x v="2"/>
    <s v="No"/>
    <x v="1"/>
    <s v="No"/>
    <n v="0"/>
    <n v="0"/>
    <n v="5"/>
  </r>
  <r>
    <n v="3245"/>
    <x v="14"/>
    <x v="0"/>
    <d v="2024-03-11T00:00:00"/>
    <x v="1"/>
    <n v="15"/>
    <x v="0"/>
    <s v="Yes"/>
    <x v="0"/>
    <s v="Yes"/>
    <n v="20"/>
    <n v="8"/>
    <n v="57"/>
  </r>
  <r>
    <n v="3246"/>
    <x v="15"/>
    <x v="2"/>
    <d v="2024-03-12T00:00:00"/>
    <x v="0"/>
    <n v="10"/>
    <x v="1"/>
    <s v="No"/>
    <x v="1"/>
    <s v="Yes"/>
    <n v="20"/>
    <n v="12"/>
    <n v="18"/>
  </r>
  <r>
    <n v="3247"/>
    <x v="16"/>
    <x v="1"/>
    <d v="2024-03-13T00:00:00"/>
    <x v="1"/>
    <n v="5"/>
    <x v="0"/>
    <s v="No"/>
    <x v="1"/>
    <s v="No"/>
    <n v="0"/>
    <n v="2"/>
    <n v="3"/>
  </r>
  <r>
    <n v="3248"/>
    <x v="17"/>
    <x v="0"/>
    <d v="2024-03-14T00:00:00"/>
    <x v="0"/>
    <n v="15"/>
    <x v="2"/>
    <s v="Yes"/>
    <x v="0"/>
    <s v="Yes"/>
    <n v="20"/>
    <n v="7"/>
    <n v="58"/>
  </r>
  <r>
    <n v="3249"/>
    <x v="18"/>
    <x v="2"/>
    <d v="2024-03-15T00:00:00"/>
    <x v="1"/>
    <n v="10"/>
    <x v="0"/>
    <s v="No"/>
    <x v="1"/>
    <s v="Yes"/>
    <n v="20"/>
    <n v="5"/>
    <n v="25"/>
  </r>
  <r>
    <n v="3250"/>
    <x v="19"/>
    <x v="1"/>
    <d v="2024-03-16T00:00:00"/>
    <x v="0"/>
    <n v="5"/>
    <x v="1"/>
    <s v="No"/>
    <x v="1"/>
    <s v="No"/>
    <n v="0"/>
    <n v="0"/>
    <n v="5"/>
  </r>
  <r>
    <n v="3251"/>
    <x v="20"/>
    <x v="0"/>
    <d v="2024-03-17T00:00:00"/>
    <x v="1"/>
    <n v="15"/>
    <x v="0"/>
    <s v="Yes"/>
    <x v="0"/>
    <s v="Yes"/>
    <n v="20"/>
    <n v="3"/>
    <n v="62"/>
  </r>
  <r>
    <n v="3252"/>
    <x v="21"/>
    <x v="2"/>
    <d v="2024-03-18T00:00:00"/>
    <x v="0"/>
    <n v="10"/>
    <x v="2"/>
    <s v="No"/>
    <x v="1"/>
    <s v="Yes"/>
    <n v="20"/>
    <n v="15"/>
    <n v="15"/>
  </r>
  <r>
    <n v="3253"/>
    <x v="22"/>
    <x v="1"/>
    <d v="2024-03-19T00:00:00"/>
    <x v="1"/>
    <n v="5"/>
    <x v="0"/>
    <s v="No"/>
    <x v="1"/>
    <s v="No"/>
    <n v="0"/>
    <n v="1"/>
    <n v="4"/>
  </r>
  <r>
    <n v="3254"/>
    <x v="23"/>
    <x v="0"/>
    <d v="2024-03-20T00:00:00"/>
    <x v="0"/>
    <n v="15"/>
    <x v="1"/>
    <s v="Yes"/>
    <x v="0"/>
    <s v="Yes"/>
    <n v="20"/>
    <n v="20"/>
    <n v="45"/>
  </r>
  <r>
    <n v="3255"/>
    <x v="24"/>
    <x v="2"/>
    <d v="2024-03-21T00:00:00"/>
    <x v="1"/>
    <n v="10"/>
    <x v="0"/>
    <s v="No"/>
    <x v="1"/>
    <s v="Yes"/>
    <n v="20"/>
    <n v="10"/>
    <n v="20"/>
  </r>
  <r>
    <n v="3256"/>
    <x v="25"/>
    <x v="1"/>
    <d v="2024-03-22T00:00:00"/>
    <x v="0"/>
    <n v="5"/>
    <x v="2"/>
    <s v="No"/>
    <x v="1"/>
    <s v="No"/>
    <n v="0"/>
    <n v="0"/>
    <n v="5"/>
  </r>
  <r>
    <n v="3257"/>
    <x v="26"/>
    <x v="0"/>
    <d v="2024-03-23T00:00:00"/>
    <x v="1"/>
    <n v="15"/>
    <x v="0"/>
    <s v="Yes"/>
    <x v="0"/>
    <s v="Yes"/>
    <n v="20"/>
    <n v="5"/>
    <n v="60"/>
  </r>
  <r>
    <n v="3258"/>
    <x v="27"/>
    <x v="2"/>
    <d v="2024-03-24T00:00:00"/>
    <x v="0"/>
    <n v="10"/>
    <x v="1"/>
    <s v="No"/>
    <x v="1"/>
    <s v="Yes"/>
    <n v="20"/>
    <n v="15"/>
    <n v="15"/>
  </r>
  <r>
    <n v="3259"/>
    <x v="28"/>
    <x v="1"/>
    <d v="2024-03-25T00:00:00"/>
    <x v="1"/>
    <n v="5"/>
    <x v="0"/>
    <s v="No"/>
    <x v="1"/>
    <s v="No"/>
    <n v="0"/>
    <n v="1"/>
    <n v="4"/>
  </r>
  <r>
    <n v="3260"/>
    <x v="29"/>
    <x v="0"/>
    <d v="2024-03-26T00:00:00"/>
    <x v="0"/>
    <n v="15"/>
    <x v="2"/>
    <s v="Yes"/>
    <x v="0"/>
    <s v="Yes"/>
    <n v="20"/>
    <n v="7"/>
    <n v="58"/>
  </r>
  <r>
    <n v="3261"/>
    <x v="30"/>
    <x v="2"/>
    <d v="2024-03-27T00:00:00"/>
    <x v="1"/>
    <n v="10"/>
    <x v="0"/>
    <s v="No"/>
    <x v="1"/>
    <s v="Yes"/>
    <n v="20"/>
    <n v="10"/>
    <n v="20"/>
  </r>
  <r>
    <n v="3262"/>
    <x v="31"/>
    <x v="1"/>
    <d v="2024-03-28T00:00:00"/>
    <x v="0"/>
    <n v="5"/>
    <x v="1"/>
    <s v="No"/>
    <x v="1"/>
    <s v="No"/>
    <n v="0"/>
    <n v="0"/>
    <n v="5"/>
  </r>
  <r>
    <n v="3263"/>
    <x v="32"/>
    <x v="0"/>
    <d v="2024-03-29T00:00:00"/>
    <x v="1"/>
    <n v="15"/>
    <x v="0"/>
    <s v="Yes"/>
    <x v="0"/>
    <s v="Yes"/>
    <n v="20"/>
    <n v="3"/>
    <n v="62"/>
  </r>
  <r>
    <n v="3264"/>
    <x v="33"/>
    <x v="2"/>
    <d v="2024-03-30T00:00:00"/>
    <x v="0"/>
    <n v="10"/>
    <x v="2"/>
    <s v="No"/>
    <x v="1"/>
    <s v="Yes"/>
    <n v="20"/>
    <n v="15"/>
    <n v="15"/>
  </r>
  <r>
    <n v="3265"/>
    <x v="34"/>
    <x v="1"/>
    <d v="2024-03-31T00:00:00"/>
    <x v="1"/>
    <n v="5"/>
    <x v="0"/>
    <s v="No"/>
    <x v="1"/>
    <s v="No"/>
    <n v="0"/>
    <n v="1"/>
    <n v="4"/>
  </r>
  <r>
    <n v="3266"/>
    <x v="35"/>
    <x v="1"/>
    <d v="2024-04-01T00:00:00"/>
    <x v="0"/>
    <n v="5"/>
    <x v="0"/>
    <s v="No"/>
    <x v="1"/>
    <s v="No"/>
    <n v="0"/>
    <n v="0"/>
    <n v="5"/>
  </r>
  <r>
    <n v="3267"/>
    <x v="36"/>
    <x v="0"/>
    <d v="2024-04-02T00:00:00"/>
    <x v="1"/>
    <n v="15"/>
    <x v="2"/>
    <s v="Yes"/>
    <x v="0"/>
    <s v="Yes"/>
    <n v="20"/>
    <n v="7"/>
    <n v="58"/>
  </r>
  <r>
    <n v="3268"/>
    <x v="37"/>
    <x v="2"/>
    <d v="2024-04-03T00:00:00"/>
    <x v="0"/>
    <n v="10"/>
    <x v="1"/>
    <s v="No"/>
    <x v="1"/>
    <s v="Yes"/>
    <n v="20"/>
    <n v="10"/>
    <n v="20"/>
  </r>
  <r>
    <n v="3269"/>
    <x v="38"/>
    <x v="1"/>
    <d v="2024-04-04T00:00:00"/>
    <x v="1"/>
    <n v="5"/>
    <x v="2"/>
    <s v="No"/>
    <x v="1"/>
    <s v="No"/>
    <n v="0"/>
    <n v="1"/>
    <n v="4"/>
  </r>
  <r>
    <n v="3270"/>
    <x v="39"/>
    <x v="0"/>
    <d v="2024-04-05T00:00:00"/>
    <x v="0"/>
    <n v="15"/>
    <x v="0"/>
    <s v="Yes"/>
    <x v="0"/>
    <s v="Yes"/>
    <n v="20"/>
    <n v="15"/>
    <n v="50"/>
  </r>
  <r>
    <n v="3271"/>
    <x v="40"/>
    <x v="2"/>
    <d v="2024-04-06T00:00:00"/>
    <x v="1"/>
    <n v="10"/>
    <x v="0"/>
    <s v="No"/>
    <x v="1"/>
    <s v="Yes"/>
    <n v="20"/>
    <n v="5"/>
    <n v="25"/>
  </r>
  <r>
    <n v="3272"/>
    <x v="41"/>
    <x v="1"/>
    <d v="2024-04-07T00:00:00"/>
    <x v="0"/>
    <n v="5"/>
    <x v="1"/>
    <s v="No"/>
    <x v="1"/>
    <s v="No"/>
    <n v="0"/>
    <n v="0"/>
    <n v="5"/>
  </r>
  <r>
    <n v="3273"/>
    <x v="42"/>
    <x v="0"/>
    <d v="2024-04-08T00:00:00"/>
    <x v="1"/>
    <n v="15"/>
    <x v="2"/>
    <s v="Yes"/>
    <x v="0"/>
    <s v="Yes"/>
    <n v="20"/>
    <n v="20"/>
    <n v="45"/>
  </r>
  <r>
    <n v="3274"/>
    <x v="43"/>
    <x v="2"/>
    <d v="2024-04-09T00:00:00"/>
    <x v="0"/>
    <n v="10"/>
    <x v="2"/>
    <s v="No"/>
    <x v="1"/>
    <s v="Yes"/>
    <n v="20"/>
    <n v="12"/>
    <n v="18"/>
  </r>
  <r>
    <n v="3275"/>
    <x v="44"/>
    <x v="1"/>
    <d v="2024-04-10T00:00:00"/>
    <x v="1"/>
    <n v="5"/>
    <x v="0"/>
    <s v="No"/>
    <x v="1"/>
    <s v="No"/>
    <n v="0"/>
    <n v="2"/>
    <n v="3"/>
  </r>
  <r>
    <n v="3276"/>
    <x v="45"/>
    <x v="0"/>
    <d v="2024-04-11T00:00:00"/>
    <x v="0"/>
    <n v="15"/>
    <x v="1"/>
    <s v="Yes"/>
    <x v="0"/>
    <s v="Yes"/>
    <n v="20"/>
    <n v="5"/>
    <n v="60"/>
  </r>
  <r>
    <n v="3277"/>
    <x v="46"/>
    <x v="2"/>
    <d v="2024-04-12T00:00:00"/>
    <x v="1"/>
    <n v="10"/>
    <x v="0"/>
    <s v="No"/>
    <x v="1"/>
    <s v="Yes"/>
    <n v="20"/>
    <n v="10"/>
    <n v="20"/>
  </r>
  <r>
    <n v="3278"/>
    <x v="47"/>
    <x v="1"/>
    <d v="2024-04-13T00:00:00"/>
    <x v="0"/>
    <n v="5"/>
    <x v="2"/>
    <s v="No"/>
    <x v="1"/>
    <s v="No"/>
    <n v="0"/>
    <n v="0"/>
    <n v="5"/>
  </r>
  <r>
    <n v="3279"/>
    <x v="48"/>
    <x v="0"/>
    <d v="2024-04-14T00:00:00"/>
    <x v="1"/>
    <n v="15"/>
    <x v="0"/>
    <s v="Yes"/>
    <x v="0"/>
    <s v="Yes"/>
    <n v="20"/>
    <n v="3"/>
    <n v="62"/>
  </r>
  <r>
    <n v="3280"/>
    <x v="49"/>
    <x v="2"/>
    <d v="2024-04-15T00:00:00"/>
    <x v="0"/>
    <n v="10"/>
    <x v="1"/>
    <s v="No"/>
    <x v="1"/>
    <s v="Yes"/>
    <n v="20"/>
    <n v="15"/>
    <n v="15"/>
  </r>
  <r>
    <n v="3281"/>
    <x v="50"/>
    <x v="1"/>
    <d v="2024-04-16T00:00:00"/>
    <x v="1"/>
    <n v="5"/>
    <x v="0"/>
    <s v="No"/>
    <x v="1"/>
    <s v="No"/>
    <n v="0"/>
    <n v="1"/>
    <n v="4"/>
  </r>
  <r>
    <n v="3282"/>
    <x v="51"/>
    <x v="0"/>
    <d v="2024-04-17T00:00:00"/>
    <x v="0"/>
    <n v="15"/>
    <x v="2"/>
    <s v="Yes"/>
    <x v="0"/>
    <s v="Yes"/>
    <n v="20"/>
    <n v="7"/>
    <n v="58"/>
  </r>
  <r>
    <n v="3283"/>
    <x v="52"/>
    <x v="2"/>
    <d v="2024-04-18T00:00:00"/>
    <x v="1"/>
    <n v="10"/>
    <x v="0"/>
    <s v="No"/>
    <x v="1"/>
    <s v="Yes"/>
    <n v="20"/>
    <n v="10"/>
    <n v="20"/>
  </r>
  <r>
    <n v="3284"/>
    <x v="53"/>
    <x v="1"/>
    <d v="2024-04-19T00:00:00"/>
    <x v="0"/>
    <n v="5"/>
    <x v="1"/>
    <s v="No"/>
    <x v="1"/>
    <s v="No"/>
    <n v="0"/>
    <n v="0"/>
    <n v="5"/>
  </r>
  <r>
    <n v="3285"/>
    <x v="54"/>
    <x v="0"/>
    <d v="2024-04-20T00:00:00"/>
    <x v="1"/>
    <n v="15"/>
    <x v="0"/>
    <s v="Yes"/>
    <x v="0"/>
    <s v="Yes"/>
    <n v="20"/>
    <n v="20"/>
    <n v="45"/>
  </r>
  <r>
    <n v="3286"/>
    <x v="55"/>
    <x v="2"/>
    <d v="2024-04-21T00:00:00"/>
    <x v="0"/>
    <n v="10"/>
    <x v="2"/>
    <s v="No"/>
    <x v="1"/>
    <s v="Yes"/>
    <n v="20"/>
    <n v="15"/>
    <n v="15"/>
  </r>
  <r>
    <n v="3287"/>
    <x v="56"/>
    <x v="1"/>
    <d v="2024-04-22T00:00:00"/>
    <x v="1"/>
    <n v="5"/>
    <x v="0"/>
    <s v="No"/>
    <x v="1"/>
    <s v="No"/>
    <n v="0"/>
    <n v="1"/>
    <n v="4"/>
  </r>
  <r>
    <n v="3288"/>
    <x v="57"/>
    <x v="0"/>
    <d v="2024-04-23T00:00:00"/>
    <x v="0"/>
    <n v="15"/>
    <x v="1"/>
    <s v="Yes"/>
    <x v="0"/>
    <s v="Yes"/>
    <n v="20"/>
    <n v="3"/>
    <n v="62"/>
  </r>
  <r>
    <n v="3289"/>
    <x v="58"/>
    <x v="2"/>
    <d v="2024-04-24T00:00:00"/>
    <x v="1"/>
    <n v="10"/>
    <x v="0"/>
    <s v="No"/>
    <x v="1"/>
    <s v="Yes"/>
    <n v="20"/>
    <n v="10"/>
    <n v="20"/>
  </r>
  <r>
    <n v="3290"/>
    <x v="59"/>
    <x v="1"/>
    <d v="2024-04-25T00:00:00"/>
    <x v="0"/>
    <n v="5"/>
    <x v="2"/>
    <s v="No"/>
    <x v="1"/>
    <s v="No"/>
    <n v="0"/>
    <n v="0"/>
    <n v="5"/>
  </r>
  <r>
    <n v="3291"/>
    <x v="60"/>
    <x v="0"/>
    <d v="2024-04-26T00:00:00"/>
    <x v="1"/>
    <n v="15"/>
    <x v="0"/>
    <s v="Yes"/>
    <x v="0"/>
    <s v="Yes"/>
    <n v="20"/>
    <n v="5"/>
    <n v="60"/>
  </r>
  <r>
    <n v="3292"/>
    <x v="61"/>
    <x v="2"/>
    <d v="2024-04-27T00:00:00"/>
    <x v="0"/>
    <n v="10"/>
    <x v="1"/>
    <s v="No"/>
    <x v="1"/>
    <s v="Yes"/>
    <n v="20"/>
    <n v="15"/>
    <n v="15"/>
  </r>
  <r>
    <n v="3293"/>
    <x v="62"/>
    <x v="1"/>
    <d v="2024-04-28T00:00:00"/>
    <x v="1"/>
    <n v="5"/>
    <x v="0"/>
    <s v="No"/>
    <x v="1"/>
    <s v="No"/>
    <n v="0"/>
    <n v="1"/>
    <n v="4"/>
  </r>
  <r>
    <n v="3294"/>
    <x v="63"/>
    <x v="0"/>
    <d v="2024-04-29T00:00:00"/>
    <x v="0"/>
    <n v="15"/>
    <x v="2"/>
    <s v="Yes"/>
    <x v="0"/>
    <s v="Yes"/>
    <n v="20"/>
    <n v="20"/>
    <n v="45"/>
  </r>
  <r>
    <n v="3295"/>
    <x v="64"/>
    <x v="2"/>
    <d v="2024-04-30T00:00:00"/>
    <x v="1"/>
    <n v="10"/>
    <x v="0"/>
    <s v="No"/>
    <x v="1"/>
    <s v="Yes"/>
    <n v="20"/>
    <n v="5"/>
    <n v="25"/>
  </r>
  <r>
    <n v="3296"/>
    <x v="65"/>
    <x v="1"/>
    <d v="2024-05-01T00:00:00"/>
    <x v="1"/>
    <n v="5"/>
    <x v="0"/>
    <s v="No"/>
    <x v="1"/>
    <s v="No"/>
    <n v="0"/>
    <n v="0"/>
    <n v="5"/>
  </r>
  <r>
    <n v="3297"/>
    <x v="66"/>
    <x v="0"/>
    <d v="2024-05-02T00:00:00"/>
    <x v="0"/>
    <n v="15"/>
    <x v="2"/>
    <s v="Yes"/>
    <x v="0"/>
    <s v="Yes"/>
    <n v="20"/>
    <n v="7"/>
    <n v="58"/>
  </r>
  <r>
    <n v="3298"/>
    <x v="67"/>
    <x v="2"/>
    <d v="2024-05-03T00:00:00"/>
    <x v="1"/>
    <n v="10"/>
    <x v="1"/>
    <s v="No"/>
    <x v="1"/>
    <s v="Yes"/>
    <n v="20"/>
    <n v="10"/>
    <n v="20"/>
  </r>
  <r>
    <n v="3299"/>
    <x v="68"/>
    <x v="1"/>
    <d v="2024-05-04T00:00:00"/>
    <x v="0"/>
    <n v="5"/>
    <x v="2"/>
    <s v="No"/>
    <x v="1"/>
    <s v="No"/>
    <n v="0"/>
    <n v="1"/>
    <n v="4"/>
  </r>
  <r>
    <n v="3300"/>
    <x v="69"/>
    <x v="0"/>
    <d v="2024-05-05T00:00:00"/>
    <x v="1"/>
    <n v="15"/>
    <x v="0"/>
    <s v="Yes"/>
    <x v="0"/>
    <s v="Yes"/>
    <n v="20"/>
    <n v="15"/>
    <n v="50"/>
  </r>
  <r>
    <n v="3301"/>
    <x v="70"/>
    <x v="2"/>
    <d v="2024-05-06T00:00:00"/>
    <x v="0"/>
    <n v="10"/>
    <x v="0"/>
    <s v="No"/>
    <x v="1"/>
    <s v="Yes"/>
    <n v="20"/>
    <n v="5"/>
    <n v="25"/>
  </r>
  <r>
    <n v="3302"/>
    <x v="71"/>
    <x v="1"/>
    <d v="2024-05-07T00:00:00"/>
    <x v="1"/>
    <n v="5"/>
    <x v="1"/>
    <s v="No"/>
    <x v="1"/>
    <s v="No"/>
    <n v="0"/>
    <n v="0"/>
    <n v="5"/>
  </r>
  <r>
    <n v="3303"/>
    <x v="72"/>
    <x v="0"/>
    <d v="2024-05-08T00:00:00"/>
    <x v="0"/>
    <n v="15"/>
    <x v="2"/>
    <s v="Yes"/>
    <x v="0"/>
    <s v="Yes"/>
    <n v="20"/>
    <n v="20"/>
    <n v="45"/>
  </r>
  <r>
    <n v="3304"/>
    <x v="73"/>
    <x v="2"/>
    <d v="2024-05-09T00:00:00"/>
    <x v="1"/>
    <n v="10"/>
    <x v="2"/>
    <s v="No"/>
    <x v="1"/>
    <s v="Yes"/>
    <n v="20"/>
    <n v="12"/>
    <n v="18"/>
  </r>
  <r>
    <n v="3305"/>
    <x v="74"/>
    <x v="1"/>
    <d v="2024-05-10T00:00:00"/>
    <x v="0"/>
    <n v="5"/>
    <x v="0"/>
    <s v="No"/>
    <x v="1"/>
    <s v="No"/>
    <n v="0"/>
    <n v="2"/>
    <n v="3"/>
  </r>
  <r>
    <n v="3306"/>
    <x v="75"/>
    <x v="0"/>
    <d v="2024-05-11T00:00:00"/>
    <x v="1"/>
    <n v="15"/>
    <x v="1"/>
    <s v="Yes"/>
    <x v="0"/>
    <s v="Yes"/>
    <n v="20"/>
    <n v="5"/>
    <n v="60"/>
  </r>
  <r>
    <n v="3307"/>
    <x v="76"/>
    <x v="2"/>
    <d v="2024-05-12T00:00:00"/>
    <x v="0"/>
    <n v="10"/>
    <x v="0"/>
    <s v="No"/>
    <x v="1"/>
    <s v="Yes"/>
    <n v="20"/>
    <n v="10"/>
    <n v="20"/>
  </r>
  <r>
    <n v="3308"/>
    <x v="77"/>
    <x v="1"/>
    <d v="2024-05-13T00:00:00"/>
    <x v="1"/>
    <n v="5"/>
    <x v="2"/>
    <s v="No"/>
    <x v="1"/>
    <s v="No"/>
    <n v="0"/>
    <n v="0"/>
    <n v="5"/>
  </r>
  <r>
    <n v="3309"/>
    <x v="78"/>
    <x v="0"/>
    <d v="2024-05-14T00:00:00"/>
    <x v="0"/>
    <n v="15"/>
    <x v="0"/>
    <s v="Yes"/>
    <x v="0"/>
    <s v="Yes"/>
    <n v="20"/>
    <n v="3"/>
    <n v="62"/>
  </r>
  <r>
    <n v="3310"/>
    <x v="79"/>
    <x v="2"/>
    <d v="2024-05-15T00:00:00"/>
    <x v="1"/>
    <n v="10"/>
    <x v="1"/>
    <s v="No"/>
    <x v="1"/>
    <s v="Yes"/>
    <n v="20"/>
    <n v="15"/>
    <n v="15"/>
  </r>
  <r>
    <n v="3311"/>
    <x v="80"/>
    <x v="1"/>
    <d v="2024-05-16T00:00:00"/>
    <x v="0"/>
    <n v="5"/>
    <x v="0"/>
    <s v="No"/>
    <x v="1"/>
    <s v="No"/>
    <n v="0"/>
    <n v="1"/>
    <n v="4"/>
  </r>
  <r>
    <n v="3312"/>
    <x v="81"/>
    <x v="0"/>
    <d v="2024-05-17T00:00:00"/>
    <x v="1"/>
    <n v="15"/>
    <x v="2"/>
    <s v="Yes"/>
    <x v="0"/>
    <s v="Yes"/>
    <n v="20"/>
    <n v="7"/>
    <n v="58"/>
  </r>
  <r>
    <n v="3313"/>
    <x v="82"/>
    <x v="2"/>
    <d v="2024-05-18T00:00:00"/>
    <x v="0"/>
    <n v="10"/>
    <x v="0"/>
    <s v="No"/>
    <x v="1"/>
    <s v="Yes"/>
    <n v="20"/>
    <n v="10"/>
    <n v="20"/>
  </r>
  <r>
    <n v="3314"/>
    <x v="83"/>
    <x v="1"/>
    <d v="2024-05-19T00:00:00"/>
    <x v="1"/>
    <n v="5"/>
    <x v="1"/>
    <s v="No"/>
    <x v="1"/>
    <s v="No"/>
    <n v="0"/>
    <n v="0"/>
    <n v="5"/>
  </r>
  <r>
    <n v="3315"/>
    <x v="84"/>
    <x v="0"/>
    <d v="2024-05-20T00:00:00"/>
    <x v="0"/>
    <n v="15"/>
    <x v="0"/>
    <s v="Yes"/>
    <x v="0"/>
    <s v="Yes"/>
    <n v="20"/>
    <n v="20"/>
    <n v="45"/>
  </r>
  <r>
    <n v="3316"/>
    <x v="85"/>
    <x v="2"/>
    <d v="2024-05-21T00:00:00"/>
    <x v="1"/>
    <n v="10"/>
    <x v="2"/>
    <s v="No"/>
    <x v="1"/>
    <s v="Yes"/>
    <n v="20"/>
    <n v="15"/>
    <n v="15"/>
  </r>
  <r>
    <n v="3317"/>
    <x v="86"/>
    <x v="1"/>
    <d v="2024-05-22T00:00:00"/>
    <x v="0"/>
    <n v="5"/>
    <x v="0"/>
    <s v="No"/>
    <x v="1"/>
    <s v="No"/>
    <n v="0"/>
    <n v="1"/>
    <n v="4"/>
  </r>
  <r>
    <n v="3318"/>
    <x v="87"/>
    <x v="0"/>
    <d v="2024-05-23T00:00:00"/>
    <x v="1"/>
    <n v="15"/>
    <x v="1"/>
    <s v="Yes"/>
    <x v="0"/>
    <s v="Yes"/>
    <n v="20"/>
    <n v="3"/>
    <n v="62"/>
  </r>
  <r>
    <n v="3319"/>
    <x v="88"/>
    <x v="2"/>
    <d v="2024-05-24T00:00:00"/>
    <x v="0"/>
    <n v="10"/>
    <x v="0"/>
    <s v="No"/>
    <x v="1"/>
    <s v="Yes"/>
    <n v="20"/>
    <n v="10"/>
    <n v="20"/>
  </r>
  <r>
    <n v="3320"/>
    <x v="89"/>
    <x v="1"/>
    <d v="2024-05-25T00:00:00"/>
    <x v="1"/>
    <n v="5"/>
    <x v="2"/>
    <s v="No"/>
    <x v="1"/>
    <s v="No"/>
    <n v="0"/>
    <n v="0"/>
    <n v="5"/>
  </r>
  <r>
    <n v="3321"/>
    <x v="90"/>
    <x v="0"/>
    <d v="2024-05-26T00:00:00"/>
    <x v="0"/>
    <n v="15"/>
    <x v="0"/>
    <s v="Yes"/>
    <x v="0"/>
    <s v="Yes"/>
    <n v="20"/>
    <n v="5"/>
    <n v="60"/>
  </r>
  <r>
    <n v="3322"/>
    <x v="91"/>
    <x v="2"/>
    <d v="2024-05-27T00:00:00"/>
    <x v="1"/>
    <n v="10"/>
    <x v="1"/>
    <s v="No"/>
    <x v="1"/>
    <s v="Yes"/>
    <n v="20"/>
    <n v="15"/>
    <n v="15"/>
  </r>
  <r>
    <n v="3323"/>
    <x v="92"/>
    <x v="1"/>
    <d v="2024-05-28T00:00:00"/>
    <x v="0"/>
    <n v="5"/>
    <x v="0"/>
    <s v="No"/>
    <x v="1"/>
    <s v="No"/>
    <n v="0"/>
    <n v="1"/>
    <n v="4"/>
  </r>
  <r>
    <n v="3324"/>
    <x v="93"/>
    <x v="0"/>
    <d v="2024-05-29T00:00:00"/>
    <x v="1"/>
    <n v="15"/>
    <x v="2"/>
    <s v="Yes"/>
    <x v="0"/>
    <s v="Yes"/>
    <n v="20"/>
    <n v="20"/>
    <n v="45"/>
  </r>
  <r>
    <n v="3325"/>
    <x v="94"/>
    <x v="2"/>
    <d v="2024-05-30T00:00:00"/>
    <x v="0"/>
    <n v="10"/>
    <x v="2"/>
    <s v="No"/>
    <x v="1"/>
    <s v="Yes"/>
    <n v="20"/>
    <n v="15"/>
    <n v="15"/>
  </r>
  <r>
    <n v="3326"/>
    <x v="95"/>
    <x v="1"/>
    <d v="2024-05-31T00:00:00"/>
    <x v="1"/>
    <n v="5"/>
    <x v="1"/>
    <s v="No"/>
    <x v="1"/>
    <s v="No"/>
    <n v="0"/>
    <n v="0"/>
    <n v="5"/>
  </r>
  <r>
    <n v="3327"/>
    <x v="96"/>
    <x v="0"/>
    <d v="2024-06-01T00:00:00"/>
    <x v="0"/>
    <n v="15"/>
    <x v="0"/>
    <s v="Yes"/>
    <x v="0"/>
    <s v="Yes"/>
    <n v="20"/>
    <n v="7"/>
    <n v="58"/>
  </r>
  <r>
    <n v="3328"/>
    <x v="97"/>
    <x v="2"/>
    <d v="2024-06-02T00:00:00"/>
    <x v="1"/>
    <n v="10"/>
    <x v="1"/>
    <s v="No"/>
    <x v="1"/>
    <s v="Yes"/>
    <n v="20"/>
    <n v="10"/>
    <n v="20"/>
  </r>
  <r>
    <n v="3329"/>
    <x v="98"/>
    <x v="1"/>
    <d v="2024-06-03T00:00:00"/>
    <x v="0"/>
    <n v="5"/>
    <x v="2"/>
    <s v="No"/>
    <x v="1"/>
    <s v="No"/>
    <n v="0"/>
    <n v="1"/>
    <n v="4"/>
  </r>
  <r>
    <n v="3330"/>
    <x v="99"/>
    <x v="0"/>
    <d v="2024-06-04T00:00:00"/>
    <x v="1"/>
    <n v="15"/>
    <x v="0"/>
    <s v="Yes"/>
    <x v="0"/>
    <s v="Yes"/>
    <n v="20"/>
    <n v="15"/>
    <n v="50"/>
  </r>
  <r>
    <n v="3331"/>
    <x v="100"/>
    <x v="2"/>
    <d v="2024-06-05T00:00:00"/>
    <x v="0"/>
    <n v="10"/>
    <x v="0"/>
    <s v="No"/>
    <x v="1"/>
    <s v="Yes"/>
    <n v="20"/>
    <n v="5"/>
    <n v="25"/>
  </r>
  <r>
    <n v="3332"/>
    <x v="101"/>
    <x v="1"/>
    <d v="2024-06-06T00:00:00"/>
    <x v="1"/>
    <n v="5"/>
    <x v="1"/>
    <s v="No"/>
    <x v="1"/>
    <s v="No"/>
    <n v="0"/>
    <n v="0"/>
    <n v="5"/>
  </r>
  <r>
    <n v="3333"/>
    <x v="102"/>
    <x v="0"/>
    <d v="2024-06-07T00:00:00"/>
    <x v="0"/>
    <n v="15"/>
    <x v="2"/>
    <s v="Yes"/>
    <x v="0"/>
    <s v="Yes"/>
    <n v="20"/>
    <n v="20"/>
    <n v="45"/>
  </r>
  <r>
    <n v="3334"/>
    <x v="103"/>
    <x v="2"/>
    <d v="2024-06-08T00:00:00"/>
    <x v="1"/>
    <n v="10"/>
    <x v="2"/>
    <s v="No"/>
    <x v="1"/>
    <s v="Yes"/>
    <n v="20"/>
    <n v="12"/>
    <n v="18"/>
  </r>
  <r>
    <n v="3335"/>
    <x v="104"/>
    <x v="1"/>
    <d v="2024-06-09T00:00:00"/>
    <x v="0"/>
    <n v="5"/>
    <x v="0"/>
    <s v="No"/>
    <x v="1"/>
    <s v="No"/>
    <n v="0"/>
    <n v="2"/>
    <n v="3"/>
  </r>
  <r>
    <n v="3336"/>
    <x v="105"/>
    <x v="1"/>
    <d v="2024-06-10T00:00:00"/>
    <x v="0"/>
    <n v="5"/>
    <x v="0"/>
    <s v="No"/>
    <x v="1"/>
    <s v="No"/>
    <n v="0"/>
    <n v="0"/>
    <n v="5"/>
  </r>
  <r>
    <n v="3337"/>
    <x v="106"/>
    <x v="0"/>
    <d v="2024-06-11T00:00:00"/>
    <x v="1"/>
    <n v="15"/>
    <x v="2"/>
    <s v="Yes"/>
    <x v="0"/>
    <s v="Yes"/>
    <n v="20"/>
    <n v="7"/>
    <n v="58"/>
  </r>
  <r>
    <n v="3338"/>
    <x v="107"/>
    <x v="2"/>
    <d v="2024-06-12T00:00:00"/>
    <x v="0"/>
    <n v="10"/>
    <x v="1"/>
    <s v="No"/>
    <x v="1"/>
    <s v="Yes"/>
    <n v="20"/>
    <n v="10"/>
    <n v="20"/>
  </r>
  <r>
    <n v="3339"/>
    <x v="108"/>
    <x v="1"/>
    <d v="2024-06-13T00:00:00"/>
    <x v="1"/>
    <n v="5"/>
    <x v="2"/>
    <s v="No"/>
    <x v="1"/>
    <s v="No"/>
    <n v="0"/>
    <n v="1"/>
    <n v="4"/>
  </r>
  <r>
    <n v="3340"/>
    <x v="109"/>
    <x v="0"/>
    <d v="2024-06-14T00:00:00"/>
    <x v="0"/>
    <n v="15"/>
    <x v="0"/>
    <s v="Yes"/>
    <x v="0"/>
    <s v="Yes"/>
    <n v="20"/>
    <n v="15"/>
    <n v="50"/>
  </r>
  <r>
    <n v="3341"/>
    <x v="110"/>
    <x v="2"/>
    <d v="2024-06-15T00:00:00"/>
    <x v="1"/>
    <n v="10"/>
    <x v="0"/>
    <s v="No"/>
    <x v="1"/>
    <s v="Yes"/>
    <n v="20"/>
    <n v="5"/>
    <n v="25"/>
  </r>
  <r>
    <n v="3342"/>
    <x v="111"/>
    <x v="1"/>
    <d v="2024-06-16T00:00:00"/>
    <x v="0"/>
    <n v="5"/>
    <x v="1"/>
    <s v="No"/>
    <x v="1"/>
    <s v="No"/>
    <n v="0"/>
    <n v="0"/>
    <n v="5"/>
  </r>
  <r>
    <n v="3343"/>
    <x v="112"/>
    <x v="0"/>
    <d v="2024-06-17T00:00:00"/>
    <x v="1"/>
    <n v="15"/>
    <x v="2"/>
    <s v="Yes"/>
    <x v="0"/>
    <s v="Yes"/>
    <n v="20"/>
    <n v="20"/>
    <n v="45"/>
  </r>
  <r>
    <n v="3344"/>
    <x v="113"/>
    <x v="2"/>
    <d v="2024-06-18T00:00:00"/>
    <x v="0"/>
    <n v="10"/>
    <x v="2"/>
    <s v="No"/>
    <x v="1"/>
    <s v="Yes"/>
    <n v="20"/>
    <n v="12"/>
    <n v="18"/>
  </r>
  <r>
    <n v="3345"/>
    <x v="114"/>
    <x v="1"/>
    <d v="2024-06-19T00:00:00"/>
    <x v="1"/>
    <n v="5"/>
    <x v="0"/>
    <s v="No"/>
    <x v="1"/>
    <s v="No"/>
    <n v="0"/>
    <n v="2"/>
    <n v="3"/>
  </r>
  <r>
    <n v="3346"/>
    <x v="115"/>
    <x v="0"/>
    <d v="2024-06-20T00:00:00"/>
    <x v="0"/>
    <n v="15"/>
    <x v="1"/>
    <s v="Yes"/>
    <x v="0"/>
    <s v="Yes"/>
    <n v="20"/>
    <n v="5"/>
    <n v="60"/>
  </r>
  <r>
    <n v="3347"/>
    <x v="116"/>
    <x v="2"/>
    <d v="2024-06-21T00:00:00"/>
    <x v="1"/>
    <n v="10"/>
    <x v="0"/>
    <s v="No"/>
    <x v="1"/>
    <s v="Yes"/>
    <n v="20"/>
    <n v="10"/>
    <n v="20"/>
  </r>
  <r>
    <n v="3348"/>
    <x v="117"/>
    <x v="1"/>
    <d v="2024-06-22T00:00:00"/>
    <x v="0"/>
    <n v="5"/>
    <x v="2"/>
    <s v="No"/>
    <x v="1"/>
    <s v="No"/>
    <n v="0"/>
    <n v="0"/>
    <n v="5"/>
  </r>
  <r>
    <n v="3349"/>
    <x v="93"/>
    <x v="0"/>
    <d v="2024-06-23T00:00:00"/>
    <x v="1"/>
    <n v="15"/>
    <x v="0"/>
    <s v="Yes"/>
    <x v="0"/>
    <s v="Yes"/>
    <n v="20"/>
    <n v="3"/>
    <n v="62"/>
  </r>
  <r>
    <n v="3350"/>
    <x v="118"/>
    <x v="2"/>
    <d v="2024-06-24T00:00:00"/>
    <x v="0"/>
    <n v="10"/>
    <x v="1"/>
    <s v="No"/>
    <x v="1"/>
    <s v="Yes"/>
    <n v="20"/>
    <n v="15"/>
    <n v="15"/>
  </r>
  <r>
    <n v="3351"/>
    <x v="119"/>
    <x v="1"/>
    <d v="2024-06-25T00:00:00"/>
    <x v="1"/>
    <n v="5"/>
    <x v="0"/>
    <s v="No"/>
    <x v="1"/>
    <s v="No"/>
    <n v="0"/>
    <n v="1"/>
    <n v="4"/>
  </r>
  <r>
    <n v="3352"/>
    <x v="120"/>
    <x v="0"/>
    <d v="2024-06-26T00:00:00"/>
    <x v="0"/>
    <n v="15"/>
    <x v="2"/>
    <s v="Yes"/>
    <x v="0"/>
    <s v="Yes"/>
    <n v="20"/>
    <n v="7"/>
    <n v="58"/>
  </r>
  <r>
    <n v="3353"/>
    <x v="121"/>
    <x v="2"/>
    <d v="2024-06-27T00:00:00"/>
    <x v="1"/>
    <n v="10"/>
    <x v="0"/>
    <s v="No"/>
    <x v="1"/>
    <s v="Yes"/>
    <n v="20"/>
    <n v="10"/>
    <n v="20"/>
  </r>
  <r>
    <n v="3354"/>
    <x v="122"/>
    <x v="1"/>
    <d v="2024-06-28T00:00:00"/>
    <x v="0"/>
    <n v="5"/>
    <x v="1"/>
    <s v="No"/>
    <x v="1"/>
    <s v="No"/>
    <n v="0"/>
    <n v="0"/>
    <n v="5"/>
  </r>
  <r>
    <n v="3355"/>
    <x v="123"/>
    <x v="0"/>
    <d v="2024-06-29T00:00:00"/>
    <x v="1"/>
    <n v="15"/>
    <x v="0"/>
    <s v="Yes"/>
    <x v="0"/>
    <s v="Yes"/>
    <n v="20"/>
    <n v="20"/>
    <n v="45"/>
  </r>
  <r>
    <n v="3356"/>
    <x v="124"/>
    <x v="2"/>
    <d v="2024-06-30T00:00:00"/>
    <x v="0"/>
    <n v="10"/>
    <x v="2"/>
    <s v="No"/>
    <x v="1"/>
    <s v="Yes"/>
    <n v="20"/>
    <n v="15"/>
    <n v="15"/>
  </r>
  <r>
    <n v="3357"/>
    <x v="125"/>
    <x v="1"/>
    <d v="2024-07-01T00:00:00"/>
    <x v="1"/>
    <n v="5"/>
    <x v="0"/>
    <s v="No"/>
    <x v="1"/>
    <s v="No"/>
    <n v="0"/>
    <n v="1"/>
    <n v="4"/>
  </r>
  <r>
    <n v="3358"/>
    <x v="126"/>
    <x v="0"/>
    <d v="2024-07-02T00:00:00"/>
    <x v="0"/>
    <n v="15"/>
    <x v="1"/>
    <s v="Yes"/>
    <x v="0"/>
    <s v="Yes"/>
    <n v="20"/>
    <n v="3"/>
    <n v="62"/>
  </r>
  <r>
    <n v="3359"/>
    <x v="127"/>
    <x v="2"/>
    <d v="2024-07-03T00:00:00"/>
    <x v="1"/>
    <n v="10"/>
    <x v="0"/>
    <s v="No"/>
    <x v="1"/>
    <s v="Yes"/>
    <n v="20"/>
    <n v="10"/>
    <n v="20"/>
  </r>
  <r>
    <n v="3360"/>
    <x v="128"/>
    <x v="1"/>
    <d v="2024-07-04T00:00:00"/>
    <x v="0"/>
    <n v="5"/>
    <x v="2"/>
    <s v="No"/>
    <x v="1"/>
    <s v="No"/>
    <n v="0"/>
    <n v="0"/>
    <n v="5"/>
  </r>
  <r>
    <n v="3361"/>
    <x v="129"/>
    <x v="0"/>
    <d v="2024-07-05T00:00:00"/>
    <x v="1"/>
    <n v="15"/>
    <x v="0"/>
    <s v="Yes"/>
    <x v="0"/>
    <s v="Yes"/>
    <n v="20"/>
    <n v="15"/>
    <n v="50"/>
  </r>
  <r>
    <n v="3362"/>
    <x v="130"/>
    <x v="2"/>
    <d v="2024-07-06T00:00:00"/>
    <x v="0"/>
    <n v="10"/>
    <x v="1"/>
    <s v="No"/>
    <x v="1"/>
    <s v="Yes"/>
    <n v="20"/>
    <n v="15"/>
    <n v="15"/>
  </r>
  <r>
    <n v="3363"/>
    <x v="131"/>
    <x v="1"/>
    <d v="2024-07-07T00:00:00"/>
    <x v="1"/>
    <n v="5"/>
    <x v="0"/>
    <s v="No"/>
    <x v="1"/>
    <s v="No"/>
    <n v="0"/>
    <n v="1"/>
    <n v="4"/>
  </r>
  <r>
    <n v="3364"/>
    <x v="132"/>
    <x v="0"/>
    <d v="2024-07-08T00:00:00"/>
    <x v="0"/>
    <n v="15"/>
    <x v="2"/>
    <s v="Yes"/>
    <x v="0"/>
    <s v="Yes"/>
    <n v="20"/>
    <n v="7"/>
    <n v="58"/>
  </r>
  <r>
    <n v="3365"/>
    <x v="133"/>
    <x v="2"/>
    <d v="2024-07-09T00:00:00"/>
    <x v="1"/>
    <n v="10"/>
    <x v="0"/>
    <s v="No"/>
    <x v="1"/>
    <s v="Yes"/>
    <n v="20"/>
    <n v="10"/>
    <n v="20"/>
  </r>
  <r>
    <n v="3366"/>
    <x v="134"/>
    <x v="1"/>
    <d v="2024-07-10T00:00:00"/>
    <x v="0"/>
    <n v="5"/>
    <x v="0"/>
    <s v="No"/>
    <x v="1"/>
    <s v="No"/>
    <n v="0"/>
    <n v="0"/>
    <n v="5"/>
  </r>
  <r>
    <n v="3367"/>
    <x v="135"/>
    <x v="0"/>
    <d v="2024-07-11T00:00:00"/>
    <x v="1"/>
    <n v="15"/>
    <x v="2"/>
    <s v="Yes"/>
    <x v="0"/>
    <s v="Yes"/>
    <n v="20"/>
    <n v="7"/>
    <n v="58"/>
  </r>
  <r>
    <n v="3368"/>
    <x v="136"/>
    <x v="2"/>
    <d v="2024-07-12T00:00:00"/>
    <x v="0"/>
    <n v="10"/>
    <x v="1"/>
    <s v="No"/>
    <x v="1"/>
    <s v="Yes"/>
    <n v="20"/>
    <n v="10"/>
    <n v="20"/>
  </r>
  <r>
    <n v="3369"/>
    <x v="137"/>
    <x v="1"/>
    <d v="2024-07-13T00:00:00"/>
    <x v="1"/>
    <n v="5"/>
    <x v="2"/>
    <s v="No"/>
    <x v="1"/>
    <s v="No"/>
    <n v="0"/>
    <n v="1"/>
    <n v="4"/>
  </r>
  <r>
    <n v="3370"/>
    <x v="138"/>
    <x v="0"/>
    <d v="2024-07-14T00:00:00"/>
    <x v="0"/>
    <n v="15"/>
    <x v="0"/>
    <s v="Yes"/>
    <x v="0"/>
    <s v="Yes"/>
    <n v="20"/>
    <n v="15"/>
    <n v="50"/>
  </r>
  <r>
    <n v="3371"/>
    <x v="139"/>
    <x v="2"/>
    <d v="2024-07-15T00:00:00"/>
    <x v="1"/>
    <n v="10"/>
    <x v="0"/>
    <s v="No"/>
    <x v="1"/>
    <s v="Yes"/>
    <n v="20"/>
    <n v="5"/>
    <n v="25"/>
  </r>
  <r>
    <n v="3372"/>
    <x v="140"/>
    <x v="1"/>
    <d v="2024-07-16T00:00:00"/>
    <x v="0"/>
    <n v="5"/>
    <x v="1"/>
    <s v="No"/>
    <x v="1"/>
    <s v="No"/>
    <n v="0"/>
    <n v="0"/>
    <n v="5"/>
  </r>
  <r>
    <n v="3373"/>
    <x v="141"/>
    <x v="0"/>
    <d v="2024-07-17T00:00:00"/>
    <x v="1"/>
    <n v="15"/>
    <x v="2"/>
    <s v="Yes"/>
    <x v="0"/>
    <s v="Yes"/>
    <n v="20"/>
    <n v="20"/>
    <n v="45"/>
  </r>
  <r>
    <n v="3374"/>
    <x v="142"/>
    <x v="2"/>
    <d v="2024-07-18T00:00:00"/>
    <x v="0"/>
    <n v="10"/>
    <x v="2"/>
    <s v="No"/>
    <x v="1"/>
    <s v="Yes"/>
    <n v="20"/>
    <n v="12"/>
    <n v="18"/>
  </r>
  <r>
    <n v="3375"/>
    <x v="143"/>
    <x v="1"/>
    <d v="2024-07-19T00:00:00"/>
    <x v="1"/>
    <n v="5"/>
    <x v="0"/>
    <s v="No"/>
    <x v="1"/>
    <s v="No"/>
    <n v="0"/>
    <n v="2"/>
    <n v="3"/>
  </r>
  <r>
    <n v="3376"/>
    <x v="144"/>
    <x v="0"/>
    <d v="2024-07-20T00:00:00"/>
    <x v="0"/>
    <n v="15"/>
    <x v="1"/>
    <s v="Yes"/>
    <x v="0"/>
    <s v="Yes"/>
    <n v="20"/>
    <n v="5"/>
    <n v="60"/>
  </r>
  <r>
    <n v="3377"/>
    <x v="145"/>
    <x v="2"/>
    <d v="2024-07-21T00:00:00"/>
    <x v="1"/>
    <n v="10"/>
    <x v="0"/>
    <s v="No"/>
    <x v="1"/>
    <s v="Yes"/>
    <n v="20"/>
    <n v="10"/>
    <n v="20"/>
  </r>
  <r>
    <n v="3378"/>
    <x v="146"/>
    <x v="1"/>
    <d v="2024-07-22T00:00:00"/>
    <x v="0"/>
    <n v="5"/>
    <x v="2"/>
    <s v="No"/>
    <x v="1"/>
    <s v="No"/>
    <n v="0"/>
    <n v="0"/>
    <n v="5"/>
  </r>
  <r>
    <n v="3379"/>
    <x v="147"/>
    <x v="0"/>
    <d v="2024-07-23T00:00:00"/>
    <x v="1"/>
    <n v="15"/>
    <x v="0"/>
    <s v="Yes"/>
    <x v="0"/>
    <s v="Yes"/>
    <n v="20"/>
    <n v="3"/>
    <n v="62"/>
  </r>
  <r>
    <n v="3380"/>
    <x v="148"/>
    <x v="2"/>
    <d v="2024-07-24T00:00:00"/>
    <x v="0"/>
    <n v="10"/>
    <x v="1"/>
    <s v="No"/>
    <x v="1"/>
    <s v="Yes"/>
    <n v="20"/>
    <n v="15"/>
    <n v="15"/>
  </r>
  <r>
    <n v="3381"/>
    <x v="149"/>
    <x v="1"/>
    <d v="2024-07-25T00:00:00"/>
    <x v="1"/>
    <n v="5"/>
    <x v="0"/>
    <s v="No"/>
    <x v="1"/>
    <s v="No"/>
    <n v="0"/>
    <n v="1"/>
    <n v="4"/>
  </r>
  <r>
    <n v="3382"/>
    <x v="150"/>
    <x v="0"/>
    <d v="2024-07-26T00:00:00"/>
    <x v="0"/>
    <n v="15"/>
    <x v="2"/>
    <s v="Yes"/>
    <x v="0"/>
    <s v="Yes"/>
    <n v="20"/>
    <n v="7"/>
    <n v="58"/>
  </r>
  <r>
    <n v="3383"/>
    <x v="151"/>
    <x v="2"/>
    <d v="2024-07-27T00:00:00"/>
    <x v="1"/>
    <n v="10"/>
    <x v="0"/>
    <s v="No"/>
    <x v="1"/>
    <s v="Yes"/>
    <n v="20"/>
    <n v="10"/>
    <n v="20"/>
  </r>
  <r>
    <n v="3384"/>
    <x v="152"/>
    <x v="1"/>
    <d v="2024-07-28T00:00:00"/>
    <x v="0"/>
    <n v="5"/>
    <x v="1"/>
    <s v="No"/>
    <x v="1"/>
    <s v="No"/>
    <n v="0"/>
    <n v="0"/>
    <n v="5"/>
  </r>
  <r>
    <n v="3385"/>
    <x v="153"/>
    <x v="0"/>
    <d v="2024-07-29T00:00:00"/>
    <x v="1"/>
    <n v="15"/>
    <x v="0"/>
    <s v="Yes"/>
    <x v="0"/>
    <s v="Yes"/>
    <n v="20"/>
    <n v="20"/>
    <n v="45"/>
  </r>
  <r>
    <n v="3386"/>
    <x v="154"/>
    <x v="2"/>
    <d v="2024-07-30T00:00:00"/>
    <x v="0"/>
    <n v="10"/>
    <x v="2"/>
    <s v="No"/>
    <x v="1"/>
    <s v="Yes"/>
    <n v="20"/>
    <n v="15"/>
    <n v="15"/>
  </r>
  <r>
    <n v="3387"/>
    <x v="155"/>
    <x v="1"/>
    <d v="2024-07-31T00:00:00"/>
    <x v="1"/>
    <n v="5"/>
    <x v="0"/>
    <s v="No"/>
    <x v="1"/>
    <s v="No"/>
    <n v="0"/>
    <n v="1"/>
    <n v="4"/>
  </r>
  <r>
    <n v="3388"/>
    <x v="156"/>
    <x v="0"/>
    <d v="2024-08-01T00:00:00"/>
    <x v="0"/>
    <n v="15"/>
    <x v="1"/>
    <s v="Yes"/>
    <x v="0"/>
    <s v="Yes"/>
    <n v="20"/>
    <n v="3"/>
    <n v="62"/>
  </r>
  <r>
    <n v="3389"/>
    <x v="157"/>
    <x v="2"/>
    <d v="2024-08-02T00:00:00"/>
    <x v="1"/>
    <n v="10"/>
    <x v="0"/>
    <s v="No"/>
    <x v="1"/>
    <s v="Yes"/>
    <n v="20"/>
    <n v="10"/>
    <n v="20"/>
  </r>
  <r>
    <n v="3390"/>
    <x v="158"/>
    <x v="1"/>
    <d v="2024-08-03T00:00:00"/>
    <x v="0"/>
    <n v="5"/>
    <x v="2"/>
    <s v="No"/>
    <x v="1"/>
    <s v="No"/>
    <n v="0"/>
    <n v="0"/>
    <n v="5"/>
  </r>
  <r>
    <n v="3391"/>
    <x v="58"/>
    <x v="0"/>
    <d v="2024-08-04T00:00:00"/>
    <x v="1"/>
    <n v="15"/>
    <x v="0"/>
    <s v="Yes"/>
    <x v="0"/>
    <s v="Yes"/>
    <n v="20"/>
    <n v="15"/>
    <n v="50"/>
  </r>
  <r>
    <n v="3392"/>
    <x v="159"/>
    <x v="2"/>
    <d v="2024-08-05T00:00:00"/>
    <x v="0"/>
    <n v="10"/>
    <x v="1"/>
    <s v="No"/>
    <x v="1"/>
    <s v="Yes"/>
    <n v="20"/>
    <n v="15"/>
    <n v="15"/>
  </r>
  <r>
    <n v="3393"/>
    <x v="160"/>
    <x v="1"/>
    <d v="2024-08-06T00:00:00"/>
    <x v="1"/>
    <n v="5"/>
    <x v="0"/>
    <s v="No"/>
    <x v="1"/>
    <s v="No"/>
    <n v="0"/>
    <n v="1"/>
    <n v="4"/>
  </r>
  <r>
    <n v="3394"/>
    <x v="161"/>
    <x v="0"/>
    <d v="2024-08-07T00:00:00"/>
    <x v="0"/>
    <n v="15"/>
    <x v="2"/>
    <s v="Yes"/>
    <x v="0"/>
    <s v="Yes"/>
    <n v="20"/>
    <n v="7"/>
    <n v="58"/>
  </r>
  <r>
    <n v="3395"/>
    <x v="162"/>
    <x v="2"/>
    <d v="2024-08-08T00:00:00"/>
    <x v="1"/>
    <n v="10"/>
    <x v="0"/>
    <s v="No"/>
    <x v="1"/>
    <s v="Yes"/>
    <n v="20"/>
    <n v="10"/>
    <n v="20"/>
  </r>
  <r>
    <n v="3396"/>
    <x v="163"/>
    <x v="1"/>
    <d v="2024-08-09T00:00:00"/>
    <x v="0"/>
    <n v="5"/>
    <x v="1"/>
    <s v="No"/>
    <x v="1"/>
    <s v="No"/>
    <n v="0"/>
    <n v="0"/>
    <n v="5"/>
  </r>
  <r>
    <n v="3397"/>
    <x v="90"/>
    <x v="0"/>
    <d v="2024-08-10T00:00:00"/>
    <x v="1"/>
    <n v="15"/>
    <x v="0"/>
    <s v="Yes"/>
    <x v="0"/>
    <s v="Yes"/>
    <n v="20"/>
    <n v="20"/>
    <n v="45"/>
  </r>
  <r>
    <n v="3398"/>
    <x v="164"/>
    <x v="2"/>
    <d v="2024-08-11T00:00:00"/>
    <x v="0"/>
    <n v="10"/>
    <x v="2"/>
    <s v="No"/>
    <x v="1"/>
    <s v="Yes"/>
    <n v="20"/>
    <n v="15"/>
    <n v="15"/>
  </r>
  <r>
    <n v="3399"/>
    <x v="165"/>
    <x v="1"/>
    <d v="2024-08-12T00:00:00"/>
    <x v="1"/>
    <n v="5"/>
    <x v="0"/>
    <s v="No"/>
    <x v="1"/>
    <s v="No"/>
    <n v="0"/>
    <n v="1"/>
    <n v="4"/>
  </r>
  <r>
    <n v="3400"/>
    <x v="166"/>
    <x v="0"/>
    <d v="2024-08-13T00:00:00"/>
    <x v="0"/>
    <n v="15"/>
    <x v="1"/>
    <s v="Yes"/>
    <x v="0"/>
    <s v="Yes"/>
    <n v="20"/>
    <n v="5"/>
    <n v="60"/>
  </r>
  <r>
    <n v="3401"/>
    <x v="167"/>
    <x v="2"/>
    <d v="2024-08-14T00:00:00"/>
    <x v="1"/>
    <n v="10"/>
    <x v="0"/>
    <s v="No"/>
    <x v="1"/>
    <s v="Yes"/>
    <n v="20"/>
    <n v="10"/>
    <n v="20"/>
  </r>
  <r>
    <n v="3402"/>
    <x v="168"/>
    <x v="1"/>
    <d v="2024-08-15T00:00:00"/>
    <x v="0"/>
    <n v="5"/>
    <x v="2"/>
    <s v="No"/>
    <x v="1"/>
    <s v="No"/>
    <n v="0"/>
    <n v="0"/>
    <n v="5"/>
  </r>
  <r>
    <n v="3403"/>
    <x v="169"/>
    <x v="0"/>
    <d v="2024-08-16T00:00:00"/>
    <x v="1"/>
    <n v="15"/>
    <x v="0"/>
    <s v="Yes"/>
    <x v="0"/>
    <s v="Yes"/>
    <n v="20"/>
    <n v="3"/>
    <n v="62"/>
  </r>
  <r>
    <n v="3404"/>
    <x v="170"/>
    <x v="2"/>
    <d v="2024-08-17T00:00:00"/>
    <x v="0"/>
    <n v="10"/>
    <x v="1"/>
    <s v="No"/>
    <x v="1"/>
    <s v="Yes"/>
    <n v="20"/>
    <n v="15"/>
    <n v="15"/>
  </r>
  <r>
    <n v="3405"/>
    <x v="171"/>
    <x v="1"/>
    <d v="2024-08-18T00:00:00"/>
    <x v="1"/>
    <n v="5"/>
    <x v="0"/>
    <s v="No"/>
    <x v="1"/>
    <s v="No"/>
    <n v="0"/>
    <n v="1"/>
    <n v="4"/>
  </r>
  <r>
    <n v="3406"/>
    <x v="172"/>
    <x v="1"/>
    <d v="2024-08-19T00:00:00"/>
    <x v="0"/>
    <n v="5"/>
    <x v="0"/>
    <s v="No"/>
    <x v="1"/>
    <s v="No"/>
    <n v="0"/>
    <n v="0"/>
    <n v="5"/>
  </r>
  <r>
    <n v="3407"/>
    <x v="173"/>
    <x v="0"/>
    <d v="2024-08-20T00:00:00"/>
    <x v="1"/>
    <n v="15"/>
    <x v="2"/>
    <s v="Yes"/>
    <x v="0"/>
    <s v="Yes"/>
    <n v="20"/>
    <n v="7"/>
    <n v="58"/>
  </r>
  <r>
    <n v="3408"/>
    <x v="174"/>
    <x v="2"/>
    <d v="2024-08-21T00:00:00"/>
    <x v="0"/>
    <n v="10"/>
    <x v="1"/>
    <s v="No"/>
    <x v="1"/>
    <s v="Yes"/>
    <n v="20"/>
    <n v="10"/>
    <n v="20"/>
  </r>
  <r>
    <n v="3409"/>
    <x v="175"/>
    <x v="1"/>
    <d v="2024-08-22T00:00:00"/>
    <x v="1"/>
    <n v="5"/>
    <x v="2"/>
    <s v="No"/>
    <x v="1"/>
    <s v="No"/>
    <n v="0"/>
    <n v="1"/>
    <n v="4"/>
  </r>
  <r>
    <n v="3410"/>
    <x v="176"/>
    <x v="0"/>
    <d v="2024-08-23T00:00:00"/>
    <x v="0"/>
    <n v="15"/>
    <x v="0"/>
    <s v="Yes"/>
    <x v="0"/>
    <s v="Yes"/>
    <n v="20"/>
    <n v="15"/>
    <n v="50"/>
  </r>
  <r>
    <n v="3411"/>
    <x v="177"/>
    <x v="2"/>
    <d v="2024-08-24T00:00:00"/>
    <x v="1"/>
    <n v="10"/>
    <x v="0"/>
    <s v="No"/>
    <x v="1"/>
    <s v="Yes"/>
    <n v="20"/>
    <n v="5"/>
    <n v="25"/>
  </r>
  <r>
    <n v="3412"/>
    <x v="178"/>
    <x v="1"/>
    <d v="2024-08-25T00:00:00"/>
    <x v="0"/>
    <n v="5"/>
    <x v="1"/>
    <s v="No"/>
    <x v="1"/>
    <s v="No"/>
    <n v="0"/>
    <n v="0"/>
    <n v="5"/>
  </r>
  <r>
    <n v="3413"/>
    <x v="179"/>
    <x v="0"/>
    <d v="2024-08-26T00:00:00"/>
    <x v="1"/>
    <n v="15"/>
    <x v="2"/>
    <s v="Yes"/>
    <x v="0"/>
    <s v="Yes"/>
    <n v="20"/>
    <n v="20"/>
    <n v="45"/>
  </r>
  <r>
    <n v="3414"/>
    <x v="180"/>
    <x v="2"/>
    <d v="2024-08-27T00:00:00"/>
    <x v="0"/>
    <n v="10"/>
    <x v="2"/>
    <s v="No"/>
    <x v="1"/>
    <s v="Yes"/>
    <n v="20"/>
    <n v="12"/>
    <n v="18"/>
  </r>
  <r>
    <n v="3415"/>
    <x v="181"/>
    <x v="1"/>
    <d v="2024-08-28T00:00:00"/>
    <x v="1"/>
    <n v="5"/>
    <x v="0"/>
    <s v="No"/>
    <x v="1"/>
    <s v="No"/>
    <n v="0"/>
    <n v="2"/>
    <n v="3"/>
  </r>
  <r>
    <n v="3416"/>
    <x v="182"/>
    <x v="0"/>
    <d v="2024-08-29T00:00:00"/>
    <x v="0"/>
    <n v="15"/>
    <x v="1"/>
    <s v="Yes"/>
    <x v="0"/>
    <s v="Yes"/>
    <n v="20"/>
    <n v="5"/>
    <n v="60"/>
  </r>
  <r>
    <n v="3417"/>
    <x v="183"/>
    <x v="2"/>
    <d v="2024-08-30T00:00:00"/>
    <x v="1"/>
    <n v="10"/>
    <x v="0"/>
    <s v="No"/>
    <x v="1"/>
    <s v="Yes"/>
    <n v="20"/>
    <n v="10"/>
    <n v="20"/>
  </r>
  <r>
    <n v="3418"/>
    <x v="184"/>
    <x v="1"/>
    <d v="2024-08-31T00:00:00"/>
    <x v="0"/>
    <n v="5"/>
    <x v="2"/>
    <s v="No"/>
    <x v="1"/>
    <s v="No"/>
    <n v="0"/>
    <n v="0"/>
    <n v="5"/>
  </r>
  <r>
    <n v="3419"/>
    <x v="185"/>
    <x v="0"/>
    <d v="2024-09-01T00:00:00"/>
    <x v="1"/>
    <n v="15"/>
    <x v="0"/>
    <s v="Yes"/>
    <x v="0"/>
    <s v="Yes"/>
    <n v="20"/>
    <n v="3"/>
    <n v="62"/>
  </r>
  <r>
    <n v="3420"/>
    <x v="186"/>
    <x v="2"/>
    <d v="2024-09-02T00:00:00"/>
    <x v="0"/>
    <n v="10"/>
    <x v="1"/>
    <s v="No"/>
    <x v="1"/>
    <s v="Yes"/>
    <n v="20"/>
    <n v="15"/>
    <n v="15"/>
  </r>
  <r>
    <n v="3421"/>
    <x v="15"/>
    <x v="1"/>
    <d v="2024-09-03T00:00:00"/>
    <x v="1"/>
    <n v="5"/>
    <x v="0"/>
    <s v="No"/>
    <x v="1"/>
    <s v="No"/>
    <n v="0"/>
    <n v="1"/>
    <n v="4"/>
  </r>
  <r>
    <n v="3422"/>
    <x v="187"/>
    <x v="0"/>
    <d v="2024-09-04T00:00:00"/>
    <x v="0"/>
    <n v="15"/>
    <x v="2"/>
    <s v="Yes"/>
    <x v="0"/>
    <s v="Yes"/>
    <n v="20"/>
    <n v="7"/>
    <n v="58"/>
  </r>
  <r>
    <n v="3423"/>
    <x v="188"/>
    <x v="2"/>
    <d v="2024-09-05T00:00:00"/>
    <x v="1"/>
    <n v="10"/>
    <x v="0"/>
    <s v="No"/>
    <x v="1"/>
    <s v="Yes"/>
    <n v="20"/>
    <n v="10"/>
    <n v="20"/>
  </r>
  <r>
    <n v="3424"/>
    <x v="14"/>
    <x v="1"/>
    <d v="2024-09-06T00:00:00"/>
    <x v="0"/>
    <n v="5"/>
    <x v="1"/>
    <s v="No"/>
    <x v="1"/>
    <s v="No"/>
    <n v="0"/>
    <n v="0"/>
    <n v="5"/>
  </r>
  <r>
    <n v="3425"/>
    <x v="189"/>
    <x v="0"/>
    <d v="2024-09-07T00:00:00"/>
    <x v="1"/>
    <n v="15"/>
    <x v="0"/>
    <s v="Yes"/>
    <x v="0"/>
    <s v="Yes"/>
    <n v="20"/>
    <n v="20"/>
    <n v="45"/>
  </r>
  <r>
    <n v="3426"/>
    <x v="167"/>
    <x v="2"/>
    <d v="2024-09-08T00:00:00"/>
    <x v="0"/>
    <n v="10"/>
    <x v="2"/>
    <s v="No"/>
    <x v="1"/>
    <s v="Yes"/>
    <n v="20"/>
    <n v="15"/>
    <n v="15"/>
  </r>
  <r>
    <n v="3427"/>
    <x v="190"/>
    <x v="1"/>
    <d v="2024-09-09T00:00:00"/>
    <x v="1"/>
    <n v="5"/>
    <x v="0"/>
    <s v="No"/>
    <x v="1"/>
    <s v="No"/>
    <n v="0"/>
    <n v="1"/>
    <n v="4"/>
  </r>
  <r>
    <n v="3428"/>
    <x v="191"/>
    <x v="0"/>
    <d v="2024-09-10T00:00:00"/>
    <x v="0"/>
    <n v="15"/>
    <x v="1"/>
    <s v="Yes"/>
    <x v="0"/>
    <s v="Yes"/>
    <n v="20"/>
    <n v="3"/>
    <n v="62"/>
  </r>
  <r>
    <n v="3429"/>
    <x v="192"/>
    <x v="2"/>
    <d v="2024-09-11T00:00:00"/>
    <x v="1"/>
    <n v="10"/>
    <x v="0"/>
    <s v="No"/>
    <x v="1"/>
    <s v="Yes"/>
    <n v="20"/>
    <n v="10"/>
    <n v="20"/>
  </r>
  <r>
    <n v="3430"/>
    <x v="193"/>
    <x v="1"/>
    <d v="2024-09-12T00:00:00"/>
    <x v="0"/>
    <n v="5"/>
    <x v="2"/>
    <s v="No"/>
    <x v="1"/>
    <s v="No"/>
    <n v="0"/>
    <n v="0"/>
    <n v="5"/>
  </r>
  <r>
    <n v="3431"/>
    <x v="194"/>
    <x v="0"/>
    <d v="2024-09-13T00:00:00"/>
    <x v="1"/>
    <n v="15"/>
    <x v="0"/>
    <s v="Yes"/>
    <x v="0"/>
    <s v="Yes"/>
    <n v="20"/>
    <n v="15"/>
    <n v="50"/>
  </r>
  <r>
    <n v="3432"/>
    <x v="195"/>
    <x v="2"/>
    <d v="2024-09-14T00:00:00"/>
    <x v="0"/>
    <n v="10"/>
    <x v="1"/>
    <s v="No"/>
    <x v="1"/>
    <s v="Yes"/>
    <n v="20"/>
    <n v="15"/>
    <n v="15"/>
  </r>
  <r>
    <n v="3433"/>
    <x v="196"/>
    <x v="1"/>
    <d v="2024-09-15T00:00:00"/>
    <x v="1"/>
    <n v="5"/>
    <x v="0"/>
    <s v="No"/>
    <x v="1"/>
    <s v="No"/>
    <n v="0"/>
    <n v="1"/>
    <n v="4"/>
  </r>
  <r>
    <n v="3434"/>
    <x v="197"/>
    <x v="0"/>
    <d v="2024-09-16T00:00:00"/>
    <x v="0"/>
    <n v="15"/>
    <x v="2"/>
    <s v="Yes"/>
    <x v="0"/>
    <s v="Yes"/>
    <n v="20"/>
    <n v="7"/>
    <n v="58"/>
  </r>
  <r>
    <n v="3435"/>
    <x v="198"/>
    <x v="2"/>
    <d v="2024-09-17T00:00:00"/>
    <x v="1"/>
    <n v="10"/>
    <x v="0"/>
    <s v="No"/>
    <x v="1"/>
    <s v="Yes"/>
    <n v="20"/>
    <n v="10"/>
    <n v="20"/>
  </r>
  <r>
    <n v="3436"/>
    <x v="199"/>
    <x v="1"/>
    <d v="2024-09-18T00:00:00"/>
    <x v="0"/>
    <n v="5"/>
    <x v="0"/>
    <s v="No"/>
    <x v="1"/>
    <s v="No"/>
    <n v="0"/>
    <n v="0"/>
    <n v="5"/>
  </r>
  <r>
    <n v="3437"/>
    <x v="200"/>
    <x v="0"/>
    <d v="2024-09-19T00:00:00"/>
    <x v="1"/>
    <n v="15"/>
    <x v="2"/>
    <s v="Yes"/>
    <x v="0"/>
    <s v="Yes"/>
    <n v="20"/>
    <n v="7"/>
    <n v="58"/>
  </r>
  <r>
    <n v="3438"/>
    <x v="201"/>
    <x v="2"/>
    <d v="2024-09-20T00:00:00"/>
    <x v="0"/>
    <n v="10"/>
    <x v="1"/>
    <s v="No"/>
    <x v="1"/>
    <s v="Yes"/>
    <n v="20"/>
    <n v="10"/>
    <n v="20"/>
  </r>
  <r>
    <n v="3439"/>
    <x v="202"/>
    <x v="1"/>
    <d v="2024-09-21T00:00:00"/>
    <x v="1"/>
    <n v="5"/>
    <x v="2"/>
    <s v="No"/>
    <x v="1"/>
    <s v="No"/>
    <n v="0"/>
    <n v="1"/>
    <n v="4"/>
  </r>
  <r>
    <n v="3440"/>
    <x v="203"/>
    <x v="0"/>
    <d v="2024-09-22T00:00:00"/>
    <x v="0"/>
    <n v="15"/>
    <x v="0"/>
    <s v="Yes"/>
    <x v="0"/>
    <s v="Yes"/>
    <n v="20"/>
    <n v="15"/>
    <n v="50"/>
  </r>
  <r>
    <n v="3441"/>
    <x v="204"/>
    <x v="2"/>
    <d v="2024-09-23T00:00:00"/>
    <x v="1"/>
    <n v="10"/>
    <x v="0"/>
    <s v="No"/>
    <x v="1"/>
    <s v="Yes"/>
    <n v="20"/>
    <n v="5"/>
    <n v="25"/>
  </r>
  <r>
    <n v="3442"/>
    <x v="205"/>
    <x v="1"/>
    <d v="2024-09-24T00:00:00"/>
    <x v="0"/>
    <n v="5"/>
    <x v="1"/>
    <s v="No"/>
    <x v="1"/>
    <s v="No"/>
    <n v="0"/>
    <n v="0"/>
    <n v="5"/>
  </r>
  <r>
    <n v="3443"/>
    <x v="206"/>
    <x v="0"/>
    <d v="2024-09-25T00:00:00"/>
    <x v="1"/>
    <n v="15"/>
    <x v="2"/>
    <s v="Yes"/>
    <x v="0"/>
    <s v="Yes"/>
    <n v="20"/>
    <n v="20"/>
    <n v="45"/>
  </r>
  <r>
    <n v="3444"/>
    <x v="207"/>
    <x v="2"/>
    <d v="2024-09-26T00:00:00"/>
    <x v="0"/>
    <n v="10"/>
    <x v="2"/>
    <s v="No"/>
    <x v="1"/>
    <s v="Yes"/>
    <n v="20"/>
    <n v="12"/>
    <n v="18"/>
  </r>
  <r>
    <n v="3445"/>
    <x v="37"/>
    <x v="1"/>
    <d v="2024-09-27T00:00:00"/>
    <x v="1"/>
    <n v="5"/>
    <x v="0"/>
    <s v="No"/>
    <x v="1"/>
    <s v="No"/>
    <n v="0"/>
    <n v="2"/>
    <n v="3"/>
  </r>
  <r>
    <n v="3446"/>
    <x v="208"/>
    <x v="0"/>
    <d v="2024-09-28T00:00:00"/>
    <x v="0"/>
    <n v="15"/>
    <x v="1"/>
    <s v="Yes"/>
    <x v="0"/>
    <s v="Yes"/>
    <n v="20"/>
    <n v="5"/>
    <n v="60"/>
  </r>
  <r>
    <n v="3447"/>
    <x v="209"/>
    <x v="2"/>
    <d v="2024-09-29T00:00:00"/>
    <x v="1"/>
    <n v="10"/>
    <x v="0"/>
    <s v="No"/>
    <x v="1"/>
    <s v="Yes"/>
    <n v="20"/>
    <n v="10"/>
    <n v="20"/>
  </r>
  <r>
    <n v="3448"/>
    <x v="210"/>
    <x v="1"/>
    <d v="2024-09-30T00:00:00"/>
    <x v="0"/>
    <n v="5"/>
    <x v="2"/>
    <s v="No"/>
    <x v="1"/>
    <s v="No"/>
    <n v="0"/>
    <n v="0"/>
    <n v="5"/>
  </r>
  <r>
    <n v="3449"/>
    <x v="211"/>
    <x v="0"/>
    <d v="2024-10-01T00:00:00"/>
    <x v="1"/>
    <n v="15"/>
    <x v="0"/>
    <s v="Yes"/>
    <x v="0"/>
    <s v="Yes"/>
    <n v="20"/>
    <n v="3"/>
    <n v="62"/>
  </r>
  <r>
    <n v="3450"/>
    <x v="212"/>
    <x v="2"/>
    <d v="2024-10-02T00:00:00"/>
    <x v="0"/>
    <n v="10"/>
    <x v="1"/>
    <s v="No"/>
    <x v="1"/>
    <s v="Yes"/>
    <n v="20"/>
    <n v="15"/>
    <n v="15"/>
  </r>
  <r>
    <n v="3451"/>
    <x v="213"/>
    <x v="1"/>
    <d v="2024-10-03T00:00:00"/>
    <x v="1"/>
    <n v="5"/>
    <x v="0"/>
    <s v="No"/>
    <x v="1"/>
    <s v="No"/>
    <n v="0"/>
    <n v="1"/>
    <n v="4"/>
  </r>
  <r>
    <n v="3452"/>
    <x v="191"/>
    <x v="0"/>
    <d v="2024-10-04T00:00:00"/>
    <x v="0"/>
    <n v="15"/>
    <x v="2"/>
    <s v="Yes"/>
    <x v="0"/>
    <s v="Yes"/>
    <n v="20"/>
    <n v="7"/>
    <n v="58"/>
  </r>
  <r>
    <n v="3453"/>
    <x v="45"/>
    <x v="2"/>
    <d v="2024-10-05T00:00:00"/>
    <x v="1"/>
    <n v="10"/>
    <x v="0"/>
    <s v="No"/>
    <x v="1"/>
    <s v="Yes"/>
    <n v="20"/>
    <n v="10"/>
    <n v="20"/>
  </r>
  <r>
    <n v="3454"/>
    <x v="214"/>
    <x v="1"/>
    <d v="2024-10-06T00:00:00"/>
    <x v="0"/>
    <n v="5"/>
    <x v="1"/>
    <s v="No"/>
    <x v="1"/>
    <s v="No"/>
    <n v="0"/>
    <n v="0"/>
    <n v="5"/>
  </r>
  <r>
    <n v="3455"/>
    <x v="215"/>
    <x v="0"/>
    <d v="2024-10-07T00:00:00"/>
    <x v="1"/>
    <n v="15"/>
    <x v="0"/>
    <s v="Yes"/>
    <x v="0"/>
    <s v="Yes"/>
    <n v="20"/>
    <n v="20"/>
    <n v="45"/>
  </r>
  <r>
    <n v="3456"/>
    <x v="216"/>
    <x v="2"/>
    <d v="2024-10-08T00:00:00"/>
    <x v="0"/>
    <n v="10"/>
    <x v="2"/>
    <s v="No"/>
    <x v="1"/>
    <s v="Yes"/>
    <n v="20"/>
    <n v="15"/>
    <n v="15"/>
  </r>
  <r>
    <n v="3457"/>
    <x v="217"/>
    <x v="1"/>
    <d v="2024-10-09T00:00:00"/>
    <x v="1"/>
    <n v="5"/>
    <x v="0"/>
    <s v="No"/>
    <x v="1"/>
    <s v="No"/>
    <n v="0"/>
    <n v="1"/>
    <n v="4"/>
  </r>
  <r>
    <n v="3458"/>
    <x v="218"/>
    <x v="0"/>
    <d v="2024-10-10T00:00:00"/>
    <x v="0"/>
    <n v="15"/>
    <x v="1"/>
    <s v="Yes"/>
    <x v="0"/>
    <s v="Yes"/>
    <n v="20"/>
    <n v="3"/>
    <n v="62"/>
  </r>
  <r>
    <n v="3459"/>
    <x v="219"/>
    <x v="2"/>
    <d v="2024-10-11T00:00:00"/>
    <x v="1"/>
    <n v="10"/>
    <x v="0"/>
    <s v="No"/>
    <x v="1"/>
    <s v="Yes"/>
    <n v="20"/>
    <n v="10"/>
    <n v="20"/>
  </r>
  <r>
    <n v="3460"/>
    <x v="127"/>
    <x v="1"/>
    <d v="2024-10-12T00:00:00"/>
    <x v="0"/>
    <n v="5"/>
    <x v="2"/>
    <s v="No"/>
    <x v="1"/>
    <s v="No"/>
    <n v="0"/>
    <n v="0"/>
    <n v="5"/>
  </r>
  <r>
    <n v="3461"/>
    <x v="220"/>
    <x v="0"/>
    <d v="2024-10-13T00:00:00"/>
    <x v="1"/>
    <n v="15"/>
    <x v="0"/>
    <s v="Yes"/>
    <x v="0"/>
    <s v="Yes"/>
    <n v="20"/>
    <n v="15"/>
    <n v="50"/>
  </r>
  <r>
    <n v="3462"/>
    <x v="221"/>
    <x v="2"/>
    <d v="2024-10-14T00:00:00"/>
    <x v="0"/>
    <n v="10"/>
    <x v="1"/>
    <s v="No"/>
    <x v="1"/>
    <s v="Yes"/>
    <n v="20"/>
    <n v="15"/>
    <n v="15"/>
  </r>
  <r>
    <n v="3463"/>
    <x v="222"/>
    <x v="1"/>
    <d v="2024-10-15T00:00:00"/>
    <x v="1"/>
    <n v="5"/>
    <x v="0"/>
    <s v="No"/>
    <x v="1"/>
    <s v="No"/>
    <n v="0"/>
    <n v="1"/>
    <n v="4"/>
  </r>
  <r>
    <n v="3464"/>
    <x v="223"/>
    <x v="0"/>
    <d v="2024-10-16T00:00:00"/>
    <x v="0"/>
    <n v="15"/>
    <x v="2"/>
    <s v="Yes"/>
    <x v="0"/>
    <s v="Yes"/>
    <n v="20"/>
    <n v="7"/>
    <n v="58"/>
  </r>
  <r>
    <n v="3465"/>
    <x v="224"/>
    <x v="2"/>
    <d v="2024-10-17T00:00:00"/>
    <x v="1"/>
    <n v="10"/>
    <x v="0"/>
    <s v="No"/>
    <x v="1"/>
    <s v="Yes"/>
    <n v="20"/>
    <n v="10"/>
    <n v="20"/>
  </r>
  <r>
    <n v="3466"/>
    <x v="225"/>
    <x v="1"/>
    <d v="2024-10-18T00:00:00"/>
    <x v="0"/>
    <n v="5"/>
    <x v="1"/>
    <s v="No"/>
    <x v="1"/>
    <s v="No"/>
    <n v="0"/>
    <n v="0"/>
    <n v="5"/>
  </r>
  <r>
    <n v="3467"/>
    <x v="226"/>
    <x v="0"/>
    <d v="2024-10-19T00:00:00"/>
    <x v="1"/>
    <n v="15"/>
    <x v="0"/>
    <s v="Yes"/>
    <x v="0"/>
    <s v="Yes"/>
    <n v="20"/>
    <n v="15"/>
    <n v="50"/>
  </r>
  <r>
    <n v="3468"/>
    <x v="227"/>
    <x v="2"/>
    <d v="2024-10-20T00:00:00"/>
    <x v="0"/>
    <n v="10"/>
    <x v="2"/>
    <s v="No"/>
    <x v="1"/>
    <s v="Yes"/>
    <n v="20"/>
    <n v="12"/>
    <n v="18"/>
  </r>
  <r>
    <n v="3469"/>
    <x v="228"/>
    <x v="1"/>
    <d v="2024-10-21T00:00:00"/>
    <x v="1"/>
    <n v="5"/>
    <x v="0"/>
    <s v="No"/>
    <x v="1"/>
    <s v="No"/>
    <n v="0"/>
    <n v="2"/>
    <n v="3"/>
  </r>
  <r>
    <n v="3470"/>
    <x v="229"/>
    <x v="0"/>
    <d v="2024-10-22T00:00:00"/>
    <x v="0"/>
    <n v="15"/>
    <x v="1"/>
    <s v="Yes"/>
    <x v="0"/>
    <s v="Yes"/>
    <n v="20"/>
    <n v="5"/>
    <n v="60"/>
  </r>
  <r>
    <n v="3471"/>
    <x v="230"/>
    <x v="2"/>
    <d v="2024-10-23T00:00:00"/>
    <x v="1"/>
    <n v="10"/>
    <x v="0"/>
    <s v="No"/>
    <x v="1"/>
    <s v="Yes"/>
    <n v="20"/>
    <n v="10"/>
    <n v="20"/>
  </r>
  <r>
    <n v="3472"/>
    <x v="231"/>
    <x v="1"/>
    <d v="2024-10-24T00:00:00"/>
    <x v="0"/>
    <n v="5"/>
    <x v="2"/>
    <s v="No"/>
    <x v="1"/>
    <s v="No"/>
    <n v="0"/>
    <n v="0"/>
    <n v="5"/>
  </r>
  <r>
    <n v="3473"/>
    <x v="140"/>
    <x v="0"/>
    <d v="2024-10-25T00:00:00"/>
    <x v="1"/>
    <n v="15"/>
    <x v="0"/>
    <s v="Yes"/>
    <x v="0"/>
    <s v="Yes"/>
    <n v="20"/>
    <n v="3"/>
    <n v="62"/>
  </r>
  <r>
    <n v="3474"/>
    <x v="232"/>
    <x v="2"/>
    <d v="2024-10-26T00:00:00"/>
    <x v="0"/>
    <n v="10"/>
    <x v="1"/>
    <s v="No"/>
    <x v="1"/>
    <s v="Yes"/>
    <n v="20"/>
    <n v="15"/>
    <n v="15"/>
  </r>
  <r>
    <n v="3475"/>
    <x v="233"/>
    <x v="1"/>
    <d v="2024-10-27T00:00:00"/>
    <x v="1"/>
    <n v="5"/>
    <x v="0"/>
    <s v="No"/>
    <x v="1"/>
    <s v="No"/>
    <n v="0"/>
    <n v="1"/>
    <n v="4"/>
  </r>
  <r>
    <n v="3476"/>
    <x v="234"/>
    <x v="0"/>
    <d v="2024-10-28T00:00:00"/>
    <x v="0"/>
    <n v="15"/>
    <x v="2"/>
    <s v="Yes"/>
    <x v="0"/>
    <s v="Yes"/>
    <n v="20"/>
    <n v="7"/>
    <n v="58"/>
  </r>
  <r>
    <n v="3477"/>
    <x v="235"/>
    <x v="2"/>
    <d v="2024-10-29T00:00:00"/>
    <x v="1"/>
    <n v="10"/>
    <x v="0"/>
    <s v="No"/>
    <x v="1"/>
    <s v="Yes"/>
    <n v="20"/>
    <n v="10"/>
    <n v="20"/>
  </r>
  <r>
    <n v="3478"/>
    <x v="236"/>
    <x v="1"/>
    <d v="2024-10-30T00:00:00"/>
    <x v="0"/>
    <n v="5"/>
    <x v="1"/>
    <s v="No"/>
    <x v="1"/>
    <s v="No"/>
    <n v="0"/>
    <n v="0"/>
    <n v="5"/>
  </r>
  <r>
    <n v="3479"/>
    <x v="237"/>
    <x v="0"/>
    <d v="2024-10-31T00:00:00"/>
    <x v="1"/>
    <n v="15"/>
    <x v="0"/>
    <s v="Yes"/>
    <x v="0"/>
    <s v="Yes"/>
    <n v="20"/>
    <n v="20"/>
    <n v="45"/>
  </r>
  <r>
    <n v="3480"/>
    <x v="238"/>
    <x v="2"/>
    <d v="2024-11-01T00:00:00"/>
    <x v="0"/>
    <n v="10"/>
    <x v="2"/>
    <s v="No"/>
    <x v="1"/>
    <s v="Yes"/>
    <n v="20"/>
    <n v="15"/>
    <n v="15"/>
  </r>
  <r>
    <n v="3481"/>
    <x v="239"/>
    <x v="1"/>
    <d v="2024-11-02T00:00:00"/>
    <x v="1"/>
    <n v="5"/>
    <x v="0"/>
    <s v="No"/>
    <x v="1"/>
    <s v="No"/>
    <n v="0"/>
    <n v="1"/>
    <n v="4"/>
  </r>
  <r>
    <n v="3482"/>
    <x v="240"/>
    <x v="0"/>
    <d v="2024-11-03T00:00:00"/>
    <x v="0"/>
    <n v="15"/>
    <x v="1"/>
    <s v="Yes"/>
    <x v="0"/>
    <s v="Yes"/>
    <n v="20"/>
    <n v="3"/>
    <n v="62"/>
  </r>
  <r>
    <n v="3483"/>
    <x v="241"/>
    <x v="2"/>
    <d v="2024-11-04T00:00:00"/>
    <x v="1"/>
    <n v="10"/>
    <x v="0"/>
    <s v="No"/>
    <x v="1"/>
    <s v="Yes"/>
    <n v="20"/>
    <n v="10"/>
    <n v="20"/>
  </r>
  <r>
    <n v="3484"/>
    <x v="242"/>
    <x v="1"/>
    <d v="2024-11-05T00:00:00"/>
    <x v="0"/>
    <n v="5"/>
    <x v="2"/>
    <s v="No"/>
    <x v="1"/>
    <s v="No"/>
    <n v="0"/>
    <n v="0"/>
    <n v="5"/>
  </r>
  <r>
    <n v="3485"/>
    <x v="243"/>
    <x v="0"/>
    <d v="2024-11-06T00:00:00"/>
    <x v="1"/>
    <n v="15"/>
    <x v="0"/>
    <s v="Yes"/>
    <x v="0"/>
    <s v="Yes"/>
    <n v="20"/>
    <n v="15"/>
    <n v="50"/>
  </r>
  <r>
    <n v="3486"/>
    <x v="244"/>
    <x v="1"/>
    <d v="2024-11-07T00:00:00"/>
    <x v="0"/>
    <n v="5"/>
    <x v="0"/>
    <s v="No"/>
    <x v="1"/>
    <s v="No"/>
    <n v="0"/>
    <n v="0"/>
    <n v="5"/>
  </r>
  <r>
    <n v="3487"/>
    <x v="245"/>
    <x v="0"/>
    <d v="2024-11-08T00:00:00"/>
    <x v="1"/>
    <n v="15"/>
    <x v="2"/>
    <s v="Yes"/>
    <x v="0"/>
    <s v="Yes"/>
    <n v="20"/>
    <n v="7"/>
    <n v="58"/>
  </r>
  <r>
    <n v="3488"/>
    <x v="246"/>
    <x v="2"/>
    <d v="2024-11-09T00:00:00"/>
    <x v="0"/>
    <n v="10"/>
    <x v="1"/>
    <s v="No"/>
    <x v="1"/>
    <s v="Yes"/>
    <n v="20"/>
    <n v="10"/>
    <n v="20"/>
  </r>
  <r>
    <n v="3489"/>
    <x v="247"/>
    <x v="1"/>
    <d v="2024-11-10T00:00:00"/>
    <x v="1"/>
    <n v="5"/>
    <x v="2"/>
    <s v="No"/>
    <x v="1"/>
    <s v="No"/>
    <n v="0"/>
    <n v="1"/>
    <n v="4"/>
  </r>
  <r>
    <n v="3490"/>
    <x v="248"/>
    <x v="0"/>
    <d v="2024-11-11T00:00:00"/>
    <x v="0"/>
    <n v="15"/>
    <x v="0"/>
    <s v="Yes"/>
    <x v="0"/>
    <s v="Yes"/>
    <n v="20"/>
    <n v="15"/>
    <n v="50"/>
  </r>
  <r>
    <n v="3491"/>
    <x v="249"/>
    <x v="2"/>
    <d v="2024-11-12T00:00:00"/>
    <x v="1"/>
    <n v="10"/>
    <x v="0"/>
    <s v="No"/>
    <x v="1"/>
    <s v="Yes"/>
    <n v="20"/>
    <n v="5"/>
    <n v="25"/>
  </r>
  <r>
    <n v="3492"/>
    <x v="250"/>
    <x v="1"/>
    <d v="2024-11-13T00:00:00"/>
    <x v="0"/>
    <n v="5"/>
    <x v="1"/>
    <s v="No"/>
    <x v="1"/>
    <s v="No"/>
    <n v="0"/>
    <n v="0"/>
    <n v="5"/>
  </r>
  <r>
    <n v="3493"/>
    <x v="251"/>
    <x v="0"/>
    <d v="2024-11-14T00:00:00"/>
    <x v="1"/>
    <n v="15"/>
    <x v="2"/>
    <s v="Yes"/>
    <x v="0"/>
    <s v="Yes"/>
    <n v="20"/>
    <n v="20"/>
    <n v="45"/>
  </r>
  <r>
    <n v="3494"/>
    <x v="252"/>
    <x v="2"/>
    <d v="2024-11-15T00:00:00"/>
    <x v="0"/>
    <n v="10"/>
    <x v="2"/>
    <s v="No"/>
    <x v="1"/>
    <s v="Yes"/>
    <n v="20"/>
    <n v="12"/>
    <n v="18"/>
  </r>
  <r>
    <n v="3495"/>
    <x v="253"/>
    <x v="1"/>
    <d v="2024-11-16T00:00:00"/>
    <x v="1"/>
    <n v="5"/>
    <x v="0"/>
    <s v="No"/>
    <x v="1"/>
    <s v="No"/>
    <n v="0"/>
    <n v="2"/>
    <n v="3"/>
  </r>
  <r>
    <n v="3496"/>
    <x v="254"/>
    <x v="0"/>
    <d v="2024-11-17T00:00:00"/>
    <x v="0"/>
    <n v="15"/>
    <x v="1"/>
    <s v="Yes"/>
    <x v="0"/>
    <s v="Yes"/>
    <n v="20"/>
    <n v="5"/>
    <n v="60"/>
  </r>
  <r>
    <n v="3497"/>
    <x v="255"/>
    <x v="2"/>
    <d v="2024-11-18T00:00:00"/>
    <x v="1"/>
    <n v="10"/>
    <x v="0"/>
    <s v="No"/>
    <x v="1"/>
    <s v="Yes"/>
    <n v="20"/>
    <n v="10"/>
    <n v="20"/>
  </r>
  <r>
    <n v="3498"/>
    <x v="256"/>
    <x v="1"/>
    <d v="2024-11-19T00:00:00"/>
    <x v="0"/>
    <n v="5"/>
    <x v="2"/>
    <s v="No"/>
    <x v="1"/>
    <s v="No"/>
    <n v="0"/>
    <n v="0"/>
    <n v="5"/>
  </r>
  <r>
    <n v="3499"/>
    <x v="257"/>
    <x v="0"/>
    <d v="2024-11-20T00:00:00"/>
    <x v="1"/>
    <n v="15"/>
    <x v="0"/>
    <s v="Yes"/>
    <x v="0"/>
    <s v="Yes"/>
    <n v="20"/>
    <n v="3"/>
    <n v="62"/>
  </r>
  <r>
    <n v="3500"/>
    <x v="258"/>
    <x v="2"/>
    <d v="2024-11-21T00:00:00"/>
    <x v="0"/>
    <n v="10"/>
    <x v="1"/>
    <s v="No"/>
    <x v="1"/>
    <s v="Yes"/>
    <n v="20"/>
    <n v="15"/>
    <n v="15"/>
  </r>
  <r>
    <n v="3501"/>
    <x v="259"/>
    <x v="1"/>
    <d v="2024-11-22T00:00:00"/>
    <x v="1"/>
    <n v="5"/>
    <x v="0"/>
    <s v="No"/>
    <x v="1"/>
    <s v="No"/>
    <n v="0"/>
    <n v="1"/>
    <n v="4"/>
  </r>
  <r>
    <n v="3502"/>
    <x v="260"/>
    <x v="0"/>
    <d v="2024-11-23T00:00:00"/>
    <x v="0"/>
    <n v="15"/>
    <x v="2"/>
    <s v="Yes"/>
    <x v="0"/>
    <s v="Yes"/>
    <n v="20"/>
    <n v="7"/>
    <n v="58"/>
  </r>
  <r>
    <n v="3503"/>
    <x v="119"/>
    <x v="2"/>
    <d v="2024-11-24T00:00:00"/>
    <x v="1"/>
    <n v="10"/>
    <x v="0"/>
    <s v="No"/>
    <x v="1"/>
    <s v="Yes"/>
    <n v="20"/>
    <n v="10"/>
    <n v="20"/>
  </r>
  <r>
    <n v="3504"/>
    <x v="261"/>
    <x v="1"/>
    <d v="2024-11-25T00:00:00"/>
    <x v="0"/>
    <n v="5"/>
    <x v="1"/>
    <s v="No"/>
    <x v="1"/>
    <s v="No"/>
    <n v="0"/>
    <n v="0"/>
    <n v="5"/>
  </r>
  <r>
    <n v="3505"/>
    <x v="262"/>
    <x v="0"/>
    <d v="2024-11-26T00:00:00"/>
    <x v="1"/>
    <n v="15"/>
    <x v="0"/>
    <s v="Yes"/>
    <x v="0"/>
    <s v="Yes"/>
    <n v="20"/>
    <n v="20"/>
    <n v="45"/>
  </r>
  <r>
    <n v="3506"/>
    <x v="263"/>
    <x v="2"/>
    <d v="2024-11-27T00:00:00"/>
    <x v="0"/>
    <n v="10"/>
    <x v="2"/>
    <s v="No"/>
    <x v="1"/>
    <s v="Yes"/>
    <n v="20"/>
    <n v="15"/>
    <n v="15"/>
  </r>
  <r>
    <n v="3507"/>
    <x v="264"/>
    <x v="1"/>
    <d v="2024-11-28T00:00:00"/>
    <x v="1"/>
    <n v="5"/>
    <x v="0"/>
    <s v="No"/>
    <x v="1"/>
    <s v="No"/>
    <n v="0"/>
    <n v="1"/>
    <n v="4"/>
  </r>
  <r>
    <n v="3508"/>
    <x v="265"/>
    <x v="0"/>
    <d v="2024-11-29T00:00:00"/>
    <x v="0"/>
    <n v="15"/>
    <x v="1"/>
    <s v="Yes"/>
    <x v="0"/>
    <s v="Yes"/>
    <n v="20"/>
    <n v="3"/>
    <n v="62"/>
  </r>
  <r>
    <n v="3509"/>
    <x v="266"/>
    <x v="2"/>
    <d v="2024-11-30T00:00:00"/>
    <x v="1"/>
    <n v="10"/>
    <x v="0"/>
    <s v="No"/>
    <x v="1"/>
    <s v="Yes"/>
    <n v="20"/>
    <n v="10"/>
    <n v="20"/>
  </r>
  <r>
    <n v="3510"/>
    <x v="267"/>
    <x v="1"/>
    <d v="2024-12-01T00:00:00"/>
    <x v="0"/>
    <n v="5"/>
    <x v="2"/>
    <s v="No"/>
    <x v="1"/>
    <s v="No"/>
    <n v="0"/>
    <n v="0"/>
    <n v="5"/>
  </r>
  <r>
    <n v="3511"/>
    <x v="268"/>
    <x v="0"/>
    <d v="2024-12-02T00:00:00"/>
    <x v="1"/>
    <n v="15"/>
    <x v="0"/>
    <s v="Yes"/>
    <x v="0"/>
    <s v="Yes"/>
    <n v="20"/>
    <n v="15"/>
    <n v="50"/>
  </r>
  <r>
    <n v="3512"/>
    <x v="269"/>
    <x v="2"/>
    <d v="2024-12-03T00:00:00"/>
    <x v="0"/>
    <n v="10"/>
    <x v="1"/>
    <s v="No"/>
    <x v="1"/>
    <s v="Yes"/>
    <n v="20"/>
    <n v="15"/>
    <n v="15"/>
  </r>
  <r>
    <n v="3513"/>
    <x v="270"/>
    <x v="1"/>
    <d v="2024-12-04T00:00:00"/>
    <x v="1"/>
    <n v="5"/>
    <x v="0"/>
    <s v="No"/>
    <x v="1"/>
    <s v="No"/>
    <n v="0"/>
    <n v="1"/>
    <n v="4"/>
  </r>
  <r>
    <n v="3514"/>
    <x v="271"/>
    <x v="0"/>
    <d v="2024-12-05T00:00:00"/>
    <x v="0"/>
    <n v="15"/>
    <x v="2"/>
    <s v="Yes"/>
    <x v="0"/>
    <s v="Yes"/>
    <n v="20"/>
    <n v="7"/>
    <n v="58"/>
  </r>
  <r>
    <n v="3515"/>
    <x v="130"/>
    <x v="2"/>
    <d v="2024-12-06T00:00:00"/>
    <x v="1"/>
    <n v="10"/>
    <x v="0"/>
    <s v="No"/>
    <x v="1"/>
    <s v="Yes"/>
    <n v="20"/>
    <n v="10"/>
    <n v="20"/>
  </r>
  <r>
    <n v="3516"/>
    <x v="131"/>
    <x v="1"/>
    <d v="2024-12-07T00:00:00"/>
    <x v="0"/>
    <n v="5"/>
    <x v="1"/>
    <s v="No"/>
    <x v="1"/>
    <s v="No"/>
    <n v="0"/>
    <n v="0"/>
    <n v="5"/>
  </r>
  <r>
    <n v="3517"/>
    <x v="181"/>
    <x v="0"/>
    <d v="2024-12-08T00:00:00"/>
    <x v="1"/>
    <n v="15"/>
    <x v="0"/>
    <s v="Yes"/>
    <x v="0"/>
    <s v="Yes"/>
    <n v="20"/>
    <n v="20"/>
    <n v="45"/>
  </r>
  <r>
    <n v="3518"/>
    <x v="272"/>
    <x v="2"/>
    <d v="2024-12-09T00:00:00"/>
    <x v="0"/>
    <n v="10"/>
    <x v="2"/>
    <s v="No"/>
    <x v="1"/>
    <s v="Yes"/>
    <n v="20"/>
    <n v="12"/>
    <n v="18"/>
  </r>
  <r>
    <n v="3519"/>
    <x v="273"/>
    <x v="1"/>
    <d v="2024-12-10T00:00:00"/>
    <x v="1"/>
    <n v="5"/>
    <x v="0"/>
    <s v="No"/>
    <x v="1"/>
    <s v="No"/>
    <n v="0"/>
    <n v="2"/>
    <n v="3"/>
  </r>
  <r>
    <n v="3520"/>
    <x v="274"/>
    <x v="0"/>
    <d v="2024-12-11T00:00:00"/>
    <x v="0"/>
    <n v="15"/>
    <x v="1"/>
    <s v="Yes"/>
    <x v="0"/>
    <s v="Yes"/>
    <n v="20"/>
    <n v="5"/>
    <n v="60"/>
  </r>
  <r>
    <n v="3521"/>
    <x v="275"/>
    <x v="2"/>
    <d v="2024-12-12T00:00:00"/>
    <x v="1"/>
    <n v="10"/>
    <x v="0"/>
    <s v="No"/>
    <x v="1"/>
    <s v="Yes"/>
    <n v="20"/>
    <n v="10"/>
    <n v="20"/>
  </r>
  <r>
    <n v="3522"/>
    <x v="276"/>
    <x v="1"/>
    <d v="2024-12-13T00:00:00"/>
    <x v="0"/>
    <n v="5"/>
    <x v="2"/>
    <s v="No"/>
    <x v="1"/>
    <s v="No"/>
    <n v="0"/>
    <n v="0"/>
    <n v="5"/>
  </r>
  <r>
    <n v="3523"/>
    <x v="277"/>
    <x v="0"/>
    <d v="2024-12-14T00:00:00"/>
    <x v="1"/>
    <n v="15"/>
    <x v="0"/>
    <s v="Yes"/>
    <x v="0"/>
    <s v="Yes"/>
    <n v="20"/>
    <n v="3"/>
    <n v="62"/>
  </r>
  <r>
    <n v="3524"/>
    <x v="278"/>
    <x v="2"/>
    <d v="2024-12-15T00:00:00"/>
    <x v="0"/>
    <n v="10"/>
    <x v="1"/>
    <s v="No"/>
    <x v="1"/>
    <s v="Yes"/>
    <n v="20"/>
    <n v="15"/>
    <n v="15"/>
  </r>
  <r>
    <n v="3525"/>
    <x v="279"/>
    <x v="1"/>
    <d v="2024-12-16T00:00:00"/>
    <x v="1"/>
    <n v="5"/>
    <x v="0"/>
    <s v="No"/>
    <x v="1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F714B4-FEC0-4D11-AE7F-FB5733732A46}" name="tbl_easeassonpass_total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21:C25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h="1" x="1"/>
        <item x="0"/>
        <item h="1"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2F17C9-F9C8-4E82-97F1-DE8D1F52917E}" name="tbl_annual_total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11:C14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h="1" x="1"/>
        <item x="0"/>
        <item h="1"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hier="-1"/>
  </pageFields>
  <dataFields count="1">
    <dataField name="Soma de Total Value" fld="12" baseField="0" baseItem="0" numFmtId="44"/>
  </dataFields>
  <chartFormats count="1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C970D5-7AE9-47B2-BF7F-043692BD2D9D}" name="Tabela dinâmica3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32:C36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h="1" x="1"/>
        <item x="0"/>
        <item h="1" x="2"/>
        <item t="default"/>
      </items>
    </pivotField>
    <pivotField showAll="0"/>
    <pivotField showAll="0">
      <items count="3">
        <item x="0"/>
        <item x="1"/>
        <item t="default"/>
      </items>
    </pivotField>
    <pivotField dataField="1"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Contagem de Minecraft Season Pass" fld="9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A7CA66FB-02B2-462E-A20E-2A6F67917A93}" sourceName="Subscription Type">
  <pivotTables>
    <pivotTable tabId="3" name="tbl_annual_total"/>
    <pivotTable tabId="3" name="tbl_easeassonpass_total"/>
    <pivotTable tabId="3" name="Tabela dinâmica3"/>
  </pivotTables>
  <data>
    <tabular pivotCacheId="1317635464">
      <items count="3">
        <i x="1"/>
        <i x="0" s="1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9B28BAB1-8354-40D5-A7E2-5B86E8EFE8EC}" cache="SegmentaçãodeDados_Subscription_Type" caption="Subscription Type" style="SlicerStyleLight6 2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3">
  <autoFilter ref="A1:M296" xr:uid="{34E0E886-4200-4B36-97B3-63DB74FF40A0}">
    <filterColumn colId="7">
      <filters>
        <filter val="Yes"/>
      </filters>
    </filterColumn>
  </autoFilter>
  <tableColumns count="13">
    <tableColumn id="1" xr3:uid="{C4A90516-688A-46BF-9167-EA16C2A8A652}" name="Subscriber ID" dataDxfId="12"/>
    <tableColumn id="2" xr3:uid="{53DD39D0-2220-4121-9E9D-4EAA7E151C0F}" name="Name" dataDxfId="11"/>
    <tableColumn id="3" xr3:uid="{4F5FF271-4C57-4BE0-8F2C-F82C8551625C}" name="Plan" dataDxfId="10"/>
    <tableColumn id="4" xr3:uid="{8C17EB93-79B9-4E55-B8F7-BEB82F8253E9}" name="Start Date" dataDxfId="9"/>
    <tableColumn id="5" xr3:uid="{48CEDF9B-1689-482A-A828-5CCE7713264A}" name="Auto Renewal" dataDxfId="8"/>
    <tableColumn id="6" xr3:uid="{78B82374-9AA7-4E38-AE4F-78CDE6C83720}" name="Subscription Price" dataDxfId="7" dataCellStyle="Moeda"/>
    <tableColumn id="7" xr3:uid="{F2433F68-AF33-49D0-B1FB-19A396074EDE}" name="Subscription Type" dataDxfId="6"/>
    <tableColumn id="8" xr3:uid="{FD4D9C95-F6E5-4933-9068-A71FF7DF9343}" name="EA Play Season Pass" dataDxfId="5"/>
    <tableColumn id="13" xr3:uid="{978DD0D2-834E-4CE4-A39B-30976086932F}" name="EA Play Season Pass_x000a_Price" dataDxfId="4" dataCellStyle="Moeda"/>
    <tableColumn id="9" xr3:uid="{6E29F111-C395-4580-9DAD-3407D9E8B1A4}" name="Minecraft Season Pass" dataDxfId="3"/>
    <tableColumn id="10" xr3:uid="{EF544EAA-7F25-4FD5-A10E-8E62804DB9E3}" name="Minecraft Season Pass Price" dataDxfId="2" dataCellStyle="Moeda"/>
    <tableColumn id="11" xr3:uid="{7F6EB64A-1F07-4E48-9F0F-AC7D9DCD26F8}" name="Coupon Value" dataDxfId="1" dataCellStyle="Moeda"/>
    <tableColumn id="12" xr3:uid="{2B04ABC8-DE6F-426E-ADC0-D8AFC68CA58E}" name="Total Value" dataDxfId="0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zoomScaleNormal="100" workbookViewId="0">
      <selection activeCell="E36" sqref="E36"/>
    </sheetView>
  </sheetViews>
  <sheetFormatPr defaultRowHeight="15" x14ac:dyDescent="0.25"/>
  <cols>
    <col min="9" max="9" width="3.5703125" customWidth="1"/>
  </cols>
  <sheetData>
    <row r="3" spans="2:16" ht="20.25" thickBot="1" x14ac:dyDescent="0.35">
      <c r="B3" s="1" t="s">
        <v>0</v>
      </c>
      <c r="C3" s="1"/>
      <c r="D3" s="1"/>
      <c r="E3" s="1"/>
      <c r="F3" s="1"/>
      <c r="G3" s="1"/>
      <c r="H3" s="1"/>
    </row>
    <row r="4" spans="2:16" ht="15.75" thickTop="1" x14ac:dyDescent="0.25"/>
    <row r="5" spans="2:16" x14ac:dyDescent="0.25">
      <c r="B5" s="3" t="s">
        <v>2</v>
      </c>
      <c r="C5" t="s">
        <v>8</v>
      </c>
      <c r="E5" s="7" t="s">
        <v>6</v>
      </c>
      <c r="F5" t="s">
        <v>7</v>
      </c>
    </row>
    <row r="6" spans="2:16" x14ac:dyDescent="0.25">
      <c r="B6" s="4" t="s">
        <v>3</v>
      </c>
      <c r="C6" t="s">
        <v>8</v>
      </c>
    </row>
    <row r="7" spans="2:16" x14ac:dyDescent="0.25">
      <c r="B7" s="5" t="s">
        <v>4</v>
      </c>
      <c r="C7" t="s">
        <v>9</v>
      </c>
    </row>
    <row r="8" spans="2:16" x14ac:dyDescent="0.25">
      <c r="B8" s="6" t="s">
        <v>5</v>
      </c>
      <c r="C8" t="s">
        <v>9</v>
      </c>
    </row>
    <row r="12" spans="2:16" ht="20.25" thickBot="1" x14ac:dyDescent="0.35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.75" thickTop="1" x14ac:dyDescent="0.25">
      <c r="B13" s="2"/>
      <c r="C13" s="2"/>
      <c r="D13" s="2"/>
      <c r="E13" s="2"/>
      <c r="F13" s="2"/>
      <c r="G13" s="2"/>
      <c r="H13" s="2"/>
    </row>
    <row r="14" spans="2:16" x14ac:dyDescent="0.25">
      <c r="B14" s="2"/>
      <c r="C14" s="2"/>
      <c r="D14" s="2"/>
      <c r="E14" s="2"/>
      <c r="F14" s="2"/>
      <c r="G14" s="2"/>
      <c r="H14" s="2"/>
    </row>
    <row r="15" spans="2:16" x14ac:dyDescent="0.25">
      <c r="B15" s="2"/>
      <c r="C15" s="2"/>
      <c r="D15" s="2"/>
      <c r="E15" s="2"/>
      <c r="F15" s="2"/>
      <c r="G15" s="2"/>
      <c r="H15" s="2"/>
    </row>
    <row r="16" spans="2:16" x14ac:dyDescent="0.25">
      <c r="B16" s="2"/>
      <c r="C16" s="2"/>
      <c r="D16" s="2"/>
      <c r="E16" s="2"/>
      <c r="F16" s="2"/>
      <c r="G16" s="2"/>
      <c r="H16" s="2"/>
    </row>
    <row r="17" spans="2:8" x14ac:dyDescent="0.25">
      <c r="B17" s="2"/>
      <c r="C17" s="2"/>
      <c r="D17" s="2"/>
      <c r="E17" s="2"/>
      <c r="F17" s="2"/>
      <c r="G17" s="2"/>
      <c r="H17" s="2"/>
    </row>
    <row r="18" spans="2:8" x14ac:dyDescent="0.25">
      <c r="B18" s="2"/>
      <c r="C18" s="2"/>
      <c r="D18" s="2"/>
      <c r="E18" s="2"/>
      <c r="F18" s="2"/>
      <c r="G18" s="2"/>
      <c r="H18" s="2"/>
    </row>
    <row r="19" spans="2:8" x14ac:dyDescent="0.25">
      <c r="B19" s="2"/>
      <c r="C19" s="2"/>
      <c r="D19" s="2"/>
      <c r="E19" s="2"/>
      <c r="F19" s="2"/>
      <c r="G19" s="2"/>
      <c r="H19" s="2"/>
    </row>
    <row r="20" spans="2:8" x14ac:dyDescent="0.25">
      <c r="B20" s="2"/>
      <c r="C20" s="2"/>
      <c r="D20" s="2"/>
      <c r="E20" s="2"/>
      <c r="F20" s="2"/>
      <c r="G20" s="2"/>
      <c r="H20" s="2"/>
    </row>
    <row r="21" spans="2:8" x14ac:dyDescent="0.25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topLeftCell="A2" zoomScale="90" zoomScaleNormal="90" workbookViewId="0">
      <selection activeCell="E36" sqref="E36"/>
    </sheetView>
  </sheetViews>
  <sheetFormatPr defaultRowHeight="15" x14ac:dyDescent="0.25"/>
  <cols>
    <col min="1" max="1" width="17.85546875" bestFit="1" customWidth="1"/>
    <col min="2" max="2" width="18.85546875" bestFit="1" customWidth="1"/>
    <col min="3" max="3" width="9.42578125" bestFit="1" customWidth="1"/>
    <col min="4" max="4" width="14.5703125" bestFit="1" customWidth="1"/>
    <col min="5" max="5" width="18" bestFit="1" customWidth="1"/>
    <col min="6" max="6" width="14.7109375" bestFit="1" customWidth="1"/>
    <col min="7" max="7" width="22" bestFit="1" customWidth="1"/>
    <col min="8" max="8" width="20.5703125" bestFit="1" customWidth="1"/>
    <col min="9" max="9" width="20.5703125" customWidth="1"/>
    <col min="10" max="10" width="16.7109375" bestFit="1" customWidth="1"/>
    <col min="11" max="11" width="21.28515625" bestFit="1" customWidth="1"/>
    <col min="12" max="12" width="12.7109375" bestFit="1" customWidth="1"/>
    <col min="13" max="13" width="15.7109375" bestFit="1" customWidth="1"/>
  </cols>
  <sheetData>
    <row r="1" spans="1:13" ht="30" x14ac:dyDescent="0.25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312</v>
      </c>
      <c r="G1" s="9" t="s">
        <v>16</v>
      </c>
      <c r="H1" s="9" t="s">
        <v>309</v>
      </c>
      <c r="I1" s="9" t="s">
        <v>310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 x14ac:dyDescent="0.25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hidden="1" customHeight="1" x14ac:dyDescent="0.25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311</v>
      </c>
      <c r="J3" s="8" t="s">
        <v>23</v>
      </c>
      <c r="K3" s="11">
        <v>0</v>
      </c>
      <c r="L3" s="11">
        <v>0</v>
      </c>
      <c r="M3" s="11">
        <v>5</v>
      </c>
    </row>
    <row r="4" spans="1:13" ht="16.5" hidden="1" customHeight="1" x14ac:dyDescent="0.25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311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 x14ac:dyDescent="0.25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hidden="1" customHeight="1" x14ac:dyDescent="0.25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311</v>
      </c>
      <c r="J6" s="8" t="s">
        <v>23</v>
      </c>
      <c r="K6" s="11">
        <v>0</v>
      </c>
      <c r="L6" s="11">
        <v>1</v>
      </c>
      <c r="M6" s="11">
        <v>4</v>
      </c>
    </row>
    <row r="7" spans="1:13" ht="16.5" hidden="1" customHeight="1" x14ac:dyDescent="0.25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311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 x14ac:dyDescent="0.25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hidden="1" customHeight="1" x14ac:dyDescent="0.25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311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 x14ac:dyDescent="0.25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hidden="1" customHeight="1" x14ac:dyDescent="0.25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311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hidden="1" customHeight="1" x14ac:dyDescent="0.25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311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 x14ac:dyDescent="0.25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hidden="1" customHeight="1" x14ac:dyDescent="0.25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311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hidden="1" customHeight="1" x14ac:dyDescent="0.25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311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 x14ac:dyDescent="0.25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hidden="1" customHeight="1" x14ac:dyDescent="0.25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311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hidden="1" customHeight="1" x14ac:dyDescent="0.25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311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 x14ac:dyDescent="0.25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hidden="1" customHeight="1" x14ac:dyDescent="0.25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311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hidden="1" customHeight="1" x14ac:dyDescent="0.25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311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 x14ac:dyDescent="0.25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hidden="1" customHeight="1" x14ac:dyDescent="0.25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311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hidden="1" customHeight="1" x14ac:dyDescent="0.25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311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 x14ac:dyDescent="0.25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hidden="1" customHeight="1" x14ac:dyDescent="0.25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311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hidden="1" customHeight="1" x14ac:dyDescent="0.25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311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 x14ac:dyDescent="0.25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hidden="1" customHeight="1" x14ac:dyDescent="0.25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311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hidden="1" customHeight="1" x14ac:dyDescent="0.25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311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 x14ac:dyDescent="0.25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hidden="1" customHeight="1" x14ac:dyDescent="0.25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311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hidden="1" customHeight="1" x14ac:dyDescent="0.25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311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 x14ac:dyDescent="0.25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hidden="1" customHeight="1" x14ac:dyDescent="0.25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311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hidden="1" customHeight="1" x14ac:dyDescent="0.25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311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hidden="1" customHeight="1" x14ac:dyDescent="0.25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311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 x14ac:dyDescent="0.25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hidden="1" customHeight="1" x14ac:dyDescent="0.25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311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hidden="1" customHeight="1" x14ac:dyDescent="0.25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311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 x14ac:dyDescent="0.25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hidden="1" customHeight="1" x14ac:dyDescent="0.25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311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hidden="1" customHeight="1" x14ac:dyDescent="0.25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311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 x14ac:dyDescent="0.25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hidden="1" customHeight="1" x14ac:dyDescent="0.25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311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hidden="1" customHeight="1" x14ac:dyDescent="0.25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311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 x14ac:dyDescent="0.25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hidden="1" customHeight="1" x14ac:dyDescent="0.25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311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hidden="1" customHeight="1" x14ac:dyDescent="0.25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311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 x14ac:dyDescent="0.25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hidden="1" customHeight="1" x14ac:dyDescent="0.25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311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hidden="1" customHeight="1" x14ac:dyDescent="0.25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311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 x14ac:dyDescent="0.25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hidden="1" customHeight="1" x14ac:dyDescent="0.25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311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hidden="1" customHeight="1" x14ac:dyDescent="0.25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311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 x14ac:dyDescent="0.25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hidden="1" customHeight="1" x14ac:dyDescent="0.25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311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hidden="1" customHeight="1" x14ac:dyDescent="0.25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311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 x14ac:dyDescent="0.25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hidden="1" customHeight="1" x14ac:dyDescent="0.25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311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hidden="1" customHeight="1" x14ac:dyDescent="0.25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311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 x14ac:dyDescent="0.25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hidden="1" customHeight="1" x14ac:dyDescent="0.25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311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hidden="1" customHeight="1" x14ac:dyDescent="0.25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311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 x14ac:dyDescent="0.25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hidden="1" customHeight="1" x14ac:dyDescent="0.25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311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hidden="1" customHeight="1" x14ac:dyDescent="0.25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311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 x14ac:dyDescent="0.25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hidden="1" customHeight="1" x14ac:dyDescent="0.25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311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hidden="1" customHeight="1" x14ac:dyDescent="0.25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311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 x14ac:dyDescent="0.25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hidden="1" customHeight="1" x14ac:dyDescent="0.25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311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hidden="1" customHeight="1" x14ac:dyDescent="0.25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311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 x14ac:dyDescent="0.25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hidden="1" customHeight="1" x14ac:dyDescent="0.25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311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hidden="1" customHeight="1" x14ac:dyDescent="0.25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311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 x14ac:dyDescent="0.25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hidden="1" customHeight="1" x14ac:dyDescent="0.25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311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hidden="1" customHeight="1" x14ac:dyDescent="0.25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311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 x14ac:dyDescent="0.25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hidden="1" customHeight="1" x14ac:dyDescent="0.25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311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hidden="1" customHeight="1" x14ac:dyDescent="0.25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311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 x14ac:dyDescent="0.25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hidden="1" customHeight="1" x14ac:dyDescent="0.25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311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hidden="1" customHeight="1" x14ac:dyDescent="0.25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311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 x14ac:dyDescent="0.25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hidden="1" customHeight="1" x14ac:dyDescent="0.25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311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hidden="1" customHeight="1" x14ac:dyDescent="0.25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311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 x14ac:dyDescent="0.25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hidden="1" customHeight="1" x14ac:dyDescent="0.25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311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hidden="1" customHeight="1" x14ac:dyDescent="0.25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311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 x14ac:dyDescent="0.25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hidden="1" customHeight="1" x14ac:dyDescent="0.25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311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hidden="1" customHeight="1" x14ac:dyDescent="0.25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311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 x14ac:dyDescent="0.25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hidden="1" customHeight="1" x14ac:dyDescent="0.25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311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hidden="1" customHeight="1" x14ac:dyDescent="0.25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311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 x14ac:dyDescent="0.25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hidden="1" customHeight="1" x14ac:dyDescent="0.25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311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hidden="1" customHeight="1" x14ac:dyDescent="0.25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311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 x14ac:dyDescent="0.25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hidden="1" customHeight="1" x14ac:dyDescent="0.25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311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hidden="1" customHeight="1" x14ac:dyDescent="0.25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311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 x14ac:dyDescent="0.25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hidden="1" customHeight="1" x14ac:dyDescent="0.25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311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hidden="1" customHeight="1" x14ac:dyDescent="0.25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311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hidden="1" customHeight="1" x14ac:dyDescent="0.25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311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 x14ac:dyDescent="0.25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hidden="1" customHeight="1" x14ac:dyDescent="0.25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311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hidden="1" customHeight="1" x14ac:dyDescent="0.25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311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 x14ac:dyDescent="0.25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hidden="1" customHeight="1" x14ac:dyDescent="0.25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311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hidden="1" customHeight="1" x14ac:dyDescent="0.25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311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 x14ac:dyDescent="0.25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hidden="1" customHeight="1" x14ac:dyDescent="0.25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311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hidden="1" customHeight="1" x14ac:dyDescent="0.25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311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 x14ac:dyDescent="0.25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hidden="1" customHeight="1" x14ac:dyDescent="0.25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311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hidden="1" customHeight="1" x14ac:dyDescent="0.25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311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 x14ac:dyDescent="0.25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hidden="1" customHeight="1" x14ac:dyDescent="0.25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311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hidden="1" customHeight="1" x14ac:dyDescent="0.25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311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 x14ac:dyDescent="0.25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hidden="1" customHeight="1" x14ac:dyDescent="0.25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311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hidden="1" customHeight="1" x14ac:dyDescent="0.25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311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 x14ac:dyDescent="0.25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hidden="1" customHeight="1" x14ac:dyDescent="0.25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311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hidden="1" customHeight="1" x14ac:dyDescent="0.25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311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 x14ac:dyDescent="0.25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hidden="1" customHeight="1" x14ac:dyDescent="0.25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311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hidden="1" customHeight="1" x14ac:dyDescent="0.25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311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 x14ac:dyDescent="0.25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hidden="1" customHeight="1" x14ac:dyDescent="0.25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311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hidden="1" customHeight="1" x14ac:dyDescent="0.25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311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 x14ac:dyDescent="0.25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hidden="1" customHeight="1" x14ac:dyDescent="0.25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311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hidden="1" customHeight="1" x14ac:dyDescent="0.25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311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 x14ac:dyDescent="0.25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hidden="1" customHeight="1" x14ac:dyDescent="0.25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311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hidden="1" customHeight="1" x14ac:dyDescent="0.25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311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 x14ac:dyDescent="0.25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hidden="1" customHeight="1" x14ac:dyDescent="0.25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311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hidden="1" customHeight="1" x14ac:dyDescent="0.25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311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 x14ac:dyDescent="0.25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hidden="1" customHeight="1" x14ac:dyDescent="0.25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311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hidden="1" customHeight="1" x14ac:dyDescent="0.25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311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 x14ac:dyDescent="0.25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hidden="1" customHeight="1" x14ac:dyDescent="0.25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311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hidden="1" customHeight="1" x14ac:dyDescent="0.25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311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 x14ac:dyDescent="0.25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hidden="1" customHeight="1" x14ac:dyDescent="0.25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311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hidden="1" customHeight="1" x14ac:dyDescent="0.25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311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 x14ac:dyDescent="0.25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hidden="1" customHeight="1" x14ac:dyDescent="0.25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311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hidden="1" customHeight="1" x14ac:dyDescent="0.25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311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 x14ac:dyDescent="0.25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hidden="1" customHeight="1" x14ac:dyDescent="0.25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311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hidden="1" customHeight="1" x14ac:dyDescent="0.25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311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 x14ac:dyDescent="0.25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hidden="1" customHeight="1" x14ac:dyDescent="0.25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311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hidden="1" customHeight="1" x14ac:dyDescent="0.25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311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 x14ac:dyDescent="0.25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hidden="1" customHeight="1" x14ac:dyDescent="0.25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311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hidden="1" customHeight="1" x14ac:dyDescent="0.25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311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 x14ac:dyDescent="0.25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hidden="1" customHeight="1" x14ac:dyDescent="0.25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311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hidden="1" customHeight="1" x14ac:dyDescent="0.25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311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 x14ac:dyDescent="0.25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hidden="1" customHeight="1" x14ac:dyDescent="0.25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311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hidden="1" customHeight="1" x14ac:dyDescent="0.25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311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 x14ac:dyDescent="0.25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hidden="1" customHeight="1" x14ac:dyDescent="0.25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311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hidden="1" customHeight="1" x14ac:dyDescent="0.25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311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 x14ac:dyDescent="0.25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hidden="1" customHeight="1" x14ac:dyDescent="0.25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311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hidden="1" customHeight="1" x14ac:dyDescent="0.25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311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hidden="1" customHeight="1" x14ac:dyDescent="0.25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311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 x14ac:dyDescent="0.25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hidden="1" customHeight="1" x14ac:dyDescent="0.25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311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hidden="1" customHeight="1" x14ac:dyDescent="0.25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311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 x14ac:dyDescent="0.25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hidden="1" customHeight="1" x14ac:dyDescent="0.25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311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hidden="1" customHeight="1" x14ac:dyDescent="0.25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311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 x14ac:dyDescent="0.25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hidden="1" customHeight="1" x14ac:dyDescent="0.25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311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hidden="1" customHeight="1" x14ac:dyDescent="0.25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311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 x14ac:dyDescent="0.25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hidden="1" customHeight="1" x14ac:dyDescent="0.25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311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hidden="1" customHeight="1" x14ac:dyDescent="0.25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311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 x14ac:dyDescent="0.25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hidden="1" customHeight="1" x14ac:dyDescent="0.25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311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hidden="1" customHeight="1" x14ac:dyDescent="0.25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311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 x14ac:dyDescent="0.25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hidden="1" customHeight="1" x14ac:dyDescent="0.25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311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hidden="1" customHeight="1" x14ac:dyDescent="0.25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311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 x14ac:dyDescent="0.25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hidden="1" customHeight="1" x14ac:dyDescent="0.25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311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hidden="1" customHeight="1" x14ac:dyDescent="0.25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311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 x14ac:dyDescent="0.25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hidden="1" customHeight="1" x14ac:dyDescent="0.25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311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hidden="1" customHeight="1" x14ac:dyDescent="0.25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311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 x14ac:dyDescent="0.25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hidden="1" customHeight="1" x14ac:dyDescent="0.25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311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hidden="1" customHeight="1" x14ac:dyDescent="0.25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311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 x14ac:dyDescent="0.25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hidden="1" customHeight="1" x14ac:dyDescent="0.25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311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hidden="1" customHeight="1" x14ac:dyDescent="0.25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311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 x14ac:dyDescent="0.25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hidden="1" customHeight="1" x14ac:dyDescent="0.25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311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hidden="1" customHeight="1" x14ac:dyDescent="0.25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311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 x14ac:dyDescent="0.25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hidden="1" customHeight="1" x14ac:dyDescent="0.25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311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hidden="1" customHeight="1" x14ac:dyDescent="0.25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311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 x14ac:dyDescent="0.25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hidden="1" customHeight="1" x14ac:dyDescent="0.25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311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hidden="1" customHeight="1" x14ac:dyDescent="0.25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311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 x14ac:dyDescent="0.25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hidden="1" customHeight="1" x14ac:dyDescent="0.25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311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hidden="1" customHeight="1" x14ac:dyDescent="0.25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311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 x14ac:dyDescent="0.25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hidden="1" customHeight="1" x14ac:dyDescent="0.25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311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hidden="1" customHeight="1" x14ac:dyDescent="0.25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311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 x14ac:dyDescent="0.25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hidden="1" customHeight="1" x14ac:dyDescent="0.25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311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hidden="1" customHeight="1" x14ac:dyDescent="0.25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311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 x14ac:dyDescent="0.25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hidden="1" customHeight="1" x14ac:dyDescent="0.25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311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hidden="1" customHeight="1" x14ac:dyDescent="0.25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311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 x14ac:dyDescent="0.25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hidden="1" customHeight="1" x14ac:dyDescent="0.25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311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hidden="1" customHeight="1" x14ac:dyDescent="0.25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311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 x14ac:dyDescent="0.25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hidden="1" customHeight="1" x14ac:dyDescent="0.25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311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hidden="1" customHeight="1" x14ac:dyDescent="0.25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311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 x14ac:dyDescent="0.25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hidden="1" customHeight="1" x14ac:dyDescent="0.25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311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hidden="1" customHeight="1" x14ac:dyDescent="0.25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311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 x14ac:dyDescent="0.25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hidden="1" customHeight="1" x14ac:dyDescent="0.25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311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hidden="1" customHeight="1" x14ac:dyDescent="0.25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311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 x14ac:dyDescent="0.25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hidden="1" customHeight="1" x14ac:dyDescent="0.25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311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hidden="1" customHeight="1" x14ac:dyDescent="0.25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311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 x14ac:dyDescent="0.25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hidden="1" customHeight="1" x14ac:dyDescent="0.25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311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hidden="1" customHeight="1" x14ac:dyDescent="0.25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311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 x14ac:dyDescent="0.25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hidden="1" customHeight="1" x14ac:dyDescent="0.25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311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hidden="1" customHeight="1" x14ac:dyDescent="0.25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311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 x14ac:dyDescent="0.25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hidden="1" customHeight="1" x14ac:dyDescent="0.25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311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hidden="1" customHeight="1" x14ac:dyDescent="0.25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311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 x14ac:dyDescent="0.25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hidden="1" customHeight="1" x14ac:dyDescent="0.25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311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hidden="1" customHeight="1" x14ac:dyDescent="0.25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311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 x14ac:dyDescent="0.25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hidden="1" customHeight="1" x14ac:dyDescent="0.25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311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 x14ac:dyDescent="0.25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hidden="1" customHeight="1" x14ac:dyDescent="0.25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311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hidden="1" customHeight="1" x14ac:dyDescent="0.25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311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 x14ac:dyDescent="0.25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hidden="1" customHeight="1" x14ac:dyDescent="0.25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311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hidden="1" customHeight="1" x14ac:dyDescent="0.25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311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 x14ac:dyDescent="0.25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hidden="1" customHeight="1" x14ac:dyDescent="0.25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311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hidden="1" customHeight="1" x14ac:dyDescent="0.25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311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 x14ac:dyDescent="0.25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hidden="1" customHeight="1" x14ac:dyDescent="0.25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311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hidden="1" customHeight="1" x14ac:dyDescent="0.25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311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 x14ac:dyDescent="0.25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hidden="1" customHeight="1" x14ac:dyDescent="0.25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311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hidden="1" customHeight="1" x14ac:dyDescent="0.25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311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 x14ac:dyDescent="0.25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hidden="1" customHeight="1" x14ac:dyDescent="0.25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311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hidden="1" customHeight="1" x14ac:dyDescent="0.25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311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 x14ac:dyDescent="0.25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hidden="1" customHeight="1" x14ac:dyDescent="0.25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311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hidden="1" customHeight="1" x14ac:dyDescent="0.25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311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 x14ac:dyDescent="0.25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hidden="1" customHeight="1" x14ac:dyDescent="0.25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311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hidden="1" customHeight="1" x14ac:dyDescent="0.25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311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 x14ac:dyDescent="0.25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hidden="1" customHeight="1" x14ac:dyDescent="0.25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311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hidden="1" customHeight="1" x14ac:dyDescent="0.25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311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 x14ac:dyDescent="0.25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hidden="1" customHeight="1" x14ac:dyDescent="0.25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311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hidden="1" customHeight="1" x14ac:dyDescent="0.25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311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 x14ac:dyDescent="0.25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hidden="1" customHeight="1" x14ac:dyDescent="0.25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311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hidden="1" customHeight="1" x14ac:dyDescent="0.25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311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 x14ac:dyDescent="0.25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hidden="1" customHeight="1" x14ac:dyDescent="0.25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311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hidden="1" customHeight="1" x14ac:dyDescent="0.25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311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 x14ac:dyDescent="0.25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hidden="1" customHeight="1" x14ac:dyDescent="0.25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311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hidden="1" customHeight="1" x14ac:dyDescent="0.25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311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B6:E36"/>
  <sheetViews>
    <sheetView showGridLines="0" workbookViewId="0">
      <selection activeCell="E36" sqref="E36"/>
    </sheetView>
  </sheetViews>
  <sheetFormatPr defaultRowHeight="15" x14ac:dyDescent="0.25"/>
  <cols>
    <col min="2" max="2" width="18.42578125" bestFit="1" customWidth="1"/>
    <col min="3" max="3" width="34.42578125" bestFit="1" customWidth="1"/>
    <col min="4" max="4" width="30.5703125" bestFit="1" customWidth="1"/>
    <col min="5" max="5" width="6.28515625" customWidth="1"/>
    <col min="6" max="6" width="19.140625" bestFit="1" customWidth="1"/>
    <col min="7" max="7" width="27.7109375" bestFit="1" customWidth="1"/>
    <col min="8" max="8" width="5.42578125" customWidth="1"/>
    <col min="9" max="9" width="21.140625" bestFit="1" customWidth="1"/>
    <col min="10" max="11" width="35.140625" bestFit="1" customWidth="1"/>
    <col min="12" max="15" width="9.7109375" bestFit="1" customWidth="1"/>
    <col min="16" max="16" width="15.5703125" bestFit="1" customWidth="1"/>
    <col min="17" max="17" width="12.140625" bestFit="1" customWidth="1"/>
  </cols>
  <sheetData>
    <row r="6" spans="2:3" x14ac:dyDescent="0.25">
      <c r="B6" t="s">
        <v>316</v>
      </c>
    </row>
    <row r="7" spans="2:3" x14ac:dyDescent="0.25">
      <c r="B7" t="s">
        <v>317</v>
      </c>
    </row>
    <row r="9" spans="2:3" x14ac:dyDescent="0.25">
      <c r="B9" s="12" t="s">
        <v>16</v>
      </c>
      <c r="C9" t="s">
        <v>20</v>
      </c>
    </row>
    <row r="11" spans="2:3" x14ac:dyDescent="0.25">
      <c r="B11" s="12" t="s">
        <v>313</v>
      </c>
      <c r="C11" t="s">
        <v>315</v>
      </c>
    </row>
    <row r="12" spans="2:3" x14ac:dyDescent="0.25">
      <c r="B12" s="13" t="s">
        <v>23</v>
      </c>
      <c r="C12" s="14">
        <v>2824</v>
      </c>
    </row>
    <row r="13" spans="2:3" x14ac:dyDescent="0.25">
      <c r="B13" s="13" t="s">
        <v>19</v>
      </c>
      <c r="C13" s="14">
        <v>747</v>
      </c>
    </row>
    <row r="14" spans="2:3" x14ac:dyDescent="0.25">
      <c r="B14" s="13" t="s">
        <v>314</v>
      </c>
      <c r="C14" s="14">
        <v>3571</v>
      </c>
    </row>
    <row r="17" spans="2:5" x14ac:dyDescent="0.25">
      <c r="B17" s="13" t="s">
        <v>319</v>
      </c>
    </row>
    <row r="19" spans="2:5" x14ac:dyDescent="0.25">
      <c r="B19" s="12" t="s">
        <v>16</v>
      </c>
      <c r="C19" t="s">
        <v>20</v>
      </c>
    </row>
    <row r="21" spans="2:5" x14ac:dyDescent="0.25">
      <c r="B21" s="12" t="s">
        <v>313</v>
      </c>
      <c r="C21" t="s">
        <v>320</v>
      </c>
    </row>
    <row r="22" spans="2:5" x14ac:dyDescent="0.25">
      <c r="B22" s="13" t="s">
        <v>22</v>
      </c>
      <c r="C22">
        <v>0</v>
      </c>
    </row>
    <row r="23" spans="2:5" x14ac:dyDescent="0.25">
      <c r="B23" s="13" t="s">
        <v>26</v>
      </c>
      <c r="C23">
        <v>0</v>
      </c>
    </row>
    <row r="24" spans="2:5" x14ac:dyDescent="0.25">
      <c r="B24" s="13" t="s">
        <v>18</v>
      </c>
      <c r="C24">
        <v>1350</v>
      </c>
    </row>
    <row r="25" spans="2:5" x14ac:dyDescent="0.25">
      <c r="B25" s="13" t="s">
        <v>314</v>
      </c>
      <c r="C25">
        <v>1350</v>
      </c>
      <c r="E25" s="15">
        <f>GETPIVOTDATA("EA Play Season Pass
Price",$B$21)</f>
        <v>1350</v>
      </c>
    </row>
    <row r="28" spans="2:5" x14ac:dyDescent="0.25">
      <c r="B28" s="13" t="s">
        <v>321</v>
      </c>
    </row>
    <row r="30" spans="2:5" x14ac:dyDescent="0.25">
      <c r="B30" s="12" t="s">
        <v>16</v>
      </c>
      <c r="C30" t="s">
        <v>20</v>
      </c>
    </row>
    <row r="32" spans="2:5" x14ac:dyDescent="0.25">
      <c r="B32" s="12" t="s">
        <v>313</v>
      </c>
      <c r="C32" t="s">
        <v>322</v>
      </c>
    </row>
    <row r="33" spans="2:5" x14ac:dyDescent="0.25">
      <c r="B33" s="13" t="s">
        <v>22</v>
      </c>
      <c r="C33">
        <v>49</v>
      </c>
    </row>
    <row r="34" spans="2:5" x14ac:dyDescent="0.25">
      <c r="B34" s="13" t="s">
        <v>26</v>
      </c>
      <c r="C34">
        <v>45</v>
      </c>
    </row>
    <row r="35" spans="2:5" x14ac:dyDescent="0.25">
      <c r="B35" s="13" t="s">
        <v>18</v>
      </c>
      <c r="C35">
        <v>45</v>
      </c>
    </row>
    <row r="36" spans="2:5" x14ac:dyDescent="0.25">
      <c r="B36" s="13" t="s">
        <v>314</v>
      </c>
      <c r="C36">
        <v>139</v>
      </c>
      <c r="E36" s="15">
        <f>GETPIVOTDATA("Minecraft Season Pass",$B$32)</f>
        <v>139</v>
      </c>
    </row>
  </sheetData>
  <pageMargins left="0.511811024" right="0.511811024" top="0.78740157499999996" bottom="0.78740157499999996" header="0.31496062000000002" footer="0.31496062000000002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1:Q372"/>
  <sheetViews>
    <sheetView showGridLines="0" showRowColHeaders="0" tabSelected="1" zoomScale="115" zoomScaleNormal="115" workbookViewId="0">
      <selection activeCell="U16" sqref="U16"/>
    </sheetView>
  </sheetViews>
  <sheetFormatPr defaultRowHeight="15" x14ac:dyDescent="0.25"/>
  <cols>
    <col min="1" max="1" width="27.85546875" style="4" customWidth="1"/>
    <col min="2" max="2" width="2.7109375" customWidth="1"/>
    <col min="12" max="12" width="6.5703125" customWidth="1"/>
  </cols>
  <sheetData>
    <row r="1" spans="1:17" ht="25.5" customHeight="1" x14ac:dyDescent="0.25"/>
    <row r="2" spans="1:17" ht="42.75" customHeight="1" thickBot="1" x14ac:dyDescent="0.3">
      <c r="C2" s="16"/>
      <c r="D2" s="16" t="s">
        <v>318</v>
      </c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</row>
    <row r="3" spans="1:17" ht="28.5" customHeight="1" thickTop="1" x14ac:dyDescent="0.25"/>
    <row r="4" spans="1:17" s="7" customFormat="1" ht="15" customHeight="1" x14ac:dyDescent="0.25">
      <c r="A4" s="4"/>
    </row>
    <row r="5" spans="1:17" s="7" customFormat="1" x14ac:dyDescent="0.25">
      <c r="A5" s="4"/>
    </row>
    <row r="6" spans="1:17" s="7" customFormat="1" x14ac:dyDescent="0.25">
      <c r="A6" s="4"/>
    </row>
    <row r="7" spans="1:17" s="7" customFormat="1" x14ac:dyDescent="0.25">
      <c r="A7" s="4"/>
    </row>
    <row r="8" spans="1:17" s="7" customFormat="1" x14ac:dyDescent="0.25">
      <c r="A8" s="4"/>
    </row>
    <row r="9" spans="1:17" s="7" customFormat="1" x14ac:dyDescent="0.25">
      <c r="A9" s="4"/>
    </row>
    <row r="10" spans="1:17" s="7" customFormat="1" x14ac:dyDescent="0.25">
      <c r="A10" s="4"/>
    </row>
    <row r="11" spans="1:17" s="7" customFormat="1" x14ac:dyDescent="0.25">
      <c r="A11" s="4"/>
    </row>
    <row r="12" spans="1:17" s="7" customFormat="1" x14ac:dyDescent="0.25">
      <c r="A12" s="4"/>
    </row>
    <row r="13" spans="1:17" s="7" customFormat="1" x14ac:dyDescent="0.25">
      <c r="A13" s="4"/>
    </row>
    <row r="14" spans="1:17" s="7" customFormat="1" x14ac:dyDescent="0.25">
      <c r="A14" s="4"/>
    </row>
    <row r="15" spans="1:17" s="7" customFormat="1" x14ac:dyDescent="0.25">
      <c r="A15" s="4"/>
    </row>
    <row r="16" spans="1:17" s="7" customFormat="1" x14ac:dyDescent="0.25">
      <c r="A16" s="4"/>
    </row>
    <row r="17" spans="1:1" s="7" customFormat="1" x14ac:dyDescent="0.25">
      <c r="A17" s="4"/>
    </row>
    <row r="18" spans="1:1" s="7" customFormat="1" x14ac:dyDescent="0.25">
      <c r="A18" s="4"/>
    </row>
    <row r="19" spans="1:1" s="7" customFormat="1" x14ac:dyDescent="0.25">
      <c r="A19" s="4"/>
    </row>
    <row r="20" spans="1:1" s="7" customFormat="1" x14ac:dyDescent="0.25">
      <c r="A20" s="4"/>
    </row>
    <row r="21" spans="1:1" s="7" customFormat="1" x14ac:dyDescent="0.25">
      <c r="A21" s="4"/>
    </row>
    <row r="22" spans="1:1" s="7" customFormat="1" x14ac:dyDescent="0.25">
      <c r="A22" s="4"/>
    </row>
    <row r="23" spans="1:1" s="7" customFormat="1" x14ac:dyDescent="0.25">
      <c r="A23" s="4"/>
    </row>
    <row r="24" spans="1:1" s="7" customFormat="1" x14ac:dyDescent="0.25">
      <c r="A24" s="4"/>
    </row>
    <row r="25" spans="1:1" s="7" customFormat="1" x14ac:dyDescent="0.25">
      <c r="A25" s="4"/>
    </row>
    <row r="26" spans="1:1" s="7" customFormat="1" x14ac:dyDescent="0.25">
      <c r="A26" s="4"/>
    </row>
    <row r="27" spans="1:1" s="7" customFormat="1" x14ac:dyDescent="0.25">
      <c r="A27" s="4"/>
    </row>
    <row r="28" spans="1:1" s="7" customFormat="1" x14ac:dyDescent="0.25">
      <c r="A28" s="4"/>
    </row>
    <row r="29" spans="1:1" s="7" customFormat="1" x14ac:dyDescent="0.25">
      <c r="A29" s="4"/>
    </row>
    <row r="30" spans="1:1" s="7" customFormat="1" x14ac:dyDescent="0.25">
      <c r="A30" s="4"/>
    </row>
    <row r="31" spans="1:1" s="7" customFormat="1" x14ac:dyDescent="0.25">
      <c r="A31" s="4"/>
    </row>
    <row r="32" spans="1:1" s="7" customFormat="1" x14ac:dyDescent="0.25">
      <c r="A32" s="4"/>
    </row>
    <row r="33" spans="1:1" s="7" customFormat="1" x14ac:dyDescent="0.25">
      <c r="A33" s="4"/>
    </row>
    <row r="34" spans="1:1" s="7" customFormat="1" x14ac:dyDescent="0.25">
      <c r="A34" s="4"/>
    </row>
    <row r="35" spans="1:1" s="7" customFormat="1" x14ac:dyDescent="0.25">
      <c r="A35" s="4"/>
    </row>
    <row r="36" spans="1:1" s="7" customFormat="1" x14ac:dyDescent="0.25">
      <c r="A36" s="4"/>
    </row>
    <row r="37" spans="1:1" s="7" customFormat="1" x14ac:dyDescent="0.25">
      <c r="A37" s="4"/>
    </row>
    <row r="38" spans="1:1" s="7" customFormat="1" x14ac:dyDescent="0.25">
      <c r="A38" s="4"/>
    </row>
    <row r="39" spans="1:1" s="7" customFormat="1" x14ac:dyDescent="0.25">
      <c r="A39" s="4"/>
    </row>
    <row r="40" spans="1:1" s="7" customFormat="1" x14ac:dyDescent="0.25">
      <c r="A40" s="4"/>
    </row>
    <row r="41" spans="1:1" s="7" customFormat="1" x14ac:dyDescent="0.25">
      <c r="A41" s="4"/>
    </row>
    <row r="42" spans="1:1" s="7" customFormat="1" x14ac:dyDescent="0.25">
      <c r="A42" s="4"/>
    </row>
    <row r="43" spans="1:1" s="7" customFormat="1" x14ac:dyDescent="0.25">
      <c r="A43" s="4"/>
    </row>
    <row r="44" spans="1:1" s="7" customFormat="1" x14ac:dyDescent="0.25">
      <c r="A44" s="4"/>
    </row>
    <row r="45" spans="1:1" s="7" customFormat="1" x14ac:dyDescent="0.25">
      <c r="A45" s="4"/>
    </row>
    <row r="46" spans="1:1" s="7" customFormat="1" x14ac:dyDescent="0.25">
      <c r="A46" s="4"/>
    </row>
    <row r="47" spans="1:1" s="7" customFormat="1" x14ac:dyDescent="0.25">
      <c r="A47" s="4"/>
    </row>
    <row r="48" spans="1:1" s="7" customFormat="1" x14ac:dyDescent="0.25">
      <c r="A48" s="4"/>
    </row>
    <row r="49" spans="1:1" s="7" customFormat="1" x14ac:dyDescent="0.25">
      <c r="A49" s="4"/>
    </row>
    <row r="50" spans="1:1" s="7" customFormat="1" x14ac:dyDescent="0.25">
      <c r="A50" s="4"/>
    </row>
    <row r="51" spans="1:1" s="7" customFormat="1" x14ac:dyDescent="0.25">
      <c r="A51" s="4"/>
    </row>
    <row r="52" spans="1:1" s="7" customFormat="1" x14ac:dyDescent="0.25">
      <c r="A52" s="4"/>
    </row>
    <row r="53" spans="1:1" s="7" customFormat="1" x14ac:dyDescent="0.25">
      <c r="A53" s="4"/>
    </row>
    <row r="54" spans="1:1" s="7" customFormat="1" x14ac:dyDescent="0.25">
      <c r="A54" s="4"/>
    </row>
    <row r="55" spans="1:1" s="7" customFormat="1" x14ac:dyDescent="0.25">
      <c r="A55" s="4"/>
    </row>
    <row r="56" spans="1:1" s="7" customFormat="1" x14ac:dyDescent="0.25">
      <c r="A56" s="4"/>
    </row>
    <row r="57" spans="1:1" s="7" customFormat="1" x14ac:dyDescent="0.25">
      <c r="A57" s="4"/>
    </row>
    <row r="58" spans="1:1" s="7" customFormat="1" x14ac:dyDescent="0.25">
      <c r="A58" s="4"/>
    </row>
    <row r="59" spans="1:1" s="7" customFormat="1" x14ac:dyDescent="0.25">
      <c r="A59" s="4"/>
    </row>
    <row r="60" spans="1:1" s="7" customFormat="1" x14ac:dyDescent="0.25">
      <c r="A60" s="4"/>
    </row>
    <row r="61" spans="1:1" s="7" customFormat="1" x14ac:dyDescent="0.25">
      <c r="A61" s="4"/>
    </row>
    <row r="62" spans="1:1" s="7" customFormat="1" x14ac:dyDescent="0.25">
      <c r="A62" s="4"/>
    </row>
    <row r="63" spans="1:1" s="7" customFormat="1" x14ac:dyDescent="0.25">
      <c r="A63" s="4"/>
    </row>
    <row r="64" spans="1:1" s="7" customFormat="1" x14ac:dyDescent="0.25">
      <c r="A64" s="4"/>
    </row>
    <row r="65" spans="1:1" s="7" customFormat="1" x14ac:dyDescent="0.25">
      <c r="A65" s="4"/>
    </row>
    <row r="66" spans="1:1" s="7" customFormat="1" x14ac:dyDescent="0.25">
      <c r="A66" s="4"/>
    </row>
    <row r="67" spans="1:1" s="7" customFormat="1" x14ac:dyDescent="0.25">
      <c r="A67" s="4"/>
    </row>
    <row r="68" spans="1:1" s="7" customFormat="1" x14ac:dyDescent="0.25">
      <c r="A68" s="4"/>
    </row>
    <row r="69" spans="1:1" s="7" customFormat="1" x14ac:dyDescent="0.25">
      <c r="A69" s="4"/>
    </row>
    <row r="70" spans="1:1" s="7" customFormat="1" x14ac:dyDescent="0.25">
      <c r="A70" s="4"/>
    </row>
    <row r="71" spans="1:1" s="7" customFormat="1" x14ac:dyDescent="0.25">
      <c r="A71" s="4"/>
    </row>
    <row r="72" spans="1:1" s="7" customFormat="1" x14ac:dyDescent="0.25">
      <c r="A72" s="4"/>
    </row>
    <row r="73" spans="1:1" s="7" customFormat="1" x14ac:dyDescent="0.25">
      <c r="A73" s="4"/>
    </row>
    <row r="74" spans="1:1" s="7" customFormat="1" x14ac:dyDescent="0.25">
      <c r="A74" s="4"/>
    </row>
    <row r="75" spans="1:1" s="7" customFormat="1" x14ac:dyDescent="0.25">
      <c r="A75" s="4"/>
    </row>
    <row r="76" spans="1:1" s="7" customFormat="1" x14ac:dyDescent="0.25">
      <c r="A76" s="4"/>
    </row>
    <row r="77" spans="1:1" s="7" customFormat="1" x14ac:dyDescent="0.25">
      <c r="A77" s="4"/>
    </row>
    <row r="78" spans="1:1" s="7" customFormat="1" x14ac:dyDescent="0.25">
      <c r="A78" s="4"/>
    </row>
    <row r="79" spans="1:1" s="7" customFormat="1" x14ac:dyDescent="0.25">
      <c r="A79" s="4"/>
    </row>
    <row r="80" spans="1:1" s="7" customFormat="1" x14ac:dyDescent="0.25">
      <c r="A80" s="4"/>
    </row>
    <row r="81" spans="1:1" s="7" customFormat="1" x14ac:dyDescent="0.25">
      <c r="A81" s="4"/>
    </row>
    <row r="82" spans="1:1" s="7" customFormat="1" x14ac:dyDescent="0.25">
      <c r="A82" s="4"/>
    </row>
    <row r="83" spans="1:1" s="7" customFormat="1" x14ac:dyDescent="0.25">
      <c r="A83" s="4"/>
    </row>
    <row r="84" spans="1:1" s="7" customFormat="1" x14ac:dyDescent="0.25">
      <c r="A84" s="4"/>
    </row>
    <row r="85" spans="1:1" s="7" customFormat="1" x14ac:dyDescent="0.25">
      <c r="A85" s="4"/>
    </row>
    <row r="86" spans="1:1" s="7" customFormat="1" x14ac:dyDescent="0.25">
      <c r="A86" s="4"/>
    </row>
    <row r="87" spans="1:1" s="7" customFormat="1" x14ac:dyDescent="0.25">
      <c r="A87" s="4"/>
    </row>
    <row r="88" spans="1:1" s="7" customFormat="1" x14ac:dyDescent="0.25">
      <c r="A88" s="4"/>
    </row>
    <row r="89" spans="1:1" s="7" customFormat="1" x14ac:dyDescent="0.25">
      <c r="A89" s="4"/>
    </row>
    <row r="90" spans="1:1" s="7" customFormat="1" x14ac:dyDescent="0.25">
      <c r="A90" s="4"/>
    </row>
    <row r="91" spans="1:1" s="7" customFormat="1" x14ac:dyDescent="0.25">
      <c r="A91" s="4"/>
    </row>
    <row r="92" spans="1:1" s="7" customFormat="1" x14ac:dyDescent="0.25">
      <c r="A92" s="4"/>
    </row>
    <row r="93" spans="1:1" s="7" customFormat="1" x14ac:dyDescent="0.25">
      <c r="A93" s="4"/>
    </row>
    <row r="94" spans="1:1" s="7" customFormat="1" x14ac:dyDescent="0.25">
      <c r="A94" s="4"/>
    </row>
    <row r="95" spans="1:1" s="7" customFormat="1" x14ac:dyDescent="0.25">
      <c r="A95" s="4"/>
    </row>
    <row r="96" spans="1:1" s="7" customFormat="1" x14ac:dyDescent="0.25">
      <c r="A96" s="4"/>
    </row>
    <row r="97" spans="1:1" s="7" customFormat="1" x14ac:dyDescent="0.25">
      <c r="A97" s="4"/>
    </row>
    <row r="98" spans="1:1" s="7" customFormat="1" x14ac:dyDescent="0.25">
      <c r="A98" s="4"/>
    </row>
    <row r="99" spans="1:1" s="7" customFormat="1" x14ac:dyDescent="0.25">
      <c r="A99" s="4"/>
    </row>
    <row r="100" spans="1:1" s="7" customFormat="1" x14ac:dyDescent="0.25">
      <c r="A100" s="4"/>
    </row>
    <row r="101" spans="1:1" s="7" customFormat="1" x14ac:dyDescent="0.25">
      <c r="A101" s="4"/>
    </row>
    <row r="102" spans="1:1" s="7" customFormat="1" x14ac:dyDescent="0.25">
      <c r="A102" s="4"/>
    </row>
    <row r="103" spans="1:1" s="7" customFormat="1" x14ac:dyDescent="0.25">
      <c r="A103" s="4"/>
    </row>
    <row r="104" spans="1:1" s="7" customFormat="1" x14ac:dyDescent="0.25">
      <c r="A104" s="4"/>
    </row>
    <row r="105" spans="1:1" s="7" customFormat="1" x14ac:dyDescent="0.25">
      <c r="A105" s="4"/>
    </row>
    <row r="106" spans="1:1" s="7" customFormat="1" x14ac:dyDescent="0.25">
      <c r="A106" s="4"/>
    </row>
    <row r="107" spans="1:1" s="7" customFormat="1" x14ac:dyDescent="0.25">
      <c r="A107" s="4"/>
    </row>
    <row r="108" spans="1:1" s="7" customFormat="1" x14ac:dyDescent="0.25">
      <c r="A108" s="4"/>
    </row>
    <row r="109" spans="1:1" s="7" customFormat="1" x14ac:dyDescent="0.25">
      <c r="A109" s="4"/>
    </row>
    <row r="110" spans="1:1" s="7" customFormat="1" x14ac:dyDescent="0.25">
      <c r="A110" s="4"/>
    </row>
    <row r="111" spans="1:1" s="7" customFormat="1" x14ac:dyDescent="0.25">
      <c r="A111" s="4"/>
    </row>
    <row r="112" spans="1:1" s="7" customFormat="1" x14ac:dyDescent="0.25">
      <c r="A112" s="4"/>
    </row>
    <row r="113" spans="1:1" s="7" customFormat="1" x14ac:dyDescent="0.25">
      <c r="A113" s="4"/>
    </row>
    <row r="114" spans="1:1" s="7" customFormat="1" x14ac:dyDescent="0.25">
      <c r="A114" s="4"/>
    </row>
    <row r="115" spans="1:1" s="7" customFormat="1" x14ac:dyDescent="0.25">
      <c r="A115" s="4"/>
    </row>
    <row r="116" spans="1:1" s="7" customFormat="1" x14ac:dyDescent="0.25">
      <c r="A116" s="4"/>
    </row>
    <row r="117" spans="1:1" s="7" customFormat="1" x14ac:dyDescent="0.25">
      <c r="A117" s="4"/>
    </row>
    <row r="118" spans="1:1" s="7" customFormat="1" x14ac:dyDescent="0.25">
      <c r="A118" s="4"/>
    </row>
    <row r="119" spans="1:1" s="7" customFormat="1" x14ac:dyDescent="0.25">
      <c r="A119" s="4"/>
    </row>
    <row r="120" spans="1:1" s="7" customFormat="1" x14ac:dyDescent="0.25">
      <c r="A120" s="4"/>
    </row>
    <row r="121" spans="1:1" s="7" customFormat="1" x14ac:dyDescent="0.25">
      <c r="A121" s="4"/>
    </row>
    <row r="122" spans="1:1" s="7" customFormat="1" x14ac:dyDescent="0.25">
      <c r="A122" s="4"/>
    </row>
    <row r="123" spans="1:1" s="7" customFormat="1" x14ac:dyDescent="0.25">
      <c r="A123" s="4"/>
    </row>
    <row r="124" spans="1:1" s="7" customFormat="1" x14ac:dyDescent="0.25">
      <c r="A124" s="4"/>
    </row>
    <row r="125" spans="1:1" s="7" customFormat="1" x14ac:dyDescent="0.25">
      <c r="A125" s="4"/>
    </row>
    <row r="126" spans="1:1" s="7" customFormat="1" x14ac:dyDescent="0.25">
      <c r="A126" s="4"/>
    </row>
    <row r="127" spans="1:1" s="7" customFormat="1" x14ac:dyDescent="0.25">
      <c r="A127" s="4"/>
    </row>
    <row r="128" spans="1:1" s="7" customFormat="1" x14ac:dyDescent="0.25">
      <c r="A128" s="4"/>
    </row>
    <row r="129" spans="1:1" s="7" customFormat="1" x14ac:dyDescent="0.25">
      <c r="A129" s="4"/>
    </row>
    <row r="130" spans="1:1" s="7" customFormat="1" x14ac:dyDescent="0.25">
      <c r="A130" s="4"/>
    </row>
    <row r="131" spans="1:1" s="7" customFormat="1" x14ac:dyDescent="0.25">
      <c r="A131" s="4"/>
    </row>
    <row r="132" spans="1:1" s="7" customFormat="1" x14ac:dyDescent="0.25">
      <c r="A132" s="4"/>
    </row>
    <row r="133" spans="1:1" s="7" customFormat="1" x14ac:dyDescent="0.25">
      <c r="A133" s="4"/>
    </row>
    <row r="134" spans="1:1" s="7" customFormat="1" x14ac:dyDescent="0.25">
      <c r="A134" s="4"/>
    </row>
    <row r="135" spans="1:1" s="7" customFormat="1" x14ac:dyDescent="0.25">
      <c r="A135" s="4"/>
    </row>
    <row r="136" spans="1:1" s="7" customFormat="1" x14ac:dyDescent="0.25">
      <c r="A136" s="4"/>
    </row>
    <row r="137" spans="1:1" s="7" customFormat="1" x14ac:dyDescent="0.25">
      <c r="A137" s="4"/>
    </row>
    <row r="138" spans="1:1" s="7" customFormat="1" x14ac:dyDescent="0.25">
      <c r="A138" s="4"/>
    </row>
    <row r="139" spans="1:1" s="7" customFormat="1" x14ac:dyDescent="0.25">
      <c r="A139" s="4"/>
    </row>
    <row r="140" spans="1:1" s="7" customFormat="1" x14ac:dyDescent="0.25">
      <c r="A140" s="4"/>
    </row>
    <row r="141" spans="1:1" s="7" customFormat="1" x14ac:dyDescent="0.25">
      <c r="A141" s="4"/>
    </row>
    <row r="142" spans="1:1" s="7" customFormat="1" x14ac:dyDescent="0.25">
      <c r="A142" s="4"/>
    </row>
    <row r="143" spans="1:1" s="7" customFormat="1" x14ac:dyDescent="0.25">
      <c r="A143" s="4"/>
    </row>
    <row r="144" spans="1:1" s="7" customFormat="1" x14ac:dyDescent="0.25">
      <c r="A144" s="4"/>
    </row>
    <row r="145" spans="1:1" s="7" customFormat="1" x14ac:dyDescent="0.25">
      <c r="A145" s="4"/>
    </row>
    <row r="146" spans="1:1" s="7" customFormat="1" x14ac:dyDescent="0.25">
      <c r="A146" s="4"/>
    </row>
    <row r="147" spans="1:1" s="7" customFormat="1" x14ac:dyDescent="0.25">
      <c r="A147" s="4"/>
    </row>
    <row r="148" spans="1:1" s="7" customFormat="1" x14ac:dyDescent="0.25">
      <c r="A148" s="4"/>
    </row>
    <row r="149" spans="1:1" s="7" customFormat="1" x14ac:dyDescent="0.25">
      <c r="A149" s="4"/>
    </row>
    <row r="150" spans="1:1" s="7" customFormat="1" x14ac:dyDescent="0.25">
      <c r="A150" s="4"/>
    </row>
    <row r="151" spans="1:1" s="7" customFormat="1" x14ac:dyDescent="0.25">
      <c r="A151" s="4"/>
    </row>
    <row r="152" spans="1:1" s="7" customFormat="1" x14ac:dyDescent="0.25">
      <c r="A152" s="4"/>
    </row>
    <row r="153" spans="1:1" s="7" customFormat="1" x14ac:dyDescent="0.25">
      <c r="A153" s="4"/>
    </row>
    <row r="154" spans="1:1" s="7" customFormat="1" x14ac:dyDescent="0.25">
      <c r="A154" s="4"/>
    </row>
    <row r="155" spans="1:1" s="7" customFormat="1" x14ac:dyDescent="0.25">
      <c r="A155" s="4"/>
    </row>
    <row r="156" spans="1:1" s="7" customFormat="1" x14ac:dyDescent="0.25">
      <c r="A156" s="4"/>
    </row>
    <row r="157" spans="1:1" s="7" customFormat="1" x14ac:dyDescent="0.25">
      <c r="A157" s="4"/>
    </row>
    <row r="158" spans="1:1" s="7" customFormat="1" x14ac:dyDescent="0.25">
      <c r="A158" s="4"/>
    </row>
    <row r="159" spans="1:1" s="7" customFormat="1" x14ac:dyDescent="0.25">
      <c r="A159" s="4"/>
    </row>
    <row r="160" spans="1:1" s="7" customFormat="1" x14ac:dyDescent="0.25">
      <c r="A160" s="4"/>
    </row>
    <row r="161" spans="1:1" s="7" customFormat="1" x14ac:dyDescent="0.25">
      <c r="A161" s="4"/>
    </row>
    <row r="162" spans="1:1" s="7" customFormat="1" x14ac:dyDescent="0.25">
      <c r="A162" s="4"/>
    </row>
    <row r="163" spans="1:1" s="7" customFormat="1" x14ac:dyDescent="0.25">
      <c r="A163" s="4"/>
    </row>
    <row r="164" spans="1:1" s="7" customFormat="1" x14ac:dyDescent="0.25">
      <c r="A164" s="4"/>
    </row>
    <row r="165" spans="1:1" s="7" customFormat="1" x14ac:dyDescent="0.25">
      <c r="A165" s="4"/>
    </row>
    <row r="166" spans="1:1" s="7" customFormat="1" x14ac:dyDescent="0.25">
      <c r="A166" s="4"/>
    </row>
    <row r="167" spans="1:1" s="7" customFormat="1" x14ac:dyDescent="0.25">
      <c r="A167" s="4"/>
    </row>
    <row r="168" spans="1:1" s="7" customFormat="1" x14ac:dyDescent="0.25">
      <c r="A168" s="4"/>
    </row>
    <row r="169" spans="1:1" s="7" customFormat="1" x14ac:dyDescent="0.25">
      <c r="A169" s="4"/>
    </row>
    <row r="170" spans="1:1" s="7" customFormat="1" x14ac:dyDescent="0.25">
      <c r="A170" s="4"/>
    </row>
    <row r="171" spans="1:1" s="7" customFormat="1" x14ac:dyDescent="0.25">
      <c r="A171" s="4"/>
    </row>
    <row r="172" spans="1:1" s="7" customFormat="1" x14ac:dyDescent="0.25">
      <c r="A172" s="4"/>
    </row>
    <row r="173" spans="1:1" s="7" customFormat="1" x14ac:dyDescent="0.25">
      <c r="A173" s="4"/>
    </row>
    <row r="174" spans="1:1" s="7" customFormat="1" x14ac:dyDescent="0.25">
      <c r="A174" s="4"/>
    </row>
    <row r="175" spans="1:1" s="7" customFormat="1" x14ac:dyDescent="0.25">
      <c r="A175" s="4"/>
    </row>
    <row r="176" spans="1:1" s="7" customFormat="1" x14ac:dyDescent="0.25">
      <c r="A176" s="4"/>
    </row>
    <row r="177" spans="1:1" s="7" customFormat="1" x14ac:dyDescent="0.25">
      <c r="A177" s="4"/>
    </row>
    <row r="178" spans="1:1" s="7" customFormat="1" x14ac:dyDescent="0.25">
      <c r="A178" s="4"/>
    </row>
    <row r="179" spans="1:1" s="7" customFormat="1" x14ac:dyDescent="0.25">
      <c r="A179" s="4"/>
    </row>
    <row r="180" spans="1:1" s="7" customFormat="1" x14ac:dyDescent="0.25">
      <c r="A180" s="4"/>
    </row>
    <row r="181" spans="1:1" s="7" customFormat="1" x14ac:dyDescent="0.25">
      <c r="A181" s="4"/>
    </row>
    <row r="182" spans="1:1" s="7" customFormat="1" x14ac:dyDescent="0.25">
      <c r="A182" s="4"/>
    </row>
    <row r="183" spans="1:1" s="7" customFormat="1" x14ac:dyDescent="0.25">
      <c r="A183" s="4"/>
    </row>
    <row r="184" spans="1:1" s="7" customFormat="1" x14ac:dyDescent="0.25">
      <c r="A184" s="4"/>
    </row>
    <row r="185" spans="1:1" s="7" customFormat="1" x14ac:dyDescent="0.25">
      <c r="A185" s="4"/>
    </row>
    <row r="186" spans="1:1" s="7" customFormat="1" x14ac:dyDescent="0.25">
      <c r="A186" s="4"/>
    </row>
    <row r="187" spans="1:1" s="7" customFormat="1" x14ac:dyDescent="0.25">
      <c r="A187" s="4"/>
    </row>
    <row r="188" spans="1:1" s="7" customFormat="1" x14ac:dyDescent="0.25">
      <c r="A188" s="4"/>
    </row>
    <row r="189" spans="1:1" s="7" customFormat="1" x14ac:dyDescent="0.25">
      <c r="A189" s="4"/>
    </row>
    <row r="190" spans="1:1" s="7" customFormat="1" x14ac:dyDescent="0.25">
      <c r="A190" s="4"/>
    </row>
    <row r="191" spans="1:1" s="7" customFormat="1" x14ac:dyDescent="0.25">
      <c r="A191" s="4"/>
    </row>
    <row r="192" spans="1:1" s="7" customFormat="1" x14ac:dyDescent="0.25">
      <c r="A192" s="4"/>
    </row>
    <row r="193" spans="1:1" s="7" customFormat="1" x14ac:dyDescent="0.25">
      <c r="A193" s="4"/>
    </row>
    <row r="194" spans="1:1" s="7" customFormat="1" x14ac:dyDescent="0.25">
      <c r="A194" s="4"/>
    </row>
    <row r="195" spans="1:1" s="7" customFormat="1" x14ac:dyDescent="0.25">
      <c r="A195" s="4"/>
    </row>
    <row r="196" spans="1:1" s="7" customFormat="1" x14ac:dyDescent="0.25">
      <c r="A196" s="4"/>
    </row>
    <row r="197" spans="1:1" s="7" customFormat="1" x14ac:dyDescent="0.25">
      <c r="A197" s="4"/>
    </row>
    <row r="198" spans="1:1" s="7" customFormat="1" x14ac:dyDescent="0.25">
      <c r="A198" s="4"/>
    </row>
    <row r="199" spans="1:1" s="7" customFormat="1" x14ac:dyDescent="0.25">
      <c r="A199" s="4"/>
    </row>
    <row r="200" spans="1:1" s="7" customFormat="1" x14ac:dyDescent="0.25">
      <c r="A200" s="4"/>
    </row>
    <row r="201" spans="1:1" s="7" customFormat="1" x14ac:dyDescent="0.25">
      <c r="A201" s="4"/>
    </row>
    <row r="202" spans="1:1" s="7" customFormat="1" x14ac:dyDescent="0.25">
      <c r="A202" s="4"/>
    </row>
    <row r="203" spans="1:1" s="7" customFormat="1" x14ac:dyDescent="0.25">
      <c r="A203" s="4"/>
    </row>
    <row r="204" spans="1:1" s="7" customFormat="1" x14ac:dyDescent="0.25">
      <c r="A204" s="4"/>
    </row>
    <row r="205" spans="1:1" s="7" customFormat="1" x14ac:dyDescent="0.25">
      <c r="A205" s="4"/>
    </row>
    <row r="206" spans="1:1" s="7" customFormat="1" x14ac:dyDescent="0.25">
      <c r="A206" s="4"/>
    </row>
    <row r="207" spans="1:1" s="7" customFormat="1" x14ac:dyDescent="0.25">
      <c r="A207" s="4"/>
    </row>
    <row r="208" spans="1:1" s="7" customFormat="1" x14ac:dyDescent="0.25">
      <c r="A208" s="4"/>
    </row>
    <row r="209" spans="1:1" s="7" customFormat="1" x14ac:dyDescent="0.25">
      <c r="A209" s="4"/>
    </row>
    <row r="210" spans="1:1" s="7" customFormat="1" x14ac:dyDescent="0.25">
      <c r="A210" s="4"/>
    </row>
    <row r="211" spans="1:1" s="7" customFormat="1" x14ac:dyDescent="0.25">
      <c r="A211" s="4"/>
    </row>
    <row r="212" spans="1:1" s="7" customFormat="1" x14ac:dyDescent="0.25">
      <c r="A212" s="4"/>
    </row>
    <row r="213" spans="1:1" s="7" customFormat="1" x14ac:dyDescent="0.25">
      <c r="A213" s="4"/>
    </row>
    <row r="214" spans="1:1" s="7" customFormat="1" x14ac:dyDescent="0.25">
      <c r="A214" s="4"/>
    </row>
    <row r="215" spans="1:1" s="7" customFormat="1" x14ac:dyDescent="0.25">
      <c r="A215" s="4"/>
    </row>
    <row r="216" spans="1:1" s="7" customFormat="1" x14ac:dyDescent="0.25">
      <c r="A216" s="4"/>
    </row>
    <row r="217" spans="1:1" s="7" customFormat="1" x14ac:dyDescent="0.25">
      <c r="A217" s="4"/>
    </row>
    <row r="218" spans="1:1" s="7" customFormat="1" x14ac:dyDescent="0.25">
      <c r="A218" s="4"/>
    </row>
    <row r="219" spans="1:1" s="7" customFormat="1" x14ac:dyDescent="0.25">
      <c r="A219" s="4"/>
    </row>
    <row r="220" spans="1:1" s="7" customFormat="1" x14ac:dyDescent="0.25">
      <c r="A220" s="4"/>
    </row>
    <row r="221" spans="1:1" s="7" customFormat="1" x14ac:dyDescent="0.25">
      <c r="A221" s="4"/>
    </row>
    <row r="222" spans="1:1" s="7" customFormat="1" x14ac:dyDescent="0.25">
      <c r="A222" s="4"/>
    </row>
    <row r="223" spans="1:1" s="7" customFormat="1" x14ac:dyDescent="0.25">
      <c r="A223" s="4"/>
    </row>
    <row r="224" spans="1:1" s="7" customFormat="1" x14ac:dyDescent="0.25">
      <c r="A224" s="4"/>
    </row>
    <row r="225" spans="1:1" s="7" customFormat="1" x14ac:dyDescent="0.25">
      <c r="A225" s="4"/>
    </row>
    <row r="226" spans="1:1" s="7" customFormat="1" x14ac:dyDescent="0.25">
      <c r="A226" s="4"/>
    </row>
    <row r="227" spans="1:1" s="7" customFormat="1" x14ac:dyDescent="0.25">
      <c r="A227" s="4"/>
    </row>
    <row r="228" spans="1:1" s="7" customFormat="1" x14ac:dyDescent="0.25">
      <c r="A228" s="4"/>
    </row>
    <row r="229" spans="1:1" s="7" customFormat="1" x14ac:dyDescent="0.25">
      <c r="A229" s="4"/>
    </row>
    <row r="230" spans="1:1" s="7" customFormat="1" x14ac:dyDescent="0.25">
      <c r="A230" s="4"/>
    </row>
    <row r="231" spans="1:1" s="7" customFormat="1" x14ac:dyDescent="0.25">
      <c r="A231" s="4"/>
    </row>
    <row r="232" spans="1:1" s="7" customFormat="1" x14ac:dyDescent="0.25">
      <c r="A232" s="4"/>
    </row>
    <row r="233" spans="1:1" s="7" customFormat="1" x14ac:dyDescent="0.25">
      <c r="A233" s="4"/>
    </row>
    <row r="234" spans="1:1" s="7" customFormat="1" x14ac:dyDescent="0.25">
      <c r="A234" s="4"/>
    </row>
    <row r="235" spans="1:1" s="7" customFormat="1" x14ac:dyDescent="0.25">
      <c r="A235" s="4"/>
    </row>
    <row r="236" spans="1:1" s="7" customFormat="1" x14ac:dyDescent="0.25">
      <c r="A236" s="4"/>
    </row>
    <row r="237" spans="1:1" s="7" customFormat="1" x14ac:dyDescent="0.25">
      <c r="A237" s="4"/>
    </row>
    <row r="238" spans="1:1" s="7" customFormat="1" x14ac:dyDescent="0.25">
      <c r="A238" s="4"/>
    </row>
    <row r="239" spans="1:1" s="7" customFormat="1" x14ac:dyDescent="0.25">
      <c r="A239" s="4"/>
    </row>
    <row r="240" spans="1:1" s="7" customFormat="1" x14ac:dyDescent="0.25">
      <c r="A240" s="4"/>
    </row>
    <row r="241" spans="1:1" s="7" customFormat="1" x14ac:dyDescent="0.25">
      <c r="A241" s="4"/>
    </row>
    <row r="242" spans="1:1" s="7" customFormat="1" x14ac:dyDescent="0.25">
      <c r="A242" s="4"/>
    </row>
    <row r="243" spans="1:1" s="7" customFormat="1" x14ac:dyDescent="0.25">
      <c r="A243" s="4"/>
    </row>
    <row r="244" spans="1:1" s="7" customFormat="1" x14ac:dyDescent="0.25">
      <c r="A244" s="4"/>
    </row>
    <row r="245" spans="1:1" s="7" customFormat="1" x14ac:dyDescent="0.25">
      <c r="A245" s="4"/>
    </row>
    <row r="246" spans="1:1" s="7" customFormat="1" x14ac:dyDescent="0.25">
      <c r="A246" s="4"/>
    </row>
    <row r="247" spans="1:1" s="7" customFormat="1" x14ac:dyDescent="0.25">
      <c r="A247" s="4"/>
    </row>
    <row r="248" spans="1:1" s="7" customFormat="1" x14ac:dyDescent="0.25">
      <c r="A248" s="4"/>
    </row>
    <row r="249" spans="1:1" s="7" customFormat="1" x14ac:dyDescent="0.25">
      <c r="A249" s="4"/>
    </row>
    <row r="250" spans="1:1" s="7" customFormat="1" x14ac:dyDescent="0.25">
      <c r="A250" s="4"/>
    </row>
    <row r="251" spans="1:1" s="7" customFormat="1" x14ac:dyDescent="0.25">
      <c r="A251" s="4"/>
    </row>
    <row r="252" spans="1:1" s="7" customFormat="1" x14ac:dyDescent="0.25">
      <c r="A252" s="4"/>
    </row>
    <row r="253" spans="1:1" s="7" customFormat="1" x14ac:dyDescent="0.25">
      <c r="A253" s="4"/>
    </row>
    <row r="254" spans="1:1" s="7" customFormat="1" x14ac:dyDescent="0.25">
      <c r="A254" s="4"/>
    </row>
    <row r="255" spans="1:1" s="7" customFormat="1" x14ac:dyDescent="0.25">
      <c r="A255" s="4"/>
    </row>
    <row r="256" spans="1:1" s="7" customFormat="1" x14ac:dyDescent="0.25">
      <c r="A256" s="4"/>
    </row>
    <row r="257" spans="1:1" s="7" customFormat="1" x14ac:dyDescent="0.25">
      <c r="A257" s="4"/>
    </row>
    <row r="258" spans="1:1" s="7" customFormat="1" x14ac:dyDescent="0.25">
      <c r="A258" s="4"/>
    </row>
    <row r="259" spans="1:1" s="7" customFormat="1" x14ac:dyDescent="0.25">
      <c r="A259" s="4"/>
    </row>
    <row r="260" spans="1:1" s="7" customFormat="1" x14ac:dyDescent="0.25">
      <c r="A260" s="4"/>
    </row>
    <row r="261" spans="1:1" s="7" customFormat="1" x14ac:dyDescent="0.25">
      <c r="A261" s="4"/>
    </row>
    <row r="262" spans="1:1" s="7" customFormat="1" x14ac:dyDescent="0.25">
      <c r="A262" s="4"/>
    </row>
    <row r="263" spans="1:1" s="7" customFormat="1" x14ac:dyDescent="0.25">
      <c r="A263" s="4"/>
    </row>
    <row r="264" spans="1:1" s="7" customFormat="1" x14ac:dyDescent="0.25">
      <c r="A264" s="4"/>
    </row>
    <row r="265" spans="1:1" s="7" customFormat="1" x14ac:dyDescent="0.25">
      <c r="A265" s="4"/>
    </row>
    <row r="266" spans="1:1" s="7" customFormat="1" x14ac:dyDescent="0.25">
      <c r="A266" s="4"/>
    </row>
    <row r="267" spans="1:1" s="7" customFormat="1" x14ac:dyDescent="0.25">
      <c r="A267" s="4"/>
    </row>
    <row r="268" spans="1:1" s="7" customFormat="1" x14ac:dyDescent="0.25">
      <c r="A268" s="4"/>
    </row>
    <row r="269" spans="1:1" s="7" customFormat="1" x14ac:dyDescent="0.25">
      <c r="A269" s="4"/>
    </row>
    <row r="270" spans="1:1" s="7" customFormat="1" x14ac:dyDescent="0.25">
      <c r="A270" s="4"/>
    </row>
    <row r="271" spans="1:1" s="7" customFormat="1" x14ac:dyDescent="0.25">
      <c r="A271" s="4"/>
    </row>
    <row r="272" spans="1:1" s="7" customFormat="1" x14ac:dyDescent="0.25">
      <c r="A272" s="4"/>
    </row>
    <row r="273" spans="1:1" s="7" customFormat="1" x14ac:dyDescent="0.25">
      <c r="A273" s="4"/>
    </row>
    <row r="274" spans="1:1" s="7" customFormat="1" x14ac:dyDescent="0.25">
      <c r="A274" s="4"/>
    </row>
    <row r="275" spans="1:1" s="7" customFormat="1" x14ac:dyDescent="0.25">
      <c r="A275" s="4"/>
    </row>
    <row r="276" spans="1:1" s="7" customFormat="1" x14ac:dyDescent="0.25">
      <c r="A276" s="4"/>
    </row>
    <row r="277" spans="1:1" s="7" customFormat="1" x14ac:dyDescent="0.25">
      <c r="A277" s="4"/>
    </row>
    <row r="278" spans="1:1" s="7" customFormat="1" x14ac:dyDescent="0.25">
      <c r="A278" s="4"/>
    </row>
    <row r="279" spans="1:1" s="7" customFormat="1" x14ac:dyDescent="0.25">
      <c r="A279" s="4"/>
    </row>
    <row r="280" spans="1:1" s="7" customFormat="1" x14ac:dyDescent="0.25">
      <c r="A280" s="4"/>
    </row>
    <row r="281" spans="1:1" s="7" customFormat="1" x14ac:dyDescent="0.25">
      <c r="A281" s="4"/>
    </row>
    <row r="282" spans="1:1" s="7" customFormat="1" x14ac:dyDescent="0.25">
      <c r="A282" s="4"/>
    </row>
    <row r="283" spans="1:1" s="7" customFormat="1" x14ac:dyDescent="0.25">
      <c r="A283" s="4"/>
    </row>
    <row r="284" spans="1:1" s="7" customFormat="1" x14ac:dyDescent="0.25">
      <c r="A284" s="4"/>
    </row>
    <row r="285" spans="1:1" s="7" customFormat="1" x14ac:dyDescent="0.25">
      <c r="A285" s="4"/>
    </row>
    <row r="286" spans="1:1" s="7" customFormat="1" x14ac:dyDescent="0.25">
      <c r="A286" s="4"/>
    </row>
    <row r="287" spans="1:1" s="7" customFormat="1" x14ac:dyDescent="0.25">
      <c r="A287" s="4"/>
    </row>
    <row r="288" spans="1:1" s="7" customFormat="1" x14ac:dyDescent="0.25">
      <c r="A288" s="4"/>
    </row>
    <row r="289" spans="1:1" s="7" customFormat="1" x14ac:dyDescent="0.25">
      <c r="A289" s="4"/>
    </row>
    <row r="290" spans="1:1" s="7" customFormat="1" x14ac:dyDescent="0.25">
      <c r="A290" s="4"/>
    </row>
    <row r="291" spans="1:1" s="7" customFormat="1" x14ac:dyDescent="0.25">
      <c r="A291" s="4"/>
    </row>
    <row r="292" spans="1:1" s="7" customFormat="1" x14ac:dyDescent="0.25">
      <c r="A292" s="4"/>
    </row>
    <row r="293" spans="1:1" s="7" customFormat="1" x14ac:dyDescent="0.25">
      <c r="A293" s="4"/>
    </row>
    <row r="294" spans="1:1" s="7" customFormat="1" x14ac:dyDescent="0.25">
      <c r="A294" s="4"/>
    </row>
    <row r="295" spans="1:1" s="7" customFormat="1" x14ac:dyDescent="0.25">
      <c r="A295" s="4"/>
    </row>
    <row r="296" spans="1:1" s="7" customFormat="1" x14ac:dyDescent="0.25">
      <c r="A296" s="4"/>
    </row>
    <row r="297" spans="1:1" s="7" customFormat="1" x14ac:dyDescent="0.25">
      <c r="A297" s="4"/>
    </row>
    <row r="298" spans="1:1" s="7" customFormat="1" x14ac:dyDescent="0.25">
      <c r="A298" s="4"/>
    </row>
    <row r="299" spans="1:1" s="7" customFormat="1" x14ac:dyDescent="0.25">
      <c r="A299" s="4"/>
    </row>
    <row r="300" spans="1:1" s="7" customFormat="1" x14ac:dyDescent="0.25">
      <c r="A300" s="4"/>
    </row>
    <row r="301" spans="1:1" s="7" customFormat="1" x14ac:dyDescent="0.25">
      <c r="A301" s="4"/>
    </row>
    <row r="302" spans="1:1" s="7" customFormat="1" x14ac:dyDescent="0.25">
      <c r="A302" s="4"/>
    </row>
    <row r="303" spans="1:1" s="7" customFormat="1" x14ac:dyDescent="0.25">
      <c r="A303" s="4"/>
    </row>
    <row r="304" spans="1:1" s="7" customFormat="1" x14ac:dyDescent="0.25">
      <c r="A304" s="4"/>
    </row>
    <row r="305" spans="1:1" s="7" customFormat="1" x14ac:dyDescent="0.25">
      <c r="A305" s="4"/>
    </row>
    <row r="306" spans="1:1" s="7" customFormat="1" x14ac:dyDescent="0.25">
      <c r="A306" s="4"/>
    </row>
    <row r="307" spans="1:1" s="7" customFormat="1" x14ac:dyDescent="0.25">
      <c r="A307" s="4"/>
    </row>
    <row r="308" spans="1:1" s="7" customFormat="1" x14ac:dyDescent="0.25">
      <c r="A308" s="4"/>
    </row>
    <row r="309" spans="1:1" s="7" customFormat="1" x14ac:dyDescent="0.25">
      <c r="A309" s="4"/>
    </row>
    <row r="310" spans="1:1" s="7" customFormat="1" x14ac:dyDescent="0.25">
      <c r="A310" s="4"/>
    </row>
    <row r="311" spans="1:1" s="7" customFormat="1" x14ac:dyDescent="0.25">
      <c r="A311" s="4"/>
    </row>
    <row r="312" spans="1:1" s="7" customFormat="1" x14ac:dyDescent="0.25">
      <c r="A312" s="4"/>
    </row>
    <row r="313" spans="1:1" s="7" customFormat="1" x14ac:dyDescent="0.25">
      <c r="A313" s="4"/>
    </row>
    <row r="314" spans="1:1" s="7" customFormat="1" x14ac:dyDescent="0.25">
      <c r="A314" s="4"/>
    </row>
    <row r="315" spans="1:1" s="7" customFormat="1" x14ac:dyDescent="0.25">
      <c r="A315" s="4"/>
    </row>
    <row r="316" spans="1:1" s="7" customFormat="1" x14ac:dyDescent="0.25">
      <c r="A316" s="4"/>
    </row>
    <row r="317" spans="1:1" s="7" customFormat="1" x14ac:dyDescent="0.25">
      <c r="A317" s="4"/>
    </row>
    <row r="318" spans="1:1" s="7" customFormat="1" x14ac:dyDescent="0.25">
      <c r="A318" s="4"/>
    </row>
    <row r="319" spans="1:1" s="7" customFormat="1" x14ac:dyDescent="0.25">
      <c r="A319" s="4"/>
    </row>
    <row r="320" spans="1:1" s="7" customFormat="1" x14ac:dyDescent="0.25">
      <c r="A320" s="4"/>
    </row>
    <row r="321" spans="1:1" s="7" customFormat="1" x14ac:dyDescent="0.25">
      <c r="A321" s="4"/>
    </row>
    <row r="322" spans="1:1" s="7" customFormat="1" x14ac:dyDescent="0.25">
      <c r="A322" s="4"/>
    </row>
    <row r="323" spans="1:1" s="7" customFormat="1" x14ac:dyDescent="0.25">
      <c r="A323" s="4"/>
    </row>
    <row r="324" spans="1:1" s="7" customFormat="1" x14ac:dyDescent="0.25">
      <c r="A324" s="4"/>
    </row>
    <row r="325" spans="1:1" s="7" customFormat="1" x14ac:dyDescent="0.25">
      <c r="A325" s="4"/>
    </row>
    <row r="326" spans="1:1" s="7" customFormat="1" x14ac:dyDescent="0.25">
      <c r="A326" s="4"/>
    </row>
    <row r="327" spans="1:1" s="7" customFormat="1" x14ac:dyDescent="0.25">
      <c r="A327" s="4"/>
    </row>
    <row r="328" spans="1:1" s="7" customFormat="1" x14ac:dyDescent="0.25">
      <c r="A328" s="4"/>
    </row>
    <row r="329" spans="1:1" s="7" customFormat="1" x14ac:dyDescent="0.25">
      <c r="A329" s="4"/>
    </row>
    <row r="330" spans="1:1" s="7" customFormat="1" x14ac:dyDescent="0.25">
      <c r="A330" s="4"/>
    </row>
    <row r="331" spans="1:1" s="7" customFormat="1" x14ac:dyDescent="0.25">
      <c r="A331" s="4"/>
    </row>
    <row r="332" spans="1:1" s="7" customFormat="1" x14ac:dyDescent="0.25">
      <c r="A332" s="4"/>
    </row>
    <row r="333" spans="1:1" s="7" customFormat="1" x14ac:dyDescent="0.25">
      <c r="A333" s="4"/>
    </row>
    <row r="334" spans="1:1" s="7" customFormat="1" x14ac:dyDescent="0.25">
      <c r="A334" s="4"/>
    </row>
    <row r="335" spans="1:1" s="7" customFormat="1" x14ac:dyDescent="0.25">
      <c r="A335" s="4"/>
    </row>
    <row r="336" spans="1:1" s="7" customFormat="1" x14ac:dyDescent="0.25">
      <c r="A336" s="4"/>
    </row>
    <row r="337" spans="1:1" s="7" customFormat="1" x14ac:dyDescent="0.25">
      <c r="A337" s="4"/>
    </row>
    <row r="338" spans="1:1" s="7" customFormat="1" x14ac:dyDescent="0.25">
      <c r="A338" s="4"/>
    </row>
    <row r="339" spans="1:1" s="7" customFormat="1" x14ac:dyDescent="0.25">
      <c r="A339" s="4"/>
    </row>
    <row r="340" spans="1:1" s="7" customFormat="1" x14ac:dyDescent="0.25">
      <c r="A340" s="4"/>
    </row>
    <row r="341" spans="1:1" s="7" customFormat="1" x14ac:dyDescent="0.25">
      <c r="A341" s="4"/>
    </row>
    <row r="342" spans="1:1" s="7" customFormat="1" x14ac:dyDescent="0.25">
      <c r="A342" s="4"/>
    </row>
    <row r="343" spans="1:1" s="7" customFormat="1" x14ac:dyDescent="0.25">
      <c r="A343" s="4"/>
    </row>
    <row r="344" spans="1:1" s="7" customFormat="1" x14ac:dyDescent="0.25">
      <c r="A344" s="4"/>
    </row>
    <row r="345" spans="1:1" s="7" customFormat="1" x14ac:dyDescent="0.25">
      <c r="A345" s="4"/>
    </row>
    <row r="346" spans="1:1" s="7" customFormat="1" x14ac:dyDescent="0.25">
      <c r="A346" s="4"/>
    </row>
    <row r="347" spans="1:1" s="7" customFormat="1" x14ac:dyDescent="0.25">
      <c r="A347" s="4"/>
    </row>
    <row r="348" spans="1:1" s="7" customFormat="1" x14ac:dyDescent="0.25">
      <c r="A348" s="4"/>
    </row>
    <row r="349" spans="1:1" s="7" customFormat="1" x14ac:dyDescent="0.25">
      <c r="A349" s="4"/>
    </row>
    <row r="350" spans="1:1" s="7" customFormat="1" x14ac:dyDescent="0.25">
      <c r="A350" s="4"/>
    </row>
    <row r="351" spans="1:1" s="7" customFormat="1" x14ac:dyDescent="0.25">
      <c r="A351" s="4"/>
    </row>
    <row r="352" spans="1:1" s="7" customFormat="1" x14ac:dyDescent="0.25">
      <c r="A352" s="4"/>
    </row>
    <row r="353" spans="1:1" s="7" customFormat="1" x14ac:dyDescent="0.25">
      <c r="A353" s="4"/>
    </row>
    <row r="354" spans="1:1" s="7" customFormat="1" x14ac:dyDescent="0.25">
      <c r="A354" s="4"/>
    </row>
    <row r="355" spans="1:1" s="7" customFormat="1" x14ac:dyDescent="0.25">
      <c r="A355" s="4"/>
    </row>
    <row r="356" spans="1:1" s="7" customFormat="1" x14ac:dyDescent="0.25">
      <c r="A356" s="4"/>
    </row>
    <row r="357" spans="1:1" s="7" customFormat="1" x14ac:dyDescent="0.25">
      <c r="A357" s="4"/>
    </row>
    <row r="358" spans="1:1" s="7" customFormat="1" x14ac:dyDescent="0.25">
      <c r="A358" s="4"/>
    </row>
    <row r="359" spans="1:1" s="7" customFormat="1" x14ac:dyDescent="0.25">
      <c r="A359" s="4"/>
    </row>
    <row r="360" spans="1:1" s="7" customFormat="1" x14ac:dyDescent="0.25">
      <c r="A360" s="4"/>
    </row>
    <row r="361" spans="1:1" s="7" customFormat="1" x14ac:dyDescent="0.25">
      <c r="A361" s="4"/>
    </row>
    <row r="362" spans="1:1" s="7" customFormat="1" x14ac:dyDescent="0.25">
      <c r="A362" s="4"/>
    </row>
    <row r="363" spans="1:1" s="7" customFormat="1" x14ac:dyDescent="0.25">
      <c r="A363" s="4"/>
    </row>
    <row r="364" spans="1:1" s="7" customFormat="1" x14ac:dyDescent="0.25">
      <c r="A364" s="4"/>
    </row>
    <row r="365" spans="1:1" s="7" customFormat="1" x14ac:dyDescent="0.25">
      <c r="A365" s="4"/>
    </row>
    <row r="366" spans="1:1" s="7" customFormat="1" x14ac:dyDescent="0.25">
      <c r="A366" s="4"/>
    </row>
    <row r="367" spans="1:1" s="7" customFormat="1" x14ac:dyDescent="0.25">
      <c r="A367" s="4"/>
    </row>
    <row r="368" spans="1:1" s="7" customFormat="1" x14ac:dyDescent="0.25">
      <c r="A368" s="4"/>
    </row>
    <row r="369" spans="1:1" s="7" customFormat="1" x14ac:dyDescent="0.25">
      <c r="A369" s="4"/>
    </row>
    <row r="370" spans="1:1" s="7" customFormat="1" x14ac:dyDescent="0.25">
      <c r="A370" s="4"/>
    </row>
    <row r="371" spans="1:1" s="7" customFormat="1" x14ac:dyDescent="0.25">
      <c r="A371" s="4"/>
    </row>
    <row r="372" spans="1:1" s="7" customFormat="1" x14ac:dyDescent="0.25">
      <c r="A372" s="4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3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Adriano Motta</cp:lastModifiedBy>
  <dcterms:created xsi:type="dcterms:W3CDTF">2024-12-19T13:13:10Z</dcterms:created>
  <dcterms:modified xsi:type="dcterms:W3CDTF">2025-02-03T13:37:34Z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