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Relacion_dispersion" sheetId="1" r:id="rId1"/>
  </sheets>
  <calcPr calcId="144525"/>
</workbook>
</file>

<file path=xl/sharedStrings.xml><?xml version="1.0" encoding="utf-8"?>
<sst xmlns="http://schemas.openxmlformats.org/spreadsheetml/2006/main" count="13" uniqueCount="13">
  <si>
    <t>d(m)</t>
  </si>
  <si>
    <t>Frecuencia (Hz)</t>
  </si>
  <si>
    <t>Omega</t>
  </si>
  <si>
    <t>Omega^2</t>
  </si>
  <si>
    <t>c1 (mm)</t>
  </si>
  <si>
    <t>c2 (mm)</t>
  </si>
  <si>
    <t>c3(mm)</t>
  </si>
  <si>
    <t>a</t>
  </si>
  <si>
    <t>error a</t>
  </si>
  <si>
    <t>b</t>
  </si>
  <si>
    <t>error b</t>
  </si>
  <si>
    <t>theta_0</t>
  </si>
  <si>
    <t>error 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</si>
</sst>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zoomScale="70" zoomScaleNormal="70" workbookViewId="0">
      <selection activeCell="N18" sqref="N18"/>
    </sheetView>
  </sheetViews>
  <sheetFormatPr defaultColWidth="8.72727272727273" defaultRowHeight="14.5"/>
  <cols>
    <col min="2" max="2" width="12.8181818181818"/>
    <col min="5" max="5" width="14.8181818181818" customWidth="1"/>
    <col min="6" max="7" width="12.8181818181818"/>
  </cols>
  <sheetData>
    <row r="1" spans="2:10">
      <c r="B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7">
      <c r="A2" t="s">
        <v>7</v>
      </c>
      <c r="B2">
        <v>4.029</v>
      </c>
      <c r="E2">
        <v>150</v>
      </c>
      <c r="F2">
        <f>2*PI()*E2</f>
        <v>942.477796076938</v>
      </c>
      <c r="G2">
        <f>F2^2</f>
        <v>888264.396098042</v>
      </c>
    </row>
    <row r="3" spans="1:7">
      <c r="A3" t="s">
        <v>8</v>
      </c>
      <c r="B3">
        <v>0.01</v>
      </c>
      <c r="E3">
        <f>E2+10</f>
        <v>160</v>
      </c>
      <c r="F3">
        <f t="shared" ref="F3:F27" si="0">2*PI()*E3</f>
        <v>1005.30964914873</v>
      </c>
      <c r="G3">
        <f t="shared" ref="G3:G27" si="1">F3^2</f>
        <v>1010647.49067155</v>
      </c>
    </row>
    <row r="4" spans="5:7">
      <c r="E4">
        <f t="shared" ref="E4:E16" si="2">E3+10</f>
        <v>170</v>
      </c>
      <c r="F4">
        <f t="shared" si="0"/>
        <v>1068.14150222053</v>
      </c>
      <c r="G4">
        <f t="shared" si="1"/>
        <v>1140926.26876593</v>
      </c>
    </row>
    <row r="5" spans="1:7">
      <c r="A5" t="s">
        <v>9</v>
      </c>
      <c r="B5">
        <f>59.9/100</f>
        <v>0.599</v>
      </c>
      <c r="E5">
        <f t="shared" si="2"/>
        <v>180</v>
      </c>
      <c r="F5">
        <f t="shared" si="0"/>
        <v>1130.97335529233</v>
      </c>
      <c r="G5">
        <f t="shared" si="1"/>
        <v>1279100.73038118</v>
      </c>
    </row>
    <row r="6" spans="1:7">
      <c r="A6" t="s">
        <v>10</v>
      </c>
      <c r="B6">
        <v>0.05</v>
      </c>
      <c r="E6">
        <f t="shared" si="2"/>
        <v>190</v>
      </c>
      <c r="F6">
        <f t="shared" si="0"/>
        <v>1193.80520836412</v>
      </c>
      <c r="G6">
        <f t="shared" si="1"/>
        <v>1425170.8755173</v>
      </c>
    </row>
    <row r="7" spans="5:7">
      <c r="E7">
        <f t="shared" si="2"/>
        <v>200</v>
      </c>
      <c r="F7">
        <f t="shared" si="0"/>
        <v>1256.63706143592</v>
      </c>
      <c r="G7">
        <f t="shared" si="1"/>
        <v>1579136.7041743</v>
      </c>
    </row>
    <row r="8" spans="1:7">
      <c r="A8" t="s">
        <v>11</v>
      </c>
      <c r="B8">
        <f>B5/B2</f>
        <v>0.14867212707868</v>
      </c>
      <c r="E8">
        <f t="shared" si="2"/>
        <v>210</v>
      </c>
      <c r="F8">
        <f t="shared" si="0"/>
        <v>1319.46891450771</v>
      </c>
      <c r="G8">
        <f t="shared" si="1"/>
        <v>1740998.21635216</v>
      </c>
    </row>
    <row r="9" spans="5:7">
      <c r="E9">
        <f t="shared" si="2"/>
        <v>220</v>
      </c>
      <c r="F9">
        <f t="shared" si="0"/>
        <v>1382.30076757951</v>
      </c>
      <c r="G9">
        <f t="shared" si="1"/>
        <v>1910755.4120509</v>
      </c>
    </row>
    <row r="10" spans="1:7">
      <c r="A10" t="s">
        <v>12</v>
      </c>
      <c r="B10">
        <v>0.001</v>
      </c>
      <c r="E10">
        <f t="shared" si="2"/>
        <v>230</v>
      </c>
      <c r="F10">
        <f t="shared" si="0"/>
        <v>1445.1326206513</v>
      </c>
      <c r="G10">
        <f t="shared" si="1"/>
        <v>2088408.29127051</v>
      </c>
    </row>
    <row r="11" spans="5:7">
      <c r="E11">
        <f t="shared" si="2"/>
        <v>240</v>
      </c>
      <c r="F11">
        <f t="shared" si="0"/>
        <v>1507.9644737231</v>
      </c>
      <c r="G11">
        <f t="shared" si="1"/>
        <v>2273956.85401099</v>
      </c>
    </row>
    <row r="12" spans="5:7">
      <c r="E12">
        <f t="shared" si="2"/>
        <v>250</v>
      </c>
      <c r="F12">
        <f t="shared" si="0"/>
        <v>1570.7963267949</v>
      </c>
      <c r="G12">
        <f t="shared" si="1"/>
        <v>2467401.10027234</v>
      </c>
    </row>
    <row r="13" spans="5:7">
      <c r="E13">
        <f t="shared" si="2"/>
        <v>260</v>
      </c>
      <c r="F13">
        <f t="shared" si="0"/>
        <v>1633.62817986669</v>
      </c>
      <c r="G13">
        <f t="shared" si="1"/>
        <v>2668741.03005456</v>
      </c>
    </row>
    <row r="14" spans="5:7">
      <c r="E14">
        <f t="shared" si="2"/>
        <v>270</v>
      </c>
      <c r="F14">
        <f t="shared" si="0"/>
        <v>1696.46003293849</v>
      </c>
      <c r="G14">
        <f t="shared" si="1"/>
        <v>2877976.64335766</v>
      </c>
    </row>
    <row r="15" spans="5:7">
      <c r="E15">
        <f t="shared" si="2"/>
        <v>280</v>
      </c>
      <c r="F15">
        <f t="shared" si="0"/>
        <v>1759.29188601028</v>
      </c>
      <c r="G15">
        <f t="shared" si="1"/>
        <v>3095107.94018162</v>
      </c>
    </row>
    <row r="16" spans="5:7">
      <c r="E16">
        <f t="shared" si="2"/>
        <v>290</v>
      </c>
      <c r="F16">
        <f t="shared" si="0"/>
        <v>1822.12373908208</v>
      </c>
      <c r="G16">
        <f t="shared" si="1"/>
        <v>3320134.92052646</v>
      </c>
    </row>
    <row r="17" spans="5:7">
      <c r="E17">
        <f t="shared" ref="E17:E22" si="3">E16+10</f>
        <v>300</v>
      </c>
      <c r="F17">
        <f t="shared" si="0"/>
        <v>1884.95559215388</v>
      </c>
      <c r="G17">
        <f t="shared" si="1"/>
        <v>3553057.58439217</v>
      </c>
    </row>
    <row r="18" spans="5:7">
      <c r="E18">
        <f t="shared" si="3"/>
        <v>310</v>
      </c>
      <c r="F18">
        <f t="shared" si="0"/>
        <v>1947.78744522567</v>
      </c>
      <c r="G18">
        <f t="shared" si="1"/>
        <v>3793875.93177875</v>
      </c>
    </row>
    <row r="19" spans="5:10">
      <c r="E19">
        <f t="shared" si="3"/>
        <v>320</v>
      </c>
      <c r="F19">
        <f t="shared" si="0"/>
        <v>2010.61929829747</v>
      </c>
      <c r="G19">
        <f t="shared" si="1"/>
        <v>4042589.9626862</v>
      </c>
      <c r="H19">
        <v>22</v>
      </c>
      <c r="I19">
        <v>44</v>
      </c>
      <c r="J19">
        <v>67</v>
      </c>
    </row>
    <row r="20" spans="5:10">
      <c r="E20">
        <f t="shared" si="3"/>
        <v>330</v>
      </c>
      <c r="F20">
        <f t="shared" si="0"/>
        <v>2073.45115136926</v>
      </c>
      <c r="G20">
        <f t="shared" si="1"/>
        <v>4299199.67711452</v>
      </c>
      <c r="H20">
        <v>22</v>
      </c>
      <c r="I20">
        <v>45</v>
      </c>
      <c r="J20">
        <v>68</v>
      </c>
    </row>
    <row r="21" spans="5:10">
      <c r="E21">
        <f t="shared" si="3"/>
        <v>340</v>
      </c>
      <c r="F21">
        <f t="shared" si="0"/>
        <v>2136.28300444106</v>
      </c>
      <c r="G21">
        <f t="shared" si="1"/>
        <v>4563705.07506372</v>
      </c>
      <c r="H21">
        <v>22</v>
      </c>
      <c r="I21">
        <v>46</v>
      </c>
      <c r="J21">
        <v>69</v>
      </c>
    </row>
    <row r="22" spans="5:10">
      <c r="E22">
        <f t="shared" si="3"/>
        <v>350</v>
      </c>
      <c r="F22">
        <f t="shared" si="0"/>
        <v>2199.11485751285</v>
      </c>
      <c r="G22">
        <f t="shared" si="1"/>
        <v>4836106.15653378</v>
      </c>
      <c r="H22">
        <v>23</v>
      </c>
      <c r="I22">
        <v>48</v>
      </c>
      <c r="J22">
        <v>71</v>
      </c>
    </row>
    <row r="23" spans="5:10">
      <c r="E23">
        <f>E22+10</f>
        <v>360</v>
      </c>
      <c r="F23">
        <f t="shared" si="0"/>
        <v>2261.94671058465</v>
      </c>
      <c r="G23">
        <f t="shared" si="1"/>
        <v>5116402.92152472</v>
      </c>
      <c r="H23">
        <v>23</v>
      </c>
      <c r="I23">
        <v>48</v>
      </c>
      <c r="J23">
        <v>72</v>
      </c>
    </row>
    <row r="24" spans="5:10">
      <c r="E24">
        <f>E23+10</f>
        <v>370</v>
      </c>
      <c r="F24">
        <f t="shared" si="0"/>
        <v>2324.77856365645</v>
      </c>
      <c r="G24">
        <f t="shared" si="1"/>
        <v>5404595.37003653</v>
      </c>
      <c r="H24">
        <v>24</v>
      </c>
      <c r="I24">
        <v>49</v>
      </c>
      <c r="J24">
        <v>73</v>
      </c>
    </row>
    <row r="25" spans="5:10">
      <c r="E25">
        <f>E24+10</f>
        <v>380</v>
      </c>
      <c r="F25">
        <f t="shared" si="0"/>
        <v>2387.61041672824</v>
      </c>
      <c r="G25">
        <f t="shared" si="1"/>
        <v>5700683.50206921</v>
      </c>
      <c r="H25">
        <v>25</v>
      </c>
      <c r="I25">
        <v>49</v>
      </c>
      <c r="J25">
        <v>74</v>
      </c>
    </row>
    <row r="26" spans="5:10">
      <c r="E26">
        <f>E25+10</f>
        <v>390</v>
      </c>
      <c r="F26">
        <f t="shared" si="0"/>
        <v>2450.44226980004</v>
      </c>
      <c r="G26">
        <f t="shared" si="1"/>
        <v>6004667.31762276</v>
      </c>
      <c r="H26">
        <v>25</v>
      </c>
      <c r="I26">
        <v>50</v>
      </c>
      <c r="J26">
        <v>76</v>
      </c>
    </row>
    <row r="27" spans="5:10">
      <c r="E27">
        <f>E26+10</f>
        <v>400</v>
      </c>
      <c r="F27">
        <f t="shared" si="0"/>
        <v>2513.27412287183</v>
      </c>
      <c r="G27">
        <f t="shared" si="1"/>
        <v>6316546.81669719</v>
      </c>
      <c r="H27">
        <v>26</v>
      </c>
      <c r="I27">
        <v>51</v>
      </c>
      <c r="J27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Relacion_dispersion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inmac</dc:creator>
  <cp:lastModifiedBy>inmac</cp:lastModifiedBy>
  <dcterms:created xsi:type="dcterms:W3CDTF">2024-03-07T09:03:50Z</dcterms:created>
  <dcterms:modified xsi:type="dcterms:W3CDTF">2024-03-07T10:47:00Z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442107D648104500BBEA2FF877E555FC_11</vt:lpwstr>
  </property>
  <property fmtid="{D5CDD505-2E9C-101B-9397-08002B2CF9AE}" pid="3" name="KSOProductBuildVer">
    <vt:lpwstr>3082-12.2.0.13489</vt:lpwstr>
  </property>
</Properties>
</file>