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<sst xmlns="http://schemas.openxmlformats.org/spreadsheetml/2006/main" count="46" uniqueCount="46">
  <si>
    <t xml:space="preserve">Google Data Analyst: Capstone Case Study 1</t>
  </si>
  <si>
    <t xml:space="preserve">Chicago area bike share company</t>
  </si>
  <si>
    <t>summary(total_rides_C1$trip_duration)</t>
  </si>
  <si>
    <t xml:space="preserve">     Min.   1st Qu.    Median      Mean   3rd Qu.      Max. </t>
  </si>
  <si>
    <t xml:space="preserve">Total rides:</t>
  </si>
  <si>
    <t xml:space="preserve">      1.0     343.0     600.0     963.3    1071.0 1922127.0 </t>
  </si>
  <si>
    <t>Avg_ride_duration</t>
  </si>
  <si>
    <t>seconds</t>
  </si>
  <si>
    <t>minutes</t>
  </si>
  <si>
    <t>casual</t>
  </si>
  <si>
    <t xml:space="preserve">&gt; print(avg_ride_duration)</t>
  </si>
  <si>
    <t>member</t>
  </si>
  <si>
    <t xml:space="preserve">  total_rides_C1$member_casual total_rides_C1$trip_duration</t>
  </si>
  <si>
    <t xml:space="preserve">1                       casual                    1350.0643</t>
  </si>
  <si>
    <t>Max_ride_duraion</t>
  </si>
  <si>
    <t xml:space="preserve">2                       member                     726.1395</t>
  </si>
  <si>
    <t xml:space="preserve">&gt; print(median_value)</t>
  </si>
  <si>
    <t xml:space="preserve">Part by usertype</t>
  </si>
  <si>
    <t xml:space="preserve">1                       casual                          771</t>
  </si>
  <si>
    <t xml:space="preserve">2                       member                          520</t>
  </si>
  <si>
    <t>Total</t>
  </si>
  <si>
    <t xml:space="preserve">&gt; nrow(total_rides_C1)</t>
  </si>
  <si>
    <t xml:space="preserve">&gt; print(max_ride_duraion)</t>
  </si>
  <si>
    <t xml:space="preserve">[1] 4409006</t>
  </si>
  <si>
    <t xml:space="preserve">1                       casual                      1922127</t>
  </si>
  <si>
    <t xml:space="preserve">2                       member                        89872</t>
  </si>
  <si>
    <t xml:space="preserve">&gt; print(min_ride_duration)</t>
  </si>
  <si>
    <t xml:space="preserve">1                       casual                            1</t>
  </si>
  <si>
    <t xml:space="preserve">2                       member                            1</t>
  </si>
  <si>
    <t xml:space="preserve">Rideable Type all users</t>
  </si>
  <si>
    <t xml:space="preserve">Rideable Type</t>
  </si>
  <si>
    <t>classic_bike</t>
  </si>
  <si>
    <t xml:space="preserve">Classic bike</t>
  </si>
  <si>
    <t>docked_bike</t>
  </si>
  <si>
    <t xml:space="preserve">Electric bike</t>
  </si>
  <si>
    <t>electric_bike</t>
  </si>
  <si>
    <t xml:space="preserve">Total Members rides</t>
  </si>
  <si>
    <t xml:space="preserve">User type</t>
  </si>
  <si>
    <t>WkDys</t>
  </si>
  <si>
    <t>Trips</t>
  </si>
  <si>
    <t>domingo</t>
  </si>
  <si>
    <t>lunes</t>
  </si>
  <si>
    <t>martes</t>
  </si>
  <si>
    <t>jueves</t>
  </si>
  <si>
    <t>viernes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</si>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</sst>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#,##0.0"/>
  </numFmts>
  <fonts count="7">
    <font>
      <sz val="11.000000"/>
      <color theme="1"/>
      <name val="Calibri"/>
      <scheme val="minor"/>
    </font>
    <font>
      <sz val="13.000000"/>
      <color theme="1"/>
      <name val="Roboto Flex"/>
    </font>
    <font>
      <b/>
      <sz val="18.000000"/>
      <color theme="1"/>
      <name val="Roboto Flex"/>
    </font>
    <font>
      <b/>
      <sz val="16.000000"/>
      <color theme="1"/>
      <name val="Roboto Flex"/>
    </font>
    <font>
      <sz val="13.000000"/>
      <name val="Roboto Flex"/>
    </font>
    <font>
      <b/>
      <sz val="13.000000"/>
      <color theme="1"/>
      <name val="Roboto Flex"/>
    </font>
    <font>
      <sz val="11.000000"/>
      <color theme="1"/>
      <name val="Roboto Flex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theme="1"/>
      </bottom>
      <diagonal style="none"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21">
    <xf fontId="0" fillId="0" borderId="0" numFmtId="0" xfId="0"/>
    <xf fontId="1" fillId="0" borderId="0" numFmtId="0" xfId="0" applyFont="1"/>
    <xf fontId="1" fillId="0" borderId="0" numFmtId="4" xfId="0" applyNumberFormat="1" applyFont="1"/>
    <xf fontId="2" fillId="0" borderId="0" numFmtId="0" xfId="0" applyFont="1" applyAlignment="1">
      <alignment vertical="center"/>
    </xf>
    <xf fontId="3" fillId="0" borderId="1" numFmtId="0" xfId="0" applyFont="1" applyBorder="1" applyAlignment="1">
      <alignment vertical="center"/>
    </xf>
    <xf fontId="1" fillId="0" borderId="1" numFmtId="0" xfId="0" applyFont="1" applyBorder="1"/>
    <xf fontId="1" fillId="0" borderId="1" numFmtId="4" xfId="0" applyNumberFormat="1" applyFont="1" applyBorder="1"/>
    <xf fontId="4" fillId="0" borderId="0" numFmtId="0" xfId="0" applyFont="1" applyAlignment="1">
      <alignment horizontal="left"/>
    </xf>
    <xf fontId="5" fillId="0" borderId="0" numFmtId="0" xfId="0" applyFont="1"/>
    <xf fontId="5" fillId="0" borderId="0" numFmtId="3" xfId="0" applyNumberFormat="1" applyFont="1"/>
    <xf fontId="1" fillId="0" borderId="0" numFmtId="4" xfId="0" applyNumberFormat="1" applyFont="1" applyAlignment="1">
      <alignment horizontal="center"/>
    </xf>
    <xf fontId="1" fillId="0" borderId="0" numFmtId="0" xfId="0" applyFont="1" applyAlignment="1">
      <alignment horizontal="center"/>
    </xf>
    <xf fontId="1" fillId="0" borderId="0" numFmtId="160" xfId="0" applyNumberFormat="1" applyFont="1"/>
    <xf fontId="1" fillId="0" borderId="0" numFmtId="3" xfId="0" applyNumberFormat="1" applyFont="1"/>
    <xf fontId="1" fillId="0" borderId="0" numFmtId="9" xfId="1" applyNumberFormat="1" applyFont="1" applyAlignment="1">
      <alignment horizontal="center"/>
    </xf>
    <xf fontId="5" fillId="0" borderId="0" numFmtId="9" xfId="1" applyNumberFormat="1" applyFont="1" applyAlignment="1">
      <alignment horizontal="center"/>
    </xf>
    <xf fontId="5" fillId="0" borderId="0" numFmtId="0" xfId="0" applyFont="1"/>
    <xf fontId="1" fillId="0" borderId="0" numFmtId="9" xfId="1" applyNumberFormat="1" applyFont="1"/>
    <xf fontId="6" fillId="0" borderId="0" numFmtId="0" xfId="0" applyFont="1"/>
    <xf fontId="5" fillId="0" borderId="0" numFmtId="0" xfId="0" applyFont="1" applyAlignment="1">
      <alignment horizontal="center"/>
    </xf>
    <xf fontId="5" fillId="0" borderId="0" numFmtId="4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3" style="1" width="9.140625"/>
    <col bestFit="1" min="4" max="4" style="1" width="14.28125"/>
    <col min="5" max="9" style="1" width="9.140625"/>
    <col customWidth="1" min="10" max="10" style="1" width="20.421875"/>
    <col customWidth="1" min="11" max="11" style="1" width="14.57421875"/>
    <col customWidth="1" min="12" max="12" style="2" width="19.28125"/>
    <col customWidth="1" min="13" max="13" style="1" width="16.421875"/>
    <col min="14" max="16384" style="1" width="9.140625"/>
  </cols>
  <sheetData>
    <row r="1" ht="34.5" customHeight="1">
      <c r="A1" s="3" t="s">
        <v>0</v>
      </c>
    </row>
    <row r="2" ht="34.5" customHeight="1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5"/>
    </row>
    <row r="3" ht="21">
      <c r="A3" s="1"/>
    </row>
    <row r="5" ht="21">
      <c r="A5" s="7" t="s">
        <v>2</v>
      </c>
    </row>
    <row r="6" ht="21">
      <c r="A6" s="7" t="s">
        <v>3</v>
      </c>
      <c r="J6" s="8" t="s">
        <v>4</v>
      </c>
      <c r="K6" s="8"/>
      <c r="L6" s="9">
        <v>4409006</v>
      </c>
    </row>
    <row r="7" ht="21">
      <c r="A7" s="7" t="s">
        <v>5</v>
      </c>
    </row>
    <row r="8" ht="21">
      <c r="A8" s="1"/>
      <c r="J8" s="1" t="s">
        <v>6</v>
      </c>
      <c r="L8" s="10" t="s">
        <v>7</v>
      </c>
      <c r="M8" s="11" t="s">
        <v>8</v>
      </c>
    </row>
    <row r="9" ht="21">
      <c r="J9" s="1" t="s">
        <v>9</v>
      </c>
      <c r="L9" s="12">
        <v>1350.0643</v>
      </c>
      <c r="M9" s="12">
        <f>L9/60</f>
        <v>22.501071666666668</v>
      </c>
    </row>
    <row r="10" ht="21">
      <c r="A10" s="1" t="s">
        <v>10</v>
      </c>
      <c r="J10" s="1" t="s">
        <v>11</v>
      </c>
      <c r="L10" s="12">
        <v>726.1395</v>
      </c>
      <c r="M10" s="12">
        <f>L10/60</f>
        <v>12.102325</v>
      </c>
    </row>
    <row r="11" ht="21">
      <c r="A11" s="1" t="s">
        <v>12</v>
      </c>
      <c r="M11" s="2"/>
    </row>
    <row r="12" ht="21">
      <c r="A12" s="1" t="s">
        <v>13</v>
      </c>
      <c r="J12" s="1" t="s">
        <v>14</v>
      </c>
      <c r="L12" s="10" t="s">
        <v>7</v>
      </c>
      <c r="M12" s="11" t="s">
        <v>8</v>
      </c>
    </row>
    <row r="13" ht="21">
      <c r="A13" s="1" t="s">
        <v>15</v>
      </c>
      <c r="J13" s="1" t="s">
        <v>9</v>
      </c>
      <c r="K13" s="1"/>
      <c r="L13" s="12">
        <v>1922127</v>
      </c>
      <c r="M13" s="12">
        <f t="shared" ref="M13:M14" si="0">L13/60</f>
        <v>32035.450000000001</v>
      </c>
    </row>
    <row r="14" ht="21">
      <c r="A14" s="1"/>
      <c r="J14" s="1" t="s">
        <v>11</v>
      </c>
      <c r="K14" s="1"/>
      <c r="L14" s="12">
        <v>89872</v>
      </c>
      <c r="M14" s="12">
        <f t="shared" si="0"/>
        <v>1497.8666666666666</v>
      </c>
    </row>
    <row r="15" ht="14.25">
      <c r="M15" s="2"/>
    </row>
    <row r="16" ht="21">
      <c r="A16" s="1" t="s">
        <v>16</v>
      </c>
      <c r="J16" s="1" t="s">
        <v>17</v>
      </c>
      <c r="M16" s="2"/>
    </row>
    <row r="17" ht="21">
      <c r="A17" s="1" t="s">
        <v>12</v>
      </c>
      <c r="J17" s="1" t="s">
        <v>9</v>
      </c>
      <c r="L17" s="13">
        <v>1675560</v>
      </c>
      <c r="M17" s="14">
        <f>L17/L19</f>
        <v>0.3800312360654533</v>
      </c>
      <c r="N17" s="1"/>
    </row>
    <row r="18" ht="21">
      <c r="A18" s="1" t="s">
        <v>18</v>
      </c>
      <c r="J18" s="1" t="s">
        <v>11</v>
      </c>
      <c r="L18" s="13">
        <v>2733446</v>
      </c>
      <c r="M18" s="14">
        <f>L18/L19</f>
        <v>0.6199687639345467</v>
      </c>
    </row>
    <row r="19" ht="21">
      <c r="A19" s="1" t="s">
        <v>19</v>
      </c>
      <c r="J19" s="8" t="s">
        <v>20</v>
      </c>
      <c r="K19" s="8"/>
      <c r="L19" s="9">
        <f>SUM(L17:L18)</f>
        <v>4409006</v>
      </c>
      <c r="M19" s="15">
        <f>M17+M18</f>
        <v>1</v>
      </c>
    </row>
    <row r="20" ht="14.25">
      <c r="A20" s="1"/>
      <c r="M20" s="2"/>
    </row>
    <row r="21" ht="21">
      <c r="J21" s="1" t="s">
        <v>21</v>
      </c>
      <c r="M21" s="2"/>
    </row>
    <row r="22" ht="21">
      <c r="A22" s="1" t="s">
        <v>22</v>
      </c>
      <c r="J22" s="1" t="s">
        <v>23</v>
      </c>
      <c r="M22" s="2"/>
    </row>
    <row r="23" ht="21">
      <c r="A23" s="1" t="s">
        <v>12</v>
      </c>
      <c r="M23" s="2"/>
    </row>
    <row r="24" ht="21">
      <c r="A24" s="1" t="s">
        <v>24</v>
      </c>
      <c r="M24" s="2"/>
    </row>
    <row r="25" ht="21">
      <c r="A25" s="1" t="s">
        <v>25</v>
      </c>
      <c r="M25" s="2"/>
    </row>
    <row r="26" ht="14.25">
      <c r="A26" s="1"/>
      <c r="M26" s="2"/>
    </row>
    <row r="27" ht="14.25">
      <c r="M27" s="2"/>
    </row>
    <row r="28" ht="21">
      <c r="A28" s="1" t="s">
        <v>26</v>
      </c>
      <c r="M28" s="2"/>
    </row>
    <row r="29" ht="21">
      <c r="A29" s="1" t="s">
        <v>12</v>
      </c>
    </row>
    <row r="30" ht="21">
      <c r="A30" s="1" t="s">
        <v>27</v>
      </c>
    </row>
    <row r="31" ht="21">
      <c r="A31" s="1" t="s">
        <v>28</v>
      </c>
    </row>
    <row r="32" ht="14.25">
      <c r="A32" s="1"/>
    </row>
    <row r="34" s="1" customFormat="1" ht="14.25"/>
    <row r="35" s="1" customFormat="1" ht="14.25">
      <c r="A35" s="1"/>
      <c r="B35" s="1"/>
    </row>
    <row r="36" s="1" customFormat="1" ht="21">
      <c r="A36" s="16" t="s">
        <v>29</v>
      </c>
      <c r="B36" s="1"/>
      <c r="D36" s="1"/>
      <c r="E36" s="16"/>
      <c r="J36" s="16" t="s">
        <v>30</v>
      </c>
      <c r="K36" s="16"/>
    </row>
    <row r="37" s="1" customFormat="1" ht="21">
      <c r="A37" s="1" t="s">
        <v>31</v>
      </c>
      <c r="B37" s="1"/>
      <c r="D37" s="13">
        <v>2492026</v>
      </c>
      <c r="E37" s="17">
        <f>D37/$D$40</f>
        <v>0.56521265790974207</v>
      </c>
      <c r="J37" s="1" t="s">
        <v>32</v>
      </c>
      <c r="L37" s="13">
        <v>1690104</v>
      </c>
      <c r="M37" s="14">
        <f>L37/$L$40</f>
        <v>0.61830524546671128</v>
      </c>
    </row>
    <row r="38" s="1" customFormat="1" ht="21">
      <c r="A38" s="1" t="s">
        <v>33</v>
      </c>
      <c r="B38" s="1"/>
      <c r="D38" s="13">
        <v>138864</v>
      </c>
      <c r="E38" s="17">
        <f>D38/$D$40</f>
        <v>0.031495534367610295</v>
      </c>
      <c r="J38" s="1" t="s">
        <v>34</v>
      </c>
      <c r="L38" s="13">
        <v>1043342</v>
      </c>
      <c r="M38" s="14">
        <f>L38/$L$40</f>
        <v>0.38169475453328877</v>
      </c>
    </row>
    <row r="39" s="1" customFormat="1" ht="21">
      <c r="A39" s="1" t="s">
        <v>35</v>
      </c>
      <c r="B39" s="1"/>
      <c r="D39" s="13">
        <v>1778116</v>
      </c>
      <c r="E39" s="17">
        <f>D39/$D$40</f>
        <v>0.40329180772264767</v>
      </c>
      <c r="L39" s="13"/>
      <c r="M39" s="11"/>
    </row>
    <row r="40" s="1" customFormat="1" ht="21">
      <c r="D40" s="9">
        <f>SUM(D37:D39)</f>
        <v>4409006</v>
      </c>
      <c r="J40" s="8" t="s">
        <v>36</v>
      </c>
      <c r="K40" s="8"/>
      <c r="L40" s="9">
        <f>L37+L38</f>
        <v>2733446</v>
      </c>
      <c r="M40" s="15">
        <f>L40/$L$40</f>
        <v>1</v>
      </c>
    </row>
    <row r="41" s="1" customFormat="1" ht="14.25"/>
    <row r="42" s="1" customFormat="1" ht="18">
      <c r="A42" s="18"/>
    </row>
    <row r="43" s="1" customFormat="1" ht="21">
      <c r="A43" s="18"/>
      <c r="J43" s="19" t="s">
        <v>37</v>
      </c>
      <c r="K43" s="19" t="s">
        <v>38</v>
      </c>
      <c r="L43" s="19" t="s">
        <v>39</v>
      </c>
    </row>
    <row r="44" s="1" customFormat="1" ht="21">
      <c r="A44" s="18"/>
      <c r="J44" s="1" t="s">
        <v>9</v>
      </c>
      <c r="K44" s="1" t="s">
        <v>40</v>
      </c>
      <c r="L44" s="1">
        <v>267186</v>
      </c>
    </row>
    <row r="45" s="1" customFormat="1" ht="21">
      <c r="A45" s="18"/>
      <c r="J45" s="1" t="s">
        <v>9</v>
      </c>
      <c r="K45" s="1" t="s">
        <v>41</v>
      </c>
      <c r="L45" s="2">
        <v>189314</v>
      </c>
    </row>
    <row r="46" s="1" customFormat="1" ht="21">
      <c r="A46" s="18"/>
      <c r="J46" s="1" t="s">
        <v>9</v>
      </c>
      <c r="K46" s="1" t="s">
        <v>42</v>
      </c>
      <c r="L46" s="2">
        <v>190147</v>
      </c>
    </row>
    <row r="47" s="1" customFormat="1" ht="21">
      <c r="A47" s="18"/>
      <c r="J47" s="1" t="s">
        <v>9</v>
      </c>
      <c r="K47" s="1" t="s">
        <v>43</v>
      </c>
      <c r="L47" s="2">
        <v>219859</v>
      </c>
    </row>
    <row r="48" s="1" customFormat="1" ht="21">
      <c r="A48" s="18"/>
      <c r="B48" s="18"/>
      <c r="C48" s="18"/>
      <c r="D48" s="18"/>
      <c r="E48" s="18"/>
      <c r="J48" s="1" t="s">
        <v>9</v>
      </c>
      <c r="K48" s="1" t="s">
        <v>44</v>
      </c>
      <c r="L48" s="2">
        <v>254712</v>
      </c>
    </row>
    <row r="49" s="1" customFormat="1" ht="21">
      <c r="A49" s="18"/>
      <c r="B49" s="18"/>
      <c r="C49" s="18"/>
      <c r="D49" s="18"/>
      <c r="E49" s="18"/>
      <c r="J49" s="1" t="s">
        <v>9</v>
      </c>
      <c r="K49" s="1" t="s">
        <v>45</v>
      </c>
      <c r="L49" s="2">
        <v>554342</v>
      </c>
    </row>
    <row r="50" s="1" customFormat="1" ht="21">
      <c r="A50" s="18"/>
      <c r="B50" s="18"/>
      <c r="C50" s="18"/>
      <c r="J50" s="1"/>
      <c r="K50" s="1"/>
      <c r="L50" s="20">
        <f>SUM(L44:L49)</f>
        <v>1675560</v>
      </c>
      <c r="M50" s="18"/>
      <c r="N50" s="18"/>
    </row>
    <row r="51" ht="21">
      <c r="J51" s="1" t="s">
        <v>11</v>
      </c>
      <c r="K51" s="1" t="s">
        <v>40</v>
      </c>
      <c r="L51" s="2">
        <v>295403</v>
      </c>
      <c r="M51" s="18"/>
      <c r="N51" s="18"/>
    </row>
    <row r="52" ht="21">
      <c r="J52" s="1" t="s">
        <v>11</v>
      </c>
      <c r="K52" s="1" t="s">
        <v>41</v>
      </c>
      <c r="L52" s="2">
        <v>376552</v>
      </c>
      <c r="M52" s="18"/>
      <c r="N52" s="18"/>
    </row>
    <row r="53" ht="21">
      <c r="J53" s="1" t="s">
        <v>11</v>
      </c>
      <c r="K53" s="1" t="s">
        <v>42</v>
      </c>
      <c r="L53" s="2">
        <v>432671</v>
      </c>
      <c r="M53" s="18"/>
      <c r="N53" s="18"/>
    </row>
    <row r="54" ht="21">
      <c r="J54" s="1" t="s">
        <v>11</v>
      </c>
      <c r="K54" s="1" t="s">
        <v>43</v>
      </c>
      <c r="L54" s="2">
        <v>438578</v>
      </c>
      <c r="M54" s="18"/>
      <c r="N54" s="18"/>
    </row>
    <row r="55" ht="21">
      <c r="J55" s="1"/>
      <c r="K55" s="1"/>
      <c r="L55" s="20">
        <f>SUM(L51:L54)</f>
        <v>1543204</v>
      </c>
      <c r="M55" s="18"/>
      <c r="N55" s="18"/>
    </row>
    <row r="56" ht="18">
      <c r="J56" s="1"/>
      <c r="K56" s="1"/>
      <c r="L56" s="2"/>
      <c r="M56" s="18"/>
      <c r="N56" s="18"/>
    </row>
    <row r="57" ht="18">
      <c r="J57" s="1"/>
      <c r="K57" s="1"/>
      <c r="L57" s="2"/>
      <c r="M57" s="18"/>
      <c r="N57" s="18"/>
    </row>
    <row r="58" ht="18">
      <c r="J58" s="1"/>
      <c r="K58" s="1"/>
      <c r="L58" s="2"/>
      <c r="M58" s="18"/>
      <c r="N58" s="18"/>
    </row>
    <row r="59" ht="18">
      <c r="J59" s="1"/>
      <c r="K59" s="1"/>
      <c r="L59" s="2"/>
      <c r="M59" s="1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2023-07-25T02:11:30Z</dcterms:modified>
</cp:coreProperties>
</file>