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C960C19F-0696-46A8-9034-05F939EDBF2C}" xr6:coauthVersionLast="47" xr6:coauthVersionMax="47" xr10:uidLastSave="{00000000-0000-0000-0000-000000000000}"/>
  <bookViews>
    <workbookView xWindow="-120" yWindow="-120" windowWidth="29040" windowHeight="15720" xr2:uid="{8BCD0A6A-A55E-4E08-BC11-491BA92E6623}"/>
  </bookViews>
  <sheets>
    <sheet name="Planilha1" sheetId="1" r:id="rId1"/>
  </sheets>
  <definedNames>
    <definedName name="_xlnm._FilterDatabase" localSheetId="0" hidden="1">Planilha1!$A$1:$F$13</definedName>
    <definedName name="SegmentaçãodeDados_AÇÃ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 l="1"/>
</calcChain>
</file>

<file path=xl/sharedStrings.xml><?xml version="1.0" encoding="utf-8"?>
<sst xmlns="http://schemas.openxmlformats.org/spreadsheetml/2006/main" count="41" uniqueCount="27">
  <si>
    <t>DATA DA OPERAÇÃO</t>
  </si>
  <si>
    <t>QUANTIDADE COMPRADA</t>
  </si>
  <si>
    <t>VALOR PAGO POR AÇÃO</t>
  </si>
  <si>
    <t>AÇÃO</t>
  </si>
  <si>
    <t>AAPL34</t>
  </si>
  <si>
    <t>NVDC34</t>
  </si>
  <si>
    <t>ATVI34</t>
  </si>
  <si>
    <t>TOTAL</t>
  </si>
  <si>
    <t>ID de Operação</t>
  </si>
  <si>
    <t>op-01</t>
  </si>
  <si>
    <t>op-05</t>
  </si>
  <si>
    <t>op-04</t>
  </si>
  <si>
    <t>op-03</t>
  </si>
  <si>
    <t>op-02</t>
  </si>
  <si>
    <t>op-06</t>
  </si>
  <si>
    <t>op-07</t>
  </si>
  <si>
    <t>op-08</t>
  </si>
  <si>
    <t>op-09</t>
  </si>
  <si>
    <t>op-10</t>
  </si>
  <si>
    <t>op-11</t>
  </si>
  <si>
    <t>op-12</t>
  </si>
  <si>
    <t>Total</t>
  </si>
  <si>
    <t>Soma</t>
  </si>
  <si>
    <t>Média</t>
  </si>
  <si>
    <t>Soma Acumulada</t>
  </si>
  <si>
    <t>Contagem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</si>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</sst>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44" fontId="0" fillId="0" borderId="0" xfId="1" applyFont="1" applyAlignment="1">
      <alignment horizontal="center" vertical="center"/>
    </xf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28575</xdr:colOff>
      <xdr:row>0</xdr:row>
      <xdr:rowOff>0</xdr:rowOff>
    </xdr:from>
    <xdr:to>
      <xdr:col>8</xdr:col>
      <xdr:colOff>466725</xdr:colOff>
      <xdr:row>22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ÇÃO">
              <a:extLst>
                <a:ext uri="{FF2B5EF4-FFF2-40B4-BE49-F238E27FC236}">
                  <a16:creationId xmlns:a16="http://schemas.microsoft.com/office/drawing/2014/main" id="{B96D2276-E460-CF42-3190-889AAB200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ÇÃO" xr10:uid="{0E6483B6-5132-4250-B65E-65558E3E4B88}" sourceName="AÇÃ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ÇÃO" xr10:uid="{7AB8A5F6-B602-4A79-BC50-69ACF7627A51}" cache="SegmentaçãodeDados_AÇÃO" caption="AÇÃ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9900F-BB30-47FF-9EDE-6584CA6A22BA}" name="tbl_operations" displayName="tbl_operations" ref="A1:F14" totalsRowCount="1" headerRowDxfId="12">
  <autoFilter ref="A1:F13" xr:uid="{5CE9900F-BB30-47FF-9EDE-6584CA6A22BA}">
    <filterColumn colId="2">
      <filters>
        <filter val="NVDC34"/>
      </filters>
    </filterColumn>
  </autoFilter>
  <tableColumns count="6">
    <tableColumn id="1" xr3:uid="{5CCDEE9E-53DD-4AA5-820C-3E7937F46173}" name="ID de Operação" totalsRowLabel="Total" dataDxfId="11" totalsRowDxfId="6"/>
    <tableColumn id="2" xr3:uid="{1481024F-D294-4D46-885B-0CC17BD9016C}" name="DATA DA OPERAÇÃO" dataDxfId="10" totalsRowDxfId="5"/>
    <tableColumn id="3" xr3:uid="{8240D26A-12DF-445A-9552-6C2809FBADB7}" name="AÇÃO" dataDxfId="9" totalsRowDxfId="4"/>
    <tableColumn id="4" xr3:uid="{661334BE-3D4E-4001-B474-A6366A76A960}" name="QUANTIDADE COMPRADA" dataDxfId="8" totalsRowDxfId="3"/>
    <tableColumn id="5" xr3:uid="{FA12B178-0669-4726-9DF0-DE207FAA8122}" name="VALOR PAGO POR AÇÃO" dataDxfId="7" totalsRowDxfId="2" dataCellStyle="Moeda"/>
    <tableColumn id="6" xr3:uid="{EDB57A78-B7F5-44F4-9A96-7ED06238B54A}" name="TOTAL" totalsRowFunction="sum" dataDxfId="0" totalsRowDxfId="1">
      <calculatedColumnFormula>tbl_operations[[#This Row],[QUANTIDADE COMPRADA]]*tbl_operations[[#This Row],[VALOR PAGO POR AÇÃO]]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F6E8-265E-4C94-B52B-7C320A95C8D8}">
  <dimension ref="A1:P31"/>
  <sheetViews>
    <sheetView tabSelected="1" workbookViewId="0">
      <selection activeCell="L16" sqref="L16"/>
    </sheetView>
  </sheetViews>
  <sheetFormatPr defaultRowHeight="15" x14ac:dyDescent="0.25"/>
  <cols>
    <col min="1" max="1" width="16.85546875" customWidth="1"/>
    <col min="2" max="2" width="23.42578125" bestFit="1" customWidth="1"/>
    <col min="3" max="3" width="10.7109375" bestFit="1" customWidth="1"/>
    <col min="4" max="4" width="29" bestFit="1" customWidth="1"/>
    <col min="5" max="5" width="27.42578125" bestFit="1" customWidth="1"/>
    <col min="6" max="6" width="14.42578125" customWidth="1"/>
    <col min="7" max="16" width="10.42578125" bestFit="1" customWidth="1"/>
  </cols>
  <sheetData>
    <row r="1" spans="1:16" x14ac:dyDescent="0.25">
      <c r="A1" s="2" t="s">
        <v>8</v>
      </c>
      <c r="B1" s="7" t="s">
        <v>0</v>
      </c>
      <c r="C1" s="7" t="s">
        <v>3</v>
      </c>
      <c r="D1" s="7" t="s">
        <v>1</v>
      </c>
      <c r="E1" s="7" t="s">
        <v>2</v>
      </c>
      <c r="F1" s="7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idden="1" x14ac:dyDescent="0.25">
      <c r="A2" s="3" t="s">
        <v>9</v>
      </c>
      <c r="B2" s="11">
        <v>45866</v>
      </c>
      <c r="C2" s="5" t="s">
        <v>4</v>
      </c>
      <c r="D2" s="5">
        <v>1</v>
      </c>
      <c r="E2" s="9">
        <v>10.92</v>
      </c>
      <c r="F2" s="12">
        <f>tbl_operations[[#This Row],[QUANTIDADE COMPRADA]]*tbl_operations[[#This Row],[VALOR PAGO POR AÇÃO]]</f>
        <v>10.92</v>
      </c>
      <c r="G2" s="5"/>
      <c r="H2" s="5"/>
      <c r="I2" s="5"/>
      <c r="J2" s="5"/>
      <c r="K2" s="5"/>
      <c r="L2" s="5"/>
      <c r="M2" s="5"/>
    </row>
    <row r="3" spans="1:16" x14ac:dyDescent="0.25">
      <c r="A3" s="3" t="s">
        <v>13</v>
      </c>
      <c r="B3" s="11">
        <v>45867</v>
      </c>
      <c r="C3" s="6" t="s">
        <v>5</v>
      </c>
      <c r="D3" s="5">
        <v>5</v>
      </c>
      <c r="E3" s="9">
        <v>12</v>
      </c>
      <c r="F3" s="12">
        <f>tbl_operations[[#This Row],[QUANTIDADE COMPRADA]]*tbl_operations[[#This Row],[VALOR PAGO POR AÇÃO]]</f>
        <v>60</v>
      </c>
      <c r="G3" s="6"/>
      <c r="H3" s="6"/>
      <c r="I3" s="6"/>
      <c r="J3" s="6"/>
      <c r="K3" s="6"/>
      <c r="L3" s="6"/>
      <c r="M3" s="6"/>
    </row>
    <row r="4" spans="1:16" hidden="1" x14ac:dyDescent="0.25">
      <c r="A4" s="3" t="s">
        <v>12</v>
      </c>
      <c r="B4" s="11">
        <v>45868</v>
      </c>
      <c r="C4" s="4" t="s">
        <v>6</v>
      </c>
      <c r="D4" s="5">
        <v>4</v>
      </c>
      <c r="E4" s="9">
        <v>11</v>
      </c>
      <c r="F4" s="12">
        <f>tbl_operations[[#This Row],[QUANTIDADE COMPRADA]]*tbl_operations[[#This Row],[VALOR PAGO POR AÇÃO]]</f>
        <v>44</v>
      </c>
      <c r="G4" s="4"/>
      <c r="H4" s="4"/>
      <c r="I4" s="4"/>
      <c r="J4" s="4"/>
      <c r="K4" s="4"/>
      <c r="L4" s="4"/>
      <c r="M4" s="4"/>
    </row>
    <row r="5" spans="1:16" x14ac:dyDescent="0.25">
      <c r="A5" s="3" t="s">
        <v>11</v>
      </c>
      <c r="B5" s="11">
        <v>45869</v>
      </c>
      <c r="C5" s="3" t="s">
        <v>5</v>
      </c>
      <c r="D5" s="5">
        <v>3</v>
      </c>
      <c r="E5" s="9">
        <v>11</v>
      </c>
      <c r="F5" s="12">
        <f>tbl_operations[[#This Row],[QUANTIDADE COMPRADA]]*tbl_operations[[#This Row],[VALOR PAGO POR AÇÃO]]</f>
        <v>33</v>
      </c>
    </row>
    <row r="6" spans="1:16" hidden="1" x14ac:dyDescent="0.25">
      <c r="A6" s="3" t="s">
        <v>10</v>
      </c>
      <c r="B6" s="11">
        <v>45870</v>
      </c>
      <c r="C6" s="3" t="s">
        <v>4</v>
      </c>
      <c r="D6" s="5">
        <v>3</v>
      </c>
      <c r="E6" s="9">
        <v>12</v>
      </c>
      <c r="F6" s="12">
        <f>tbl_operations[[#This Row],[QUANTIDADE COMPRADA]]*tbl_operations[[#This Row],[VALOR PAGO POR AÇÃO]]</f>
        <v>36</v>
      </c>
    </row>
    <row r="7" spans="1:16" hidden="1" x14ac:dyDescent="0.25">
      <c r="A7" s="3" t="s">
        <v>14</v>
      </c>
      <c r="B7" s="11">
        <v>45871</v>
      </c>
      <c r="C7" s="3" t="s">
        <v>4</v>
      </c>
      <c r="D7" s="5">
        <v>1</v>
      </c>
      <c r="E7" s="9">
        <v>15</v>
      </c>
      <c r="F7" s="12">
        <f>tbl_operations[[#This Row],[QUANTIDADE COMPRADA]]*tbl_operations[[#This Row],[VALOR PAGO POR AÇÃO]]</f>
        <v>15</v>
      </c>
    </row>
    <row r="8" spans="1:16" hidden="1" x14ac:dyDescent="0.25">
      <c r="A8" s="3" t="s">
        <v>15</v>
      </c>
      <c r="B8" s="11">
        <v>45872</v>
      </c>
      <c r="C8" s="3" t="s">
        <v>6</v>
      </c>
      <c r="D8" s="5">
        <v>1</v>
      </c>
      <c r="E8" s="9">
        <v>15</v>
      </c>
      <c r="F8" s="12">
        <f>tbl_operations[[#This Row],[QUANTIDADE COMPRADA]]*tbl_operations[[#This Row],[VALOR PAGO POR AÇÃO]]</f>
        <v>15</v>
      </c>
    </row>
    <row r="9" spans="1:16" x14ac:dyDescent="0.25">
      <c r="A9" s="3" t="s">
        <v>16</v>
      </c>
      <c r="B9" s="11">
        <v>45873</v>
      </c>
      <c r="C9" s="3" t="s">
        <v>5</v>
      </c>
      <c r="D9" s="5">
        <v>2</v>
      </c>
      <c r="E9" s="9">
        <v>12</v>
      </c>
      <c r="F9" s="12">
        <f>tbl_operations[[#This Row],[QUANTIDADE COMPRADA]]*tbl_operations[[#This Row],[VALOR PAGO POR AÇÃO]]</f>
        <v>24</v>
      </c>
    </row>
    <row r="10" spans="1:16" hidden="1" x14ac:dyDescent="0.25">
      <c r="A10" s="3" t="s">
        <v>17</v>
      </c>
      <c r="B10" s="11">
        <v>45874</v>
      </c>
      <c r="C10" s="3" t="s">
        <v>6</v>
      </c>
      <c r="D10" s="5">
        <v>3</v>
      </c>
      <c r="E10" s="9">
        <v>15</v>
      </c>
      <c r="F10" s="12">
        <f>tbl_operations[[#This Row],[QUANTIDADE COMPRADA]]*tbl_operations[[#This Row],[VALOR PAGO POR AÇÃO]]</f>
        <v>45</v>
      </c>
    </row>
    <row r="11" spans="1:16" x14ac:dyDescent="0.25">
      <c r="A11" s="3" t="s">
        <v>18</v>
      </c>
      <c r="B11" s="11">
        <v>45875</v>
      </c>
      <c r="C11" s="3" t="s">
        <v>5</v>
      </c>
      <c r="D11" s="5">
        <v>1</v>
      </c>
      <c r="E11" s="9">
        <v>11</v>
      </c>
      <c r="F11" s="12">
        <f>tbl_operations[[#This Row],[QUANTIDADE COMPRADA]]*tbl_operations[[#This Row],[VALOR PAGO POR AÇÃO]]</f>
        <v>11</v>
      </c>
    </row>
    <row r="12" spans="1:16" hidden="1" x14ac:dyDescent="0.25">
      <c r="A12" s="3" t="s">
        <v>19</v>
      </c>
      <c r="B12" s="11">
        <v>45876</v>
      </c>
      <c r="C12" s="3" t="s">
        <v>6</v>
      </c>
      <c r="D12" s="5">
        <v>2</v>
      </c>
      <c r="E12" s="9">
        <v>12</v>
      </c>
      <c r="F12" s="12">
        <f>tbl_operations[[#This Row],[QUANTIDADE COMPRADA]]*tbl_operations[[#This Row],[VALOR PAGO POR AÇÃO]]</f>
        <v>24</v>
      </c>
    </row>
    <row r="13" spans="1:16" hidden="1" x14ac:dyDescent="0.25">
      <c r="A13" s="3" t="s">
        <v>20</v>
      </c>
      <c r="B13" s="11">
        <v>45877</v>
      </c>
      <c r="C13" s="3" t="s">
        <v>4</v>
      </c>
      <c r="D13" s="5">
        <v>5</v>
      </c>
      <c r="E13" s="9">
        <v>13</v>
      </c>
      <c r="F13" s="12">
        <f>tbl_operations[[#This Row],[QUANTIDADE COMPRADA]]*tbl_operations[[#This Row],[VALOR PAGO POR AÇÃO]]</f>
        <v>65</v>
      </c>
    </row>
    <row r="14" spans="1:16" x14ac:dyDescent="0.25">
      <c r="A14" s="3" t="s">
        <v>21</v>
      </c>
      <c r="B14" s="3"/>
      <c r="C14" s="3"/>
      <c r="D14" s="4"/>
      <c r="E14" s="13"/>
      <c r="F14" s="12">
        <f>SUBTOTAL(109,tbl_operations[TOTAL])</f>
        <v>128</v>
      </c>
    </row>
    <row r="15" spans="1:16" x14ac:dyDescent="0.25">
      <c r="B15" s="1"/>
      <c r="D15" s="8"/>
      <c r="E15" s="10"/>
    </row>
    <row r="16" spans="1:16" x14ac:dyDescent="0.25">
      <c r="B16" s="1"/>
      <c r="D16" s="8"/>
      <c r="E16" s="10"/>
    </row>
    <row r="17" spans="2:5" x14ac:dyDescent="0.25">
      <c r="B17" s="1"/>
      <c r="D17" s="8"/>
      <c r="E17" s="10"/>
    </row>
    <row r="18" spans="2:5" x14ac:dyDescent="0.25">
      <c r="B18" s="1"/>
      <c r="D18" s="8"/>
      <c r="E18" s="10"/>
    </row>
    <row r="19" spans="2:5" x14ac:dyDescent="0.25">
      <c r="B19" s="1"/>
      <c r="D19" s="8"/>
      <c r="E19" s="10"/>
    </row>
    <row r="20" spans="2:5" x14ac:dyDescent="0.25">
      <c r="B20" s="1"/>
      <c r="D20" s="8"/>
      <c r="E20" s="10"/>
    </row>
    <row r="21" spans="2:5" x14ac:dyDescent="0.25">
      <c r="B21" s="1"/>
      <c r="D21" s="8"/>
      <c r="E21" s="10"/>
    </row>
    <row r="22" spans="2:5" x14ac:dyDescent="0.25">
      <c r="B22" s="1"/>
      <c r="D22" s="8"/>
      <c r="E22" s="10"/>
    </row>
    <row r="23" spans="2:5" x14ac:dyDescent="0.25">
      <c r="B23" s="1"/>
      <c r="D23" s="8"/>
      <c r="E23" s="10"/>
    </row>
    <row r="24" spans="2:5" x14ac:dyDescent="0.25">
      <c r="B24" s="1"/>
      <c r="D24" s="8"/>
      <c r="E24" s="10"/>
    </row>
    <row r="25" spans="2:5" x14ac:dyDescent="0.25">
      <c r="B25" s="1"/>
      <c r="D25" s="8"/>
      <c r="E25" s="10"/>
    </row>
    <row r="26" spans="2:5" x14ac:dyDescent="0.25">
      <c r="B26" s="1"/>
      <c r="D26" s="8"/>
      <c r="E26" s="10"/>
    </row>
    <row r="27" spans="2:5" x14ac:dyDescent="0.25">
      <c r="B27" s="1"/>
      <c r="D27" s="8"/>
      <c r="E27" s="10"/>
    </row>
    <row r="28" spans="2:5" x14ac:dyDescent="0.25">
      <c r="B28" s="1"/>
      <c r="D28" s="8"/>
      <c r="E28" s="10"/>
    </row>
    <row r="29" spans="2:5" x14ac:dyDescent="0.25">
      <c r="B29" s="1"/>
      <c r="D29" s="8"/>
      <c r="E29" s="10"/>
    </row>
    <row r="30" spans="2:5" x14ac:dyDescent="0.25">
      <c r="B30" s="1"/>
      <c r="E30" s="10"/>
    </row>
    <row r="31" spans="2:5" x14ac:dyDescent="0.25">
      <c r="B31" s="1"/>
      <c r="E31" s="10"/>
    </row>
  </sheetData>
  <phoneticPr fontId="3" type="noConversion"/>
  <dataValidations count="2">
    <dataValidation type="list" allowBlank="1" showInputMessage="1" showErrorMessage="1" sqref="G4:M4" xr:uid="{015E36C4-14BB-4140-B559-124B1C47F86A}">
      <formula1>"AAPL34,ATVI34,NVDC34"</formula1>
    </dataValidation>
    <dataValidation type="list" allowBlank="1" showInputMessage="1" showErrorMessage="1" sqref="C2:C13" xr:uid="{A7AB90F4-F00B-4A7E-BC17-B8FC76C6CC42}">
      <formula1>"AAPL34, NVDC34, ATVI34"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Donega</dc:creator>
  <cp:lastModifiedBy>Adriel Donega</cp:lastModifiedBy>
  <dcterms:created xsi:type="dcterms:W3CDTF">2025-07-28T21:05:09Z</dcterms:created>
  <dcterms:modified xsi:type="dcterms:W3CDTF">2025-07-29T01:40:22Z</dcterms:modified>
</cp:coreProperties>
</file>