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riel\Downloads\Estudos Adriel\Analise de Dados\Excel\"/>
    </mc:Choice>
  </mc:AlternateContent>
  <xr:revisionPtr revIDLastSave="0" documentId="13_ncr:9_{B11398EC-A64D-4BBA-BC63-9130BABB56CD}" xr6:coauthVersionLast="47" xr6:coauthVersionMax="47" xr10:uidLastSave="{00000000-0000-0000-0000-000000000000}"/>
  <bookViews>
    <workbookView xWindow="-120" yWindow="-120" windowWidth="29040" windowHeight="15720" xr2:uid="{33683685-5D57-41A5-9239-FA2840467A2B}"/>
  </bookViews>
  <sheets>
    <sheet name="Dinâmica" sheetId="3" r:id="rId1"/>
    <sheet name="Projeto_3_dataSet_Vendas" sheetId="1" r:id="rId2"/>
  </sheets>
  <definedNames>
    <definedName name="SegmentaçãodeDados_Forma_Pagamento">#N/A</definedName>
    <definedName name="SegmentaçãodeDados_Status_Pedido">#N/A</definedName>
  </definedNames>
  <calcPr calcId="0"/>
  <pivotCaches>
    <pivotCache cacheId="2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</calcChain>
</file>

<file path=xl/sharedStrings.xml><?xml version="1.0" encoding="utf-8"?>
<sst xmlns="http://schemas.openxmlformats.org/spreadsheetml/2006/main" count="2414" uniqueCount="381">
  <si>
    <t>Pedido_ID</t>
  </si>
  <si>
    <t>Cliente_Nome</t>
  </si>
  <si>
    <t>Produto</t>
  </si>
  <si>
    <t>Marca</t>
  </si>
  <si>
    <t>Preço(R$)</t>
  </si>
  <si>
    <t>Desconto(%)</t>
  </si>
  <si>
    <t>Quantidade</t>
  </si>
  <si>
    <t>Marketplace</t>
  </si>
  <si>
    <t>Forma_Pagamento</t>
  </si>
  <si>
    <t>Status_Pedido</t>
  </si>
  <si>
    <t>Data_Compra</t>
  </si>
  <si>
    <t>CEP_Entrega</t>
  </si>
  <si>
    <t>Avaliação_Cliente</t>
  </si>
  <si>
    <t>Comentário</t>
  </si>
  <si>
    <t>Rafael Mendes</t>
  </si>
  <si>
    <t>Headset Surround</t>
  </si>
  <si>
    <t>HyperX</t>
  </si>
  <si>
    <t>Kabum</t>
  </si>
  <si>
    <t>Pix</t>
  </si>
  <si>
    <t>Confirmado</t>
  </si>
  <si>
    <t>64533-527</t>
  </si>
  <si>
    <t>Lucas Ferreira</t>
  </si>
  <si>
    <t>Mousepad Extra Grande</t>
  </si>
  <si>
    <t>Redragon</t>
  </si>
  <si>
    <t>Submarino</t>
  </si>
  <si>
    <t>Boleto</t>
  </si>
  <si>
    <t>Entregue</t>
  </si>
  <si>
    <t>78408-505</t>
  </si>
  <si>
    <t>Produto incrível!</t>
  </si>
  <si>
    <t>Teclado Mecânico</t>
  </si>
  <si>
    <t>Amazon</t>
  </si>
  <si>
    <t>Cancelado</t>
  </si>
  <si>
    <t>15716-571</t>
  </si>
  <si>
    <t>Fernando Costa</t>
  </si>
  <si>
    <t>Controle sem fio</t>
  </si>
  <si>
    <t>Razer</t>
  </si>
  <si>
    <t>26612-494</t>
  </si>
  <si>
    <t>Mouse Gamer RGB</t>
  </si>
  <si>
    <t>12947-705</t>
  </si>
  <si>
    <t>Corsair</t>
  </si>
  <si>
    <t>15952-563</t>
  </si>
  <si>
    <t>Cadeira Gamer</t>
  </si>
  <si>
    <t>Magazine Luiza</t>
  </si>
  <si>
    <t>84188-530</t>
  </si>
  <si>
    <t>Atraso na entrega.</t>
  </si>
  <si>
    <t>Ana Beatriz</t>
  </si>
  <si>
    <t>ASUS</t>
  </si>
  <si>
    <t>Shoppe</t>
  </si>
  <si>
    <t>Enviado</t>
  </si>
  <si>
    <t>54505-353</t>
  </si>
  <si>
    <t>Cartão de Crédito</t>
  </si>
  <si>
    <t>39485-519</t>
  </si>
  <si>
    <t>Bruna Silva</t>
  </si>
  <si>
    <t>SteelSeries</t>
  </si>
  <si>
    <t>79624-533</t>
  </si>
  <si>
    <t>Ótima qualidade!</t>
  </si>
  <si>
    <t>Logitech</t>
  </si>
  <si>
    <t>Paypal</t>
  </si>
  <si>
    <t>60973-896</t>
  </si>
  <si>
    <t>89649-989</t>
  </si>
  <si>
    <t>Monitor 144Hz</t>
  </si>
  <si>
    <t>39884-583</t>
  </si>
  <si>
    <t>41338-251</t>
  </si>
  <si>
    <t>45288-540</t>
  </si>
  <si>
    <t>Carlos Eduardo</t>
  </si>
  <si>
    <t>23919-245</t>
  </si>
  <si>
    <t>64371-609</t>
  </si>
  <si>
    <t>48632-592</t>
  </si>
  <si>
    <t>13326-725</t>
  </si>
  <si>
    <t>90501-357</t>
  </si>
  <si>
    <t>96861-180</t>
  </si>
  <si>
    <t>27757-360</t>
  </si>
  <si>
    <t>95614-314</t>
  </si>
  <si>
    <t>32176-971</t>
  </si>
  <si>
    <t>Juliana Souza</t>
  </si>
  <si>
    <t>Webcam Full HD</t>
  </si>
  <si>
    <t>54254-405</t>
  </si>
  <si>
    <t>20867-377</t>
  </si>
  <si>
    <t>45055-153</t>
  </si>
  <si>
    <t>41170-145</t>
  </si>
  <si>
    <t>47880-411</t>
  </si>
  <si>
    <t>40454-279</t>
  </si>
  <si>
    <t>82615-630</t>
  </si>
  <si>
    <t>Mercado Livre</t>
  </si>
  <si>
    <t>17817-584</t>
  </si>
  <si>
    <t>AliExpress</t>
  </si>
  <si>
    <t>32916-301</t>
  </si>
  <si>
    <t>45344-631</t>
  </si>
  <si>
    <t>10504-359</t>
  </si>
  <si>
    <t>70691-803</t>
  </si>
  <si>
    <t>Elgato</t>
  </si>
  <si>
    <t>29686-616</t>
  </si>
  <si>
    <t>30537-907</t>
  </si>
  <si>
    <t>54922-409</t>
  </si>
  <si>
    <t>Mateus Lima</t>
  </si>
  <si>
    <t>55599-109</t>
  </si>
  <si>
    <t>59454-694</t>
  </si>
  <si>
    <t>70469-825</t>
  </si>
  <si>
    <t>74738-345</t>
  </si>
  <si>
    <t>18919-476</t>
  </si>
  <si>
    <t>57496-176</t>
  </si>
  <si>
    <t>31296-615</t>
  </si>
  <si>
    <t>44557-651</t>
  </si>
  <si>
    <t>39476-363</t>
  </si>
  <si>
    <t>50500-524</t>
  </si>
  <si>
    <t>75322-747</t>
  </si>
  <si>
    <t>72302-139</t>
  </si>
  <si>
    <t>91831-135</t>
  </si>
  <si>
    <t>73392-479</t>
  </si>
  <si>
    <t>Pichau</t>
  </si>
  <si>
    <t>17191-734</t>
  </si>
  <si>
    <t>EVGA</t>
  </si>
  <si>
    <t>79993-274</t>
  </si>
  <si>
    <t>95207-337</t>
  </si>
  <si>
    <t>Atendeu minhas expectativas!</t>
  </si>
  <si>
    <t>55807-831</t>
  </si>
  <si>
    <t>AOC</t>
  </si>
  <si>
    <t>82048-441</t>
  </si>
  <si>
    <t>87453-171</t>
  </si>
  <si>
    <t>80395-241</t>
  </si>
  <si>
    <t>30755-388</t>
  </si>
  <si>
    <t>30309-791</t>
  </si>
  <si>
    <t>68697-970</t>
  </si>
  <si>
    <t>80758-618</t>
  </si>
  <si>
    <t>94441-877</t>
  </si>
  <si>
    <t>86695-442</t>
  </si>
  <si>
    <t>76860-187</t>
  </si>
  <si>
    <t>Gabriel Martins</t>
  </si>
  <si>
    <t>66445-420</t>
  </si>
  <si>
    <t>78597-650</t>
  </si>
  <si>
    <t>Fonte 750W</t>
  </si>
  <si>
    <t>76970-702</t>
  </si>
  <si>
    <t>21124-112</t>
  </si>
  <si>
    <t>91020-618</t>
  </si>
  <si>
    <t>70000-197</t>
  </si>
  <si>
    <t>Gabinete RGB</t>
  </si>
  <si>
    <t>62628-733</t>
  </si>
  <si>
    <t>99569-107</t>
  </si>
  <si>
    <t>51360-314</t>
  </si>
  <si>
    <t>45818-985</t>
  </si>
  <si>
    <t>17415-195</t>
  </si>
  <si>
    <t>89790-688</t>
  </si>
  <si>
    <t>68195-896</t>
  </si>
  <si>
    <t>47783-947</t>
  </si>
  <si>
    <t>38307-622</t>
  </si>
  <si>
    <t>38259-739</t>
  </si>
  <si>
    <t>34102-433</t>
  </si>
  <si>
    <t>26599-940</t>
  </si>
  <si>
    <t>Isabela Andrade</t>
  </si>
  <si>
    <t>36495-731</t>
  </si>
  <si>
    <t>32617-332</t>
  </si>
  <si>
    <t>50589-554</t>
  </si>
  <si>
    <t>76955-879</t>
  </si>
  <si>
    <t>19857-441</t>
  </si>
  <si>
    <t>42561-554</t>
  </si>
  <si>
    <t>49142-955</t>
  </si>
  <si>
    <t>29566-723</t>
  </si>
  <si>
    <t>95702-796</t>
  </si>
  <si>
    <t>92934-833</t>
  </si>
  <si>
    <t>82701-704</t>
  </si>
  <si>
    <t>96783-833</t>
  </si>
  <si>
    <t>29849-389</t>
  </si>
  <si>
    <t>79446-499</t>
  </si>
  <si>
    <t>18665-743</t>
  </si>
  <si>
    <t>83277-256</t>
  </si>
  <si>
    <t>52169-549</t>
  </si>
  <si>
    <t>94643-552</t>
  </si>
  <si>
    <t>78691-320</t>
  </si>
  <si>
    <t>48875-731</t>
  </si>
  <si>
    <t>77670-162</t>
  </si>
  <si>
    <t>62933-914</t>
  </si>
  <si>
    <t>19683-375</t>
  </si>
  <si>
    <t>99655-178</t>
  </si>
  <si>
    <t>85963-420</t>
  </si>
  <si>
    <t>48229-622</t>
  </si>
  <si>
    <t>33545-210</t>
  </si>
  <si>
    <t>64949-160</t>
  </si>
  <si>
    <t>95491-526</t>
  </si>
  <si>
    <t>42758-618</t>
  </si>
  <si>
    <t>50718-119</t>
  </si>
  <si>
    <t>93652-590</t>
  </si>
  <si>
    <t>29987-962</t>
  </si>
  <si>
    <t>62458-531</t>
  </si>
  <si>
    <t>98742-888</t>
  </si>
  <si>
    <t>39651-863</t>
  </si>
  <si>
    <t>71760-562</t>
  </si>
  <si>
    <t>43077-441</t>
  </si>
  <si>
    <t>92380-383</t>
  </si>
  <si>
    <t>79984-983</t>
  </si>
  <si>
    <t>66250-744</t>
  </si>
  <si>
    <t>78061-736</t>
  </si>
  <si>
    <t>30268-199</t>
  </si>
  <si>
    <t>92793-329</t>
  </si>
  <si>
    <t>84339-646</t>
  </si>
  <si>
    <t>75405-169</t>
  </si>
  <si>
    <t>53960-325</t>
  </si>
  <si>
    <t>48817-225</t>
  </si>
  <si>
    <t>89768-869</t>
  </si>
  <si>
    <t>99796-628</t>
  </si>
  <si>
    <t>16171-457</t>
  </si>
  <si>
    <t>95634-935</t>
  </si>
  <si>
    <t>88100-680</t>
  </si>
  <si>
    <t>61005-542</t>
  </si>
  <si>
    <t>49577-459</t>
  </si>
  <si>
    <t>75093-972</t>
  </si>
  <si>
    <t>46344-696</t>
  </si>
  <si>
    <t>50375-261</t>
  </si>
  <si>
    <t>24425-400</t>
  </si>
  <si>
    <t>37788-802</t>
  </si>
  <si>
    <t>84018-108</t>
  </si>
  <si>
    <t>56254-453</t>
  </si>
  <si>
    <t>35386-354</t>
  </si>
  <si>
    <t>21574-893</t>
  </si>
  <si>
    <t>45059-697</t>
  </si>
  <si>
    <t>48918-574</t>
  </si>
  <si>
    <t>92012-554</t>
  </si>
  <si>
    <t>68317-113</t>
  </si>
  <si>
    <t>33528-788</t>
  </si>
  <si>
    <t>88413-815</t>
  </si>
  <si>
    <t>48363-351</t>
  </si>
  <si>
    <t>73652-733</t>
  </si>
  <si>
    <t>23738-210</t>
  </si>
  <si>
    <t>47575-757</t>
  </si>
  <si>
    <t>56613-190</t>
  </si>
  <si>
    <t>73709-485</t>
  </si>
  <si>
    <t>49050-912</t>
  </si>
  <si>
    <t>87941-363</t>
  </si>
  <si>
    <t>96955-918</t>
  </si>
  <si>
    <t>65998-858</t>
  </si>
  <si>
    <t>70150-348</t>
  </si>
  <si>
    <t>68394-529</t>
  </si>
  <si>
    <t>98122-784</t>
  </si>
  <si>
    <t>79526-710</t>
  </si>
  <si>
    <t>35685-313</t>
  </si>
  <si>
    <t>33251-405</t>
  </si>
  <si>
    <t>23558-154</t>
  </si>
  <si>
    <t>72031-971</t>
  </si>
  <si>
    <t>66511-257</t>
  </si>
  <si>
    <t>86427-813</t>
  </si>
  <si>
    <t>96584-718</t>
  </si>
  <si>
    <t>58662-769</t>
  </si>
  <si>
    <t>17789-286</t>
  </si>
  <si>
    <t>70663-535</t>
  </si>
  <si>
    <t>33741-950</t>
  </si>
  <si>
    <t>93602-757</t>
  </si>
  <si>
    <t>68203-779</t>
  </si>
  <si>
    <t>55269-244</t>
  </si>
  <si>
    <t>17155-124</t>
  </si>
  <si>
    <t>10931-386</t>
  </si>
  <si>
    <t>86685-708</t>
  </si>
  <si>
    <t>19707-574</t>
  </si>
  <si>
    <t>49336-487</t>
  </si>
  <si>
    <t>59198-788</t>
  </si>
  <si>
    <t>68617-798</t>
  </si>
  <si>
    <t>95233-590</t>
  </si>
  <si>
    <t>61189-167</t>
  </si>
  <si>
    <t>39786-135</t>
  </si>
  <si>
    <t>98949-629</t>
  </si>
  <si>
    <t>22734-366</t>
  </si>
  <si>
    <t>11346-415</t>
  </si>
  <si>
    <t>97831-470</t>
  </si>
  <si>
    <t>89579-985</t>
  </si>
  <si>
    <t>69838-804</t>
  </si>
  <si>
    <t>29824-600</t>
  </si>
  <si>
    <t>30278-534</t>
  </si>
  <si>
    <t>71089-267</t>
  </si>
  <si>
    <t>91113-379</t>
  </si>
  <si>
    <t>42538-141</t>
  </si>
  <si>
    <t>Entrega demorou demais.</t>
  </si>
  <si>
    <t>88687-526</t>
  </si>
  <si>
    <t>Produto veio com defeito.</t>
  </si>
  <si>
    <t>86326-869</t>
  </si>
  <si>
    <t>Atendimento ruim.</t>
  </si>
  <si>
    <t>63890-997</t>
  </si>
  <si>
    <t>45208-603</t>
  </si>
  <si>
    <t>Não recomendo.</t>
  </si>
  <si>
    <t>69984-346</t>
  </si>
  <si>
    <t>97173-622</t>
  </si>
  <si>
    <t>75529-891</t>
  </si>
  <si>
    <t>Qualidade inferior ao esperado.</t>
  </si>
  <si>
    <t>87187-534</t>
  </si>
  <si>
    <t>85768-610</t>
  </si>
  <si>
    <t>70119-297</t>
  </si>
  <si>
    <t>53239-465</t>
  </si>
  <si>
    <t>79929-774</t>
  </si>
  <si>
    <t>54672-529</t>
  </si>
  <si>
    <t>89080-652</t>
  </si>
  <si>
    <t>96469-853</t>
  </si>
  <si>
    <t>21009-684</t>
  </si>
  <si>
    <t>79165-999</t>
  </si>
  <si>
    <t>71927-974</t>
  </si>
  <si>
    <t>89278-490</t>
  </si>
  <si>
    <t>31681-777</t>
  </si>
  <si>
    <t>90774-591</t>
  </si>
  <si>
    <t>57351-372</t>
  </si>
  <si>
    <t>24126-919</t>
  </si>
  <si>
    <t>74304-600</t>
  </si>
  <si>
    <t>19733-367</t>
  </si>
  <si>
    <t>39559-692</t>
  </si>
  <si>
    <t>25367-590</t>
  </si>
  <si>
    <t>32877-471</t>
  </si>
  <si>
    <t>21038-902</t>
  </si>
  <si>
    <t>92674-572</t>
  </si>
  <si>
    <t>32221-896</t>
  </si>
  <si>
    <t>47421-322</t>
  </si>
  <si>
    <t>14770-595</t>
  </si>
  <si>
    <t>48040-837</t>
  </si>
  <si>
    <t>88434-952</t>
  </si>
  <si>
    <t>81276-272</t>
  </si>
  <si>
    <t>41319-628</t>
  </si>
  <si>
    <t>19510-450</t>
  </si>
  <si>
    <t>99805-695</t>
  </si>
  <si>
    <t>60531-687</t>
  </si>
  <si>
    <t>17001-908</t>
  </si>
  <si>
    <t>50138-841</t>
  </si>
  <si>
    <t>78165-489</t>
  </si>
  <si>
    <t>36023-280</t>
  </si>
  <si>
    <t>75189-931</t>
  </si>
  <si>
    <t>11369-616</t>
  </si>
  <si>
    <t>75658-930</t>
  </si>
  <si>
    <t>43652-542</t>
  </si>
  <si>
    <t>52741-499</t>
  </si>
  <si>
    <t>12688-293</t>
  </si>
  <si>
    <t>92841-163</t>
  </si>
  <si>
    <t>43543-703</t>
  </si>
  <si>
    <t>82368-622</t>
  </si>
  <si>
    <t>48964-494</t>
  </si>
  <si>
    <t>66096-750</t>
  </si>
  <si>
    <t>75808-452</t>
  </si>
  <si>
    <t>72261-320</t>
  </si>
  <si>
    <t>46957-756</t>
  </si>
  <si>
    <t>92994-608</t>
  </si>
  <si>
    <t>87051-100</t>
  </si>
  <si>
    <t>61260-232</t>
  </si>
  <si>
    <t>62424-215</t>
  </si>
  <si>
    <t>14676-520</t>
  </si>
  <si>
    <t>65003-772</t>
  </si>
  <si>
    <t>62299-844</t>
  </si>
  <si>
    <t>44782-776</t>
  </si>
  <si>
    <t>37426-614</t>
  </si>
  <si>
    <t>88820-434</t>
  </si>
  <si>
    <t>96540-389</t>
  </si>
  <si>
    <t>37608-382</t>
  </si>
  <si>
    <t>38036-243</t>
  </si>
  <si>
    <t>71558-802</t>
  </si>
  <si>
    <t>81750-883</t>
  </si>
  <si>
    <t>39266-666</t>
  </si>
  <si>
    <t>65652-354</t>
  </si>
  <si>
    <t>73319-705</t>
  </si>
  <si>
    <t>59116-706</t>
  </si>
  <si>
    <t>85198-290</t>
  </si>
  <si>
    <t>98785-714</t>
  </si>
  <si>
    <t>17683-613</t>
  </si>
  <si>
    <t>17470-528</t>
  </si>
  <si>
    <t>48493-759</t>
  </si>
  <si>
    <t>94113-448</t>
  </si>
  <si>
    <t>11867-489</t>
  </si>
  <si>
    <t>52696-926</t>
  </si>
  <si>
    <t>62439-339</t>
  </si>
  <si>
    <t>21275-235</t>
  </si>
  <si>
    <t>75767-846</t>
  </si>
  <si>
    <t>55354-532</t>
  </si>
  <si>
    <t>89845-359</t>
  </si>
  <si>
    <t>10872-633</t>
  </si>
  <si>
    <t>63793-341</t>
  </si>
  <si>
    <t>20134-897</t>
  </si>
  <si>
    <t>99569-835</t>
  </si>
  <si>
    <t>47652-257</t>
  </si>
  <si>
    <t>17251-113</t>
  </si>
  <si>
    <t>31942-906</t>
  </si>
  <si>
    <t>99348-265</t>
  </si>
  <si>
    <t>53643-217</t>
  </si>
  <si>
    <t>Total Geral</t>
  </si>
  <si>
    <t>Soma de Quantidade</t>
  </si>
  <si>
    <t>jan</t>
  </si>
  <si>
    <t>fev</t>
  </si>
  <si>
    <t>Total de Vendas</t>
  </si>
  <si>
    <t>Total em Vendas</t>
  </si>
  <si>
    <t>Vendas por Marketplace Mês a Mês</t>
  </si>
  <si>
    <t>Qual o Marketplace mais vendeu em cada mês para premiarmos?</t>
  </si>
  <si>
    <t>No mês de Fevereiro de 2025, o AliExpress se destacou como o Marketplace líder! Ele totalizou R$ 61.199,26 em vendas, superando o segundo colocado (Amazon) em 16%. Esse desempenho foi fundamental para o crescimento geral de +71% nas vendas em Fevereiro em comparação com Janeiro.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</si>
</sst>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1" applyFont="1"/>
    <xf numFmtId="44" fontId="0" fillId="0" borderId="0" xfId="0" applyNumberFormat="1"/>
    <xf numFmtId="0" fontId="3" fillId="0" borderId="1" xfId="3" applyAlignment="1">
      <alignment horizontal="left"/>
    </xf>
    <xf numFmtId="0" fontId="0" fillId="33" borderId="0" xfId="0" applyFill="1"/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 vertical="center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1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2" formatCode="&quot;R$&quot;\ #,##0.00;[Red]\-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179661</xdr:colOff>
      <xdr:row>4</xdr:row>
      <xdr:rowOff>178346</xdr:rowOff>
    </xdr:from>
    <xdr:to>
      <xdr:col>0</xdr:col>
      <xdr:colOff>2015031</xdr:colOff>
      <xdr:row>25</xdr:row>
      <xdr:rowOff>13138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5EF0C9C8-4D17-69B0-54C1-3D8E47BDDF62}"/>
            </a:ext>
          </a:extLst>
        </xdr:cNvPr>
        <xdr:cNvGrpSpPr/>
      </xdr:nvGrpSpPr>
      <xdr:grpSpPr>
        <a:xfrm>
          <a:off x="179661" y="1013615"/>
          <a:ext cx="1835370" cy="3835292"/>
          <a:chOff x="28574" y="447675"/>
          <a:chExt cx="1835370" cy="3272659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" name="Forma de Pagamento">
                <a:extLst>
                  <a:ext uri="{FF2B5EF4-FFF2-40B4-BE49-F238E27FC236}">
                    <a16:creationId xmlns:a16="http://schemas.microsoft.com/office/drawing/2014/main" id="{3319AAA3-16B3-E512-B468-5997626C5758}"/>
                  </a:ext>
                </a:extLst>
              </xdr:cNvPr>
              <xdr:cNvGraphicFramePr/>
            </xdr:nvGraphicFramePr>
            <xdr:xfrm>
              <a:off x="35144" y="447675"/>
              <a:ext cx="1828800" cy="1567684"/>
            </xdr:xfrm>
            <a:graphic>
              <a:graphicData uri="http://schemas.microsoft.com/office/drawing/2010/slicer">
                <sle:slicer xmlns:sle="http://schemas.microsoft.com/office/drawing/2010/slicer" name="Forma de Pagament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86231" y="1013615"/>
                <a:ext cx="1828800" cy="18371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" name="Status do Pedido">
                <a:extLst>
                  <a:ext uri="{FF2B5EF4-FFF2-40B4-BE49-F238E27FC236}">
                    <a16:creationId xmlns:a16="http://schemas.microsoft.com/office/drawing/2014/main" id="{84A7215C-CE6C-34B3-E2F9-E202228CA409}"/>
                  </a:ext>
                </a:extLst>
              </xdr:cNvPr>
              <xdr:cNvGraphicFramePr/>
            </xdr:nvGraphicFramePr>
            <xdr:xfrm>
              <a:off x="28574" y="2158234"/>
              <a:ext cx="1828801" cy="1562100"/>
            </xdr:xfrm>
            <a:graphic>
              <a:graphicData uri="http://schemas.microsoft.com/office/drawing/2010/slicer">
                <sle:slicer xmlns:sle="http://schemas.microsoft.com/office/drawing/2010/slicer" name="Status do Pedid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79661" y="3018252"/>
                <a:ext cx="1828801" cy="183065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l" refreshedDate="45867.857921875002" createdVersion="8" refreshedVersion="8" minRefreshableVersion="3" recordCount="303" xr:uid="{6C0F56B4-0D19-4FE9-80FC-643A3340E606}">
  <cacheSource type="worksheet">
    <worksheetSource name="tbl_vendas"/>
  </cacheSource>
  <cacheFields count="17">
    <cacheField name="Pedido_ID" numFmtId="0">
      <sharedItems containsSemiMixedTypes="0" containsString="0" containsNumber="1" containsInteger="1" minValue="10136" maxValue="99884"/>
    </cacheField>
    <cacheField name="Cliente_Nome" numFmtId="0">
      <sharedItems/>
    </cacheField>
    <cacheField name="Produto" numFmtId="0">
      <sharedItems/>
    </cacheField>
    <cacheField name="Marca" numFmtId="0">
      <sharedItems/>
    </cacheField>
    <cacheField name="Preço(R$)" numFmtId="8">
      <sharedItems containsSemiMixedTypes="0" containsString="0" containsNumber="1" minValue="101.28" maxValue="1495.2"/>
    </cacheField>
    <cacheField name="Desconto(%)" numFmtId="0">
      <sharedItems containsSemiMixedTypes="0" containsString="0" containsNumber="1" containsInteger="1" minValue="0" maxValue="20"/>
    </cacheField>
    <cacheField name="Quantidade" numFmtId="0">
      <sharedItems containsSemiMixedTypes="0" containsString="0" containsNumber="1" containsInteger="1" minValue="1" maxValue="3"/>
    </cacheField>
    <cacheField name="Total de Vendas" numFmtId="44">
      <sharedItems containsSemiMixedTypes="0" containsString="0" containsNumber="1" minValue="101.28" maxValue="4485.6000000000004"/>
    </cacheField>
    <cacheField name="Marketplace" numFmtId="0">
      <sharedItems count="8">
        <s v="Kabum"/>
        <s v="Submarino"/>
        <s v="Amazon"/>
        <s v="Magazine Luiza"/>
        <s v="Shoppe"/>
        <s v="Mercado Livre"/>
        <s v="AliExpress"/>
        <s v="Pichau"/>
      </sharedItems>
    </cacheField>
    <cacheField name="Forma_Pagamento" numFmtId="0">
      <sharedItems count="4">
        <s v="Pix"/>
        <s v="Boleto"/>
        <s v="Cartão de Crédito"/>
        <s v="Paypal"/>
      </sharedItems>
    </cacheField>
    <cacheField name="Status_Pedido" numFmtId="0">
      <sharedItems count="4">
        <s v="Confirmado"/>
        <s v="Entregue"/>
        <s v="Cancelado"/>
        <s v="Enviado"/>
      </sharedItems>
    </cacheField>
    <cacheField name="Data_Compra" numFmtId="14">
      <sharedItems containsSemiMixedTypes="0" containsNonDate="0" containsDate="1" containsString="0" minDate="2025-01-25T00:00:00" maxDate="2025-02-24T00:00:00" count="30">
        <d v="2025-02-07T00:00:00"/>
        <d v="2025-02-06T00:00:00"/>
        <d v="2025-02-20T00:00:00"/>
        <d v="2025-02-17T00:00:00"/>
        <d v="2025-01-25T00:00:00"/>
        <d v="2025-01-29T00:00:00"/>
        <d v="2025-02-22T00:00:00"/>
        <d v="2025-01-27T00:00:00"/>
        <d v="2025-02-12T00:00:00"/>
        <d v="2025-02-14T00:00:00"/>
        <d v="2025-02-19T00:00:00"/>
        <d v="2025-01-31T00:00:00"/>
        <d v="2025-02-09T00:00:00"/>
        <d v="2025-01-30T00:00:00"/>
        <d v="2025-01-26T00:00:00"/>
        <d v="2025-02-02T00:00:00"/>
        <d v="2025-02-04T00:00:00"/>
        <d v="2025-01-28T00:00:00"/>
        <d v="2025-02-15T00:00:00"/>
        <d v="2025-02-10T00:00:00"/>
        <d v="2025-02-18T00:00:00"/>
        <d v="2025-02-13T00:00:00"/>
        <d v="2025-02-01T00:00:00"/>
        <d v="2025-02-05T00:00:00"/>
        <d v="2025-02-08T00:00:00"/>
        <d v="2025-02-16T00:00:00"/>
        <d v="2025-02-03T00:00:00"/>
        <d v="2025-02-11T00:00:00"/>
        <d v="2025-02-23T00:00:00"/>
        <d v="2025-02-21T00:00:00"/>
      </sharedItems>
      <fieldGroup par="16"/>
    </cacheField>
    <cacheField name="CEP_Entrega" numFmtId="0">
      <sharedItems/>
    </cacheField>
    <cacheField name="Avaliação_Cliente" numFmtId="0">
      <sharedItems containsString="0" containsBlank="1" containsNumber="1" containsInteger="1" minValue="1" maxValue="5"/>
    </cacheField>
    <cacheField name="Comentário" numFmtId="0">
      <sharedItems containsBlank="1"/>
    </cacheField>
    <cacheField name="Dias (Data_Compra)" numFmtId="0" databaseField="0">
      <fieldGroup base="11">
        <rangePr groupBy="days" startDate="2025-01-25T00:00:00" endDate="2025-02-24T00:00:00"/>
        <groupItems count="368">
          <s v="&lt;25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2/2025"/>
        </groupItems>
      </fieldGroup>
    </cacheField>
    <cacheField name="Meses (Data_Compra)" numFmtId="0" databaseField="0">
      <fieldGroup base="11">
        <rangePr groupBy="months" startDate="2025-01-25T00:00:00" endDate="2025-02-24T00:00:00"/>
        <groupItems count="14">
          <s v="&lt;25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2/2025"/>
        </groupItems>
      </fieldGroup>
    </cacheField>
  </cacheFields>
  <extLst>
    <ext xmlns:x14="http://schemas.microsoft.com/office/spreadsheetml/2009/9/main" uri="{725AE2AE-9491-48be-B2B4-4EB974FC3084}">
      <x14:pivotCacheDefinition pivotCacheId="15883308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3692"/>
    <s v="Rafael Mendes"/>
    <s v="Headset Surround"/>
    <s v="HyperX"/>
    <n v="1269.68"/>
    <n v="0"/>
    <n v="1"/>
    <n v="1269.68"/>
    <x v="0"/>
    <x v="0"/>
    <x v="0"/>
    <x v="0"/>
    <s v="64533-527"/>
    <n v="5"/>
    <m/>
  </r>
  <r>
    <n v="84885"/>
    <s v="Lucas Ferreira"/>
    <s v="Mousepad Extra Grande"/>
    <s v="Redragon"/>
    <n v="1051.8499999999999"/>
    <n v="15"/>
    <n v="2"/>
    <n v="2103.6999999999998"/>
    <x v="1"/>
    <x v="1"/>
    <x v="1"/>
    <x v="1"/>
    <s v="78408-505"/>
    <n v="5"/>
    <s v="Produto incrível!"/>
  </r>
  <r>
    <n v="11540"/>
    <s v="Lucas Ferreira"/>
    <s v="Teclado Mecânico"/>
    <s v="HyperX"/>
    <n v="909"/>
    <n v="0"/>
    <n v="3"/>
    <n v="2727"/>
    <x v="2"/>
    <x v="0"/>
    <x v="2"/>
    <x v="1"/>
    <s v="15716-571"/>
    <n v="5"/>
    <m/>
  </r>
  <r>
    <n v="19751"/>
    <s v="Fernando Costa"/>
    <s v="Controle sem fio"/>
    <s v="Razer"/>
    <n v="1012.07"/>
    <n v="15"/>
    <n v="1"/>
    <n v="1012.07"/>
    <x v="1"/>
    <x v="0"/>
    <x v="0"/>
    <x v="2"/>
    <s v="26612-494"/>
    <m/>
    <s v="Produto incrível!"/>
  </r>
  <r>
    <n v="33493"/>
    <s v="Lucas Ferreira"/>
    <s v="Mouse Gamer RGB"/>
    <s v="Redragon"/>
    <n v="991.8"/>
    <n v="20"/>
    <n v="1"/>
    <n v="991.8"/>
    <x v="1"/>
    <x v="0"/>
    <x v="2"/>
    <x v="3"/>
    <s v="12947-705"/>
    <n v="3"/>
    <s v="Produto incrível!"/>
  </r>
  <r>
    <n v="68131"/>
    <s v="Rafael Mendes"/>
    <s v="Controle sem fio"/>
    <s v="Corsair"/>
    <n v="466.16"/>
    <n v="15"/>
    <n v="2"/>
    <n v="932.32"/>
    <x v="1"/>
    <x v="1"/>
    <x v="0"/>
    <x v="4"/>
    <s v="15952-563"/>
    <n v="5"/>
    <m/>
  </r>
  <r>
    <n v="39194"/>
    <s v="Lucas Ferreira"/>
    <s v="Cadeira Gamer"/>
    <s v="Corsair"/>
    <n v="126.05"/>
    <n v="15"/>
    <n v="2"/>
    <n v="252.1"/>
    <x v="3"/>
    <x v="0"/>
    <x v="0"/>
    <x v="3"/>
    <s v="84188-530"/>
    <m/>
    <s v="Atraso na entrega."/>
  </r>
  <r>
    <n v="12311"/>
    <s v="Ana Beatriz"/>
    <s v="Mousepad Extra Grande"/>
    <s v="ASUS"/>
    <n v="868.8"/>
    <n v="10"/>
    <n v="3"/>
    <n v="2606.3999999999996"/>
    <x v="4"/>
    <x v="1"/>
    <x v="3"/>
    <x v="5"/>
    <s v="54505-353"/>
    <n v="3"/>
    <s v="Produto incrível!"/>
  </r>
  <r>
    <n v="26716"/>
    <s v="Lucas Ferreira"/>
    <s v="Headset Surround"/>
    <s v="Razer"/>
    <n v="1105.47"/>
    <n v="10"/>
    <n v="1"/>
    <n v="1105.47"/>
    <x v="3"/>
    <x v="2"/>
    <x v="0"/>
    <x v="6"/>
    <s v="39485-519"/>
    <m/>
    <s v="Atraso na entrega."/>
  </r>
  <r>
    <n v="97104"/>
    <s v="Bruna Silva"/>
    <s v="Teclado Mecânico"/>
    <s v="SteelSeries"/>
    <n v="1046.68"/>
    <n v="20"/>
    <n v="1"/>
    <n v="1046.68"/>
    <x v="2"/>
    <x v="2"/>
    <x v="1"/>
    <x v="7"/>
    <s v="79624-533"/>
    <n v="3"/>
    <s v="Ótima qualidade!"/>
  </r>
  <r>
    <n v="12410"/>
    <s v="Bruna Silva"/>
    <s v="Headset Surround"/>
    <s v="Logitech"/>
    <n v="1155.43"/>
    <n v="0"/>
    <n v="3"/>
    <n v="3466.29"/>
    <x v="0"/>
    <x v="3"/>
    <x v="3"/>
    <x v="8"/>
    <s v="60973-896"/>
    <n v="5"/>
    <m/>
  </r>
  <r>
    <n v="81482"/>
    <s v="Fernando Costa"/>
    <s v="Cadeira Gamer"/>
    <s v="ASUS"/>
    <n v="124.41"/>
    <n v="10"/>
    <n v="2"/>
    <n v="248.82"/>
    <x v="4"/>
    <x v="1"/>
    <x v="2"/>
    <x v="9"/>
    <s v="89649-989"/>
    <m/>
    <s v="Atraso na entrega."/>
  </r>
  <r>
    <n v="95472"/>
    <s v="Lucas Ferreira"/>
    <s v="Monitor 144Hz"/>
    <s v="Corsair"/>
    <n v="581.49"/>
    <n v="10"/>
    <n v="3"/>
    <n v="1744.47"/>
    <x v="1"/>
    <x v="3"/>
    <x v="3"/>
    <x v="7"/>
    <s v="39884-583"/>
    <n v="5"/>
    <m/>
  </r>
  <r>
    <n v="83169"/>
    <s v="Fernando Costa"/>
    <s v="Mouse Gamer RGB"/>
    <s v="SteelSeries"/>
    <n v="1137.77"/>
    <n v="0"/>
    <n v="1"/>
    <n v="1137.77"/>
    <x v="1"/>
    <x v="3"/>
    <x v="2"/>
    <x v="10"/>
    <s v="41338-251"/>
    <n v="5"/>
    <s v="Produto incrível!"/>
  </r>
  <r>
    <n v="57977"/>
    <s v="Bruna Silva"/>
    <s v="Monitor 144Hz"/>
    <s v="Redragon"/>
    <n v="1295.77"/>
    <n v="20"/>
    <n v="3"/>
    <n v="3887.31"/>
    <x v="2"/>
    <x v="1"/>
    <x v="0"/>
    <x v="11"/>
    <s v="45288-540"/>
    <n v="5"/>
    <s v="Ótima qualidade!"/>
  </r>
  <r>
    <n v="41462"/>
    <s v="Carlos Eduardo"/>
    <s v="Monitor 144Hz"/>
    <s v="HyperX"/>
    <n v="923.05"/>
    <n v="15"/>
    <n v="1"/>
    <n v="923.05"/>
    <x v="2"/>
    <x v="3"/>
    <x v="0"/>
    <x v="12"/>
    <s v="23919-245"/>
    <n v="4"/>
    <s v="Produto incrível!"/>
  </r>
  <r>
    <n v="52193"/>
    <s v="Fernando Costa"/>
    <s v="Mousepad Extra Grande"/>
    <s v="Redragon"/>
    <n v="382.2"/>
    <n v="15"/>
    <n v="3"/>
    <n v="1146.5999999999999"/>
    <x v="0"/>
    <x v="3"/>
    <x v="2"/>
    <x v="13"/>
    <s v="64371-609"/>
    <m/>
    <s v="Produto incrível!"/>
  </r>
  <r>
    <n v="35676"/>
    <s v="Fernando Costa"/>
    <s v="Headset Surround"/>
    <s v="Razer"/>
    <n v="621.38"/>
    <n v="20"/>
    <n v="2"/>
    <n v="1242.76"/>
    <x v="1"/>
    <x v="0"/>
    <x v="0"/>
    <x v="0"/>
    <s v="48632-592"/>
    <n v="4"/>
    <s v="Atraso na entrega."/>
  </r>
  <r>
    <n v="42728"/>
    <s v="Lucas Ferreira"/>
    <s v="Mouse Gamer RGB"/>
    <s v="HyperX"/>
    <n v="520.42999999999995"/>
    <n v="20"/>
    <n v="2"/>
    <n v="1040.8599999999999"/>
    <x v="2"/>
    <x v="3"/>
    <x v="3"/>
    <x v="10"/>
    <s v="13326-725"/>
    <n v="5"/>
    <s v="Ótima qualidade!"/>
  </r>
  <r>
    <n v="10742"/>
    <s v="Ana Beatriz"/>
    <s v="Cadeira Gamer"/>
    <s v="Logitech"/>
    <n v="419.65"/>
    <n v="10"/>
    <n v="3"/>
    <n v="1258.9499999999998"/>
    <x v="2"/>
    <x v="1"/>
    <x v="2"/>
    <x v="14"/>
    <s v="90501-357"/>
    <n v="3"/>
    <s v="Atraso na entrega."/>
  </r>
  <r>
    <n v="68892"/>
    <s v="Ana Beatriz"/>
    <s v="Mouse Gamer RGB"/>
    <s v="Logitech"/>
    <n v="1120.06"/>
    <n v="20"/>
    <n v="3"/>
    <n v="3360.18"/>
    <x v="4"/>
    <x v="3"/>
    <x v="3"/>
    <x v="13"/>
    <s v="96861-180"/>
    <n v="4"/>
    <s v="Produto incrível!"/>
  </r>
  <r>
    <n v="88613"/>
    <s v="Lucas Ferreira"/>
    <s v="Headset Surround"/>
    <s v="Corsair"/>
    <n v="1246.1400000000001"/>
    <n v="10"/>
    <n v="2"/>
    <n v="2492.2800000000002"/>
    <x v="4"/>
    <x v="1"/>
    <x v="2"/>
    <x v="15"/>
    <s v="27757-360"/>
    <n v="4"/>
    <s v="Ótima qualidade!"/>
  </r>
  <r>
    <n v="85718"/>
    <s v="Carlos Eduardo"/>
    <s v="Controle sem fio"/>
    <s v="Logitech"/>
    <n v="831.86"/>
    <n v="5"/>
    <n v="2"/>
    <n v="1663.72"/>
    <x v="3"/>
    <x v="0"/>
    <x v="3"/>
    <x v="2"/>
    <s v="95614-314"/>
    <n v="3"/>
    <s v="Ótima qualidade!"/>
  </r>
  <r>
    <n v="97142"/>
    <s v="Rafael Mendes"/>
    <s v="Monitor 144Hz"/>
    <s v="Logitech"/>
    <n v="1420.98"/>
    <n v="15"/>
    <n v="3"/>
    <n v="4262.9400000000005"/>
    <x v="3"/>
    <x v="1"/>
    <x v="3"/>
    <x v="8"/>
    <s v="32176-971"/>
    <m/>
    <s v="Atraso na entrega."/>
  </r>
  <r>
    <n v="41799"/>
    <s v="Juliana Souza"/>
    <s v="Webcam Full HD"/>
    <s v="Razer"/>
    <n v="694.58"/>
    <n v="10"/>
    <n v="2"/>
    <n v="1389.16"/>
    <x v="0"/>
    <x v="1"/>
    <x v="2"/>
    <x v="16"/>
    <s v="54254-405"/>
    <n v="3"/>
    <m/>
  </r>
  <r>
    <n v="54538"/>
    <s v="Juliana Souza"/>
    <s v="Controle sem fio"/>
    <s v="Logitech"/>
    <n v="1426.01"/>
    <n v="0"/>
    <n v="3"/>
    <n v="4278.03"/>
    <x v="3"/>
    <x v="2"/>
    <x v="2"/>
    <x v="7"/>
    <s v="20867-377"/>
    <n v="5"/>
    <s v="Produto incrível!"/>
  </r>
  <r>
    <n v="40621"/>
    <s v="Juliana Souza"/>
    <s v="Webcam Full HD"/>
    <s v="SteelSeries"/>
    <n v="351.7"/>
    <n v="0"/>
    <n v="1"/>
    <n v="351.7"/>
    <x v="3"/>
    <x v="0"/>
    <x v="1"/>
    <x v="17"/>
    <s v="45055-153"/>
    <m/>
    <s v="Produto incrível!"/>
  </r>
  <r>
    <n v="96790"/>
    <s v="Carlos Eduardo"/>
    <s v="Teclado Mecânico"/>
    <s v="Corsair"/>
    <n v="1117.44"/>
    <n v="0"/>
    <n v="3"/>
    <n v="3352.32"/>
    <x v="3"/>
    <x v="1"/>
    <x v="3"/>
    <x v="18"/>
    <s v="41170-145"/>
    <n v="5"/>
    <s v="Produto incrível!"/>
  </r>
  <r>
    <n v="43900"/>
    <s v="Lucas Ferreira"/>
    <s v="Teclado Mecânico"/>
    <s v="Razer"/>
    <n v="1169.4100000000001"/>
    <n v="0"/>
    <n v="1"/>
    <n v="1169.4100000000001"/>
    <x v="2"/>
    <x v="0"/>
    <x v="0"/>
    <x v="5"/>
    <s v="47880-411"/>
    <n v="5"/>
    <s v="Produto incrível!"/>
  </r>
  <r>
    <n v="41704"/>
    <s v="Fernando Costa"/>
    <s v="Cadeira Gamer"/>
    <s v="HyperX"/>
    <n v="1278.48"/>
    <n v="0"/>
    <n v="2"/>
    <n v="2556.96"/>
    <x v="4"/>
    <x v="2"/>
    <x v="3"/>
    <x v="19"/>
    <s v="40454-279"/>
    <n v="3"/>
    <s v="Ótima qualidade!"/>
  </r>
  <r>
    <n v="75935"/>
    <s v="Bruna Silva"/>
    <s v="Headset Surround"/>
    <s v="Redragon"/>
    <n v="262.04000000000002"/>
    <n v="20"/>
    <n v="3"/>
    <n v="786.12000000000012"/>
    <x v="3"/>
    <x v="3"/>
    <x v="3"/>
    <x v="20"/>
    <s v="82615-630"/>
    <n v="5"/>
    <s v="Atraso na entrega."/>
  </r>
  <r>
    <n v="15437"/>
    <s v="Juliana Souza"/>
    <s v="Mouse Gamer RGB"/>
    <s v="Logitech"/>
    <n v="178.29"/>
    <n v="0"/>
    <n v="3"/>
    <n v="534.87"/>
    <x v="5"/>
    <x v="3"/>
    <x v="1"/>
    <x v="4"/>
    <s v="17817-584"/>
    <n v="5"/>
    <s v="Produto incrível!"/>
  </r>
  <r>
    <n v="25445"/>
    <s v="Rafael Mendes"/>
    <s v="Cadeira Gamer"/>
    <s v="Redragon"/>
    <n v="961.47"/>
    <n v="10"/>
    <n v="1"/>
    <n v="961.47"/>
    <x v="6"/>
    <x v="3"/>
    <x v="1"/>
    <x v="18"/>
    <s v="32916-301"/>
    <n v="5"/>
    <s v="Ótima qualidade!"/>
  </r>
  <r>
    <n v="37064"/>
    <s v="Rafael Mendes"/>
    <s v="Headset Surround"/>
    <s v="Redragon"/>
    <n v="1159.9100000000001"/>
    <n v="10"/>
    <n v="1"/>
    <n v="1159.9100000000001"/>
    <x v="1"/>
    <x v="2"/>
    <x v="0"/>
    <x v="16"/>
    <s v="45344-631"/>
    <n v="4"/>
    <s v="Produto incrível!"/>
  </r>
  <r>
    <n v="14319"/>
    <s v="Rafael Mendes"/>
    <s v="Mouse Gamer RGB"/>
    <s v="ASUS"/>
    <n v="1407.08"/>
    <n v="10"/>
    <n v="2"/>
    <n v="2814.16"/>
    <x v="1"/>
    <x v="2"/>
    <x v="3"/>
    <x v="21"/>
    <s v="10504-359"/>
    <n v="3"/>
    <m/>
  </r>
  <r>
    <n v="57613"/>
    <s v="Carlos Eduardo"/>
    <s v="Webcam Full HD"/>
    <s v="ASUS"/>
    <n v="317.3"/>
    <n v="15"/>
    <n v="3"/>
    <n v="951.90000000000009"/>
    <x v="1"/>
    <x v="3"/>
    <x v="1"/>
    <x v="4"/>
    <s v="70691-803"/>
    <n v="4"/>
    <s v="Ótima qualidade!"/>
  </r>
  <r>
    <n v="26090"/>
    <s v="Fernando Costa"/>
    <s v="Headset Surround"/>
    <s v="Elgato"/>
    <n v="200.67"/>
    <n v="10"/>
    <n v="3"/>
    <n v="602.01"/>
    <x v="0"/>
    <x v="1"/>
    <x v="1"/>
    <x v="22"/>
    <s v="29686-616"/>
    <n v="4"/>
    <s v="Ótima qualidade!"/>
  </r>
  <r>
    <n v="97846"/>
    <s v="Ana Beatriz"/>
    <s v="Mousepad Extra Grande"/>
    <s v="Corsair"/>
    <n v="399.9"/>
    <n v="20"/>
    <n v="2"/>
    <n v="799.8"/>
    <x v="5"/>
    <x v="2"/>
    <x v="2"/>
    <x v="13"/>
    <s v="30537-907"/>
    <n v="4"/>
    <s v="Ótima qualidade!"/>
  </r>
  <r>
    <n v="51138"/>
    <s v="Lucas Ferreira"/>
    <s v="Mouse Gamer RGB"/>
    <s v="Razer"/>
    <n v="1294.6099999999999"/>
    <n v="10"/>
    <n v="3"/>
    <n v="3883.83"/>
    <x v="1"/>
    <x v="1"/>
    <x v="0"/>
    <x v="6"/>
    <s v="54922-409"/>
    <n v="5"/>
    <m/>
  </r>
  <r>
    <n v="36702"/>
    <s v="Mateus Lima"/>
    <s v="Monitor 144Hz"/>
    <s v="HyperX"/>
    <n v="484.45"/>
    <n v="0"/>
    <n v="3"/>
    <n v="1453.35"/>
    <x v="1"/>
    <x v="1"/>
    <x v="1"/>
    <x v="13"/>
    <s v="55599-109"/>
    <n v="5"/>
    <s v="Atraso na entrega."/>
  </r>
  <r>
    <n v="91113"/>
    <s v="Ana Beatriz"/>
    <s v="Mouse Gamer RGB"/>
    <s v="Razer"/>
    <n v="507.15"/>
    <n v="15"/>
    <n v="1"/>
    <n v="507.15"/>
    <x v="2"/>
    <x v="0"/>
    <x v="2"/>
    <x v="23"/>
    <s v="59454-694"/>
    <n v="4"/>
    <s v="Atraso na entrega."/>
  </r>
  <r>
    <n v="66277"/>
    <s v="Rafael Mendes"/>
    <s v="Cadeira Gamer"/>
    <s v="HyperX"/>
    <n v="1303.74"/>
    <n v="15"/>
    <n v="3"/>
    <n v="3911.2200000000003"/>
    <x v="6"/>
    <x v="2"/>
    <x v="0"/>
    <x v="24"/>
    <s v="70469-825"/>
    <n v="5"/>
    <m/>
  </r>
  <r>
    <n v="92774"/>
    <s v="Mateus Lima"/>
    <s v="Teclado Mecânico"/>
    <s v="Redragon"/>
    <n v="1298.5"/>
    <n v="15"/>
    <n v="3"/>
    <n v="3895.5"/>
    <x v="0"/>
    <x v="0"/>
    <x v="3"/>
    <x v="11"/>
    <s v="74738-345"/>
    <n v="5"/>
    <m/>
  </r>
  <r>
    <n v="12117"/>
    <s v="Rafael Mendes"/>
    <s v="Cadeira Gamer"/>
    <s v="Razer"/>
    <n v="980.09"/>
    <n v="10"/>
    <n v="1"/>
    <n v="980.09"/>
    <x v="3"/>
    <x v="3"/>
    <x v="0"/>
    <x v="11"/>
    <s v="18919-476"/>
    <n v="5"/>
    <s v="Produto incrível!"/>
  </r>
  <r>
    <n v="89376"/>
    <s v="Carlos Eduardo"/>
    <s v="Mousepad Extra Grande"/>
    <s v="Corsair"/>
    <n v="1233"/>
    <n v="20"/>
    <n v="1"/>
    <n v="1233"/>
    <x v="3"/>
    <x v="2"/>
    <x v="3"/>
    <x v="6"/>
    <s v="57496-176"/>
    <n v="3"/>
    <s v="Produto incrível!"/>
  </r>
  <r>
    <n v="76731"/>
    <s v="Mateus Lima"/>
    <s v="Teclado Mecânico"/>
    <s v="Elgato"/>
    <n v="302.67"/>
    <n v="15"/>
    <n v="3"/>
    <n v="908.01"/>
    <x v="5"/>
    <x v="2"/>
    <x v="1"/>
    <x v="7"/>
    <s v="31296-615"/>
    <n v="4"/>
    <m/>
  </r>
  <r>
    <n v="65698"/>
    <s v="Fernando Costa"/>
    <s v="Mousepad Extra Grande"/>
    <s v="SteelSeries"/>
    <n v="1429.05"/>
    <n v="20"/>
    <n v="1"/>
    <n v="1429.05"/>
    <x v="4"/>
    <x v="2"/>
    <x v="0"/>
    <x v="5"/>
    <s v="44557-651"/>
    <n v="3"/>
    <m/>
  </r>
  <r>
    <n v="14939"/>
    <s v="Ana Beatriz"/>
    <s v="Mouse Gamer RGB"/>
    <s v="Elgato"/>
    <n v="1414.64"/>
    <n v="0"/>
    <n v="2"/>
    <n v="2829.28"/>
    <x v="5"/>
    <x v="3"/>
    <x v="2"/>
    <x v="5"/>
    <s v="39476-363"/>
    <n v="5"/>
    <m/>
  </r>
  <r>
    <n v="53294"/>
    <s v="Bruna Silva"/>
    <s v="Controle sem fio"/>
    <s v="Redragon"/>
    <n v="984.19"/>
    <n v="5"/>
    <n v="2"/>
    <n v="1968.38"/>
    <x v="6"/>
    <x v="2"/>
    <x v="3"/>
    <x v="3"/>
    <s v="50500-524"/>
    <n v="5"/>
    <s v="Ótima qualidade!"/>
  </r>
  <r>
    <n v="99339"/>
    <s v="Bruna Silva"/>
    <s v="Mouse Gamer RGB"/>
    <s v="HyperX"/>
    <n v="479.86"/>
    <n v="5"/>
    <n v="3"/>
    <n v="1439.58"/>
    <x v="6"/>
    <x v="3"/>
    <x v="3"/>
    <x v="14"/>
    <s v="75322-747"/>
    <n v="4"/>
    <m/>
  </r>
  <r>
    <n v="19206"/>
    <s v="Juliana Souza"/>
    <s v="Headset Surround"/>
    <s v="HyperX"/>
    <n v="1068.32"/>
    <n v="20"/>
    <n v="3"/>
    <n v="3204.96"/>
    <x v="0"/>
    <x v="2"/>
    <x v="1"/>
    <x v="21"/>
    <s v="72302-139"/>
    <n v="3"/>
    <m/>
  </r>
  <r>
    <n v="54778"/>
    <s v="Rafael Mendes"/>
    <s v="Cadeira Gamer"/>
    <s v="Elgato"/>
    <n v="1336.45"/>
    <n v="0"/>
    <n v="2"/>
    <n v="2672.9"/>
    <x v="4"/>
    <x v="0"/>
    <x v="2"/>
    <x v="15"/>
    <s v="91831-135"/>
    <m/>
    <s v="Ótima qualidade!"/>
  </r>
  <r>
    <n v="23164"/>
    <s v="Bruna Silva"/>
    <s v="Headset Surround"/>
    <s v="HyperX"/>
    <n v="261.07"/>
    <n v="15"/>
    <n v="1"/>
    <n v="261.07"/>
    <x v="4"/>
    <x v="0"/>
    <x v="2"/>
    <x v="12"/>
    <s v="73392-479"/>
    <n v="3"/>
    <m/>
  </r>
  <r>
    <n v="19411"/>
    <s v="Carlos Eduardo"/>
    <s v="Headset Surround"/>
    <s v="SteelSeries"/>
    <n v="330.85"/>
    <n v="0"/>
    <n v="1"/>
    <n v="330.85"/>
    <x v="7"/>
    <x v="1"/>
    <x v="3"/>
    <x v="1"/>
    <s v="17191-734"/>
    <m/>
    <s v="Ótima qualidade!"/>
  </r>
  <r>
    <n v="74247"/>
    <s v="Lucas Ferreira"/>
    <s v="Webcam Full HD"/>
    <s v="EVGA"/>
    <n v="434.51"/>
    <n v="5"/>
    <n v="1"/>
    <n v="434.51"/>
    <x v="1"/>
    <x v="1"/>
    <x v="3"/>
    <x v="5"/>
    <s v="79993-274"/>
    <n v="5"/>
    <m/>
  </r>
  <r>
    <n v="60845"/>
    <s v="Bruna Silva"/>
    <s v="Headset Surround"/>
    <s v="Razer"/>
    <n v="720.82"/>
    <n v="20"/>
    <n v="2"/>
    <n v="1441.64"/>
    <x v="7"/>
    <x v="3"/>
    <x v="1"/>
    <x v="21"/>
    <s v="95207-337"/>
    <n v="3"/>
    <s v="Atendeu minhas expectativas!"/>
  </r>
  <r>
    <n v="55448"/>
    <s v="Carlos Eduardo"/>
    <s v="Teclado Mecânico"/>
    <s v="ASUS"/>
    <n v="379.85"/>
    <n v="0"/>
    <n v="1"/>
    <n v="379.85"/>
    <x v="2"/>
    <x v="3"/>
    <x v="1"/>
    <x v="18"/>
    <s v="55807-831"/>
    <n v="3"/>
    <s v="Atendeu minhas expectativas!"/>
  </r>
  <r>
    <n v="85587"/>
    <s v="Ana Beatriz"/>
    <s v="Monitor 144Hz"/>
    <s v="AOC"/>
    <n v="344.51"/>
    <n v="20"/>
    <n v="3"/>
    <n v="1033.53"/>
    <x v="2"/>
    <x v="0"/>
    <x v="2"/>
    <x v="3"/>
    <s v="82048-441"/>
    <m/>
    <s v="Atraso na entrega."/>
  </r>
  <r>
    <n v="80040"/>
    <s v="Bruna Silva"/>
    <s v="Headset Surround"/>
    <s v="HyperX"/>
    <n v="1363.71"/>
    <n v="15"/>
    <n v="1"/>
    <n v="1363.71"/>
    <x v="3"/>
    <x v="2"/>
    <x v="3"/>
    <x v="23"/>
    <s v="87453-171"/>
    <n v="4"/>
    <m/>
  </r>
  <r>
    <n v="90622"/>
    <s v="Ana Beatriz"/>
    <s v="Controle sem fio"/>
    <s v="EVGA"/>
    <n v="1252.06"/>
    <n v="15"/>
    <n v="1"/>
    <n v="1252.06"/>
    <x v="1"/>
    <x v="3"/>
    <x v="2"/>
    <x v="14"/>
    <s v="80395-241"/>
    <n v="5"/>
    <s v="Ótima qualidade!"/>
  </r>
  <r>
    <n v="72913"/>
    <s v="Bruna Silva"/>
    <s v="Controle sem fio"/>
    <s v="EVGA"/>
    <n v="729.77"/>
    <n v="10"/>
    <n v="3"/>
    <n v="2189.31"/>
    <x v="6"/>
    <x v="1"/>
    <x v="2"/>
    <x v="16"/>
    <s v="30755-388"/>
    <m/>
    <m/>
  </r>
  <r>
    <n v="52575"/>
    <s v="Juliana Souza"/>
    <s v="Mousepad Extra Grande"/>
    <s v="Corsair"/>
    <n v="1251.5899999999999"/>
    <n v="5"/>
    <n v="2"/>
    <n v="2503.1799999999998"/>
    <x v="3"/>
    <x v="0"/>
    <x v="0"/>
    <x v="9"/>
    <s v="30309-791"/>
    <m/>
    <s v="Ótima qualidade!"/>
  </r>
  <r>
    <n v="66234"/>
    <s v="Mateus Lima"/>
    <s v="Teclado Mecânico"/>
    <s v="HyperX"/>
    <n v="956.64"/>
    <n v="10"/>
    <n v="3"/>
    <n v="2869.92"/>
    <x v="3"/>
    <x v="2"/>
    <x v="0"/>
    <x v="8"/>
    <s v="68697-970"/>
    <n v="4"/>
    <s v="Ótima qualidade!"/>
  </r>
  <r>
    <n v="86856"/>
    <s v="Rafael Mendes"/>
    <s v="Monitor 144Hz"/>
    <s v="ASUS"/>
    <n v="1309.3399999999999"/>
    <n v="0"/>
    <n v="2"/>
    <n v="2618.6799999999998"/>
    <x v="5"/>
    <x v="2"/>
    <x v="2"/>
    <x v="19"/>
    <s v="80758-618"/>
    <n v="3"/>
    <s v="Ótima qualidade!"/>
  </r>
  <r>
    <n v="35751"/>
    <s v="Juliana Souza"/>
    <s v="Teclado Mecânico"/>
    <s v="SteelSeries"/>
    <n v="1147.93"/>
    <n v="15"/>
    <n v="3"/>
    <n v="3443.79"/>
    <x v="1"/>
    <x v="1"/>
    <x v="1"/>
    <x v="16"/>
    <s v="94441-877"/>
    <n v="5"/>
    <s v="Ótima qualidade!"/>
  </r>
  <r>
    <n v="45746"/>
    <s v="Fernando Costa"/>
    <s v="Mouse Gamer RGB"/>
    <s v="HyperX"/>
    <n v="908.62"/>
    <n v="10"/>
    <n v="1"/>
    <n v="908.62"/>
    <x v="4"/>
    <x v="3"/>
    <x v="3"/>
    <x v="18"/>
    <s v="86695-442"/>
    <m/>
    <m/>
  </r>
  <r>
    <n v="38871"/>
    <s v="Ana Beatriz"/>
    <s v="Controle sem fio"/>
    <s v="Logitech"/>
    <n v="1166.05"/>
    <n v="20"/>
    <n v="2"/>
    <n v="2332.1"/>
    <x v="2"/>
    <x v="1"/>
    <x v="3"/>
    <x v="2"/>
    <s v="76860-187"/>
    <m/>
    <s v="Atraso na entrega."/>
  </r>
  <r>
    <n v="65115"/>
    <s v="Gabriel Martins"/>
    <s v="Webcam Full HD"/>
    <s v="ASUS"/>
    <n v="569.41"/>
    <n v="0"/>
    <n v="1"/>
    <n v="569.41"/>
    <x v="2"/>
    <x v="1"/>
    <x v="1"/>
    <x v="12"/>
    <s v="66445-420"/>
    <n v="4"/>
    <m/>
  </r>
  <r>
    <n v="10136"/>
    <s v="Bruna Silva"/>
    <s v="Headset Surround"/>
    <s v="Elgato"/>
    <n v="1444.61"/>
    <n v="15"/>
    <n v="3"/>
    <n v="4333.83"/>
    <x v="7"/>
    <x v="2"/>
    <x v="3"/>
    <x v="17"/>
    <s v="78597-650"/>
    <n v="3"/>
    <s v="Atendeu minhas expectativas!"/>
  </r>
  <r>
    <n v="95569"/>
    <s v="Rafael Mendes"/>
    <s v="Fonte 750W"/>
    <s v="Razer"/>
    <n v="376"/>
    <n v="20"/>
    <n v="1"/>
    <n v="376"/>
    <x v="6"/>
    <x v="3"/>
    <x v="1"/>
    <x v="25"/>
    <s v="76970-702"/>
    <n v="5"/>
    <s v="Atraso na entrega."/>
  </r>
  <r>
    <n v="51830"/>
    <s v="Bruna Silva"/>
    <s v="Monitor 144Hz"/>
    <s v="Redragon"/>
    <n v="927.65"/>
    <n v="20"/>
    <n v="3"/>
    <n v="2782.95"/>
    <x v="0"/>
    <x v="2"/>
    <x v="2"/>
    <x v="23"/>
    <s v="21124-112"/>
    <n v="3"/>
    <s v="Produto incrível!"/>
  </r>
  <r>
    <n v="77167"/>
    <s v="Bruna Silva"/>
    <s v="Webcam Full HD"/>
    <s v="Elgato"/>
    <n v="590.53"/>
    <n v="15"/>
    <n v="2"/>
    <n v="1181.06"/>
    <x v="0"/>
    <x v="1"/>
    <x v="2"/>
    <x v="10"/>
    <s v="91020-618"/>
    <n v="4"/>
    <s v="Ótima qualidade!"/>
  </r>
  <r>
    <n v="96821"/>
    <s v="Carlos Eduardo"/>
    <s v="Cadeira Gamer"/>
    <s v="Corsair"/>
    <n v="675.62"/>
    <n v="15"/>
    <n v="2"/>
    <n v="1351.24"/>
    <x v="6"/>
    <x v="3"/>
    <x v="0"/>
    <x v="10"/>
    <s v="70000-197"/>
    <n v="3"/>
    <s v="Atendeu minhas expectativas!"/>
  </r>
  <r>
    <n v="65680"/>
    <s v="Mateus Lima"/>
    <s v="Gabinete RGB"/>
    <s v="Razer"/>
    <n v="537.33000000000004"/>
    <n v="10"/>
    <n v="2"/>
    <n v="1074.6600000000001"/>
    <x v="6"/>
    <x v="1"/>
    <x v="0"/>
    <x v="19"/>
    <s v="62628-733"/>
    <m/>
    <m/>
  </r>
  <r>
    <n v="99884"/>
    <s v="Gabriel Martins"/>
    <s v="Gabinete RGB"/>
    <s v="SteelSeries"/>
    <n v="359.8"/>
    <n v="0"/>
    <n v="1"/>
    <n v="359.8"/>
    <x v="2"/>
    <x v="2"/>
    <x v="2"/>
    <x v="2"/>
    <s v="99569-107"/>
    <m/>
    <s v="Ótima qualidade!"/>
  </r>
  <r>
    <n v="84972"/>
    <s v="Rafael Mendes"/>
    <s v="Mousepad Extra Grande"/>
    <s v="Elgato"/>
    <n v="147.33000000000001"/>
    <n v="0"/>
    <n v="3"/>
    <n v="441.99"/>
    <x v="3"/>
    <x v="2"/>
    <x v="2"/>
    <x v="26"/>
    <s v="51360-314"/>
    <m/>
    <s v="Ótima qualidade!"/>
  </r>
  <r>
    <n v="98704"/>
    <s v="Ana Beatriz"/>
    <s v="Webcam Full HD"/>
    <s v="Corsair"/>
    <n v="835.06"/>
    <n v="20"/>
    <n v="2"/>
    <n v="1670.12"/>
    <x v="4"/>
    <x v="3"/>
    <x v="3"/>
    <x v="22"/>
    <s v="45818-985"/>
    <n v="3"/>
    <s v="Atraso na entrega."/>
  </r>
  <r>
    <n v="27093"/>
    <s v="Bruna Silva"/>
    <s v="Mouse Gamer RGB"/>
    <s v="ASUS"/>
    <n v="154.53"/>
    <n v="10"/>
    <n v="1"/>
    <n v="154.53"/>
    <x v="2"/>
    <x v="0"/>
    <x v="3"/>
    <x v="26"/>
    <s v="17415-195"/>
    <n v="4"/>
    <s v="Atendeu minhas expectativas!"/>
  </r>
  <r>
    <n v="12713"/>
    <s v="Carlos Eduardo"/>
    <s v="Monitor 144Hz"/>
    <s v="Razer"/>
    <n v="402.24"/>
    <n v="10"/>
    <n v="3"/>
    <n v="1206.72"/>
    <x v="5"/>
    <x v="3"/>
    <x v="0"/>
    <x v="13"/>
    <s v="89790-688"/>
    <n v="4"/>
    <m/>
  </r>
  <r>
    <n v="40908"/>
    <s v="Gabriel Martins"/>
    <s v="Mouse Gamer RGB"/>
    <s v="Redragon"/>
    <n v="702.45"/>
    <n v="20"/>
    <n v="3"/>
    <n v="2107.3500000000004"/>
    <x v="5"/>
    <x v="0"/>
    <x v="0"/>
    <x v="14"/>
    <s v="68195-896"/>
    <m/>
    <s v="Atraso na entrega."/>
  </r>
  <r>
    <n v="41085"/>
    <s v="Rafael Mendes"/>
    <s v="Fonte 750W"/>
    <s v="Elgato"/>
    <n v="585.53"/>
    <n v="5"/>
    <n v="3"/>
    <n v="1756.59"/>
    <x v="2"/>
    <x v="2"/>
    <x v="0"/>
    <x v="15"/>
    <s v="47783-947"/>
    <n v="5"/>
    <s v="Atendeu minhas expectativas!"/>
  </r>
  <r>
    <n v="59762"/>
    <s v="Ana Beatriz"/>
    <s v="Mouse Gamer RGB"/>
    <s v="EVGA"/>
    <n v="394.69"/>
    <n v="15"/>
    <n v="3"/>
    <n v="1184.07"/>
    <x v="1"/>
    <x v="3"/>
    <x v="0"/>
    <x v="18"/>
    <s v="38307-622"/>
    <n v="5"/>
    <s v="Atendeu minhas expectativas!"/>
  </r>
  <r>
    <n v="35450"/>
    <s v="Fernando Costa"/>
    <s v="Teclado Mecânico"/>
    <s v="Elgato"/>
    <n v="509.54"/>
    <n v="5"/>
    <n v="2"/>
    <n v="1019.08"/>
    <x v="3"/>
    <x v="2"/>
    <x v="3"/>
    <x v="26"/>
    <s v="38259-739"/>
    <m/>
    <m/>
  </r>
  <r>
    <n v="59990"/>
    <s v="Fernando Costa"/>
    <s v="Cadeira Gamer"/>
    <s v="Razer"/>
    <n v="1244"/>
    <n v="20"/>
    <n v="1"/>
    <n v="1244"/>
    <x v="5"/>
    <x v="1"/>
    <x v="2"/>
    <x v="17"/>
    <s v="34102-433"/>
    <n v="5"/>
    <s v="Ótima qualidade!"/>
  </r>
  <r>
    <n v="68528"/>
    <s v="Fernando Costa"/>
    <s v="Headset Surround"/>
    <s v="Elgato"/>
    <n v="1301.6600000000001"/>
    <n v="15"/>
    <n v="3"/>
    <n v="3904.9800000000005"/>
    <x v="4"/>
    <x v="0"/>
    <x v="1"/>
    <x v="23"/>
    <s v="26599-940"/>
    <m/>
    <m/>
  </r>
  <r>
    <n v="82511"/>
    <s v="Isabela Andrade"/>
    <s v="Controle sem fio"/>
    <s v="AOC"/>
    <n v="1223.44"/>
    <n v="15"/>
    <n v="2"/>
    <n v="2446.88"/>
    <x v="3"/>
    <x v="3"/>
    <x v="3"/>
    <x v="23"/>
    <s v="36495-731"/>
    <n v="4"/>
    <s v="Atraso na entrega."/>
  </r>
  <r>
    <n v="61497"/>
    <s v="Bruna Silva"/>
    <s v="Cadeira Gamer"/>
    <s v="Razer"/>
    <n v="1224.3699999999999"/>
    <n v="20"/>
    <n v="1"/>
    <n v="1224.3699999999999"/>
    <x v="4"/>
    <x v="1"/>
    <x v="2"/>
    <x v="5"/>
    <s v="32617-332"/>
    <n v="3"/>
    <s v="Atraso na entrega."/>
  </r>
  <r>
    <n v="96296"/>
    <s v="Bruna Silva"/>
    <s v="Teclado Mecânico"/>
    <s v="Corsair"/>
    <n v="695.88"/>
    <n v="0"/>
    <n v="3"/>
    <n v="2087.64"/>
    <x v="6"/>
    <x v="0"/>
    <x v="0"/>
    <x v="15"/>
    <s v="50589-554"/>
    <n v="4"/>
    <s v="Atraso na entrega."/>
  </r>
  <r>
    <n v="22148"/>
    <s v="Ana Beatriz"/>
    <s v="Fonte 750W"/>
    <s v="HyperX"/>
    <n v="471.85"/>
    <n v="20"/>
    <n v="3"/>
    <n v="1415.5500000000002"/>
    <x v="7"/>
    <x v="0"/>
    <x v="1"/>
    <x v="9"/>
    <s v="76955-879"/>
    <n v="5"/>
    <m/>
  </r>
  <r>
    <n v="53510"/>
    <s v="Fernando Costa"/>
    <s v="Mouse Gamer RGB"/>
    <s v="Logitech"/>
    <n v="716.97"/>
    <n v="5"/>
    <n v="2"/>
    <n v="1433.94"/>
    <x v="3"/>
    <x v="2"/>
    <x v="0"/>
    <x v="6"/>
    <s v="19857-441"/>
    <n v="4"/>
    <s v="Ótima qualidade!"/>
  </r>
  <r>
    <n v="98840"/>
    <s v="Mateus Lima"/>
    <s v="Webcam Full HD"/>
    <s v="AOC"/>
    <n v="846.9"/>
    <n v="20"/>
    <n v="3"/>
    <n v="2540.6999999999998"/>
    <x v="2"/>
    <x v="2"/>
    <x v="1"/>
    <x v="18"/>
    <s v="42561-554"/>
    <n v="5"/>
    <s v="Produto incrível!"/>
  </r>
  <r>
    <n v="55274"/>
    <s v="Carlos Eduardo"/>
    <s v="Teclado Mecânico"/>
    <s v="Redragon"/>
    <n v="802.49"/>
    <n v="15"/>
    <n v="1"/>
    <n v="802.49"/>
    <x v="2"/>
    <x v="0"/>
    <x v="2"/>
    <x v="24"/>
    <s v="49142-955"/>
    <m/>
    <s v="Produto incrível!"/>
  </r>
  <r>
    <n v="59883"/>
    <s v="Juliana Souza"/>
    <s v="Headset Surround"/>
    <s v="Logitech"/>
    <n v="1397.03"/>
    <n v="0"/>
    <n v="2"/>
    <n v="2794.06"/>
    <x v="0"/>
    <x v="1"/>
    <x v="3"/>
    <x v="9"/>
    <s v="29566-723"/>
    <n v="4"/>
    <s v="Atraso na entrega."/>
  </r>
  <r>
    <n v="52160"/>
    <s v="Carlos Eduardo"/>
    <s v="Gabinete RGB"/>
    <s v="Redragon"/>
    <n v="1358.9"/>
    <n v="20"/>
    <n v="1"/>
    <n v="1358.9"/>
    <x v="5"/>
    <x v="0"/>
    <x v="1"/>
    <x v="3"/>
    <s v="95702-796"/>
    <m/>
    <s v="Atendeu minhas expectativas!"/>
  </r>
  <r>
    <n v="24752"/>
    <s v="Isabela Andrade"/>
    <s v="Mousepad Extra Grande"/>
    <s v="Elgato"/>
    <n v="670.39"/>
    <n v="20"/>
    <n v="2"/>
    <n v="1340.78"/>
    <x v="1"/>
    <x v="0"/>
    <x v="1"/>
    <x v="24"/>
    <s v="92934-833"/>
    <n v="4"/>
    <s v="Atendeu minhas expectativas!"/>
  </r>
  <r>
    <n v="15356"/>
    <s v="Fernando Costa"/>
    <s v="Controle sem fio"/>
    <s v="Redragon"/>
    <n v="1412.69"/>
    <n v="15"/>
    <n v="2"/>
    <n v="2825.38"/>
    <x v="6"/>
    <x v="2"/>
    <x v="1"/>
    <x v="27"/>
    <s v="82701-704"/>
    <n v="4"/>
    <s v="Atraso na entrega."/>
  </r>
  <r>
    <n v="52178"/>
    <s v="Lucas Ferreira"/>
    <s v="Gabinete RGB"/>
    <s v="Razer"/>
    <n v="1476.24"/>
    <n v="15"/>
    <n v="1"/>
    <n v="1476.24"/>
    <x v="4"/>
    <x v="3"/>
    <x v="0"/>
    <x v="20"/>
    <s v="96783-833"/>
    <n v="3"/>
    <s v="Atendeu minhas expectativas!"/>
  </r>
  <r>
    <n v="48133"/>
    <s v="Mateus Lima"/>
    <s v="Monitor 144Hz"/>
    <s v="AOC"/>
    <n v="565.55999999999995"/>
    <n v="15"/>
    <n v="1"/>
    <n v="565.55999999999995"/>
    <x v="1"/>
    <x v="1"/>
    <x v="1"/>
    <x v="19"/>
    <s v="29849-389"/>
    <n v="5"/>
    <s v="Atraso na entrega."/>
  </r>
  <r>
    <n v="21717"/>
    <s v="Carlos Eduardo"/>
    <s v="Webcam Full HD"/>
    <s v="Corsair"/>
    <n v="896.45"/>
    <n v="20"/>
    <n v="3"/>
    <n v="2689.3500000000004"/>
    <x v="5"/>
    <x v="0"/>
    <x v="3"/>
    <x v="7"/>
    <s v="79446-499"/>
    <m/>
    <s v="Ótima qualidade!"/>
  </r>
  <r>
    <n v="55070"/>
    <s v="Ana Beatriz"/>
    <s v="Gabinete RGB"/>
    <s v="ASUS"/>
    <n v="1341.8"/>
    <n v="20"/>
    <n v="2"/>
    <n v="2683.6"/>
    <x v="2"/>
    <x v="2"/>
    <x v="0"/>
    <x v="9"/>
    <s v="18665-743"/>
    <n v="3"/>
    <s v="Ótima qualidade!"/>
  </r>
  <r>
    <n v="42153"/>
    <s v="Bruna Silva"/>
    <s v="Headset Surround"/>
    <s v="SteelSeries"/>
    <n v="519.48"/>
    <n v="15"/>
    <n v="2"/>
    <n v="1038.96"/>
    <x v="1"/>
    <x v="2"/>
    <x v="2"/>
    <x v="19"/>
    <s v="83277-256"/>
    <n v="3"/>
    <s v="Produto incrível!"/>
  </r>
  <r>
    <n v="53884"/>
    <s v="Fernando Costa"/>
    <s v="Monitor 144Hz"/>
    <s v="AOC"/>
    <n v="1132.6300000000001"/>
    <n v="0"/>
    <n v="1"/>
    <n v="1132.6300000000001"/>
    <x v="4"/>
    <x v="2"/>
    <x v="0"/>
    <x v="3"/>
    <s v="52169-549"/>
    <n v="3"/>
    <s v="Ótima qualidade!"/>
  </r>
  <r>
    <n v="28474"/>
    <s v="Fernando Costa"/>
    <s v="Cadeira Gamer"/>
    <s v="AOC"/>
    <n v="1490.48"/>
    <n v="20"/>
    <n v="3"/>
    <n v="4471.4400000000005"/>
    <x v="2"/>
    <x v="3"/>
    <x v="2"/>
    <x v="23"/>
    <s v="94643-552"/>
    <n v="4"/>
    <s v="Atendeu minhas expectativas!"/>
  </r>
  <r>
    <n v="92047"/>
    <s v="Rafael Mendes"/>
    <s v="Controle sem fio"/>
    <s v="Razer"/>
    <n v="983.88"/>
    <n v="10"/>
    <n v="2"/>
    <n v="1967.76"/>
    <x v="2"/>
    <x v="0"/>
    <x v="0"/>
    <x v="5"/>
    <s v="78691-320"/>
    <n v="4"/>
    <s v="Ótima qualidade!"/>
  </r>
  <r>
    <n v="23987"/>
    <s v="Gabriel Martins"/>
    <s v="Monitor 144Hz"/>
    <s v="HyperX"/>
    <n v="1406.53"/>
    <n v="0"/>
    <n v="2"/>
    <n v="2813.06"/>
    <x v="6"/>
    <x v="1"/>
    <x v="2"/>
    <x v="25"/>
    <s v="48875-731"/>
    <m/>
    <s v="Ótima qualidade!"/>
  </r>
  <r>
    <n v="80363"/>
    <s v="Gabriel Martins"/>
    <s v="Teclado Mecânico"/>
    <s v="HyperX"/>
    <n v="1224.79"/>
    <n v="15"/>
    <n v="1"/>
    <n v="1224.79"/>
    <x v="4"/>
    <x v="2"/>
    <x v="3"/>
    <x v="9"/>
    <s v="77670-162"/>
    <n v="4"/>
    <s v="Ótima qualidade!"/>
  </r>
  <r>
    <n v="47411"/>
    <s v="Bruna Silva"/>
    <s v="Controle sem fio"/>
    <s v="AOC"/>
    <n v="456.18"/>
    <n v="0"/>
    <n v="3"/>
    <n v="1368.54"/>
    <x v="4"/>
    <x v="3"/>
    <x v="3"/>
    <x v="20"/>
    <s v="62933-914"/>
    <n v="5"/>
    <s v="Atraso na entrega."/>
  </r>
  <r>
    <n v="96212"/>
    <s v="Ana Beatriz"/>
    <s v="Webcam Full HD"/>
    <s v="AOC"/>
    <n v="1323.79"/>
    <n v="10"/>
    <n v="2"/>
    <n v="2647.58"/>
    <x v="6"/>
    <x v="1"/>
    <x v="2"/>
    <x v="24"/>
    <s v="19683-375"/>
    <n v="3"/>
    <s v="Produto incrível!"/>
  </r>
  <r>
    <n v="64296"/>
    <s v="Juliana Souza"/>
    <s v="Controle sem fio"/>
    <s v="Redragon"/>
    <n v="683.48"/>
    <n v="0"/>
    <n v="2"/>
    <n v="1366.96"/>
    <x v="0"/>
    <x v="2"/>
    <x v="1"/>
    <x v="26"/>
    <s v="99655-178"/>
    <n v="5"/>
    <s v="Produto incrível!"/>
  </r>
  <r>
    <n v="21544"/>
    <s v="Juliana Souza"/>
    <s v="Webcam Full HD"/>
    <s v="Redragon"/>
    <n v="777.5"/>
    <n v="20"/>
    <n v="1"/>
    <n v="777.5"/>
    <x v="6"/>
    <x v="3"/>
    <x v="2"/>
    <x v="22"/>
    <s v="85963-420"/>
    <n v="4"/>
    <s v="Produto incrível!"/>
  </r>
  <r>
    <n v="29920"/>
    <s v="Ana Beatriz"/>
    <s v="Mousepad Extra Grande"/>
    <s v="Redragon"/>
    <n v="624.66"/>
    <n v="10"/>
    <n v="3"/>
    <n v="1873.98"/>
    <x v="1"/>
    <x v="0"/>
    <x v="3"/>
    <x v="0"/>
    <s v="48229-622"/>
    <n v="3"/>
    <s v="Atraso na entrega."/>
  </r>
  <r>
    <n v="81156"/>
    <s v="Juliana Souza"/>
    <s v="Headset Surround"/>
    <s v="SteelSeries"/>
    <n v="511.7"/>
    <n v="20"/>
    <n v="2"/>
    <n v="1023.4"/>
    <x v="3"/>
    <x v="0"/>
    <x v="1"/>
    <x v="2"/>
    <s v="33545-210"/>
    <n v="3"/>
    <s v="Ótima qualidade!"/>
  </r>
  <r>
    <n v="80991"/>
    <s v="Rafael Mendes"/>
    <s v="Teclado Mecânico"/>
    <s v="AOC"/>
    <n v="784.28"/>
    <n v="0"/>
    <n v="3"/>
    <n v="2352.84"/>
    <x v="6"/>
    <x v="3"/>
    <x v="0"/>
    <x v="7"/>
    <s v="64949-160"/>
    <n v="4"/>
    <s v="Atendeu minhas expectativas!"/>
  </r>
  <r>
    <n v="76532"/>
    <s v="Rafael Mendes"/>
    <s v="Controle sem fio"/>
    <s v="Redragon"/>
    <n v="596.6"/>
    <n v="0"/>
    <n v="3"/>
    <n v="1789.8000000000002"/>
    <x v="6"/>
    <x v="2"/>
    <x v="3"/>
    <x v="6"/>
    <s v="95491-526"/>
    <n v="4"/>
    <s v="Atendeu minhas expectativas!"/>
  </r>
  <r>
    <n v="61563"/>
    <s v="Carlos Eduardo"/>
    <s v="Mouse Gamer RGB"/>
    <s v="AOC"/>
    <n v="756.55"/>
    <n v="15"/>
    <n v="3"/>
    <n v="2269.6499999999996"/>
    <x v="5"/>
    <x v="1"/>
    <x v="2"/>
    <x v="13"/>
    <s v="42758-618"/>
    <n v="5"/>
    <s v="Atraso na entrega."/>
  </r>
  <r>
    <n v="12164"/>
    <s v="Bruna Silva"/>
    <s v="Teclado Mecânico"/>
    <s v="ASUS"/>
    <n v="152.68"/>
    <n v="0"/>
    <n v="3"/>
    <n v="458.04"/>
    <x v="5"/>
    <x v="2"/>
    <x v="2"/>
    <x v="12"/>
    <s v="50718-119"/>
    <n v="5"/>
    <s v="Atendeu minhas expectativas!"/>
  </r>
  <r>
    <n v="92020"/>
    <s v="Gabriel Martins"/>
    <s v="Cadeira Gamer"/>
    <s v="HyperX"/>
    <n v="1295.5"/>
    <n v="5"/>
    <n v="2"/>
    <n v="2591"/>
    <x v="6"/>
    <x v="2"/>
    <x v="0"/>
    <x v="10"/>
    <s v="93652-590"/>
    <n v="4"/>
    <s v="Produto incrível!"/>
  </r>
  <r>
    <n v="92981"/>
    <s v="Isabela Andrade"/>
    <s v="Fonte 750W"/>
    <s v="AOC"/>
    <n v="1288.8399999999999"/>
    <n v="0"/>
    <n v="2"/>
    <n v="2577.6799999999998"/>
    <x v="4"/>
    <x v="2"/>
    <x v="3"/>
    <x v="8"/>
    <s v="29987-962"/>
    <n v="5"/>
    <m/>
  </r>
  <r>
    <n v="96888"/>
    <s v="Gabriel Martins"/>
    <s v="Controle sem fio"/>
    <s v="HyperX"/>
    <n v="411.72"/>
    <n v="15"/>
    <n v="3"/>
    <n v="1235.1600000000001"/>
    <x v="7"/>
    <x v="1"/>
    <x v="0"/>
    <x v="27"/>
    <s v="62458-531"/>
    <n v="3"/>
    <s v="Atraso na entrega."/>
  </r>
  <r>
    <n v="26275"/>
    <s v="Rafael Mendes"/>
    <s v="Gabinete RGB"/>
    <s v="SteelSeries"/>
    <n v="1450.74"/>
    <n v="5"/>
    <n v="2"/>
    <n v="2901.48"/>
    <x v="1"/>
    <x v="1"/>
    <x v="3"/>
    <x v="23"/>
    <s v="98742-888"/>
    <n v="3"/>
    <s v="Produto incrível!"/>
  </r>
  <r>
    <n v="18145"/>
    <s v="Carlos Eduardo"/>
    <s v="Fonte 750W"/>
    <s v="Razer"/>
    <n v="247.45"/>
    <n v="10"/>
    <n v="1"/>
    <n v="247.45"/>
    <x v="0"/>
    <x v="2"/>
    <x v="1"/>
    <x v="6"/>
    <s v="39651-863"/>
    <n v="3"/>
    <m/>
  </r>
  <r>
    <n v="69726"/>
    <s v="Juliana Souza"/>
    <s v="Headset Surround"/>
    <s v="SteelSeries"/>
    <n v="760.36"/>
    <n v="15"/>
    <n v="3"/>
    <n v="2281.08"/>
    <x v="6"/>
    <x v="3"/>
    <x v="2"/>
    <x v="13"/>
    <s v="71760-562"/>
    <n v="4"/>
    <s v="Atraso na entrega."/>
  </r>
  <r>
    <n v="32084"/>
    <s v="Fernando Costa"/>
    <s v="Controle sem fio"/>
    <s v="Razer"/>
    <n v="362.16"/>
    <n v="5"/>
    <n v="1"/>
    <n v="362.16"/>
    <x v="3"/>
    <x v="0"/>
    <x v="2"/>
    <x v="26"/>
    <s v="43077-441"/>
    <n v="3"/>
    <s v="Atraso na entrega."/>
  </r>
  <r>
    <n v="35232"/>
    <s v="Carlos Eduardo"/>
    <s v="Headset Surround"/>
    <s v="AOC"/>
    <n v="286.85000000000002"/>
    <n v="15"/>
    <n v="1"/>
    <n v="286.85000000000002"/>
    <x v="0"/>
    <x v="0"/>
    <x v="0"/>
    <x v="0"/>
    <s v="92380-383"/>
    <m/>
    <s v="Atendeu minhas expectativas!"/>
  </r>
  <r>
    <n v="41019"/>
    <s v="Isabela Andrade"/>
    <s v="Headset Surround"/>
    <s v="Razer"/>
    <n v="1191.94"/>
    <n v="0"/>
    <n v="2"/>
    <n v="2383.88"/>
    <x v="3"/>
    <x v="0"/>
    <x v="1"/>
    <x v="18"/>
    <s v="79984-983"/>
    <n v="3"/>
    <m/>
  </r>
  <r>
    <n v="34156"/>
    <s v="Rafael Mendes"/>
    <s v="Controle sem fio"/>
    <s v="EVGA"/>
    <n v="441.11"/>
    <n v="15"/>
    <n v="1"/>
    <n v="441.11"/>
    <x v="3"/>
    <x v="0"/>
    <x v="2"/>
    <x v="7"/>
    <s v="66250-744"/>
    <n v="3"/>
    <s v="Atendeu minhas expectativas!"/>
  </r>
  <r>
    <n v="97900"/>
    <s v="Gabriel Martins"/>
    <s v="Gabinete RGB"/>
    <s v="AOC"/>
    <n v="110.72"/>
    <n v="15"/>
    <n v="3"/>
    <n v="332.15999999999997"/>
    <x v="5"/>
    <x v="3"/>
    <x v="3"/>
    <x v="2"/>
    <s v="78061-736"/>
    <n v="4"/>
    <s v="Produto incrível!"/>
  </r>
  <r>
    <n v="82434"/>
    <s v="Rafael Mendes"/>
    <s v="Gabinete RGB"/>
    <s v="Logitech"/>
    <n v="1210.9100000000001"/>
    <n v="10"/>
    <n v="3"/>
    <n v="3632.7300000000005"/>
    <x v="7"/>
    <x v="3"/>
    <x v="2"/>
    <x v="1"/>
    <s v="30268-199"/>
    <m/>
    <s v="Atraso na entrega."/>
  </r>
  <r>
    <n v="17315"/>
    <s v="Gabriel Martins"/>
    <s v="Teclado Mecânico"/>
    <s v="Razer"/>
    <n v="1467.51"/>
    <n v="15"/>
    <n v="1"/>
    <n v="1467.51"/>
    <x v="4"/>
    <x v="0"/>
    <x v="0"/>
    <x v="1"/>
    <s v="92793-329"/>
    <n v="3"/>
    <s v="Atraso na entrega."/>
  </r>
  <r>
    <n v="64075"/>
    <s v="Carlos Eduardo"/>
    <s v="Mousepad Extra Grande"/>
    <s v="HyperX"/>
    <n v="1246.3699999999999"/>
    <n v="10"/>
    <n v="1"/>
    <n v="1246.3699999999999"/>
    <x v="7"/>
    <x v="2"/>
    <x v="3"/>
    <x v="21"/>
    <s v="84339-646"/>
    <n v="3"/>
    <m/>
  </r>
  <r>
    <n v="56473"/>
    <s v="Fernando Costa"/>
    <s v="Webcam Full HD"/>
    <s v="HyperX"/>
    <n v="1405.42"/>
    <n v="5"/>
    <n v="1"/>
    <n v="1405.42"/>
    <x v="3"/>
    <x v="0"/>
    <x v="3"/>
    <x v="21"/>
    <s v="75405-169"/>
    <n v="3"/>
    <s v="Ótima qualidade!"/>
  </r>
  <r>
    <n v="41895"/>
    <s v="Bruna Silva"/>
    <s v="Controle sem fio"/>
    <s v="Redragon"/>
    <n v="183.76"/>
    <n v="10"/>
    <n v="3"/>
    <n v="551.28"/>
    <x v="4"/>
    <x v="0"/>
    <x v="2"/>
    <x v="13"/>
    <s v="53960-325"/>
    <n v="5"/>
    <s v="Atraso na entrega."/>
  </r>
  <r>
    <n v="63793"/>
    <s v="Rafael Mendes"/>
    <s v="Mouse Gamer RGB"/>
    <s v="Razer"/>
    <n v="509.06"/>
    <n v="5"/>
    <n v="2"/>
    <n v="1018.12"/>
    <x v="2"/>
    <x v="0"/>
    <x v="2"/>
    <x v="17"/>
    <s v="48817-225"/>
    <m/>
    <s v="Produto incrível!"/>
  </r>
  <r>
    <n v="75071"/>
    <s v="Mateus Lima"/>
    <s v="Headset Surround"/>
    <s v="AOC"/>
    <n v="543.29999999999995"/>
    <n v="15"/>
    <n v="3"/>
    <n v="1629.8999999999999"/>
    <x v="3"/>
    <x v="3"/>
    <x v="0"/>
    <x v="2"/>
    <s v="89768-869"/>
    <n v="4"/>
    <m/>
  </r>
  <r>
    <n v="47809"/>
    <s v="Lucas Ferreira"/>
    <s v="Fonte 750W"/>
    <s v="ASUS"/>
    <n v="1408.28"/>
    <n v="5"/>
    <n v="2"/>
    <n v="2816.56"/>
    <x v="5"/>
    <x v="2"/>
    <x v="1"/>
    <x v="19"/>
    <s v="99796-628"/>
    <n v="5"/>
    <s v="Ótima qualidade!"/>
  </r>
  <r>
    <n v="58399"/>
    <s v="Rafael Mendes"/>
    <s v="Gabinete RGB"/>
    <s v="Razer"/>
    <n v="1241.1300000000001"/>
    <n v="5"/>
    <n v="2"/>
    <n v="2482.2600000000002"/>
    <x v="0"/>
    <x v="0"/>
    <x v="2"/>
    <x v="4"/>
    <s v="16171-457"/>
    <n v="5"/>
    <m/>
  </r>
  <r>
    <n v="48892"/>
    <s v="Mateus Lima"/>
    <s v="Webcam Full HD"/>
    <s v="HyperX"/>
    <n v="915.27"/>
    <n v="20"/>
    <n v="2"/>
    <n v="1830.54"/>
    <x v="3"/>
    <x v="1"/>
    <x v="3"/>
    <x v="28"/>
    <s v="95634-935"/>
    <n v="3"/>
    <s v="Atraso na entrega."/>
  </r>
  <r>
    <n v="76478"/>
    <s v="Fernando Costa"/>
    <s v="Fonte 750W"/>
    <s v="Razer"/>
    <n v="1261.7"/>
    <n v="10"/>
    <n v="1"/>
    <n v="1261.7"/>
    <x v="2"/>
    <x v="1"/>
    <x v="0"/>
    <x v="18"/>
    <s v="88100-680"/>
    <n v="3"/>
    <m/>
  </r>
  <r>
    <n v="97350"/>
    <s v="Isabela Andrade"/>
    <s v="Webcam Full HD"/>
    <s v="Redragon"/>
    <n v="1434.42"/>
    <n v="20"/>
    <n v="2"/>
    <n v="2868.84"/>
    <x v="4"/>
    <x v="2"/>
    <x v="3"/>
    <x v="15"/>
    <s v="61005-542"/>
    <m/>
    <m/>
  </r>
  <r>
    <n v="19312"/>
    <s v="Rafael Mendes"/>
    <s v="Monitor 144Hz"/>
    <s v="ASUS"/>
    <n v="726.66"/>
    <n v="10"/>
    <n v="1"/>
    <n v="726.66"/>
    <x v="3"/>
    <x v="1"/>
    <x v="3"/>
    <x v="0"/>
    <s v="49577-459"/>
    <n v="4"/>
    <m/>
  </r>
  <r>
    <n v="77771"/>
    <s v="Isabela Andrade"/>
    <s v="Gabinete RGB"/>
    <s v="ASUS"/>
    <n v="520.71"/>
    <n v="5"/>
    <n v="2"/>
    <n v="1041.42"/>
    <x v="5"/>
    <x v="0"/>
    <x v="3"/>
    <x v="26"/>
    <s v="75093-972"/>
    <n v="4"/>
    <m/>
  </r>
  <r>
    <n v="72046"/>
    <s v="Fernando Costa"/>
    <s v="Monitor 144Hz"/>
    <s v="EVGA"/>
    <n v="663.73"/>
    <n v="5"/>
    <n v="3"/>
    <n v="1991.19"/>
    <x v="6"/>
    <x v="0"/>
    <x v="1"/>
    <x v="18"/>
    <s v="46344-696"/>
    <m/>
    <s v="Produto incrível!"/>
  </r>
  <r>
    <n v="83064"/>
    <s v="Lucas Ferreira"/>
    <s v="Headset Surround"/>
    <s v="Elgato"/>
    <n v="289.56"/>
    <n v="0"/>
    <n v="1"/>
    <n v="289.56"/>
    <x v="0"/>
    <x v="3"/>
    <x v="1"/>
    <x v="4"/>
    <s v="50375-261"/>
    <n v="3"/>
    <s v="Atendeu minhas expectativas!"/>
  </r>
  <r>
    <n v="17553"/>
    <s v="Ana Beatriz"/>
    <s v="Teclado Mecânico"/>
    <s v="HyperX"/>
    <n v="1359.92"/>
    <n v="10"/>
    <n v="1"/>
    <n v="1359.92"/>
    <x v="1"/>
    <x v="3"/>
    <x v="2"/>
    <x v="6"/>
    <s v="24425-400"/>
    <n v="3"/>
    <s v="Ótima qualidade!"/>
  </r>
  <r>
    <n v="10745"/>
    <s v="Mateus Lima"/>
    <s v="Cadeira Gamer"/>
    <s v="EVGA"/>
    <n v="1031.72"/>
    <n v="5"/>
    <n v="3"/>
    <n v="3095.16"/>
    <x v="6"/>
    <x v="3"/>
    <x v="3"/>
    <x v="23"/>
    <s v="37788-802"/>
    <n v="4"/>
    <m/>
  </r>
  <r>
    <n v="91985"/>
    <s v="Mateus Lima"/>
    <s v="Fonte 750W"/>
    <s v="Logitech"/>
    <n v="1402.55"/>
    <n v="20"/>
    <n v="1"/>
    <n v="1402.55"/>
    <x v="3"/>
    <x v="2"/>
    <x v="0"/>
    <x v="1"/>
    <s v="84018-108"/>
    <n v="4"/>
    <m/>
  </r>
  <r>
    <n v="26055"/>
    <s v="Rafael Mendes"/>
    <s v="Mousepad Extra Grande"/>
    <s v="HyperX"/>
    <n v="1035.33"/>
    <n v="15"/>
    <n v="1"/>
    <n v="1035.33"/>
    <x v="1"/>
    <x v="1"/>
    <x v="0"/>
    <x v="21"/>
    <s v="56254-453"/>
    <m/>
    <s v="Produto incrível!"/>
  </r>
  <r>
    <n v="43665"/>
    <s v="Isabela Andrade"/>
    <s v="Headset Surround"/>
    <s v="Redragon"/>
    <n v="1121.99"/>
    <n v="10"/>
    <n v="3"/>
    <n v="3365.9700000000003"/>
    <x v="7"/>
    <x v="1"/>
    <x v="2"/>
    <x v="10"/>
    <s v="35386-354"/>
    <n v="5"/>
    <s v="Produto incrível!"/>
  </r>
  <r>
    <n v="42808"/>
    <s v="Fernando Costa"/>
    <s v="Webcam Full HD"/>
    <s v="HyperX"/>
    <n v="251.46"/>
    <n v="20"/>
    <n v="1"/>
    <n v="251.46"/>
    <x v="0"/>
    <x v="3"/>
    <x v="0"/>
    <x v="24"/>
    <s v="21574-893"/>
    <m/>
    <s v="Atendeu minhas expectativas!"/>
  </r>
  <r>
    <n v="27686"/>
    <s v="Fernando Costa"/>
    <s v="Mouse Gamer RGB"/>
    <s v="AOC"/>
    <n v="462.49"/>
    <n v="10"/>
    <n v="1"/>
    <n v="462.49"/>
    <x v="3"/>
    <x v="2"/>
    <x v="1"/>
    <x v="27"/>
    <s v="45059-697"/>
    <n v="3"/>
    <m/>
  </r>
  <r>
    <n v="54738"/>
    <s v="Rafael Mendes"/>
    <s v="Mouse Gamer RGB"/>
    <s v="SteelSeries"/>
    <n v="300.13"/>
    <n v="5"/>
    <n v="3"/>
    <n v="900.39"/>
    <x v="6"/>
    <x v="2"/>
    <x v="0"/>
    <x v="7"/>
    <s v="48918-574"/>
    <n v="4"/>
    <s v="Atraso na entrega."/>
  </r>
  <r>
    <n v="72163"/>
    <s v="Mateus Lima"/>
    <s v="Mouse Gamer RGB"/>
    <s v="EVGA"/>
    <n v="603.55999999999995"/>
    <n v="10"/>
    <n v="1"/>
    <n v="603.55999999999995"/>
    <x v="3"/>
    <x v="1"/>
    <x v="3"/>
    <x v="10"/>
    <s v="92012-554"/>
    <n v="4"/>
    <m/>
  </r>
  <r>
    <n v="82387"/>
    <s v="Gabriel Martins"/>
    <s v="Mouse Gamer RGB"/>
    <s v="AOC"/>
    <n v="118.58"/>
    <n v="10"/>
    <n v="2"/>
    <n v="237.16"/>
    <x v="0"/>
    <x v="1"/>
    <x v="2"/>
    <x v="21"/>
    <s v="68317-113"/>
    <n v="5"/>
    <s v="Produto incrível!"/>
  </r>
  <r>
    <n v="11842"/>
    <s v="Bruna Silva"/>
    <s v="Mouse Gamer RGB"/>
    <s v="EVGA"/>
    <n v="471.35"/>
    <n v="0"/>
    <n v="3"/>
    <n v="1414.0500000000002"/>
    <x v="1"/>
    <x v="3"/>
    <x v="3"/>
    <x v="21"/>
    <s v="33528-788"/>
    <n v="3"/>
    <m/>
  </r>
  <r>
    <n v="86392"/>
    <s v="Lucas Ferreira"/>
    <s v="Webcam Full HD"/>
    <s v="SteelSeries"/>
    <n v="921.26"/>
    <n v="0"/>
    <n v="3"/>
    <n v="2763.7799999999997"/>
    <x v="2"/>
    <x v="3"/>
    <x v="3"/>
    <x v="1"/>
    <s v="88413-815"/>
    <m/>
    <s v="Produto incrível!"/>
  </r>
  <r>
    <n v="79188"/>
    <s v="Ana Beatriz"/>
    <s v="Headset Surround"/>
    <s v="SteelSeries"/>
    <n v="887.92"/>
    <n v="5"/>
    <n v="2"/>
    <n v="1775.84"/>
    <x v="3"/>
    <x v="2"/>
    <x v="3"/>
    <x v="0"/>
    <s v="48363-351"/>
    <m/>
    <s v="Atraso na entrega."/>
  </r>
  <r>
    <n v="83080"/>
    <s v="Gabriel Martins"/>
    <s v="Monitor 144Hz"/>
    <s v="Corsair"/>
    <n v="317.43"/>
    <n v="10"/>
    <n v="1"/>
    <n v="317.43"/>
    <x v="6"/>
    <x v="1"/>
    <x v="2"/>
    <x v="23"/>
    <s v="73652-733"/>
    <n v="4"/>
    <s v="Atraso na entrega."/>
  </r>
  <r>
    <n v="37694"/>
    <s v="Juliana Souza"/>
    <s v="Monitor 144Hz"/>
    <s v="Elgato"/>
    <n v="125.49"/>
    <n v="5"/>
    <n v="1"/>
    <n v="125.49"/>
    <x v="7"/>
    <x v="1"/>
    <x v="3"/>
    <x v="11"/>
    <s v="23738-210"/>
    <m/>
    <s v="Atendeu minhas expectativas!"/>
  </r>
  <r>
    <n v="31979"/>
    <s v="Mateus Lima"/>
    <s v="Cadeira Gamer"/>
    <s v="SteelSeries"/>
    <n v="1148.72"/>
    <n v="5"/>
    <n v="3"/>
    <n v="3446.16"/>
    <x v="2"/>
    <x v="3"/>
    <x v="0"/>
    <x v="10"/>
    <s v="47575-757"/>
    <n v="5"/>
    <s v="Ótima qualidade!"/>
  </r>
  <r>
    <n v="30638"/>
    <s v="Carlos Eduardo"/>
    <s v="Fonte 750W"/>
    <s v="AOC"/>
    <n v="292.68"/>
    <n v="5"/>
    <n v="2"/>
    <n v="585.36"/>
    <x v="7"/>
    <x v="1"/>
    <x v="3"/>
    <x v="21"/>
    <s v="56613-190"/>
    <m/>
    <s v="Produto incrível!"/>
  </r>
  <r>
    <n v="73337"/>
    <s v="Ana Beatriz"/>
    <s v="Gabinete RGB"/>
    <s v="ASUS"/>
    <n v="1124.8800000000001"/>
    <n v="0"/>
    <n v="3"/>
    <n v="3374.6400000000003"/>
    <x v="5"/>
    <x v="0"/>
    <x v="0"/>
    <x v="11"/>
    <s v="73709-485"/>
    <n v="3"/>
    <m/>
  </r>
  <r>
    <n v="94489"/>
    <s v="Juliana Souza"/>
    <s v="Webcam Full HD"/>
    <s v="Razer"/>
    <n v="709.67"/>
    <n v="5"/>
    <n v="3"/>
    <n v="2129.0099999999998"/>
    <x v="6"/>
    <x v="0"/>
    <x v="0"/>
    <x v="23"/>
    <s v="49050-912"/>
    <m/>
    <m/>
  </r>
  <r>
    <n v="31546"/>
    <s v="Rafael Mendes"/>
    <s v="Cadeira Gamer"/>
    <s v="SteelSeries"/>
    <n v="990.32"/>
    <n v="10"/>
    <n v="1"/>
    <n v="990.32"/>
    <x v="3"/>
    <x v="2"/>
    <x v="0"/>
    <x v="26"/>
    <s v="87941-363"/>
    <m/>
    <s v="Ótima qualidade!"/>
  </r>
  <r>
    <n v="77430"/>
    <s v="Isabela Andrade"/>
    <s v="Mouse Gamer RGB"/>
    <s v="Razer"/>
    <n v="930.75"/>
    <n v="5"/>
    <n v="2"/>
    <n v="1861.5"/>
    <x v="1"/>
    <x v="0"/>
    <x v="0"/>
    <x v="26"/>
    <s v="96955-918"/>
    <n v="4"/>
    <m/>
  </r>
  <r>
    <n v="25104"/>
    <s v="Lucas Ferreira"/>
    <s v="Mousepad Extra Grande"/>
    <s v="Elgato"/>
    <n v="1303.99"/>
    <n v="5"/>
    <n v="1"/>
    <n v="1303.99"/>
    <x v="6"/>
    <x v="0"/>
    <x v="3"/>
    <x v="23"/>
    <s v="65998-858"/>
    <n v="3"/>
    <s v="Atraso na entrega."/>
  </r>
  <r>
    <n v="43244"/>
    <s v="Juliana Souza"/>
    <s v="Headset Surround"/>
    <s v="Logitech"/>
    <n v="1153.19"/>
    <n v="15"/>
    <n v="2"/>
    <n v="2306.38"/>
    <x v="6"/>
    <x v="1"/>
    <x v="3"/>
    <x v="23"/>
    <s v="70150-348"/>
    <n v="5"/>
    <s v="Produto incrível!"/>
  </r>
  <r>
    <n v="40390"/>
    <s v="Isabela Andrade"/>
    <s v="Teclado Mecânico"/>
    <s v="Elgato"/>
    <n v="1174.6099999999999"/>
    <n v="10"/>
    <n v="1"/>
    <n v="1174.6099999999999"/>
    <x v="2"/>
    <x v="3"/>
    <x v="2"/>
    <x v="12"/>
    <s v="68394-529"/>
    <n v="4"/>
    <s v="Atendeu minhas expectativas!"/>
  </r>
  <r>
    <n v="86315"/>
    <s v="Carlos Eduardo"/>
    <s v="Mouse Gamer RGB"/>
    <s v="SteelSeries"/>
    <n v="1194.07"/>
    <n v="0"/>
    <n v="2"/>
    <n v="2388.14"/>
    <x v="0"/>
    <x v="1"/>
    <x v="1"/>
    <x v="20"/>
    <s v="98122-784"/>
    <m/>
    <s v="Atraso na entrega."/>
  </r>
  <r>
    <n v="93041"/>
    <s v="Gabriel Martins"/>
    <s v="Cadeira Gamer"/>
    <s v="Redragon"/>
    <n v="656.49"/>
    <n v="5"/>
    <n v="1"/>
    <n v="656.49"/>
    <x v="4"/>
    <x v="2"/>
    <x v="3"/>
    <x v="11"/>
    <s v="79526-710"/>
    <n v="3"/>
    <s v="Atendeu minhas expectativas!"/>
  </r>
  <r>
    <n v="10891"/>
    <s v="Lucas Ferreira"/>
    <s v="Teclado Mecânico"/>
    <s v="SteelSeries"/>
    <n v="1289.1099999999999"/>
    <n v="10"/>
    <n v="3"/>
    <n v="3867.33"/>
    <x v="0"/>
    <x v="1"/>
    <x v="0"/>
    <x v="3"/>
    <s v="35685-313"/>
    <n v="5"/>
    <s v="Ótima qualidade!"/>
  </r>
  <r>
    <n v="69462"/>
    <s v="Lucas Ferreira"/>
    <s v="Teclado Mecânico"/>
    <s v="Logitech"/>
    <n v="327.83"/>
    <n v="5"/>
    <n v="2"/>
    <n v="655.66"/>
    <x v="6"/>
    <x v="0"/>
    <x v="1"/>
    <x v="20"/>
    <s v="33251-405"/>
    <n v="3"/>
    <s v="Atraso na entrega."/>
  </r>
  <r>
    <n v="72117"/>
    <s v="Lucas Ferreira"/>
    <s v="Mousepad Extra Grande"/>
    <s v="SteelSeries"/>
    <n v="1174.3"/>
    <n v="10"/>
    <n v="2"/>
    <n v="2348.6"/>
    <x v="4"/>
    <x v="1"/>
    <x v="0"/>
    <x v="20"/>
    <s v="23558-154"/>
    <n v="3"/>
    <s v="Atendeu minhas expectativas!"/>
  </r>
  <r>
    <n v="89767"/>
    <s v="Rafael Mendes"/>
    <s v="Webcam Full HD"/>
    <s v="AOC"/>
    <n v="1169.56"/>
    <n v="0"/>
    <n v="3"/>
    <n v="3508.68"/>
    <x v="2"/>
    <x v="0"/>
    <x v="3"/>
    <x v="29"/>
    <s v="72031-971"/>
    <n v="4"/>
    <m/>
  </r>
  <r>
    <n v="15065"/>
    <s v="Rafael Mendes"/>
    <s v="Webcam Full HD"/>
    <s v="EVGA"/>
    <n v="982.94"/>
    <n v="15"/>
    <n v="2"/>
    <n v="1965.88"/>
    <x v="6"/>
    <x v="2"/>
    <x v="1"/>
    <x v="8"/>
    <s v="66511-257"/>
    <m/>
    <s v="Atendeu minhas expectativas!"/>
  </r>
  <r>
    <n v="56414"/>
    <s v="Ana Beatriz"/>
    <s v="Fonte 750W"/>
    <s v="ASUS"/>
    <n v="869.78"/>
    <n v="10"/>
    <n v="1"/>
    <n v="869.78"/>
    <x v="2"/>
    <x v="1"/>
    <x v="2"/>
    <x v="2"/>
    <s v="86427-813"/>
    <n v="3"/>
    <s v="Atendeu minhas expectativas!"/>
  </r>
  <r>
    <n v="59394"/>
    <s v="Lucas Ferreira"/>
    <s v="Monitor 144Hz"/>
    <s v="SteelSeries"/>
    <n v="514.95000000000005"/>
    <n v="5"/>
    <n v="1"/>
    <n v="514.95000000000005"/>
    <x v="7"/>
    <x v="2"/>
    <x v="2"/>
    <x v="13"/>
    <s v="96584-718"/>
    <n v="3"/>
    <s v="Produto incrível!"/>
  </r>
  <r>
    <n v="91183"/>
    <s v="Gabriel Martins"/>
    <s v="Mousepad Extra Grande"/>
    <s v="AOC"/>
    <n v="277.16000000000003"/>
    <n v="5"/>
    <n v="2"/>
    <n v="554.32000000000005"/>
    <x v="0"/>
    <x v="2"/>
    <x v="0"/>
    <x v="6"/>
    <s v="58662-769"/>
    <n v="5"/>
    <s v="Atraso na entrega."/>
  </r>
  <r>
    <n v="69413"/>
    <s v="Ana Beatriz"/>
    <s v="Fonte 750W"/>
    <s v="AOC"/>
    <n v="1340.38"/>
    <n v="10"/>
    <n v="3"/>
    <n v="4021.1400000000003"/>
    <x v="5"/>
    <x v="3"/>
    <x v="1"/>
    <x v="6"/>
    <s v="17789-286"/>
    <m/>
    <m/>
  </r>
  <r>
    <n v="15837"/>
    <s v="Mateus Lima"/>
    <s v="Gabinete RGB"/>
    <s v="Elgato"/>
    <n v="612.22"/>
    <n v="5"/>
    <n v="2"/>
    <n v="1224.44"/>
    <x v="6"/>
    <x v="2"/>
    <x v="3"/>
    <x v="3"/>
    <s v="70663-535"/>
    <n v="5"/>
    <s v="Produto incrível!"/>
  </r>
  <r>
    <n v="42914"/>
    <s v="Isabela Andrade"/>
    <s v="Teclado Mecânico"/>
    <s v="EVGA"/>
    <n v="419.01"/>
    <n v="0"/>
    <n v="2"/>
    <n v="838.02"/>
    <x v="6"/>
    <x v="2"/>
    <x v="1"/>
    <x v="13"/>
    <s v="33741-950"/>
    <n v="5"/>
    <s v="Produto incrível!"/>
  </r>
  <r>
    <n v="49743"/>
    <s v="Gabriel Martins"/>
    <s v="Headset Surround"/>
    <s v="Razer"/>
    <n v="929.95"/>
    <n v="0"/>
    <n v="2"/>
    <n v="1859.9"/>
    <x v="5"/>
    <x v="3"/>
    <x v="3"/>
    <x v="0"/>
    <s v="93602-757"/>
    <n v="3"/>
    <s v="Atraso na entrega."/>
  </r>
  <r>
    <n v="24909"/>
    <s v="Fernando Costa"/>
    <s v="Mousepad Extra Grande"/>
    <s v="Redragon"/>
    <n v="686.46"/>
    <n v="20"/>
    <n v="3"/>
    <n v="2059.38"/>
    <x v="5"/>
    <x v="1"/>
    <x v="3"/>
    <x v="24"/>
    <s v="68203-779"/>
    <n v="3"/>
    <s v="Atraso na entrega."/>
  </r>
  <r>
    <n v="50491"/>
    <s v="Fernando Costa"/>
    <s v="Controle sem fio"/>
    <s v="Corsair"/>
    <n v="468.9"/>
    <n v="5"/>
    <n v="1"/>
    <n v="468.9"/>
    <x v="5"/>
    <x v="3"/>
    <x v="0"/>
    <x v="10"/>
    <s v="55269-244"/>
    <m/>
    <s v="Ótima qualidade!"/>
  </r>
  <r>
    <n v="57713"/>
    <s v="Mateus Lima"/>
    <s v="Monitor 144Hz"/>
    <s v="Logitech"/>
    <n v="101.28"/>
    <n v="5"/>
    <n v="1"/>
    <n v="101.28"/>
    <x v="6"/>
    <x v="1"/>
    <x v="3"/>
    <x v="28"/>
    <s v="17155-124"/>
    <n v="3"/>
    <m/>
  </r>
  <r>
    <n v="67950"/>
    <s v="Gabriel Martins"/>
    <s v="Mousepad Extra Grande"/>
    <s v="ASUS"/>
    <n v="768.03"/>
    <n v="5"/>
    <n v="2"/>
    <n v="1536.06"/>
    <x v="3"/>
    <x v="0"/>
    <x v="0"/>
    <x v="21"/>
    <s v="10931-386"/>
    <n v="5"/>
    <s v="Atraso na entrega."/>
  </r>
  <r>
    <n v="73426"/>
    <s v="Bruna Silva"/>
    <s v="Cadeira Gamer"/>
    <s v="SteelSeries"/>
    <n v="1139.18"/>
    <n v="20"/>
    <n v="2"/>
    <n v="2278.36"/>
    <x v="3"/>
    <x v="0"/>
    <x v="0"/>
    <x v="9"/>
    <s v="86685-708"/>
    <n v="5"/>
    <s v="Atraso na entrega."/>
  </r>
  <r>
    <n v="88781"/>
    <s v="Rafael Mendes"/>
    <s v="Fonte 750W"/>
    <s v="HyperX"/>
    <n v="588.53"/>
    <n v="5"/>
    <n v="2"/>
    <n v="1177.06"/>
    <x v="0"/>
    <x v="0"/>
    <x v="1"/>
    <x v="16"/>
    <s v="19707-574"/>
    <n v="4"/>
    <s v="Atendeu minhas expectativas!"/>
  </r>
  <r>
    <n v="97477"/>
    <s v="Fernando Costa"/>
    <s v="Mouse Gamer RGB"/>
    <s v="AOC"/>
    <n v="1044.32"/>
    <n v="0"/>
    <n v="2"/>
    <n v="2088.64"/>
    <x v="6"/>
    <x v="1"/>
    <x v="2"/>
    <x v="3"/>
    <s v="49336-487"/>
    <n v="3"/>
    <s v="Ótima qualidade!"/>
  </r>
  <r>
    <n v="25415"/>
    <s v="Ana Beatriz"/>
    <s v="Webcam Full HD"/>
    <s v="Redragon"/>
    <n v="844.88"/>
    <n v="15"/>
    <n v="3"/>
    <n v="2534.64"/>
    <x v="6"/>
    <x v="0"/>
    <x v="0"/>
    <x v="22"/>
    <s v="59198-788"/>
    <n v="5"/>
    <m/>
  </r>
  <r>
    <n v="33269"/>
    <s v="Ana Beatriz"/>
    <s v="Gabinete RGB"/>
    <s v="AOC"/>
    <n v="185.1"/>
    <n v="5"/>
    <n v="1"/>
    <n v="185.1"/>
    <x v="4"/>
    <x v="2"/>
    <x v="3"/>
    <x v="17"/>
    <s v="68617-798"/>
    <n v="4"/>
    <s v="Produto incrível!"/>
  </r>
  <r>
    <n v="52279"/>
    <s v="Lucas Ferreira"/>
    <s v="Mouse Gamer RGB"/>
    <s v="Logitech"/>
    <n v="579.82000000000005"/>
    <n v="10"/>
    <n v="1"/>
    <n v="579.82000000000005"/>
    <x v="4"/>
    <x v="2"/>
    <x v="0"/>
    <x v="29"/>
    <s v="95233-590"/>
    <n v="4"/>
    <m/>
  </r>
  <r>
    <n v="31561"/>
    <s v="Lucas Ferreira"/>
    <s v="Teclado Mecânico"/>
    <s v="AOC"/>
    <n v="772.36"/>
    <n v="15"/>
    <n v="2"/>
    <n v="1544.72"/>
    <x v="5"/>
    <x v="1"/>
    <x v="0"/>
    <x v="29"/>
    <s v="61189-167"/>
    <n v="5"/>
    <s v="Atraso na entrega."/>
  </r>
  <r>
    <n v="82604"/>
    <s v="Bruna Silva"/>
    <s v="Teclado Mecânico"/>
    <s v="Corsair"/>
    <n v="1227.58"/>
    <n v="20"/>
    <n v="3"/>
    <n v="3682.74"/>
    <x v="0"/>
    <x v="3"/>
    <x v="1"/>
    <x v="6"/>
    <s v="39786-135"/>
    <n v="3"/>
    <s v="Produto incrível!"/>
  </r>
  <r>
    <n v="59066"/>
    <s v="Juliana Souza"/>
    <s v="Cadeira Gamer"/>
    <s v="SteelSeries"/>
    <n v="618.66999999999996"/>
    <n v="20"/>
    <n v="2"/>
    <n v="1237.3399999999999"/>
    <x v="6"/>
    <x v="2"/>
    <x v="3"/>
    <x v="19"/>
    <s v="98949-629"/>
    <n v="3"/>
    <s v="Atendeu minhas expectativas!"/>
  </r>
  <r>
    <n v="98925"/>
    <s v="Fernando Costa"/>
    <s v="Teclado Mecânico"/>
    <s v="Elgato"/>
    <n v="503.48"/>
    <n v="10"/>
    <n v="1"/>
    <n v="503.48"/>
    <x v="0"/>
    <x v="0"/>
    <x v="2"/>
    <x v="11"/>
    <s v="22734-366"/>
    <n v="3"/>
    <s v="Ótima qualidade!"/>
  </r>
  <r>
    <n v="70678"/>
    <s v="Gabriel Martins"/>
    <s v="Fonte 750W"/>
    <s v="HyperX"/>
    <n v="206.7"/>
    <n v="15"/>
    <n v="3"/>
    <n v="620.09999999999991"/>
    <x v="5"/>
    <x v="3"/>
    <x v="1"/>
    <x v="28"/>
    <s v="11346-415"/>
    <m/>
    <s v="Ótima qualidade!"/>
  </r>
  <r>
    <n v="12851"/>
    <s v="Bruna Silva"/>
    <s v="Cadeira Gamer"/>
    <s v="Corsair"/>
    <n v="1158.97"/>
    <n v="15"/>
    <n v="2"/>
    <n v="2317.94"/>
    <x v="7"/>
    <x v="2"/>
    <x v="2"/>
    <x v="25"/>
    <s v="97831-470"/>
    <n v="3"/>
    <s v="Atraso na entrega."/>
  </r>
  <r>
    <n v="47951"/>
    <s v="Ana Beatriz"/>
    <s v="Mouse Gamer RGB"/>
    <s v="AOC"/>
    <n v="448.1"/>
    <n v="10"/>
    <n v="3"/>
    <n v="1344.3000000000002"/>
    <x v="5"/>
    <x v="0"/>
    <x v="1"/>
    <x v="27"/>
    <s v="89579-985"/>
    <n v="5"/>
    <s v="Atendeu minhas expectativas!"/>
  </r>
  <r>
    <n v="58213"/>
    <s v="Bruna Silva"/>
    <s v="Webcam Full HD"/>
    <s v="AOC"/>
    <n v="1449.09"/>
    <n v="0"/>
    <n v="3"/>
    <n v="4347.2699999999995"/>
    <x v="1"/>
    <x v="2"/>
    <x v="2"/>
    <x v="26"/>
    <s v="69838-804"/>
    <m/>
    <m/>
  </r>
  <r>
    <n v="92790"/>
    <s v="Lucas Ferreira"/>
    <s v="Webcam Full HD"/>
    <s v="Logitech"/>
    <n v="639.20000000000005"/>
    <n v="20"/>
    <n v="3"/>
    <n v="1917.6000000000001"/>
    <x v="3"/>
    <x v="3"/>
    <x v="2"/>
    <x v="17"/>
    <s v="29824-600"/>
    <n v="5"/>
    <s v="Atraso na entrega."/>
  </r>
  <r>
    <n v="54625"/>
    <s v="Carlos Eduardo"/>
    <s v="Cadeira Gamer"/>
    <s v="SteelSeries"/>
    <n v="909.78"/>
    <n v="20"/>
    <n v="2"/>
    <n v="1819.56"/>
    <x v="4"/>
    <x v="2"/>
    <x v="0"/>
    <x v="10"/>
    <s v="30278-534"/>
    <n v="5"/>
    <s v="Ótima qualidade!"/>
  </r>
  <r>
    <n v="45584"/>
    <s v="Gabriel Martins"/>
    <s v="Fonte 750W"/>
    <s v="SteelSeries"/>
    <n v="320.67"/>
    <n v="10"/>
    <n v="3"/>
    <n v="962.01"/>
    <x v="7"/>
    <x v="1"/>
    <x v="0"/>
    <x v="24"/>
    <s v="71089-267"/>
    <n v="5"/>
    <s v="Atraso na entrega."/>
  </r>
  <r>
    <n v="13453"/>
    <s v="Fernando Costa"/>
    <s v="Headset Surround"/>
    <s v="EVGA"/>
    <n v="213.38"/>
    <n v="0"/>
    <n v="3"/>
    <n v="640.14"/>
    <x v="4"/>
    <x v="0"/>
    <x v="0"/>
    <x v="2"/>
    <s v="91113-379"/>
    <m/>
    <s v="Atraso na entrega."/>
  </r>
  <r>
    <n v="57289"/>
    <s v="Fernando Costa"/>
    <s v="Monitor 144Hz"/>
    <s v="SteelSeries"/>
    <n v="213.69"/>
    <n v="20"/>
    <n v="2"/>
    <n v="427.38"/>
    <x v="4"/>
    <x v="2"/>
    <x v="3"/>
    <x v="27"/>
    <s v="42538-141"/>
    <n v="1"/>
    <s v="Entrega demorou demais."/>
  </r>
  <r>
    <n v="94231"/>
    <s v="Carlos Eduardo"/>
    <s v="Fonte 750W"/>
    <s v="Corsair"/>
    <n v="1189.1300000000001"/>
    <n v="20"/>
    <n v="3"/>
    <n v="3567.3900000000003"/>
    <x v="4"/>
    <x v="2"/>
    <x v="1"/>
    <x v="1"/>
    <s v="88687-526"/>
    <n v="1"/>
    <s v="Produto veio com defeito."/>
  </r>
  <r>
    <n v="70823"/>
    <s v="Rafael Mendes"/>
    <s v="Mouse Gamer RGB"/>
    <s v="SteelSeries"/>
    <n v="818.96"/>
    <n v="15"/>
    <n v="1"/>
    <n v="818.96"/>
    <x v="6"/>
    <x v="2"/>
    <x v="0"/>
    <x v="12"/>
    <s v="86326-869"/>
    <n v="2"/>
    <s v="Atendimento ruim."/>
  </r>
  <r>
    <n v="75125"/>
    <s v="Lucas Ferreira"/>
    <s v="Webcam Full HD"/>
    <s v="Elgato"/>
    <n v="1470.75"/>
    <n v="10"/>
    <n v="1"/>
    <n v="1470.75"/>
    <x v="1"/>
    <x v="2"/>
    <x v="2"/>
    <x v="24"/>
    <s v="63890-997"/>
    <n v="1"/>
    <s v="Produto veio com defeito."/>
  </r>
  <r>
    <n v="88388"/>
    <s v="Isabela Andrade"/>
    <s v="Fonte 750W"/>
    <s v="Corsair"/>
    <n v="195.42"/>
    <n v="15"/>
    <n v="3"/>
    <n v="586.26"/>
    <x v="5"/>
    <x v="2"/>
    <x v="0"/>
    <x v="29"/>
    <s v="45208-603"/>
    <n v="3"/>
    <s v="Não recomendo."/>
  </r>
  <r>
    <n v="91435"/>
    <s v="Gabriel Martins"/>
    <s v="Mouse Gamer RGB"/>
    <s v="SteelSeries"/>
    <n v="670.26"/>
    <n v="15"/>
    <n v="1"/>
    <n v="670.26"/>
    <x v="2"/>
    <x v="1"/>
    <x v="3"/>
    <x v="1"/>
    <s v="69984-346"/>
    <n v="3"/>
    <s v="Produto veio com defeito."/>
  </r>
  <r>
    <n v="38055"/>
    <s v="Rafael Mendes"/>
    <s v="Webcam Full HD"/>
    <s v="Razer"/>
    <n v="1398.23"/>
    <n v="20"/>
    <n v="2"/>
    <n v="2796.46"/>
    <x v="5"/>
    <x v="0"/>
    <x v="2"/>
    <x v="15"/>
    <s v="97173-622"/>
    <n v="1"/>
    <s v="Entrega demorou demais."/>
  </r>
  <r>
    <n v="39108"/>
    <s v="Carlos Eduardo"/>
    <s v="Mouse Gamer RGB"/>
    <s v="Razer"/>
    <n v="310.93"/>
    <n v="10"/>
    <n v="2"/>
    <n v="621.86"/>
    <x v="0"/>
    <x v="0"/>
    <x v="2"/>
    <x v="12"/>
    <s v="75529-891"/>
    <n v="3"/>
    <s v="Qualidade inferior ao esperado."/>
  </r>
  <r>
    <n v="61257"/>
    <s v="Carlos Eduardo"/>
    <s v="Monitor 144Hz"/>
    <s v="SteelSeries"/>
    <n v="1085.46"/>
    <n v="20"/>
    <n v="3"/>
    <n v="3256.38"/>
    <x v="7"/>
    <x v="3"/>
    <x v="3"/>
    <x v="22"/>
    <s v="87187-534"/>
    <n v="1"/>
    <s v="Qualidade inferior ao esperado."/>
  </r>
  <r>
    <n v="45360"/>
    <s v="Bruna Silva"/>
    <s v="Mousepad Extra Grande"/>
    <s v="HyperX"/>
    <n v="1199.9100000000001"/>
    <n v="20"/>
    <n v="2"/>
    <n v="2399.8200000000002"/>
    <x v="5"/>
    <x v="2"/>
    <x v="0"/>
    <x v="7"/>
    <s v="85768-610"/>
    <n v="1"/>
    <s v="Atendimento ruim."/>
  </r>
  <r>
    <n v="34107"/>
    <s v="Bruna Silva"/>
    <s v="Webcam Full HD"/>
    <s v="AOC"/>
    <n v="516.05999999999995"/>
    <n v="10"/>
    <n v="1"/>
    <n v="516.05999999999995"/>
    <x v="5"/>
    <x v="2"/>
    <x v="0"/>
    <x v="11"/>
    <s v="70119-297"/>
    <n v="3"/>
    <s v="Qualidade inferior ao esperado."/>
  </r>
  <r>
    <n v="68473"/>
    <s v="Bruna Silva"/>
    <s v="Monitor 144Hz"/>
    <s v="SteelSeries"/>
    <n v="1385.31"/>
    <n v="15"/>
    <n v="3"/>
    <n v="4155.93"/>
    <x v="6"/>
    <x v="3"/>
    <x v="3"/>
    <x v="10"/>
    <s v="53239-465"/>
    <n v="1"/>
    <s v="Atendimento ruim."/>
  </r>
  <r>
    <n v="62493"/>
    <s v="Ana Beatriz"/>
    <s v="Controle sem fio"/>
    <s v="Logitech"/>
    <n v="1404.94"/>
    <n v="15"/>
    <n v="3"/>
    <n v="4214.82"/>
    <x v="7"/>
    <x v="2"/>
    <x v="1"/>
    <x v="22"/>
    <s v="79929-774"/>
    <n v="3"/>
    <s v="Entrega demorou demais."/>
  </r>
  <r>
    <n v="79378"/>
    <s v="Gabriel Martins"/>
    <s v="Mousepad Extra Grande"/>
    <s v="Logitech"/>
    <n v="1424.52"/>
    <n v="10"/>
    <n v="2"/>
    <n v="2849.04"/>
    <x v="5"/>
    <x v="2"/>
    <x v="1"/>
    <x v="20"/>
    <s v="54672-529"/>
    <n v="1"/>
    <s v="Não recomendo."/>
  </r>
  <r>
    <n v="66266"/>
    <s v="Fernando Costa"/>
    <s v="Monitor 144Hz"/>
    <s v="Redragon"/>
    <n v="1051.4100000000001"/>
    <n v="20"/>
    <n v="3"/>
    <n v="3154.2300000000005"/>
    <x v="1"/>
    <x v="2"/>
    <x v="1"/>
    <x v="19"/>
    <s v="89080-652"/>
    <n v="2"/>
    <s v="Atendimento ruim."/>
  </r>
  <r>
    <n v="25758"/>
    <s v="Carlos Eduardo"/>
    <s v="Controle sem fio"/>
    <s v="Logitech"/>
    <n v="526.72"/>
    <n v="15"/>
    <n v="1"/>
    <n v="526.72"/>
    <x v="6"/>
    <x v="0"/>
    <x v="2"/>
    <x v="13"/>
    <s v="96469-853"/>
    <n v="3"/>
    <s v="Entrega demorou demais."/>
  </r>
  <r>
    <n v="87506"/>
    <s v="Gabriel Martins"/>
    <s v="Headset Surround"/>
    <s v="Elgato"/>
    <n v="824.16"/>
    <n v="20"/>
    <n v="1"/>
    <n v="824.16"/>
    <x v="2"/>
    <x v="2"/>
    <x v="1"/>
    <x v="9"/>
    <s v="21009-684"/>
    <n v="3"/>
    <s v="Entrega demorou demais."/>
  </r>
  <r>
    <n v="13660"/>
    <s v="Carlos Eduardo"/>
    <s v="Fonte 750W"/>
    <s v="Redragon"/>
    <n v="453.69"/>
    <n v="5"/>
    <n v="1"/>
    <n v="453.69"/>
    <x v="5"/>
    <x v="0"/>
    <x v="0"/>
    <x v="27"/>
    <s v="79165-999"/>
    <n v="3"/>
    <s v="Qualidade inferior ao esperado."/>
  </r>
  <r>
    <n v="75404"/>
    <s v="Mateus Lima"/>
    <s v="Cadeira Gamer"/>
    <s v="AOC"/>
    <n v="1133.28"/>
    <n v="15"/>
    <n v="2"/>
    <n v="2266.56"/>
    <x v="1"/>
    <x v="2"/>
    <x v="3"/>
    <x v="25"/>
    <s v="71927-974"/>
    <n v="2"/>
    <s v="Entrega demorou demais."/>
  </r>
  <r>
    <n v="74656"/>
    <s v="Ana Beatriz"/>
    <s v="Monitor 144Hz"/>
    <s v="HyperX"/>
    <n v="1352.77"/>
    <n v="10"/>
    <n v="2"/>
    <n v="2705.54"/>
    <x v="2"/>
    <x v="1"/>
    <x v="0"/>
    <x v="4"/>
    <s v="89278-490"/>
    <n v="1"/>
    <s v="Produto veio com defeito."/>
  </r>
  <r>
    <n v="12116"/>
    <s v="Ana Beatriz"/>
    <s v="Teclado Mecânico"/>
    <s v="HyperX"/>
    <n v="1025.22"/>
    <n v="20"/>
    <n v="2"/>
    <n v="2050.44"/>
    <x v="7"/>
    <x v="0"/>
    <x v="0"/>
    <x v="5"/>
    <s v="31681-777"/>
    <n v="2"/>
    <s v="Atendimento ruim."/>
  </r>
  <r>
    <n v="59445"/>
    <s v="Ana Beatriz"/>
    <s v="Headset Surround"/>
    <s v="EVGA"/>
    <n v="502.17"/>
    <n v="20"/>
    <n v="3"/>
    <n v="1506.51"/>
    <x v="5"/>
    <x v="2"/>
    <x v="0"/>
    <x v="14"/>
    <s v="90774-591"/>
    <n v="2"/>
    <s v="Produto veio com defeito."/>
  </r>
  <r>
    <n v="79401"/>
    <s v="Bruna Silva"/>
    <s v="Fonte 750W"/>
    <s v="Elgato"/>
    <n v="470.21"/>
    <n v="10"/>
    <n v="2"/>
    <n v="940.42"/>
    <x v="2"/>
    <x v="2"/>
    <x v="3"/>
    <x v="27"/>
    <s v="57351-372"/>
    <n v="3"/>
    <s v="Qualidade inferior ao esperado."/>
  </r>
  <r>
    <n v="55008"/>
    <s v="Mateus Lima"/>
    <s v="Headset Surround"/>
    <s v="Razer"/>
    <n v="1058.7"/>
    <n v="20"/>
    <n v="3"/>
    <n v="3176.1000000000004"/>
    <x v="7"/>
    <x v="2"/>
    <x v="2"/>
    <x v="2"/>
    <s v="24126-919"/>
    <n v="3"/>
    <s v="Não recomendo."/>
  </r>
  <r>
    <n v="77058"/>
    <s v="Gabriel Martins"/>
    <s v="Mouse Gamer RGB"/>
    <s v="Elgato"/>
    <n v="1126.45"/>
    <n v="15"/>
    <n v="1"/>
    <n v="1126.45"/>
    <x v="2"/>
    <x v="2"/>
    <x v="3"/>
    <x v="15"/>
    <s v="74304-600"/>
    <n v="1"/>
    <s v="Atendimento ruim."/>
  </r>
  <r>
    <n v="46409"/>
    <s v="Gabriel Martins"/>
    <s v="Headset Surround"/>
    <s v="Razer"/>
    <n v="658.09"/>
    <n v="15"/>
    <n v="2"/>
    <n v="1316.18"/>
    <x v="5"/>
    <x v="1"/>
    <x v="2"/>
    <x v="3"/>
    <s v="19733-367"/>
    <n v="1"/>
    <s v="Entrega demorou demais."/>
  </r>
  <r>
    <n v="88129"/>
    <s v="Bruna Silva"/>
    <s v="Cadeira Gamer"/>
    <s v="Razer"/>
    <n v="1033.17"/>
    <n v="10"/>
    <n v="3"/>
    <n v="3099.51"/>
    <x v="1"/>
    <x v="0"/>
    <x v="3"/>
    <x v="9"/>
    <s v="39559-692"/>
    <n v="3"/>
    <s v="Não recomendo."/>
  </r>
  <r>
    <n v="97291"/>
    <s v="Juliana Souza"/>
    <s v="Monitor 144Hz"/>
    <s v="Logitech"/>
    <n v="290.33999999999997"/>
    <n v="20"/>
    <n v="1"/>
    <n v="290.33999999999997"/>
    <x v="0"/>
    <x v="1"/>
    <x v="3"/>
    <x v="29"/>
    <s v="25367-590"/>
    <n v="1"/>
    <s v="Não recomendo."/>
  </r>
  <r>
    <n v="12676"/>
    <s v="Fernando Costa"/>
    <s v="Fonte 750W"/>
    <s v="EVGA"/>
    <n v="978.34"/>
    <n v="15"/>
    <n v="1"/>
    <n v="978.34"/>
    <x v="3"/>
    <x v="2"/>
    <x v="0"/>
    <x v="29"/>
    <s v="32877-471"/>
    <n v="3"/>
    <s v="Qualidade inferior ao esperado."/>
  </r>
  <r>
    <n v="56914"/>
    <s v="Rafael Mendes"/>
    <s v="Monitor 144Hz"/>
    <s v="Redragon"/>
    <n v="228.71"/>
    <n v="20"/>
    <n v="1"/>
    <n v="228.71"/>
    <x v="6"/>
    <x v="3"/>
    <x v="0"/>
    <x v="27"/>
    <s v="21038-902"/>
    <n v="1"/>
    <s v="Produto veio com defeito."/>
  </r>
  <r>
    <n v="24026"/>
    <s v="Lucas Ferreira"/>
    <s v="Fonte 750W"/>
    <s v="Corsair"/>
    <n v="747.53"/>
    <n v="10"/>
    <n v="1"/>
    <n v="747.53"/>
    <x v="1"/>
    <x v="1"/>
    <x v="1"/>
    <x v="17"/>
    <s v="92674-572"/>
    <n v="1"/>
    <s v="Não recomendo."/>
  </r>
  <r>
    <n v="23801"/>
    <s v="Juliana Souza"/>
    <s v="Headset Surround"/>
    <s v="SteelSeries"/>
    <n v="585.27"/>
    <n v="10"/>
    <n v="3"/>
    <n v="1755.81"/>
    <x v="0"/>
    <x v="1"/>
    <x v="2"/>
    <x v="5"/>
    <s v="32221-896"/>
    <n v="2"/>
    <s v="Atendimento ruim."/>
  </r>
  <r>
    <n v="31332"/>
    <s v="Bruna Silva"/>
    <s v="Teclado Mecânico"/>
    <s v="Redragon"/>
    <n v="490.74"/>
    <n v="15"/>
    <n v="3"/>
    <n v="1472.22"/>
    <x v="6"/>
    <x v="3"/>
    <x v="2"/>
    <x v="21"/>
    <s v="47421-322"/>
    <n v="1"/>
    <s v="Qualidade inferior ao esperado."/>
  </r>
  <r>
    <n v="14410"/>
    <s v="Lucas Ferreira"/>
    <s v="Mouse Gamer RGB"/>
    <s v="EVGA"/>
    <n v="774.97"/>
    <n v="15"/>
    <n v="3"/>
    <n v="2324.91"/>
    <x v="7"/>
    <x v="0"/>
    <x v="1"/>
    <x v="8"/>
    <s v="14770-595"/>
    <n v="1"/>
    <s v="Entrega demorou demais."/>
  </r>
  <r>
    <n v="61229"/>
    <s v="Fernando Costa"/>
    <s v="Headset Surround"/>
    <s v="EVGA"/>
    <n v="1020.02"/>
    <n v="10"/>
    <n v="1"/>
    <n v="1020.02"/>
    <x v="4"/>
    <x v="0"/>
    <x v="2"/>
    <x v="10"/>
    <s v="48040-837"/>
    <n v="2"/>
    <s v="Atendimento ruim."/>
  </r>
  <r>
    <n v="78268"/>
    <s v="Ana Beatriz"/>
    <s v="Monitor 144Hz"/>
    <s v="Razer"/>
    <n v="1033.96"/>
    <n v="20"/>
    <n v="2"/>
    <n v="2067.92"/>
    <x v="7"/>
    <x v="1"/>
    <x v="2"/>
    <x v="6"/>
    <s v="88434-952"/>
    <n v="1"/>
    <s v="Atendimento ruim."/>
  </r>
  <r>
    <n v="39658"/>
    <s v="Bruna Silva"/>
    <s v="Mouse Gamer RGB"/>
    <s v="EVGA"/>
    <n v="1052.56"/>
    <n v="20"/>
    <n v="2"/>
    <n v="2105.12"/>
    <x v="2"/>
    <x v="0"/>
    <x v="2"/>
    <x v="29"/>
    <s v="81276-272"/>
    <n v="1"/>
    <s v="Produto veio com defeito."/>
  </r>
  <r>
    <n v="34258"/>
    <s v="Fernando Costa"/>
    <s v="Mouse Gamer RGB"/>
    <s v="Corsair"/>
    <n v="754.88"/>
    <n v="10"/>
    <n v="3"/>
    <n v="2264.64"/>
    <x v="2"/>
    <x v="1"/>
    <x v="3"/>
    <x v="23"/>
    <s v="41319-628"/>
    <n v="3"/>
    <s v="Qualidade inferior ao esperado."/>
  </r>
  <r>
    <n v="76704"/>
    <s v="Juliana Souza"/>
    <s v="Controle sem fio"/>
    <s v="Redragon"/>
    <n v="310.43"/>
    <n v="0"/>
    <n v="1"/>
    <n v="310.43"/>
    <x v="1"/>
    <x v="2"/>
    <x v="1"/>
    <x v="21"/>
    <s v="19510-450"/>
    <n v="3"/>
    <s v="Atendimento ruim."/>
  </r>
  <r>
    <n v="40239"/>
    <s v="Juliana Souza"/>
    <s v="Mouse Gamer RGB"/>
    <s v="Corsair"/>
    <n v="431.42"/>
    <n v="5"/>
    <n v="1"/>
    <n v="431.42"/>
    <x v="5"/>
    <x v="3"/>
    <x v="0"/>
    <x v="10"/>
    <s v="99805-695"/>
    <n v="3"/>
    <s v="Entrega demorou demais."/>
  </r>
  <r>
    <n v="83470"/>
    <s v="Isabela Andrade"/>
    <s v="Cadeira Gamer"/>
    <s v="Razer"/>
    <n v="455.46"/>
    <n v="10"/>
    <n v="1"/>
    <n v="455.46"/>
    <x v="5"/>
    <x v="0"/>
    <x v="1"/>
    <x v="19"/>
    <s v="60531-687"/>
    <n v="1"/>
    <s v="Não recomendo."/>
  </r>
  <r>
    <n v="77119"/>
    <s v="Mateus Lima"/>
    <s v="Cadeira Gamer"/>
    <s v="Redragon"/>
    <n v="1407.09"/>
    <n v="20"/>
    <n v="1"/>
    <n v="1407.09"/>
    <x v="4"/>
    <x v="3"/>
    <x v="3"/>
    <x v="12"/>
    <s v="17001-908"/>
    <n v="3"/>
    <s v="Qualidade inferior ao esperado."/>
  </r>
  <r>
    <n v="34038"/>
    <s v="Fernando Costa"/>
    <s v="Controle sem fio"/>
    <s v="HyperX"/>
    <n v="745.42"/>
    <n v="5"/>
    <n v="3"/>
    <n v="2236.2599999999998"/>
    <x v="5"/>
    <x v="3"/>
    <x v="2"/>
    <x v="3"/>
    <s v="50138-841"/>
    <n v="2"/>
    <s v="Qualidade inferior ao esperado."/>
  </r>
  <r>
    <n v="61343"/>
    <s v="Bruna Silva"/>
    <s v="Webcam Full HD"/>
    <s v="Corsair"/>
    <n v="793.64"/>
    <n v="5"/>
    <n v="2"/>
    <n v="1587.28"/>
    <x v="6"/>
    <x v="0"/>
    <x v="2"/>
    <x v="7"/>
    <s v="78165-489"/>
    <n v="2"/>
    <s v="Produto veio com defeito."/>
  </r>
  <r>
    <n v="27688"/>
    <s v="Mateus Lima"/>
    <s v="Fonte 750W"/>
    <s v="Redragon"/>
    <n v="1341.23"/>
    <n v="5"/>
    <n v="3"/>
    <n v="4023.69"/>
    <x v="0"/>
    <x v="0"/>
    <x v="2"/>
    <x v="3"/>
    <s v="36023-280"/>
    <n v="1"/>
    <s v="Atendimento ruim."/>
  </r>
  <r>
    <n v="38570"/>
    <s v="Fernando Costa"/>
    <s v="Headset Surround"/>
    <s v="Corsair"/>
    <n v="874.58"/>
    <n v="20"/>
    <n v="1"/>
    <n v="874.58"/>
    <x v="0"/>
    <x v="0"/>
    <x v="3"/>
    <x v="26"/>
    <s v="75189-931"/>
    <n v="2"/>
    <s v="Atendimento ruim."/>
  </r>
  <r>
    <n v="28611"/>
    <s v="Ana Beatriz"/>
    <s v="Mousepad Extra Grande"/>
    <s v="Logitech"/>
    <n v="102.38"/>
    <n v="0"/>
    <n v="1"/>
    <n v="102.38"/>
    <x v="4"/>
    <x v="1"/>
    <x v="0"/>
    <x v="18"/>
    <s v="11369-616"/>
    <n v="2"/>
    <s v="Atendimento ruim."/>
  </r>
  <r>
    <n v="30247"/>
    <s v="Gabriel Martins"/>
    <s v="Controle sem fio"/>
    <s v="ASUS"/>
    <n v="1177.56"/>
    <n v="0"/>
    <n v="3"/>
    <n v="3532.68"/>
    <x v="7"/>
    <x v="0"/>
    <x v="2"/>
    <x v="8"/>
    <s v="75658-930"/>
    <n v="3"/>
    <s v="Não recomendo."/>
  </r>
  <r>
    <n v="89946"/>
    <s v="Carlos Eduardo"/>
    <s v="Mouse Gamer RGB"/>
    <s v="Elgato"/>
    <n v="1321.87"/>
    <n v="5"/>
    <n v="1"/>
    <n v="1321.87"/>
    <x v="5"/>
    <x v="0"/>
    <x v="2"/>
    <x v="28"/>
    <s v="43652-542"/>
    <n v="1"/>
    <s v="Entrega demorou demais."/>
  </r>
  <r>
    <n v="51420"/>
    <s v="Rafael Mendes"/>
    <s v="Controle sem fio"/>
    <s v="Redragon"/>
    <n v="767.41"/>
    <n v="5"/>
    <n v="2"/>
    <n v="1534.82"/>
    <x v="5"/>
    <x v="2"/>
    <x v="0"/>
    <x v="19"/>
    <s v="52741-499"/>
    <n v="2"/>
    <s v="Produto veio com defeito."/>
  </r>
  <r>
    <n v="46001"/>
    <s v="Bruna Silva"/>
    <s v="Mouse Gamer RGB"/>
    <s v="HyperX"/>
    <n v="808.1"/>
    <n v="10"/>
    <n v="1"/>
    <n v="808.1"/>
    <x v="6"/>
    <x v="1"/>
    <x v="1"/>
    <x v="25"/>
    <s v="12688-293"/>
    <n v="2"/>
    <s v="Produto veio com defeito."/>
  </r>
  <r>
    <n v="65761"/>
    <s v="Gabriel Martins"/>
    <s v="Controle sem fio"/>
    <s v="Razer"/>
    <n v="1210.3699999999999"/>
    <n v="0"/>
    <n v="3"/>
    <n v="3631.1099999999997"/>
    <x v="0"/>
    <x v="0"/>
    <x v="0"/>
    <x v="8"/>
    <s v="92841-163"/>
    <n v="3"/>
    <s v="Produto veio com defeito."/>
  </r>
  <r>
    <n v="11234"/>
    <s v="Mateus Lima"/>
    <s v="Monitor 144Hz"/>
    <s v="Corsair"/>
    <n v="312.48"/>
    <n v="10"/>
    <n v="3"/>
    <n v="937.44"/>
    <x v="5"/>
    <x v="2"/>
    <x v="3"/>
    <x v="1"/>
    <s v="43543-703"/>
    <n v="2"/>
    <s v="Produto veio com defeito."/>
  </r>
  <r>
    <n v="16433"/>
    <s v="Rafael Mendes"/>
    <s v="Cadeira Gamer"/>
    <s v="Razer"/>
    <n v="1177.0999999999999"/>
    <n v="20"/>
    <n v="3"/>
    <n v="3531.2999999999997"/>
    <x v="1"/>
    <x v="3"/>
    <x v="1"/>
    <x v="5"/>
    <s v="82368-622"/>
    <n v="3"/>
    <s v="Qualidade inferior ao esperado."/>
  </r>
  <r>
    <n v="92209"/>
    <s v="Isabela Andrade"/>
    <s v="Mouse Gamer RGB"/>
    <s v="Elgato"/>
    <n v="315.66000000000003"/>
    <n v="0"/>
    <n v="1"/>
    <n v="315.66000000000003"/>
    <x v="0"/>
    <x v="2"/>
    <x v="1"/>
    <x v="12"/>
    <s v="48964-494"/>
    <n v="2"/>
    <s v="Qualidade inferior ao esperado."/>
  </r>
  <r>
    <n v="62365"/>
    <s v="Isabela Andrade"/>
    <s v="Mousepad Extra Grande"/>
    <s v="AOC"/>
    <n v="1012.09"/>
    <n v="5"/>
    <n v="1"/>
    <n v="1012.09"/>
    <x v="7"/>
    <x v="1"/>
    <x v="3"/>
    <x v="1"/>
    <s v="66096-750"/>
    <n v="2"/>
    <s v="Entrega demorou demais."/>
  </r>
  <r>
    <n v="50433"/>
    <s v="Ana Beatriz"/>
    <s v="Webcam Full HD"/>
    <s v="Logitech"/>
    <n v="900.37"/>
    <n v="20"/>
    <n v="2"/>
    <n v="1800.74"/>
    <x v="5"/>
    <x v="1"/>
    <x v="2"/>
    <x v="1"/>
    <s v="75808-452"/>
    <n v="3"/>
    <s v="Entrega demorou demais."/>
  </r>
  <r>
    <n v="92674"/>
    <s v="Lucas Ferreira"/>
    <s v="Fonte 750W"/>
    <s v="EVGA"/>
    <n v="582.34"/>
    <n v="5"/>
    <n v="1"/>
    <n v="582.34"/>
    <x v="4"/>
    <x v="3"/>
    <x v="0"/>
    <x v="8"/>
    <s v="72261-320"/>
    <n v="1"/>
    <s v="Qualidade inferior ao esperado."/>
  </r>
  <r>
    <n v="73909"/>
    <s v="Mateus Lima"/>
    <s v="Teclado Mecânico"/>
    <s v="Redragon"/>
    <n v="1181.1600000000001"/>
    <n v="5"/>
    <n v="1"/>
    <n v="1181.1600000000001"/>
    <x v="6"/>
    <x v="1"/>
    <x v="1"/>
    <x v="12"/>
    <s v="46957-756"/>
    <n v="1"/>
    <s v="Não recomendo."/>
  </r>
  <r>
    <n v="60745"/>
    <s v="Lucas Ferreira"/>
    <s v="Monitor 144Hz"/>
    <s v="HyperX"/>
    <n v="1407.59"/>
    <n v="0"/>
    <n v="3"/>
    <n v="4222.7699999999995"/>
    <x v="5"/>
    <x v="1"/>
    <x v="2"/>
    <x v="8"/>
    <s v="92994-608"/>
    <n v="1"/>
    <s v="Atendimento ruim."/>
  </r>
  <r>
    <n v="73948"/>
    <s v="Fernando Costa"/>
    <s v="Teclado Mecânico"/>
    <s v="ASUS"/>
    <n v="1249.8699999999999"/>
    <n v="0"/>
    <n v="3"/>
    <n v="3749.6099999999997"/>
    <x v="3"/>
    <x v="1"/>
    <x v="0"/>
    <x v="29"/>
    <s v="87051-100"/>
    <n v="2"/>
    <s v="Produto veio com defeito."/>
  </r>
  <r>
    <n v="49272"/>
    <s v="Ana Beatriz"/>
    <s v="Cadeira Gamer"/>
    <s v="ASUS"/>
    <n v="330.72"/>
    <n v="0"/>
    <n v="1"/>
    <n v="330.72"/>
    <x v="0"/>
    <x v="1"/>
    <x v="2"/>
    <x v="12"/>
    <s v="61260-232"/>
    <n v="3"/>
    <s v="Produto veio com defeito."/>
  </r>
  <r>
    <n v="58171"/>
    <s v="Carlos Eduardo"/>
    <s v="Mouse Gamer RGB"/>
    <s v="EVGA"/>
    <n v="235.94"/>
    <n v="10"/>
    <n v="1"/>
    <n v="235.94"/>
    <x v="5"/>
    <x v="3"/>
    <x v="0"/>
    <x v="14"/>
    <s v="62424-215"/>
    <n v="1"/>
    <s v="Produto veio com defeito."/>
  </r>
  <r>
    <n v="41957"/>
    <s v="Gabriel Martins"/>
    <s v="Cadeira Gamer"/>
    <s v="HyperX"/>
    <n v="382.16"/>
    <n v="0"/>
    <n v="1"/>
    <n v="382.16"/>
    <x v="6"/>
    <x v="3"/>
    <x v="3"/>
    <x v="12"/>
    <s v="14676-520"/>
    <n v="1"/>
    <s v="Entrega demorou demais."/>
  </r>
  <r>
    <n v="81266"/>
    <s v="Rafael Mendes"/>
    <s v="Mousepad Extra Grande"/>
    <s v="HyperX"/>
    <n v="1495.2"/>
    <n v="5"/>
    <n v="3"/>
    <n v="4485.6000000000004"/>
    <x v="4"/>
    <x v="2"/>
    <x v="3"/>
    <x v="15"/>
    <s v="65003-772"/>
    <n v="2"/>
    <s v="Produto veio com defeito."/>
  </r>
  <r>
    <n v="97436"/>
    <s v="Lucas Ferreira"/>
    <s v="Webcam Full HD"/>
    <s v="EVGA"/>
    <n v="449.05"/>
    <n v="20"/>
    <n v="3"/>
    <n v="1347.15"/>
    <x v="7"/>
    <x v="2"/>
    <x v="0"/>
    <x v="24"/>
    <s v="62299-844"/>
    <n v="1"/>
    <s v="Entrega demorou demais."/>
  </r>
  <r>
    <n v="28093"/>
    <s v="Fernando Costa"/>
    <s v="Headset Surround"/>
    <s v="AOC"/>
    <n v="1303.53"/>
    <n v="5"/>
    <n v="3"/>
    <n v="3910.59"/>
    <x v="0"/>
    <x v="2"/>
    <x v="1"/>
    <x v="27"/>
    <s v="44782-776"/>
    <n v="3"/>
    <s v="Não recomendo."/>
  </r>
  <r>
    <n v="91273"/>
    <s v="Bruna Silva"/>
    <s v="Gabinete RGB"/>
    <s v="EVGA"/>
    <n v="521.6"/>
    <n v="5"/>
    <n v="1"/>
    <n v="521.6"/>
    <x v="2"/>
    <x v="3"/>
    <x v="0"/>
    <x v="18"/>
    <s v="37426-614"/>
    <n v="3"/>
    <s v="Produto veio com defeito."/>
  </r>
  <r>
    <n v="94322"/>
    <s v="Mateus Lima"/>
    <s v="Headset Surround"/>
    <s v="Corsair"/>
    <n v="217.16"/>
    <n v="5"/>
    <n v="2"/>
    <n v="434.32"/>
    <x v="3"/>
    <x v="3"/>
    <x v="0"/>
    <x v="1"/>
    <s v="88820-434"/>
    <n v="1"/>
    <s v="Não recomendo."/>
  </r>
  <r>
    <n v="81214"/>
    <s v="Carlos Eduardo"/>
    <s v="Fonte 750W"/>
    <s v="SteelSeries"/>
    <n v="851.54"/>
    <n v="0"/>
    <n v="1"/>
    <n v="851.54"/>
    <x v="1"/>
    <x v="3"/>
    <x v="2"/>
    <x v="0"/>
    <s v="96540-389"/>
    <n v="2"/>
    <s v="Qualidade inferior ao esperado."/>
  </r>
  <r>
    <n v="42117"/>
    <s v="Mateus Lima"/>
    <s v="Mouse Gamer RGB"/>
    <s v="EVGA"/>
    <n v="246.44"/>
    <n v="20"/>
    <n v="1"/>
    <n v="246.44"/>
    <x v="6"/>
    <x v="0"/>
    <x v="1"/>
    <x v="16"/>
    <s v="37608-382"/>
    <n v="2"/>
    <s v="Qualidade inferior ao esperado."/>
  </r>
  <r>
    <n v="59247"/>
    <s v="Carlos Eduardo"/>
    <s v="Monitor 144Hz"/>
    <s v="HyperX"/>
    <n v="672.09"/>
    <n v="15"/>
    <n v="2"/>
    <n v="1344.18"/>
    <x v="6"/>
    <x v="3"/>
    <x v="1"/>
    <x v="2"/>
    <s v="38036-243"/>
    <n v="3"/>
    <s v="Atendimento ruim."/>
  </r>
  <r>
    <n v="43304"/>
    <s v="Gabriel Martins"/>
    <s v="Mousepad Extra Grande"/>
    <s v="ASUS"/>
    <n v="195.79"/>
    <n v="5"/>
    <n v="2"/>
    <n v="391.58"/>
    <x v="2"/>
    <x v="1"/>
    <x v="1"/>
    <x v="21"/>
    <s v="71558-802"/>
    <n v="1"/>
    <s v="Não recomendo."/>
  </r>
  <r>
    <n v="12355"/>
    <s v="Rafael Mendes"/>
    <s v="Cadeira Gamer"/>
    <s v="ASUS"/>
    <n v="479.81"/>
    <n v="15"/>
    <n v="3"/>
    <n v="1439.43"/>
    <x v="7"/>
    <x v="1"/>
    <x v="3"/>
    <x v="2"/>
    <s v="81750-883"/>
    <n v="3"/>
    <s v="Qualidade inferior ao esperado."/>
  </r>
  <r>
    <n v="87262"/>
    <s v="Rafael Mendes"/>
    <s v="Cadeira Gamer"/>
    <s v="Logitech"/>
    <n v="411.84"/>
    <n v="5"/>
    <n v="1"/>
    <n v="411.84"/>
    <x v="2"/>
    <x v="2"/>
    <x v="0"/>
    <x v="28"/>
    <s v="39266-666"/>
    <n v="2"/>
    <s v="Produto veio com defeito."/>
  </r>
  <r>
    <n v="97995"/>
    <s v="Lucas Ferreira"/>
    <s v="Controle sem fio"/>
    <s v="Corsair"/>
    <n v="969.1"/>
    <n v="5"/>
    <n v="1"/>
    <n v="969.1"/>
    <x v="1"/>
    <x v="3"/>
    <x v="0"/>
    <x v="21"/>
    <s v="65652-354"/>
    <n v="1"/>
    <s v="Produto veio com defeito."/>
  </r>
  <r>
    <n v="73168"/>
    <s v="Mateus Lima"/>
    <s v="Fonte 750W"/>
    <s v="AOC"/>
    <n v="414.41"/>
    <n v="10"/>
    <n v="1"/>
    <n v="414.41"/>
    <x v="6"/>
    <x v="1"/>
    <x v="1"/>
    <x v="26"/>
    <s v="73319-705"/>
    <n v="1"/>
    <s v="Não recomendo."/>
  </r>
  <r>
    <n v="50096"/>
    <s v="Fernando Costa"/>
    <s v="Mousepad Extra Grande"/>
    <s v="SteelSeries"/>
    <n v="1115.77"/>
    <n v="0"/>
    <n v="1"/>
    <n v="1115.77"/>
    <x v="4"/>
    <x v="3"/>
    <x v="0"/>
    <x v="22"/>
    <s v="59116-706"/>
    <n v="2"/>
    <s v="Atendimento ruim."/>
  </r>
  <r>
    <n v="22942"/>
    <s v="Juliana Souza"/>
    <s v="Mouse Gamer RGB"/>
    <s v="Elgato"/>
    <n v="214.25"/>
    <n v="5"/>
    <n v="1"/>
    <n v="214.25"/>
    <x v="2"/>
    <x v="3"/>
    <x v="0"/>
    <x v="0"/>
    <s v="85198-290"/>
    <n v="1"/>
    <s v="Entrega demorou demais."/>
  </r>
  <r>
    <n v="27941"/>
    <s v="Bruna Silva"/>
    <s v="Headset Surround"/>
    <s v="EVGA"/>
    <n v="1372.15"/>
    <n v="20"/>
    <n v="3"/>
    <n v="4116.4500000000007"/>
    <x v="0"/>
    <x v="3"/>
    <x v="2"/>
    <x v="5"/>
    <s v="98785-714"/>
    <n v="1"/>
    <s v="Qualidade inferior ao esperado."/>
  </r>
  <r>
    <n v="25180"/>
    <s v="Juliana Souza"/>
    <s v="Mousepad Extra Grande"/>
    <s v="AOC"/>
    <n v="648.99"/>
    <n v="5"/>
    <n v="1"/>
    <n v="648.99"/>
    <x v="1"/>
    <x v="3"/>
    <x v="2"/>
    <x v="0"/>
    <s v="17683-613"/>
    <n v="3"/>
    <s v="Entrega demorou demais."/>
  </r>
  <r>
    <n v="13846"/>
    <s v="Juliana Souza"/>
    <s v="Mouse Gamer RGB"/>
    <s v="EVGA"/>
    <n v="1104.46"/>
    <n v="5"/>
    <n v="3"/>
    <n v="3313.38"/>
    <x v="1"/>
    <x v="3"/>
    <x v="1"/>
    <x v="11"/>
    <s v="17470-528"/>
    <n v="1"/>
    <s v="Não recomendo."/>
  </r>
  <r>
    <n v="62320"/>
    <s v="Isabela Andrade"/>
    <s v="Fonte 750W"/>
    <s v="Redragon"/>
    <n v="606.38"/>
    <n v="15"/>
    <n v="2"/>
    <n v="1212.76"/>
    <x v="6"/>
    <x v="2"/>
    <x v="3"/>
    <x v="12"/>
    <s v="48493-759"/>
    <n v="1"/>
    <s v="Qualidade inferior ao esperado."/>
  </r>
  <r>
    <n v="44096"/>
    <s v="Gabriel Martins"/>
    <s v="Controle sem fio"/>
    <s v="ASUS"/>
    <n v="488.79"/>
    <n v="15"/>
    <n v="1"/>
    <n v="488.79"/>
    <x v="0"/>
    <x v="2"/>
    <x v="2"/>
    <x v="23"/>
    <s v="94113-448"/>
    <n v="2"/>
    <s v="Não recomendo."/>
  </r>
  <r>
    <n v="24473"/>
    <s v="Fernando Costa"/>
    <s v="Mousepad Extra Grande"/>
    <s v="AOC"/>
    <n v="526.19000000000005"/>
    <n v="20"/>
    <n v="3"/>
    <n v="1578.5700000000002"/>
    <x v="6"/>
    <x v="0"/>
    <x v="2"/>
    <x v="11"/>
    <s v="11867-489"/>
    <n v="2"/>
    <s v="Atendimento ruim."/>
  </r>
  <r>
    <n v="78767"/>
    <s v="Gabriel Martins"/>
    <s v="Teclado Mecânico"/>
    <s v="Logitech"/>
    <n v="367.35"/>
    <n v="10"/>
    <n v="1"/>
    <n v="367.35"/>
    <x v="6"/>
    <x v="2"/>
    <x v="3"/>
    <x v="22"/>
    <s v="52696-926"/>
    <n v="2"/>
    <s v="Atendimento ruim."/>
  </r>
  <r>
    <n v="49005"/>
    <s v="Bruna Silva"/>
    <s v="Webcam Full HD"/>
    <s v="HyperX"/>
    <n v="110.27"/>
    <n v="5"/>
    <n v="3"/>
    <n v="330.81"/>
    <x v="0"/>
    <x v="0"/>
    <x v="0"/>
    <x v="26"/>
    <s v="62439-339"/>
    <n v="3"/>
    <s v="Produto veio com defeito."/>
  </r>
  <r>
    <n v="45008"/>
    <s v="Bruna Silva"/>
    <s v="Headset Surround"/>
    <s v="SteelSeries"/>
    <n v="450.26"/>
    <n v="15"/>
    <n v="2"/>
    <n v="900.52"/>
    <x v="4"/>
    <x v="1"/>
    <x v="2"/>
    <x v="21"/>
    <s v="21275-235"/>
    <n v="3"/>
    <s v="Atendimento ruim."/>
  </r>
  <r>
    <n v="24164"/>
    <s v="Lucas Ferreira"/>
    <s v="Fonte 750W"/>
    <s v="HyperX"/>
    <n v="1236.23"/>
    <n v="20"/>
    <n v="3"/>
    <n v="3708.69"/>
    <x v="2"/>
    <x v="1"/>
    <x v="1"/>
    <x v="5"/>
    <s v="75767-846"/>
    <n v="2"/>
    <s v="Não recomendo."/>
  </r>
  <r>
    <n v="66983"/>
    <s v="Bruna Silva"/>
    <s v="Webcam Full HD"/>
    <s v="Redragon"/>
    <n v="834"/>
    <n v="5"/>
    <n v="1"/>
    <n v="834"/>
    <x v="3"/>
    <x v="0"/>
    <x v="3"/>
    <x v="2"/>
    <s v="55354-532"/>
    <n v="3"/>
    <s v="Qualidade inferior ao esperado."/>
  </r>
  <r>
    <n v="58333"/>
    <s v="Bruna Silva"/>
    <s v="Cadeira Gamer"/>
    <s v="Razer"/>
    <n v="1292.08"/>
    <n v="15"/>
    <n v="3"/>
    <n v="3876.24"/>
    <x v="2"/>
    <x v="2"/>
    <x v="0"/>
    <x v="3"/>
    <s v="89845-359"/>
    <n v="3"/>
    <s v="Qualidade inferior ao esperado."/>
  </r>
  <r>
    <n v="92029"/>
    <s v="Bruna Silva"/>
    <s v="Headset Surround"/>
    <s v="EVGA"/>
    <n v="671.82"/>
    <n v="5"/>
    <n v="3"/>
    <n v="2015.46"/>
    <x v="1"/>
    <x v="2"/>
    <x v="0"/>
    <x v="14"/>
    <s v="10872-633"/>
    <n v="2"/>
    <s v="Qualidade inferior ao esperado."/>
  </r>
  <r>
    <n v="47436"/>
    <s v="Isabela Andrade"/>
    <s v="Gabinete RGB"/>
    <s v="Corsair"/>
    <n v="966.12"/>
    <n v="20"/>
    <n v="1"/>
    <n v="966.12"/>
    <x v="1"/>
    <x v="3"/>
    <x v="0"/>
    <x v="25"/>
    <s v="63793-341"/>
    <n v="2"/>
    <s v="Atendimento ruim."/>
  </r>
  <r>
    <n v="75734"/>
    <s v="Bruna Silva"/>
    <s v="Gabinete RGB"/>
    <s v="Elgato"/>
    <n v="1300.48"/>
    <n v="20"/>
    <n v="2"/>
    <n v="2600.96"/>
    <x v="2"/>
    <x v="3"/>
    <x v="0"/>
    <x v="28"/>
    <s v="20134-897"/>
    <n v="2"/>
    <s v="Qualidade inferior ao esperado."/>
  </r>
  <r>
    <n v="39863"/>
    <s v="Juliana Souza"/>
    <s v="Headset Surround"/>
    <s v="EVGA"/>
    <n v="934.54"/>
    <n v="15"/>
    <n v="2"/>
    <n v="1869.08"/>
    <x v="0"/>
    <x v="1"/>
    <x v="1"/>
    <x v="9"/>
    <s v="99569-835"/>
    <n v="2"/>
    <s v="Não recomendo."/>
  </r>
  <r>
    <n v="11999"/>
    <s v="Gabriel Martins"/>
    <s v="Mouse Gamer RGB"/>
    <s v="SteelSeries"/>
    <n v="1138.6300000000001"/>
    <n v="0"/>
    <n v="3"/>
    <n v="3415.8900000000003"/>
    <x v="6"/>
    <x v="2"/>
    <x v="0"/>
    <x v="13"/>
    <s v="47652-257"/>
    <n v="1"/>
    <s v="Não recomendo."/>
  </r>
  <r>
    <n v="65079"/>
    <s v="Carlos Eduardo"/>
    <s v="Webcam Full HD"/>
    <s v="Logitech"/>
    <n v="652.23"/>
    <n v="0"/>
    <n v="3"/>
    <n v="1956.69"/>
    <x v="5"/>
    <x v="2"/>
    <x v="0"/>
    <x v="7"/>
    <s v="17251-113"/>
    <n v="1"/>
    <s v="Entrega demorou demais."/>
  </r>
  <r>
    <n v="31817"/>
    <s v="Rafael Mendes"/>
    <s v="Mousepad Extra Grande"/>
    <s v="Elgato"/>
    <n v="251.6"/>
    <n v="0"/>
    <n v="1"/>
    <n v="251.6"/>
    <x v="6"/>
    <x v="3"/>
    <x v="3"/>
    <x v="22"/>
    <s v="31942-906"/>
    <n v="3"/>
    <s v="Atendimento ruim."/>
  </r>
  <r>
    <n v="15945"/>
    <s v="Carlos Eduardo"/>
    <s v="Cadeira Gamer"/>
    <s v="EVGA"/>
    <n v="519.78"/>
    <n v="20"/>
    <n v="1"/>
    <n v="519.78"/>
    <x v="3"/>
    <x v="0"/>
    <x v="3"/>
    <x v="6"/>
    <s v="99348-265"/>
    <n v="3"/>
    <s v="Qualidade inferior ao esperado."/>
  </r>
  <r>
    <n v="52528"/>
    <s v="Lucas Ferreira"/>
    <s v="Webcam Full HD"/>
    <s v="Corsair"/>
    <n v="257.44"/>
    <n v="10"/>
    <n v="3"/>
    <n v="772.31999999999994"/>
    <x v="3"/>
    <x v="1"/>
    <x v="2"/>
    <x v="10"/>
    <s v="53643-217"/>
    <n v="3"/>
    <s v="Produto veio com defeito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D1A38-7C8C-4BEC-B011-623FC2937785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arketplace">
  <location ref="B6:D25" firstHeaderRow="0" firstDataRow="1" firstDataCol="1"/>
  <pivotFields count="17">
    <pivotField showAll="0"/>
    <pivotField showAll="0"/>
    <pivotField showAll="0"/>
    <pivotField showAll="0"/>
    <pivotField numFmtId="8" showAll="0"/>
    <pivotField showAll="0"/>
    <pivotField dataField="1" showAll="0"/>
    <pivotField dataField="1" numFmtId="44" showAll="0"/>
    <pivotField axis="axisRow" showAll="0" sortType="descending">
      <items count="9">
        <item sd="0" x="6"/>
        <item sd="0" x="2"/>
        <item sd="0" x="0"/>
        <item sd="0" x="3"/>
        <item sd="0" x="5"/>
        <item sd="0" x="7"/>
        <item sd="0" x="4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>
      <items count="31">
        <item x="4"/>
        <item x="14"/>
        <item x="7"/>
        <item x="17"/>
        <item x="5"/>
        <item x="13"/>
        <item x="11"/>
        <item x="22"/>
        <item x="15"/>
        <item x="26"/>
        <item x="16"/>
        <item x="23"/>
        <item x="1"/>
        <item x="0"/>
        <item x="24"/>
        <item x="12"/>
        <item x="19"/>
        <item x="27"/>
        <item x="8"/>
        <item x="21"/>
        <item x="9"/>
        <item x="18"/>
        <item x="25"/>
        <item x="3"/>
        <item x="20"/>
        <item x="10"/>
        <item x="2"/>
        <item x="29"/>
        <item x="6"/>
        <item x="28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descending">
      <items count="15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x="2"/>
        <item x="1"/>
        <item t="default"/>
      </items>
    </pivotField>
  </pivotFields>
  <rowFields count="2">
    <field x="16"/>
    <field x="8"/>
  </rowFields>
  <rowItems count="19">
    <i>
      <x v="12"/>
    </i>
    <i r="1">
      <x/>
    </i>
    <i r="1">
      <x v="1"/>
    </i>
    <i r="1">
      <x v="7"/>
    </i>
    <i r="1">
      <x v="3"/>
    </i>
    <i r="1">
      <x v="2"/>
    </i>
    <i r="1">
      <x v="6"/>
    </i>
    <i r="1">
      <x v="4"/>
    </i>
    <i r="1">
      <x v="5"/>
    </i>
    <i>
      <x v="13"/>
    </i>
    <i r="1">
      <x v="4"/>
    </i>
    <i r="1">
      <x v="1"/>
    </i>
    <i r="1">
      <x v="7"/>
    </i>
    <i r="1">
      <x/>
    </i>
    <i r="1">
      <x v="2"/>
    </i>
    <i r="1">
      <x v="6"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" fld="6" baseField="0" baseItem="0"/>
    <dataField name="Total em Vendas" fld="7" baseField="16" baseItem="1" numFmtId="44"/>
  </dataFields>
  <formats count="3">
    <format dxfId="108">
      <pivotArea collapsedLevelsAreSubtotals="1" fieldPosition="0">
        <references count="3">
          <reference field="4294967294" count="1" selected="0">
            <x v="1"/>
          </reference>
          <reference field="8" count="0"/>
          <reference field="16" count="1" selected="0">
            <x v="13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1"/>
          </reference>
          <reference field="16" count="1">
            <x v="12"/>
          </reference>
        </references>
      </pivotArea>
    </format>
    <format dxfId="110">
      <pivotArea collapsedLevelsAreSubtotals="1" fieldPosition="0">
        <references count="3">
          <reference field="4294967294" count="1" selected="0">
            <x v="1"/>
          </reference>
          <reference field="8" count="0"/>
          <reference field="16" count="1" selected="0">
            <x v="12"/>
          </reference>
        </references>
      </pivotArea>
    </format>
  </formats>
  <pivotTableStyleInfo name="PivotStyleLight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Pagamento" xr10:uid="{106F73C8-9D0A-4BEC-B461-7E52944BD24A}" sourceName="Forma_Pagamento">
  <pivotTables>
    <pivotTable tabId="3" name="Tabela dinâmica2"/>
  </pivotTables>
  <data>
    <tabular pivotCacheId="1588330820">
      <items count="4">
        <i x="1" s="1"/>
        <i x="2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Pedido" xr10:uid="{4F4AD114-A610-4D01-9AF2-8DA0D5018B12}" sourceName="Status_Pedido">
  <pivotTables>
    <pivotTable tabId="3" name="Tabela dinâmica2"/>
  </pivotTables>
  <data>
    <tabular pivotCacheId="1588330820">
      <items count="4">
        <i x="2" s="1"/>
        <i x="0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a de Pagamento" xr10:uid="{6246A41D-AD08-4A3B-AE56-236A551922D4}" cache="SegmentaçãodeDados_Forma_Pagamento" caption="Forma de Pagamento" style="SlicerStyleDark1" rowHeight="257175"/>
  <slicer name="Status do Pedido" xr10:uid="{3180DF44-DDEE-4A0B-BF48-FF5E66FBE28E}" cache="SegmentaçãodeDados_Status_Pedido" caption="Status do Pedido" style="SlicerStyleDark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53744-0AA2-402E-9060-EBE47E28BAB0}" name="tbl_vendas" displayName="tbl_vendas" ref="A1:O304" totalsRowShown="0">
  <autoFilter ref="A1:O304" xr:uid="{6FF53744-0AA2-402E-9060-EBE47E28BAB0}"/>
  <tableColumns count="15">
    <tableColumn id="1" xr3:uid="{AEAC29AF-45F7-4D30-AEAF-FBE335BD41FC}" name="Pedido_ID"/>
    <tableColumn id="2" xr3:uid="{A838B812-389A-4F2C-951E-2A88F98E5888}" name="Cliente_Nome"/>
    <tableColumn id="3" xr3:uid="{2FC72D2C-8834-4605-87C8-1658B6FDD662}" name="Produto"/>
    <tableColumn id="4" xr3:uid="{DAB15C47-D00F-4A17-A84C-41B4DAE79102}" name="Marca"/>
    <tableColumn id="5" xr3:uid="{C96E65F0-CC7D-4A34-B16D-1B9649847B63}" name="Preço(R$)" dataDxfId="112"/>
    <tableColumn id="6" xr3:uid="{61BAF4EE-850A-4922-BBD4-48CED9E1A0E0}" name="Desconto(%)"/>
    <tableColumn id="7" xr3:uid="{29D23122-4B5B-4F8C-9B93-3461D6D78ECD}" name="Quantidade"/>
    <tableColumn id="15" xr3:uid="{CECAB329-C2AE-4397-9528-2A66E78929DC}" name="Total de Vendas" dataCellStyle="Moeda">
      <calculatedColumnFormula>tbl_vendas[[#This Row],[Quantidade]]*tbl_vendas[[#This Row],[Preço(R$)]]</calculatedColumnFormula>
    </tableColumn>
    <tableColumn id="8" xr3:uid="{7C13A948-D2BA-4134-B687-5845F7C26178}" name="Marketplace"/>
    <tableColumn id="9" xr3:uid="{E16486A2-D47E-4BC2-AC8B-18657009B711}" name="Forma_Pagamento"/>
    <tableColumn id="10" xr3:uid="{370A05CC-B89E-4BE8-A9B2-09559C0D58D4}" name="Status_Pedido"/>
    <tableColumn id="11" xr3:uid="{D3F02DC8-77C6-4AA1-B79C-8D90C44DA4F0}" name="Data_Compra" dataDxfId="111"/>
    <tableColumn id="12" xr3:uid="{98F9D9A4-D897-4045-84D0-8EA40F056BAE}" name="CEP_Entrega"/>
    <tableColumn id="13" xr3:uid="{357DAB61-3C0A-4F24-BDE1-03C3F55A7FED}" name="Avaliação_Cliente"/>
    <tableColumn id="14" xr3:uid="{8D688159-93F6-462B-95AF-978F64A53588}" name="Comentár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D353-6123-4334-B9D1-5438901EDABE}">
  <dimension ref="A1:K37"/>
  <sheetViews>
    <sheetView showGridLines="0" tabSelected="1" zoomScale="130" zoomScaleNormal="130" workbookViewId="0">
      <selection activeCell="P17" sqref="P17"/>
    </sheetView>
  </sheetViews>
  <sheetFormatPr defaultRowHeight="15" x14ac:dyDescent="0.25"/>
  <cols>
    <col min="1" max="1" width="31.7109375" customWidth="1"/>
    <col min="2" max="2" width="18.28515625" bestFit="1" customWidth="1"/>
    <col min="3" max="3" width="19.85546875" bestFit="1" customWidth="1"/>
    <col min="4" max="4" width="15.85546875" bestFit="1" customWidth="1"/>
    <col min="11" max="11" width="17.28515625" customWidth="1"/>
  </cols>
  <sheetData>
    <row r="1" spans="1:11" x14ac:dyDescent="0.25">
      <c r="A1" s="11"/>
    </row>
    <row r="2" spans="1:11" ht="20.25" thickBot="1" x14ac:dyDescent="0.35">
      <c r="A2" s="11"/>
      <c r="B2" s="10" t="s">
        <v>378</v>
      </c>
      <c r="C2" s="10"/>
      <c r="D2" s="10"/>
    </row>
    <row r="3" spans="1:11" ht="15.75" thickTop="1" x14ac:dyDescent="0.25">
      <c r="A3" s="11"/>
    </row>
    <row r="4" spans="1:11" x14ac:dyDescent="0.25">
      <c r="A4" s="11"/>
    </row>
    <row r="5" spans="1:11" x14ac:dyDescent="0.25">
      <c r="A5" s="11"/>
      <c r="F5" s="12" t="s">
        <v>379</v>
      </c>
      <c r="G5" s="12"/>
      <c r="H5" s="12"/>
      <c r="I5" s="12"/>
      <c r="J5" s="12"/>
      <c r="K5" s="12"/>
    </row>
    <row r="6" spans="1:11" x14ac:dyDescent="0.25">
      <c r="A6" s="11"/>
      <c r="B6" s="4" t="s">
        <v>7</v>
      </c>
      <c r="C6" t="s">
        <v>373</v>
      </c>
      <c r="D6" t="s">
        <v>377</v>
      </c>
      <c r="F6" s="13" t="s">
        <v>380</v>
      </c>
      <c r="G6" s="13"/>
      <c r="H6" s="13"/>
      <c r="I6" s="13"/>
      <c r="J6" s="13"/>
      <c r="K6" s="13"/>
    </row>
    <row r="7" spans="1:11" x14ac:dyDescent="0.25">
      <c r="A7" s="11"/>
      <c r="B7" s="5" t="s">
        <v>375</v>
      </c>
      <c r="C7" s="6">
        <v>462</v>
      </c>
      <c r="D7" s="9">
        <v>386994.51999999996</v>
      </c>
      <c r="F7" s="13"/>
      <c r="G7" s="13"/>
      <c r="H7" s="13"/>
      <c r="I7" s="13"/>
      <c r="J7" s="13"/>
      <c r="K7" s="13"/>
    </row>
    <row r="8" spans="1:11" x14ac:dyDescent="0.25">
      <c r="A8" s="11"/>
      <c r="B8" s="7" t="s">
        <v>85</v>
      </c>
      <c r="C8" s="6">
        <v>75</v>
      </c>
      <c r="D8" s="9">
        <v>61199.26</v>
      </c>
      <c r="F8" s="13"/>
      <c r="G8" s="13"/>
      <c r="H8" s="13"/>
      <c r="I8" s="13"/>
      <c r="J8" s="13"/>
      <c r="K8" s="13"/>
    </row>
    <row r="9" spans="1:11" x14ac:dyDescent="0.25">
      <c r="A9" s="11"/>
      <c r="B9" s="7" t="s">
        <v>30</v>
      </c>
      <c r="C9" s="6">
        <v>60</v>
      </c>
      <c r="D9" s="9">
        <v>51254.329999999994</v>
      </c>
      <c r="F9" s="13"/>
      <c r="G9" s="13"/>
      <c r="H9" s="13"/>
      <c r="I9" s="13"/>
      <c r="J9" s="13"/>
      <c r="K9" s="13"/>
    </row>
    <row r="10" spans="1:11" x14ac:dyDescent="0.25">
      <c r="A10" s="11"/>
      <c r="B10" s="7" t="s">
        <v>24</v>
      </c>
      <c r="C10" s="6">
        <v>53</v>
      </c>
      <c r="D10" s="9">
        <v>50449.920000000006</v>
      </c>
      <c r="F10" s="13"/>
      <c r="G10" s="13"/>
      <c r="H10" s="13"/>
      <c r="I10" s="13"/>
      <c r="J10" s="13"/>
      <c r="K10" s="13"/>
    </row>
    <row r="11" spans="1:11" x14ac:dyDescent="0.25">
      <c r="A11" s="11"/>
      <c r="B11" s="7" t="s">
        <v>42</v>
      </c>
      <c r="C11" s="6">
        <v>63</v>
      </c>
      <c r="D11" s="9">
        <v>50433.880000000005</v>
      </c>
      <c r="F11" s="13"/>
      <c r="G11" s="13"/>
      <c r="H11" s="13"/>
      <c r="I11" s="13"/>
      <c r="J11" s="13"/>
      <c r="K11" s="13"/>
    </row>
    <row r="12" spans="1:11" x14ac:dyDescent="0.25">
      <c r="A12" s="11"/>
      <c r="B12" s="7" t="s">
        <v>17</v>
      </c>
      <c r="C12" s="6">
        <v>59</v>
      </c>
      <c r="D12" s="9">
        <v>47436.87</v>
      </c>
      <c r="F12" s="13"/>
      <c r="G12" s="13"/>
      <c r="H12" s="13"/>
      <c r="I12" s="13"/>
      <c r="J12" s="13"/>
      <c r="K12" s="13"/>
    </row>
    <row r="13" spans="1:11" x14ac:dyDescent="0.25">
      <c r="A13" s="11"/>
      <c r="B13" s="7" t="s">
        <v>47</v>
      </c>
      <c r="C13" s="6">
        <v>49</v>
      </c>
      <c r="D13" s="9">
        <v>45828.589999999982</v>
      </c>
      <c r="F13" s="13"/>
      <c r="G13" s="13"/>
      <c r="H13" s="13"/>
      <c r="I13" s="13"/>
      <c r="J13" s="13"/>
      <c r="K13" s="13"/>
    </row>
    <row r="14" spans="1:11" x14ac:dyDescent="0.25">
      <c r="A14" s="11"/>
      <c r="B14" s="7" t="s">
        <v>83</v>
      </c>
      <c r="C14" s="6">
        <v>56</v>
      </c>
      <c r="D14" s="9">
        <v>41486.609999999993</v>
      </c>
    </row>
    <row r="15" spans="1:11" x14ac:dyDescent="0.25">
      <c r="A15" s="11"/>
      <c r="B15" s="7" t="s">
        <v>109</v>
      </c>
      <c r="C15" s="6">
        <v>47</v>
      </c>
      <c r="D15" s="9">
        <v>38905.060000000005</v>
      </c>
    </row>
    <row r="16" spans="1:11" x14ac:dyDescent="0.25">
      <c r="A16" s="11"/>
      <c r="B16" s="5" t="s">
        <v>374</v>
      </c>
      <c r="C16" s="6">
        <v>144</v>
      </c>
      <c r="D16" s="9">
        <v>111833.56999999998</v>
      </c>
    </row>
    <row r="17" spans="1:4" x14ac:dyDescent="0.25">
      <c r="A17" s="11"/>
      <c r="B17" s="7" t="s">
        <v>83</v>
      </c>
      <c r="C17" s="6">
        <v>36</v>
      </c>
      <c r="D17" s="9">
        <v>24578.69</v>
      </c>
    </row>
    <row r="18" spans="1:4" x14ac:dyDescent="0.25">
      <c r="A18" s="11"/>
      <c r="B18" s="7" t="s">
        <v>30</v>
      </c>
      <c r="C18" s="6">
        <v>17</v>
      </c>
      <c r="D18" s="9">
        <v>16762.46</v>
      </c>
    </row>
    <row r="19" spans="1:4" x14ac:dyDescent="0.25">
      <c r="A19" s="11"/>
      <c r="B19" s="7" t="s">
        <v>24</v>
      </c>
      <c r="C19" s="6">
        <v>23</v>
      </c>
      <c r="D19" s="9">
        <v>16376.279999999999</v>
      </c>
    </row>
    <row r="20" spans="1:4" x14ac:dyDescent="0.25">
      <c r="A20" s="11"/>
      <c r="B20" s="7" t="s">
        <v>85</v>
      </c>
      <c r="C20" s="6">
        <v>23</v>
      </c>
      <c r="D20" s="9">
        <v>14920.369999999999</v>
      </c>
    </row>
    <row r="21" spans="1:4" x14ac:dyDescent="0.25">
      <c r="A21" s="11"/>
      <c r="B21" s="7" t="s">
        <v>17</v>
      </c>
      <c r="C21" s="6">
        <v>16</v>
      </c>
      <c r="D21" s="9">
        <v>14189.660000000002</v>
      </c>
    </row>
    <row r="22" spans="1:4" x14ac:dyDescent="0.25">
      <c r="A22" s="11"/>
      <c r="B22" s="7" t="s">
        <v>47</v>
      </c>
      <c r="C22" s="6">
        <v>13</v>
      </c>
      <c r="D22" s="9">
        <v>10012.870000000001</v>
      </c>
    </row>
    <row r="23" spans="1:4" x14ac:dyDescent="0.25">
      <c r="A23" s="11"/>
      <c r="B23" s="7" t="s">
        <v>42</v>
      </c>
      <c r="C23" s="6">
        <v>9</v>
      </c>
      <c r="D23" s="9">
        <v>7968.53</v>
      </c>
    </row>
    <row r="24" spans="1:4" x14ac:dyDescent="0.25">
      <c r="A24" s="11"/>
      <c r="B24" s="7" t="s">
        <v>109</v>
      </c>
      <c r="C24" s="6">
        <v>7</v>
      </c>
      <c r="D24" s="9">
        <v>7024.7099999999991</v>
      </c>
    </row>
    <row r="25" spans="1:4" x14ac:dyDescent="0.25">
      <c r="A25" s="11"/>
      <c r="B25" s="5" t="s">
        <v>372</v>
      </c>
      <c r="C25" s="6">
        <v>606</v>
      </c>
      <c r="D25" s="9">
        <v>498828.08999999997</v>
      </c>
    </row>
    <row r="26" spans="1:4" x14ac:dyDescent="0.25">
      <c r="A26" s="11"/>
    </row>
    <row r="27" spans="1:4" x14ac:dyDescent="0.25">
      <c r="A27" s="11"/>
    </row>
    <row r="28" spans="1:4" x14ac:dyDescent="0.25">
      <c r="A28" s="11"/>
    </row>
    <row r="29" spans="1:4" x14ac:dyDescent="0.25">
      <c r="A29" s="11"/>
    </row>
    <row r="30" spans="1:4" x14ac:dyDescent="0.25">
      <c r="A30" s="11"/>
    </row>
    <row r="31" spans="1:4" x14ac:dyDescent="0.25">
      <c r="A31" s="11"/>
    </row>
    <row r="32" spans="1:4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</sheetData>
  <mergeCells count="3">
    <mergeCell ref="B2:D2"/>
    <mergeCell ref="F6:K13"/>
    <mergeCell ref="F5:K5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3978-A767-472A-9995-2D0E121BA30C}">
  <dimension ref="A1:O304"/>
  <sheetViews>
    <sheetView workbookViewId="0">
      <selection activeCell="A2" sqref="A2:O31"/>
    </sheetView>
  </sheetViews>
  <sheetFormatPr defaultRowHeight="15" x14ac:dyDescent="0.25"/>
  <cols>
    <col min="1" max="1" width="12.28515625" customWidth="1"/>
    <col min="2" max="2" width="16.140625" customWidth="1"/>
    <col min="3" max="3" width="10.28515625" customWidth="1"/>
    <col min="5" max="5" width="12" customWidth="1"/>
    <col min="6" max="6" width="14.85546875" customWidth="1"/>
    <col min="7" max="8" width="13.5703125" customWidth="1"/>
    <col min="9" max="9" width="14.140625" customWidth="1"/>
    <col min="10" max="10" width="19.5703125" customWidth="1"/>
    <col min="11" max="11" width="16" customWidth="1"/>
    <col min="12" max="12" width="15.28515625" customWidth="1"/>
    <col min="13" max="13" width="14.5703125" customWidth="1"/>
    <col min="14" max="14" width="19.140625" customWidth="1"/>
    <col min="15" max="15" width="13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13692</v>
      </c>
      <c r="B2" t="s">
        <v>14</v>
      </c>
      <c r="C2" t="s">
        <v>15</v>
      </c>
      <c r="D2" t="s">
        <v>16</v>
      </c>
      <c r="E2" s="1">
        <v>1269.68</v>
      </c>
      <c r="F2">
        <v>0</v>
      </c>
      <c r="G2">
        <v>1</v>
      </c>
      <c r="H2" s="8">
        <f>tbl_vendas[[#This Row],[Quantidade]]*tbl_vendas[[#This Row],[Preço(R$)]]</f>
        <v>1269.68</v>
      </c>
      <c r="I2" t="s">
        <v>17</v>
      </c>
      <c r="J2" t="s">
        <v>18</v>
      </c>
      <c r="K2" t="s">
        <v>19</v>
      </c>
      <c r="L2" s="2">
        <v>45695</v>
      </c>
      <c r="M2" t="s">
        <v>20</v>
      </c>
      <c r="N2">
        <v>5</v>
      </c>
    </row>
    <row r="3" spans="1:15" x14ac:dyDescent="0.25">
      <c r="A3">
        <v>84885</v>
      </c>
      <c r="B3" t="s">
        <v>21</v>
      </c>
      <c r="C3" t="s">
        <v>22</v>
      </c>
      <c r="D3" t="s">
        <v>23</v>
      </c>
      <c r="E3" s="1">
        <v>1051.8499999999999</v>
      </c>
      <c r="F3">
        <v>15</v>
      </c>
      <c r="G3">
        <v>2</v>
      </c>
      <c r="H3" s="8">
        <f>tbl_vendas[[#This Row],[Quantidade]]*tbl_vendas[[#This Row],[Preço(R$)]]</f>
        <v>2103.6999999999998</v>
      </c>
      <c r="I3" t="s">
        <v>24</v>
      </c>
      <c r="J3" t="s">
        <v>25</v>
      </c>
      <c r="K3" t="s">
        <v>26</v>
      </c>
      <c r="L3" s="2">
        <v>45694</v>
      </c>
      <c r="M3" t="s">
        <v>27</v>
      </c>
      <c r="N3">
        <v>5</v>
      </c>
      <c r="O3" t="s">
        <v>28</v>
      </c>
    </row>
    <row r="4" spans="1:15" x14ac:dyDescent="0.25">
      <c r="A4">
        <v>11540</v>
      </c>
      <c r="B4" t="s">
        <v>21</v>
      </c>
      <c r="C4" t="s">
        <v>29</v>
      </c>
      <c r="D4" t="s">
        <v>16</v>
      </c>
      <c r="E4" s="1">
        <v>909</v>
      </c>
      <c r="F4">
        <v>0</v>
      </c>
      <c r="G4">
        <v>3</v>
      </c>
      <c r="H4" s="8">
        <f>tbl_vendas[[#This Row],[Quantidade]]*tbl_vendas[[#This Row],[Preço(R$)]]</f>
        <v>2727</v>
      </c>
      <c r="I4" t="s">
        <v>30</v>
      </c>
      <c r="J4" t="s">
        <v>18</v>
      </c>
      <c r="K4" t="s">
        <v>31</v>
      </c>
      <c r="L4" s="2">
        <v>45694</v>
      </c>
      <c r="M4" t="s">
        <v>32</v>
      </c>
      <c r="N4">
        <v>5</v>
      </c>
    </row>
    <row r="5" spans="1:15" x14ac:dyDescent="0.25">
      <c r="A5">
        <v>19751</v>
      </c>
      <c r="B5" t="s">
        <v>33</v>
      </c>
      <c r="C5" t="s">
        <v>34</v>
      </c>
      <c r="D5" s="3" t="s">
        <v>35</v>
      </c>
      <c r="E5" s="1">
        <v>1012.07</v>
      </c>
      <c r="F5">
        <v>15</v>
      </c>
      <c r="G5">
        <v>1</v>
      </c>
      <c r="H5" s="8">
        <f>tbl_vendas[[#This Row],[Quantidade]]*tbl_vendas[[#This Row],[Preço(R$)]]</f>
        <v>1012.07</v>
      </c>
      <c r="I5" t="s">
        <v>24</v>
      </c>
      <c r="J5" t="s">
        <v>18</v>
      </c>
      <c r="K5" t="s">
        <v>19</v>
      </c>
      <c r="L5" s="2">
        <v>45708</v>
      </c>
      <c r="M5" t="s">
        <v>36</v>
      </c>
      <c r="O5" t="s">
        <v>28</v>
      </c>
    </row>
    <row r="6" spans="1:15" x14ac:dyDescent="0.25">
      <c r="A6">
        <v>33493</v>
      </c>
      <c r="B6" t="s">
        <v>21</v>
      </c>
      <c r="C6" t="s">
        <v>37</v>
      </c>
      <c r="D6" t="s">
        <v>23</v>
      </c>
      <c r="E6" s="1">
        <v>991.8</v>
      </c>
      <c r="F6">
        <v>20</v>
      </c>
      <c r="G6">
        <v>1</v>
      </c>
      <c r="H6" s="8">
        <f>tbl_vendas[[#This Row],[Quantidade]]*tbl_vendas[[#This Row],[Preço(R$)]]</f>
        <v>991.8</v>
      </c>
      <c r="I6" t="s">
        <v>24</v>
      </c>
      <c r="J6" t="s">
        <v>18</v>
      </c>
      <c r="K6" t="s">
        <v>31</v>
      </c>
      <c r="L6" s="2">
        <v>45705</v>
      </c>
      <c r="M6" t="s">
        <v>38</v>
      </c>
      <c r="N6">
        <v>3</v>
      </c>
      <c r="O6" t="s">
        <v>28</v>
      </c>
    </row>
    <row r="7" spans="1:15" x14ac:dyDescent="0.25">
      <c r="A7">
        <v>68131</v>
      </c>
      <c r="B7" t="s">
        <v>14</v>
      </c>
      <c r="C7" t="s">
        <v>34</v>
      </c>
      <c r="D7" t="s">
        <v>39</v>
      </c>
      <c r="E7" s="1">
        <v>466.16</v>
      </c>
      <c r="F7">
        <v>15</v>
      </c>
      <c r="G7">
        <v>2</v>
      </c>
      <c r="H7" s="8">
        <f>tbl_vendas[[#This Row],[Quantidade]]*tbl_vendas[[#This Row],[Preço(R$)]]</f>
        <v>932.32</v>
      </c>
      <c r="I7" t="s">
        <v>24</v>
      </c>
      <c r="J7" t="s">
        <v>25</v>
      </c>
      <c r="K7" t="s">
        <v>19</v>
      </c>
      <c r="L7" s="2">
        <v>45682</v>
      </c>
      <c r="M7" t="s">
        <v>40</v>
      </c>
      <c r="N7">
        <v>5</v>
      </c>
    </row>
    <row r="8" spans="1:15" x14ac:dyDescent="0.25">
      <c r="A8">
        <v>39194</v>
      </c>
      <c r="B8" t="s">
        <v>21</v>
      </c>
      <c r="C8" t="s">
        <v>41</v>
      </c>
      <c r="D8" t="s">
        <v>39</v>
      </c>
      <c r="E8" s="1">
        <v>126.05</v>
      </c>
      <c r="F8">
        <v>15</v>
      </c>
      <c r="G8">
        <v>2</v>
      </c>
      <c r="H8" s="8">
        <f>tbl_vendas[[#This Row],[Quantidade]]*tbl_vendas[[#This Row],[Preço(R$)]]</f>
        <v>252.1</v>
      </c>
      <c r="I8" t="s">
        <v>42</v>
      </c>
      <c r="J8" t="s">
        <v>18</v>
      </c>
      <c r="K8" t="s">
        <v>19</v>
      </c>
      <c r="L8" s="2">
        <v>45705</v>
      </c>
      <c r="M8" t="s">
        <v>43</v>
      </c>
      <c r="O8" t="s">
        <v>44</v>
      </c>
    </row>
    <row r="9" spans="1:15" x14ac:dyDescent="0.25">
      <c r="A9">
        <v>12311</v>
      </c>
      <c r="B9" t="s">
        <v>45</v>
      </c>
      <c r="C9" t="s">
        <v>22</v>
      </c>
      <c r="D9" t="s">
        <v>46</v>
      </c>
      <c r="E9" s="1">
        <v>868.8</v>
      </c>
      <c r="F9">
        <v>10</v>
      </c>
      <c r="G9">
        <v>3</v>
      </c>
      <c r="H9" s="8">
        <f>tbl_vendas[[#This Row],[Quantidade]]*tbl_vendas[[#This Row],[Preço(R$)]]</f>
        <v>2606.3999999999996</v>
      </c>
      <c r="I9" t="s">
        <v>47</v>
      </c>
      <c r="J9" t="s">
        <v>25</v>
      </c>
      <c r="K9" t="s">
        <v>48</v>
      </c>
      <c r="L9" s="2">
        <v>45686</v>
      </c>
      <c r="M9" t="s">
        <v>49</v>
      </c>
      <c r="N9">
        <v>3</v>
      </c>
      <c r="O9" t="s">
        <v>28</v>
      </c>
    </row>
    <row r="10" spans="1:15" x14ac:dyDescent="0.25">
      <c r="A10">
        <v>26716</v>
      </c>
      <c r="B10" t="s">
        <v>21</v>
      </c>
      <c r="C10" t="s">
        <v>15</v>
      </c>
      <c r="D10" t="s">
        <v>35</v>
      </c>
      <c r="E10" s="1">
        <v>1105.47</v>
      </c>
      <c r="F10">
        <v>10</v>
      </c>
      <c r="G10">
        <v>1</v>
      </c>
      <c r="H10" s="8">
        <f>tbl_vendas[[#This Row],[Quantidade]]*tbl_vendas[[#This Row],[Preço(R$)]]</f>
        <v>1105.47</v>
      </c>
      <c r="I10" t="s">
        <v>42</v>
      </c>
      <c r="J10" t="s">
        <v>50</v>
      </c>
      <c r="K10" t="s">
        <v>19</v>
      </c>
      <c r="L10" s="2">
        <v>45710</v>
      </c>
      <c r="M10" t="s">
        <v>51</v>
      </c>
      <c r="O10" t="s">
        <v>44</v>
      </c>
    </row>
    <row r="11" spans="1:15" x14ac:dyDescent="0.25">
      <c r="A11">
        <v>97104</v>
      </c>
      <c r="B11" t="s">
        <v>52</v>
      </c>
      <c r="C11" t="s">
        <v>29</v>
      </c>
      <c r="D11" t="s">
        <v>53</v>
      </c>
      <c r="E11" s="1">
        <v>1046.68</v>
      </c>
      <c r="F11">
        <v>20</v>
      </c>
      <c r="G11">
        <v>1</v>
      </c>
      <c r="H11" s="8">
        <f>tbl_vendas[[#This Row],[Quantidade]]*tbl_vendas[[#This Row],[Preço(R$)]]</f>
        <v>1046.68</v>
      </c>
      <c r="I11" t="s">
        <v>30</v>
      </c>
      <c r="J11" t="s">
        <v>50</v>
      </c>
      <c r="K11" t="s">
        <v>26</v>
      </c>
      <c r="L11" s="2">
        <v>45684</v>
      </c>
      <c r="M11" t="s">
        <v>54</v>
      </c>
      <c r="N11">
        <v>3</v>
      </c>
      <c r="O11" t="s">
        <v>55</v>
      </c>
    </row>
    <row r="12" spans="1:15" x14ac:dyDescent="0.25">
      <c r="A12">
        <v>12410</v>
      </c>
      <c r="B12" t="s">
        <v>52</v>
      </c>
      <c r="C12" t="s">
        <v>15</v>
      </c>
      <c r="D12" t="s">
        <v>56</v>
      </c>
      <c r="E12" s="1">
        <v>1155.43</v>
      </c>
      <c r="F12">
        <v>0</v>
      </c>
      <c r="G12">
        <v>3</v>
      </c>
      <c r="H12" s="8">
        <f>tbl_vendas[[#This Row],[Quantidade]]*tbl_vendas[[#This Row],[Preço(R$)]]</f>
        <v>3466.29</v>
      </c>
      <c r="I12" t="s">
        <v>17</v>
      </c>
      <c r="J12" t="s">
        <v>57</v>
      </c>
      <c r="K12" t="s">
        <v>48</v>
      </c>
      <c r="L12" s="2">
        <v>45700</v>
      </c>
      <c r="M12" t="s">
        <v>58</v>
      </c>
      <c r="N12">
        <v>5</v>
      </c>
    </row>
    <row r="13" spans="1:15" x14ac:dyDescent="0.25">
      <c r="A13">
        <v>81482</v>
      </c>
      <c r="B13" t="s">
        <v>33</v>
      </c>
      <c r="C13" t="s">
        <v>41</v>
      </c>
      <c r="D13" t="s">
        <v>46</v>
      </c>
      <c r="E13" s="1">
        <v>124.41</v>
      </c>
      <c r="F13">
        <v>10</v>
      </c>
      <c r="G13">
        <v>2</v>
      </c>
      <c r="H13" s="8">
        <f>tbl_vendas[[#This Row],[Quantidade]]*tbl_vendas[[#This Row],[Preço(R$)]]</f>
        <v>248.82</v>
      </c>
      <c r="I13" t="s">
        <v>47</v>
      </c>
      <c r="J13" t="s">
        <v>25</v>
      </c>
      <c r="K13" t="s">
        <v>31</v>
      </c>
      <c r="L13" s="2">
        <v>45702</v>
      </c>
      <c r="M13" t="s">
        <v>59</v>
      </c>
      <c r="O13" t="s">
        <v>44</v>
      </c>
    </row>
    <row r="14" spans="1:15" x14ac:dyDescent="0.25">
      <c r="A14">
        <v>95472</v>
      </c>
      <c r="B14" t="s">
        <v>21</v>
      </c>
      <c r="C14" t="s">
        <v>60</v>
      </c>
      <c r="D14" t="s">
        <v>39</v>
      </c>
      <c r="E14" s="1">
        <v>581.49</v>
      </c>
      <c r="F14">
        <v>10</v>
      </c>
      <c r="G14">
        <v>3</v>
      </c>
      <c r="H14" s="8">
        <f>tbl_vendas[[#This Row],[Quantidade]]*tbl_vendas[[#This Row],[Preço(R$)]]</f>
        <v>1744.47</v>
      </c>
      <c r="I14" t="s">
        <v>24</v>
      </c>
      <c r="J14" t="s">
        <v>57</v>
      </c>
      <c r="K14" t="s">
        <v>48</v>
      </c>
      <c r="L14" s="2">
        <v>45684</v>
      </c>
      <c r="M14" t="s">
        <v>61</v>
      </c>
      <c r="N14">
        <v>5</v>
      </c>
    </row>
    <row r="15" spans="1:15" x14ac:dyDescent="0.25">
      <c r="A15">
        <v>83169</v>
      </c>
      <c r="B15" t="s">
        <v>33</v>
      </c>
      <c r="C15" t="s">
        <v>37</v>
      </c>
      <c r="D15" t="s">
        <v>53</v>
      </c>
      <c r="E15" s="1">
        <v>1137.77</v>
      </c>
      <c r="F15">
        <v>0</v>
      </c>
      <c r="G15">
        <v>1</v>
      </c>
      <c r="H15" s="8">
        <f>tbl_vendas[[#This Row],[Quantidade]]*tbl_vendas[[#This Row],[Preço(R$)]]</f>
        <v>1137.77</v>
      </c>
      <c r="I15" t="s">
        <v>24</v>
      </c>
      <c r="J15" t="s">
        <v>57</v>
      </c>
      <c r="K15" t="s">
        <v>31</v>
      </c>
      <c r="L15" s="2">
        <v>45707</v>
      </c>
      <c r="M15" t="s">
        <v>62</v>
      </c>
      <c r="N15">
        <v>5</v>
      </c>
      <c r="O15" t="s">
        <v>28</v>
      </c>
    </row>
    <row r="16" spans="1:15" x14ac:dyDescent="0.25">
      <c r="A16">
        <v>57977</v>
      </c>
      <c r="B16" t="s">
        <v>52</v>
      </c>
      <c r="C16" t="s">
        <v>60</v>
      </c>
      <c r="D16" t="s">
        <v>23</v>
      </c>
      <c r="E16" s="1">
        <v>1295.77</v>
      </c>
      <c r="F16">
        <v>20</v>
      </c>
      <c r="G16">
        <v>3</v>
      </c>
      <c r="H16" s="8">
        <f>tbl_vendas[[#This Row],[Quantidade]]*tbl_vendas[[#This Row],[Preço(R$)]]</f>
        <v>3887.31</v>
      </c>
      <c r="I16" t="s">
        <v>30</v>
      </c>
      <c r="J16" t="s">
        <v>25</v>
      </c>
      <c r="K16" t="s">
        <v>19</v>
      </c>
      <c r="L16" s="2">
        <v>45688</v>
      </c>
      <c r="M16" t="s">
        <v>63</v>
      </c>
      <c r="N16">
        <v>5</v>
      </c>
      <c r="O16" t="s">
        <v>55</v>
      </c>
    </row>
    <row r="17" spans="1:15" x14ac:dyDescent="0.25">
      <c r="A17">
        <v>41462</v>
      </c>
      <c r="B17" t="s">
        <v>64</v>
      </c>
      <c r="C17" t="s">
        <v>60</v>
      </c>
      <c r="D17" t="s">
        <v>16</v>
      </c>
      <c r="E17" s="1">
        <v>923.05</v>
      </c>
      <c r="F17">
        <v>15</v>
      </c>
      <c r="G17">
        <v>1</v>
      </c>
      <c r="H17" s="8">
        <f>tbl_vendas[[#This Row],[Quantidade]]*tbl_vendas[[#This Row],[Preço(R$)]]</f>
        <v>923.05</v>
      </c>
      <c r="I17" t="s">
        <v>30</v>
      </c>
      <c r="J17" t="s">
        <v>57</v>
      </c>
      <c r="K17" t="s">
        <v>19</v>
      </c>
      <c r="L17" s="2">
        <v>45697</v>
      </c>
      <c r="M17" t="s">
        <v>65</v>
      </c>
      <c r="N17">
        <v>4</v>
      </c>
      <c r="O17" t="s">
        <v>28</v>
      </c>
    </row>
    <row r="18" spans="1:15" x14ac:dyDescent="0.25">
      <c r="A18">
        <v>52193</v>
      </c>
      <c r="B18" t="s">
        <v>33</v>
      </c>
      <c r="C18" t="s">
        <v>22</v>
      </c>
      <c r="D18" t="s">
        <v>23</v>
      </c>
      <c r="E18" s="1">
        <v>382.2</v>
      </c>
      <c r="F18">
        <v>15</v>
      </c>
      <c r="G18">
        <v>3</v>
      </c>
      <c r="H18" s="8">
        <f>tbl_vendas[[#This Row],[Quantidade]]*tbl_vendas[[#This Row],[Preço(R$)]]</f>
        <v>1146.5999999999999</v>
      </c>
      <c r="I18" t="s">
        <v>17</v>
      </c>
      <c r="J18" t="s">
        <v>57</v>
      </c>
      <c r="K18" t="s">
        <v>31</v>
      </c>
      <c r="L18" s="2">
        <v>45687</v>
      </c>
      <c r="M18" t="s">
        <v>66</v>
      </c>
      <c r="O18" t="s">
        <v>28</v>
      </c>
    </row>
    <row r="19" spans="1:15" x14ac:dyDescent="0.25">
      <c r="A19">
        <v>35676</v>
      </c>
      <c r="B19" t="s">
        <v>33</v>
      </c>
      <c r="C19" t="s">
        <v>15</v>
      </c>
      <c r="D19" t="s">
        <v>35</v>
      </c>
      <c r="E19" s="1">
        <v>621.38</v>
      </c>
      <c r="F19">
        <v>20</v>
      </c>
      <c r="G19">
        <v>2</v>
      </c>
      <c r="H19" s="8">
        <f>tbl_vendas[[#This Row],[Quantidade]]*tbl_vendas[[#This Row],[Preço(R$)]]</f>
        <v>1242.76</v>
      </c>
      <c r="I19" t="s">
        <v>24</v>
      </c>
      <c r="J19" t="s">
        <v>18</v>
      </c>
      <c r="K19" t="s">
        <v>19</v>
      </c>
      <c r="L19" s="2">
        <v>45695</v>
      </c>
      <c r="M19" t="s">
        <v>67</v>
      </c>
      <c r="N19">
        <v>4</v>
      </c>
      <c r="O19" t="s">
        <v>44</v>
      </c>
    </row>
    <row r="20" spans="1:15" x14ac:dyDescent="0.25">
      <c r="A20">
        <v>42728</v>
      </c>
      <c r="B20" t="s">
        <v>21</v>
      </c>
      <c r="C20" t="s">
        <v>37</v>
      </c>
      <c r="D20" t="s">
        <v>16</v>
      </c>
      <c r="E20" s="1">
        <v>520.42999999999995</v>
      </c>
      <c r="F20">
        <v>20</v>
      </c>
      <c r="G20">
        <v>2</v>
      </c>
      <c r="H20" s="8">
        <f>tbl_vendas[[#This Row],[Quantidade]]*tbl_vendas[[#This Row],[Preço(R$)]]</f>
        <v>1040.8599999999999</v>
      </c>
      <c r="I20" t="s">
        <v>30</v>
      </c>
      <c r="J20" t="s">
        <v>57</v>
      </c>
      <c r="K20" t="s">
        <v>48</v>
      </c>
      <c r="L20" s="2">
        <v>45707</v>
      </c>
      <c r="M20" t="s">
        <v>68</v>
      </c>
      <c r="N20">
        <v>5</v>
      </c>
      <c r="O20" t="s">
        <v>55</v>
      </c>
    </row>
    <row r="21" spans="1:15" x14ac:dyDescent="0.25">
      <c r="A21">
        <v>10742</v>
      </c>
      <c r="B21" t="s">
        <v>45</v>
      </c>
      <c r="C21" t="s">
        <v>41</v>
      </c>
      <c r="D21" t="s">
        <v>56</v>
      </c>
      <c r="E21" s="1">
        <v>419.65</v>
      </c>
      <c r="F21">
        <v>10</v>
      </c>
      <c r="G21">
        <v>3</v>
      </c>
      <c r="H21" s="8">
        <f>tbl_vendas[[#This Row],[Quantidade]]*tbl_vendas[[#This Row],[Preço(R$)]]</f>
        <v>1258.9499999999998</v>
      </c>
      <c r="I21" t="s">
        <v>30</v>
      </c>
      <c r="J21" t="s">
        <v>25</v>
      </c>
      <c r="K21" t="s">
        <v>31</v>
      </c>
      <c r="L21" s="2">
        <v>45683</v>
      </c>
      <c r="M21" t="s">
        <v>69</v>
      </c>
      <c r="N21">
        <v>3</v>
      </c>
      <c r="O21" t="s">
        <v>44</v>
      </c>
    </row>
    <row r="22" spans="1:15" x14ac:dyDescent="0.25">
      <c r="A22">
        <v>68892</v>
      </c>
      <c r="B22" t="s">
        <v>45</v>
      </c>
      <c r="C22" t="s">
        <v>37</v>
      </c>
      <c r="D22" t="s">
        <v>56</v>
      </c>
      <c r="E22" s="1">
        <v>1120.06</v>
      </c>
      <c r="F22">
        <v>20</v>
      </c>
      <c r="G22">
        <v>3</v>
      </c>
      <c r="H22" s="8">
        <f>tbl_vendas[[#This Row],[Quantidade]]*tbl_vendas[[#This Row],[Preço(R$)]]</f>
        <v>3360.18</v>
      </c>
      <c r="I22" t="s">
        <v>47</v>
      </c>
      <c r="J22" t="s">
        <v>57</v>
      </c>
      <c r="K22" t="s">
        <v>48</v>
      </c>
      <c r="L22" s="2">
        <v>45687</v>
      </c>
      <c r="M22" t="s">
        <v>70</v>
      </c>
      <c r="N22">
        <v>4</v>
      </c>
      <c r="O22" t="s">
        <v>28</v>
      </c>
    </row>
    <row r="23" spans="1:15" x14ac:dyDescent="0.25">
      <c r="A23">
        <v>88613</v>
      </c>
      <c r="B23" t="s">
        <v>21</v>
      </c>
      <c r="C23" t="s">
        <v>15</v>
      </c>
      <c r="D23" t="s">
        <v>39</v>
      </c>
      <c r="E23" s="1">
        <v>1246.1400000000001</v>
      </c>
      <c r="F23">
        <v>10</v>
      </c>
      <c r="G23">
        <v>2</v>
      </c>
      <c r="H23" s="8">
        <f>tbl_vendas[[#This Row],[Quantidade]]*tbl_vendas[[#This Row],[Preço(R$)]]</f>
        <v>2492.2800000000002</v>
      </c>
      <c r="I23" t="s">
        <v>47</v>
      </c>
      <c r="J23" t="s">
        <v>25</v>
      </c>
      <c r="K23" t="s">
        <v>31</v>
      </c>
      <c r="L23" s="2">
        <v>45690</v>
      </c>
      <c r="M23" t="s">
        <v>71</v>
      </c>
      <c r="N23">
        <v>4</v>
      </c>
      <c r="O23" t="s">
        <v>55</v>
      </c>
    </row>
    <row r="24" spans="1:15" x14ac:dyDescent="0.25">
      <c r="A24">
        <v>85718</v>
      </c>
      <c r="B24" t="s">
        <v>64</v>
      </c>
      <c r="C24" t="s">
        <v>34</v>
      </c>
      <c r="D24" t="s">
        <v>56</v>
      </c>
      <c r="E24" s="1">
        <v>831.86</v>
      </c>
      <c r="F24">
        <v>5</v>
      </c>
      <c r="G24">
        <v>2</v>
      </c>
      <c r="H24" s="8">
        <f>tbl_vendas[[#This Row],[Quantidade]]*tbl_vendas[[#This Row],[Preço(R$)]]</f>
        <v>1663.72</v>
      </c>
      <c r="I24" t="s">
        <v>42</v>
      </c>
      <c r="J24" t="s">
        <v>18</v>
      </c>
      <c r="K24" t="s">
        <v>48</v>
      </c>
      <c r="L24" s="2">
        <v>45708</v>
      </c>
      <c r="M24" t="s">
        <v>72</v>
      </c>
      <c r="N24">
        <v>3</v>
      </c>
      <c r="O24" t="s">
        <v>55</v>
      </c>
    </row>
    <row r="25" spans="1:15" x14ac:dyDescent="0.25">
      <c r="A25">
        <v>97142</v>
      </c>
      <c r="B25" t="s">
        <v>14</v>
      </c>
      <c r="C25" t="s">
        <v>60</v>
      </c>
      <c r="D25" t="s">
        <v>56</v>
      </c>
      <c r="E25" s="1">
        <v>1420.98</v>
      </c>
      <c r="F25">
        <v>15</v>
      </c>
      <c r="G25">
        <v>3</v>
      </c>
      <c r="H25" s="8">
        <f>tbl_vendas[[#This Row],[Quantidade]]*tbl_vendas[[#This Row],[Preço(R$)]]</f>
        <v>4262.9400000000005</v>
      </c>
      <c r="I25" t="s">
        <v>42</v>
      </c>
      <c r="J25" t="s">
        <v>25</v>
      </c>
      <c r="K25" t="s">
        <v>48</v>
      </c>
      <c r="L25" s="2">
        <v>45700</v>
      </c>
      <c r="M25" t="s">
        <v>73</v>
      </c>
      <c r="O25" t="s">
        <v>44</v>
      </c>
    </row>
    <row r="26" spans="1:15" x14ac:dyDescent="0.25">
      <c r="A26">
        <v>41799</v>
      </c>
      <c r="B26" t="s">
        <v>74</v>
      </c>
      <c r="C26" t="s">
        <v>75</v>
      </c>
      <c r="D26" t="s">
        <v>35</v>
      </c>
      <c r="E26" s="1">
        <v>694.58</v>
      </c>
      <c r="F26">
        <v>10</v>
      </c>
      <c r="G26">
        <v>2</v>
      </c>
      <c r="H26" s="8">
        <f>tbl_vendas[[#This Row],[Quantidade]]*tbl_vendas[[#This Row],[Preço(R$)]]</f>
        <v>1389.16</v>
      </c>
      <c r="I26" t="s">
        <v>17</v>
      </c>
      <c r="J26" t="s">
        <v>25</v>
      </c>
      <c r="K26" t="s">
        <v>31</v>
      </c>
      <c r="L26" s="2">
        <v>45692</v>
      </c>
      <c r="M26" t="s">
        <v>76</v>
      </c>
      <c r="N26">
        <v>3</v>
      </c>
    </row>
    <row r="27" spans="1:15" x14ac:dyDescent="0.25">
      <c r="A27">
        <v>54538</v>
      </c>
      <c r="B27" t="s">
        <v>74</v>
      </c>
      <c r="C27" t="s">
        <v>34</v>
      </c>
      <c r="D27" t="s">
        <v>56</v>
      </c>
      <c r="E27" s="1">
        <v>1426.01</v>
      </c>
      <c r="F27">
        <v>0</v>
      </c>
      <c r="G27">
        <v>3</v>
      </c>
      <c r="H27" s="8">
        <f>tbl_vendas[[#This Row],[Quantidade]]*tbl_vendas[[#This Row],[Preço(R$)]]</f>
        <v>4278.03</v>
      </c>
      <c r="I27" t="s">
        <v>42</v>
      </c>
      <c r="J27" t="s">
        <v>50</v>
      </c>
      <c r="K27" t="s">
        <v>31</v>
      </c>
      <c r="L27" s="2">
        <v>45684</v>
      </c>
      <c r="M27" t="s">
        <v>77</v>
      </c>
      <c r="N27">
        <v>5</v>
      </c>
      <c r="O27" t="s">
        <v>28</v>
      </c>
    </row>
    <row r="28" spans="1:15" x14ac:dyDescent="0.25">
      <c r="A28">
        <v>40621</v>
      </c>
      <c r="B28" t="s">
        <v>74</v>
      </c>
      <c r="C28" t="s">
        <v>75</v>
      </c>
      <c r="D28" t="s">
        <v>53</v>
      </c>
      <c r="E28" s="1">
        <v>351.7</v>
      </c>
      <c r="F28">
        <v>0</v>
      </c>
      <c r="G28">
        <v>1</v>
      </c>
      <c r="H28" s="8">
        <f>tbl_vendas[[#This Row],[Quantidade]]*tbl_vendas[[#This Row],[Preço(R$)]]</f>
        <v>351.7</v>
      </c>
      <c r="I28" t="s">
        <v>42</v>
      </c>
      <c r="J28" t="s">
        <v>18</v>
      </c>
      <c r="K28" t="s">
        <v>26</v>
      </c>
      <c r="L28" s="2">
        <v>45685</v>
      </c>
      <c r="M28" t="s">
        <v>78</v>
      </c>
      <c r="O28" t="s">
        <v>28</v>
      </c>
    </row>
    <row r="29" spans="1:15" x14ac:dyDescent="0.25">
      <c r="A29">
        <v>96790</v>
      </c>
      <c r="B29" t="s">
        <v>64</v>
      </c>
      <c r="C29" t="s">
        <v>29</v>
      </c>
      <c r="D29" t="s">
        <v>39</v>
      </c>
      <c r="E29" s="1">
        <v>1117.44</v>
      </c>
      <c r="F29">
        <v>0</v>
      </c>
      <c r="G29">
        <v>3</v>
      </c>
      <c r="H29" s="8">
        <f>tbl_vendas[[#This Row],[Quantidade]]*tbl_vendas[[#This Row],[Preço(R$)]]</f>
        <v>3352.32</v>
      </c>
      <c r="I29" t="s">
        <v>42</v>
      </c>
      <c r="J29" t="s">
        <v>25</v>
      </c>
      <c r="K29" t="s">
        <v>48</v>
      </c>
      <c r="L29" s="2">
        <v>45703</v>
      </c>
      <c r="M29" t="s">
        <v>79</v>
      </c>
      <c r="N29">
        <v>5</v>
      </c>
      <c r="O29" t="s">
        <v>28</v>
      </c>
    </row>
    <row r="30" spans="1:15" x14ac:dyDescent="0.25">
      <c r="A30">
        <v>43900</v>
      </c>
      <c r="B30" t="s">
        <v>21</v>
      </c>
      <c r="C30" t="s">
        <v>29</v>
      </c>
      <c r="D30" t="s">
        <v>35</v>
      </c>
      <c r="E30" s="1">
        <v>1169.4100000000001</v>
      </c>
      <c r="F30">
        <v>0</v>
      </c>
      <c r="G30">
        <v>1</v>
      </c>
      <c r="H30" s="8">
        <f>tbl_vendas[[#This Row],[Quantidade]]*tbl_vendas[[#This Row],[Preço(R$)]]</f>
        <v>1169.4100000000001</v>
      </c>
      <c r="I30" t="s">
        <v>30</v>
      </c>
      <c r="J30" t="s">
        <v>18</v>
      </c>
      <c r="K30" t="s">
        <v>19</v>
      </c>
      <c r="L30" s="2">
        <v>45686</v>
      </c>
      <c r="M30" t="s">
        <v>80</v>
      </c>
      <c r="N30">
        <v>5</v>
      </c>
      <c r="O30" t="s">
        <v>28</v>
      </c>
    </row>
    <row r="31" spans="1:15" x14ac:dyDescent="0.25">
      <c r="A31">
        <v>41704</v>
      </c>
      <c r="B31" t="s">
        <v>33</v>
      </c>
      <c r="C31" t="s">
        <v>41</v>
      </c>
      <c r="D31" t="s">
        <v>16</v>
      </c>
      <c r="E31" s="1">
        <v>1278.48</v>
      </c>
      <c r="F31">
        <v>0</v>
      </c>
      <c r="G31">
        <v>2</v>
      </c>
      <c r="H31" s="8">
        <f>tbl_vendas[[#This Row],[Quantidade]]*tbl_vendas[[#This Row],[Preço(R$)]]</f>
        <v>2556.96</v>
      </c>
      <c r="I31" t="s">
        <v>47</v>
      </c>
      <c r="J31" t="s">
        <v>50</v>
      </c>
      <c r="K31" t="s">
        <v>48</v>
      </c>
      <c r="L31" s="2">
        <v>45698</v>
      </c>
      <c r="M31" t="s">
        <v>81</v>
      </c>
      <c r="N31">
        <v>3</v>
      </c>
      <c r="O31" t="s">
        <v>55</v>
      </c>
    </row>
    <row r="32" spans="1:15" x14ac:dyDescent="0.25">
      <c r="A32">
        <v>75935</v>
      </c>
      <c r="B32" t="s">
        <v>52</v>
      </c>
      <c r="C32" t="s">
        <v>15</v>
      </c>
      <c r="D32" t="s">
        <v>23</v>
      </c>
      <c r="E32" s="1">
        <v>262.04000000000002</v>
      </c>
      <c r="F32">
        <v>20</v>
      </c>
      <c r="G32">
        <v>3</v>
      </c>
      <c r="H32" s="8">
        <f>tbl_vendas[[#This Row],[Quantidade]]*tbl_vendas[[#This Row],[Preço(R$)]]</f>
        <v>786.12000000000012</v>
      </c>
      <c r="I32" t="s">
        <v>42</v>
      </c>
      <c r="J32" t="s">
        <v>57</v>
      </c>
      <c r="K32" t="s">
        <v>48</v>
      </c>
      <c r="L32" s="2">
        <v>45706</v>
      </c>
      <c r="M32" t="s">
        <v>82</v>
      </c>
      <c r="N32">
        <v>5</v>
      </c>
      <c r="O32" t="s">
        <v>44</v>
      </c>
    </row>
    <row r="33" spans="1:15" x14ac:dyDescent="0.25">
      <c r="A33">
        <v>15437</v>
      </c>
      <c r="B33" t="s">
        <v>74</v>
      </c>
      <c r="C33" t="s">
        <v>37</v>
      </c>
      <c r="D33" t="s">
        <v>56</v>
      </c>
      <c r="E33" s="1">
        <v>178.29</v>
      </c>
      <c r="F33">
        <v>0</v>
      </c>
      <c r="G33">
        <v>3</v>
      </c>
      <c r="H33" s="8">
        <f>tbl_vendas[[#This Row],[Quantidade]]*tbl_vendas[[#This Row],[Preço(R$)]]</f>
        <v>534.87</v>
      </c>
      <c r="I33" t="s">
        <v>83</v>
      </c>
      <c r="J33" t="s">
        <v>57</v>
      </c>
      <c r="K33" t="s">
        <v>26</v>
      </c>
      <c r="L33" s="2">
        <v>45682</v>
      </c>
      <c r="M33" t="s">
        <v>84</v>
      </c>
      <c r="N33">
        <v>5</v>
      </c>
      <c r="O33" t="s">
        <v>28</v>
      </c>
    </row>
    <row r="34" spans="1:15" x14ac:dyDescent="0.25">
      <c r="A34">
        <v>25445</v>
      </c>
      <c r="B34" t="s">
        <v>14</v>
      </c>
      <c r="C34" t="s">
        <v>41</v>
      </c>
      <c r="D34" t="s">
        <v>23</v>
      </c>
      <c r="E34" s="1">
        <v>961.47</v>
      </c>
      <c r="F34">
        <v>10</v>
      </c>
      <c r="G34">
        <v>1</v>
      </c>
      <c r="H34" s="8">
        <f>tbl_vendas[[#This Row],[Quantidade]]*tbl_vendas[[#This Row],[Preço(R$)]]</f>
        <v>961.47</v>
      </c>
      <c r="I34" t="s">
        <v>85</v>
      </c>
      <c r="J34" t="s">
        <v>57</v>
      </c>
      <c r="K34" t="s">
        <v>26</v>
      </c>
      <c r="L34" s="2">
        <v>45703</v>
      </c>
      <c r="M34" t="s">
        <v>86</v>
      </c>
      <c r="N34">
        <v>5</v>
      </c>
      <c r="O34" t="s">
        <v>55</v>
      </c>
    </row>
    <row r="35" spans="1:15" x14ac:dyDescent="0.25">
      <c r="A35">
        <v>37064</v>
      </c>
      <c r="B35" t="s">
        <v>14</v>
      </c>
      <c r="C35" t="s">
        <v>15</v>
      </c>
      <c r="D35" t="s">
        <v>23</v>
      </c>
      <c r="E35" s="1">
        <v>1159.9100000000001</v>
      </c>
      <c r="F35">
        <v>10</v>
      </c>
      <c r="G35">
        <v>1</v>
      </c>
      <c r="H35" s="8">
        <f>tbl_vendas[[#This Row],[Quantidade]]*tbl_vendas[[#This Row],[Preço(R$)]]</f>
        <v>1159.9100000000001</v>
      </c>
      <c r="I35" t="s">
        <v>24</v>
      </c>
      <c r="J35" t="s">
        <v>50</v>
      </c>
      <c r="K35" t="s">
        <v>19</v>
      </c>
      <c r="L35" s="2">
        <v>45692</v>
      </c>
      <c r="M35" t="s">
        <v>87</v>
      </c>
      <c r="N35">
        <v>4</v>
      </c>
      <c r="O35" t="s">
        <v>28</v>
      </c>
    </row>
    <row r="36" spans="1:15" x14ac:dyDescent="0.25">
      <c r="A36">
        <v>14319</v>
      </c>
      <c r="B36" t="s">
        <v>14</v>
      </c>
      <c r="C36" t="s">
        <v>37</v>
      </c>
      <c r="D36" t="s">
        <v>46</v>
      </c>
      <c r="E36" s="1">
        <v>1407.08</v>
      </c>
      <c r="F36">
        <v>10</v>
      </c>
      <c r="G36">
        <v>2</v>
      </c>
      <c r="H36" s="8">
        <f>tbl_vendas[[#This Row],[Quantidade]]*tbl_vendas[[#This Row],[Preço(R$)]]</f>
        <v>2814.16</v>
      </c>
      <c r="I36" t="s">
        <v>24</v>
      </c>
      <c r="J36" t="s">
        <v>50</v>
      </c>
      <c r="K36" t="s">
        <v>48</v>
      </c>
      <c r="L36" s="2">
        <v>45701</v>
      </c>
      <c r="M36" t="s">
        <v>88</v>
      </c>
      <c r="N36">
        <v>3</v>
      </c>
    </row>
    <row r="37" spans="1:15" x14ac:dyDescent="0.25">
      <c r="A37">
        <v>57613</v>
      </c>
      <c r="B37" t="s">
        <v>64</v>
      </c>
      <c r="C37" t="s">
        <v>75</v>
      </c>
      <c r="D37" t="s">
        <v>46</v>
      </c>
      <c r="E37" s="1">
        <v>317.3</v>
      </c>
      <c r="F37">
        <v>15</v>
      </c>
      <c r="G37">
        <v>3</v>
      </c>
      <c r="H37" s="8">
        <f>tbl_vendas[[#This Row],[Quantidade]]*tbl_vendas[[#This Row],[Preço(R$)]]</f>
        <v>951.90000000000009</v>
      </c>
      <c r="I37" t="s">
        <v>24</v>
      </c>
      <c r="J37" t="s">
        <v>57</v>
      </c>
      <c r="K37" t="s">
        <v>26</v>
      </c>
      <c r="L37" s="2">
        <v>45682</v>
      </c>
      <c r="M37" t="s">
        <v>89</v>
      </c>
      <c r="N37">
        <v>4</v>
      </c>
      <c r="O37" t="s">
        <v>55</v>
      </c>
    </row>
    <row r="38" spans="1:15" x14ac:dyDescent="0.25">
      <c r="A38">
        <v>26090</v>
      </c>
      <c r="B38" t="s">
        <v>33</v>
      </c>
      <c r="C38" t="s">
        <v>15</v>
      </c>
      <c r="D38" t="s">
        <v>90</v>
      </c>
      <c r="E38" s="1">
        <v>200.67</v>
      </c>
      <c r="F38">
        <v>10</v>
      </c>
      <c r="G38">
        <v>3</v>
      </c>
      <c r="H38" s="8">
        <f>tbl_vendas[[#This Row],[Quantidade]]*tbl_vendas[[#This Row],[Preço(R$)]]</f>
        <v>602.01</v>
      </c>
      <c r="I38" t="s">
        <v>17</v>
      </c>
      <c r="J38" t="s">
        <v>25</v>
      </c>
      <c r="K38" t="s">
        <v>26</v>
      </c>
      <c r="L38" s="2">
        <v>45689</v>
      </c>
      <c r="M38" t="s">
        <v>91</v>
      </c>
      <c r="N38">
        <v>4</v>
      </c>
      <c r="O38" t="s">
        <v>55</v>
      </c>
    </row>
    <row r="39" spans="1:15" x14ac:dyDescent="0.25">
      <c r="A39">
        <v>97846</v>
      </c>
      <c r="B39" t="s">
        <v>45</v>
      </c>
      <c r="C39" t="s">
        <v>22</v>
      </c>
      <c r="D39" t="s">
        <v>39</v>
      </c>
      <c r="E39" s="1">
        <v>399.9</v>
      </c>
      <c r="F39">
        <v>20</v>
      </c>
      <c r="G39">
        <v>2</v>
      </c>
      <c r="H39" s="8">
        <f>tbl_vendas[[#This Row],[Quantidade]]*tbl_vendas[[#This Row],[Preço(R$)]]</f>
        <v>799.8</v>
      </c>
      <c r="I39" t="s">
        <v>83</v>
      </c>
      <c r="J39" t="s">
        <v>50</v>
      </c>
      <c r="K39" t="s">
        <v>31</v>
      </c>
      <c r="L39" s="2">
        <v>45687</v>
      </c>
      <c r="M39" t="s">
        <v>92</v>
      </c>
      <c r="N39">
        <v>4</v>
      </c>
      <c r="O39" t="s">
        <v>55</v>
      </c>
    </row>
    <row r="40" spans="1:15" x14ac:dyDescent="0.25">
      <c r="A40">
        <v>51138</v>
      </c>
      <c r="B40" t="s">
        <v>21</v>
      </c>
      <c r="C40" t="s">
        <v>37</v>
      </c>
      <c r="D40" t="s">
        <v>35</v>
      </c>
      <c r="E40" s="1">
        <v>1294.6099999999999</v>
      </c>
      <c r="F40">
        <v>10</v>
      </c>
      <c r="G40">
        <v>3</v>
      </c>
      <c r="H40" s="8">
        <f>tbl_vendas[[#This Row],[Quantidade]]*tbl_vendas[[#This Row],[Preço(R$)]]</f>
        <v>3883.83</v>
      </c>
      <c r="I40" t="s">
        <v>24</v>
      </c>
      <c r="J40" t="s">
        <v>25</v>
      </c>
      <c r="K40" t="s">
        <v>19</v>
      </c>
      <c r="L40" s="2">
        <v>45710</v>
      </c>
      <c r="M40" t="s">
        <v>93</v>
      </c>
      <c r="N40">
        <v>5</v>
      </c>
    </row>
    <row r="41" spans="1:15" x14ac:dyDescent="0.25">
      <c r="A41">
        <v>36702</v>
      </c>
      <c r="B41" t="s">
        <v>94</v>
      </c>
      <c r="C41" t="s">
        <v>60</v>
      </c>
      <c r="D41" t="s">
        <v>16</v>
      </c>
      <c r="E41" s="1">
        <v>484.45</v>
      </c>
      <c r="F41">
        <v>0</v>
      </c>
      <c r="G41">
        <v>3</v>
      </c>
      <c r="H41" s="8">
        <f>tbl_vendas[[#This Row],[Quantidade]]*tbl_vendas[[#This Row],[Preço(R$)]]</f>
        <v>1453.35</v>
      </c>
      <c r="I41" t="s">
        <v>24</v>
      </c>
      <c r="J41" t="s">
        <v>25</v>
      </c>
      <c r="K41" t="s">
        <v>26</v>
      </c>
      <c r="L41" s="2">
        <v>45687</v>
      </c>
      <c r="M41" t="s">
        <v>95</v>
      </c>
      <c r="N41">
        <v>5</v>
      </c>
      <c r="O41" t="s">
        <v>44</v>
      </c>
    </row>
    <row r="42" spans="1:15" x14ac:dyDescent="0.25">
      <c r="A42">
        <v>91113</v>
      </c>
      <c r="B42" t="s">
        <v>45</v>
      </c>
      <c r="C42" t="s">
        <v>37</v>
      </c>
      <c r="D42" t="s">
        <v>35</v>
      </c>
      <c r="E42" s="1">
        <v>507.15</v>
      </c>
      <c r="F42">
        <v>15</v>
      </c>
      <c r="G42">
        <v>1</v>
      </c>
      <c r="H42" s="8">
        <f>tbl_vendas[[#This Row],[Quantidade]]*tbl_vendas[[#This Row],[Preço(R$)]]</f>
        <v>507.15</v>
      </c>
      <c r="I42" t="s">
        <v>30</v>
      </c>
      <c r="J42" t="s">
        <v>18</v>
      </c>
      <c r="K42" t="s">
        <v>31</v>
      </c>
      <c r="L42" s="2">
        <v>45693</v>
      </c>
      <c r="M42" t="s">
        <v>96</v>
      </c>
      <c r="N42">
        <v>4</v>
      </c>
      <c r="O42" t="s">
        <v>44</v>
      </c>
    </row>
    <row r="43" spans="1:15" x14ac:dyDescent="0.25">
      <c r="A43">
        <v>66277</v>
      </c>
      <c r="B43" t="s">
        <v>14</v>
      </c>
      <c r="C43" t="s">
        <v>41</v>
      </c>
      <c r="D43" t="s">
        <v>16</v>
      </c>
      <c r="E43" s="1">
        <v>1303.74</v>
      </c>
      <c r="F43">
        <v>15</v>
      </c>
      <c r="G43">
        <v>3</v>
      </c>
      <c r="H43" s="8">
        <f>tbl_vendas[[#This Row],[Quantidade]]*tbl_vendas[[#This Row],[Preço(R$)]]</f>
        <v>3911.2200000000003</v>
      </c>
      <c r="I43" t="s">
        <v>85</v>
      </c>
      <c r="J43" t="s">
        <v>50</v>
      </c>
      <c r="K43" t="s">
        <v>19</v>
      </c>
      <c r="L43" s="2">
        <v>45696</v>
      </c>
      <c r="M43" t="s">
        <v>97</v>
      </c>
      <c r="N43">
        <v>5</v>
      </c>
    </row>
    <row r="44" spans="1:15" x14ac:dyDescent="0.25">
      <c r="A44">
        <v>92774</v>
      </c>
      <c r="B44" t="s">
        <v>94</v>
      </c>
      <c r="C44" t="s">
        <v>29</v>
      </c>
      <c r="D44" t="s">
        <v>23</v>
      </c>
      <c r="E44" s="1">
        <v>1298.5</v>
      </c>
      <c r="F44">
        <v>15</v>
      </c>
      <c r="G44">
        <v>3</v>
      </c>
      <c r="H44" s="8">
        <f>tbl_vendas[[#This Row],[Quantidade]]*tbl_vendas[[#This Row],[Preço(R$)]]</f>
        <v>3895.5</v>
      </c>
      <c r="I44" t="s">
        <v>17</v>
      </c>
      <c r="J44" t="s">
        <v>18</v>
      </c>
      <c r="K44" t="s">
        <v>48</v>
      </c>
      <c r="L44" s="2">
        <v>45688</v>
      </c>
      <c r="M44" t="s">
        <v>98</v>
      </c>
      <c r="N44">
        <v>5</v>
      </c>
    </row>
    <row r="45" spans="1:15" x14ac:dyDescent="0.25">
      <c r="A45">
        <v>12117</v>
      </c>
      <c r="B45" t="s">
        <v>14</v>
      </c>
      <c r="C45" t="s">
        <v>41</v>
      </c>
      <c r="D45" t="s">
        <v>35</v>
      </c>
      <c r="E45" s="1">
        <v>980.09</v>
      </c>
      <c r="F45">
        <v>10</v>
      </c>
      <c r="G45">
        <v>1</v>
      </c>
      <c r="H45" s="8">
        <f>tbl_vendas[[#This Row],[Quantidade]]*tbl_vendas[[#This Row],[Preço(R$)]]</f>
        <v>980.09</v>
      </c>
      <c r="I45" t="s">
        <v>42</v>
      </c>
      <c r="J45" t="s">
        <v>57</v>
      </c>
      <c r="K45" t="s">
        <v>19</v>
      </c>
      <c r="L45" s="2">
        <v>45688</v>
      </c>
      <c r="M45" t="s">
        <v>99</v>
      </c>
      <c r="N45">
        <v>5</v>
      </c>
      <c r="O45" t="s">
        <v>28</v>
      </c>
    </row>
    <row r="46" spans="1:15" x14ac:dyDescent="0.25">
      <c r="A46">
        <v>89376</v>
      </c>
      <c r="B46" t="s">
        <v>64</v>
      </c>
      <c r="C46" t="s">
        <v>22</v>
      </c>
      <c r="D46" t="s">
        <v>39</v>
      </c>
      <c r="E46" s="1">
        <v>1233</v>
      </c>
      <c r="F46">
        <v>20</v>
      </c>
      <c r="G46">
        <v>1</v>
      </c>
      <c r="H46" s="8">
        <f>tbl_vendas[[#This Row],[Quantidade]]*tbl_vendas[[#This Row],[Preço(R$)]]</f>
        <v>1233</v>
      </c>
      <c r="I46" t="s">
        <v>42</v>
      </c>
      <c r="J46" t="s">
        <v>50</v>
      </c>
      <c r="K46" t="s">
        <v>48</v>
      </c>
      <c r="L46" s="2">
        <v>45710</v>
      </c>
      <c r="M46" t="s">
        <v>100</v>
      </c>
      <c r="N46">
        <v>3</v>
      </c>
      <c r="O46" t="s">
        <v>28</v>
      </c>
    </row>
    <row r="47" spans="1:15" x14ac:dyDescent="0.25">
      <c r="A47">
        <v>76731</v>
      </c>
      <c r="B47" t="s">
        <v>94</v>
      </c>
      <c r="C47" t="s">
        <v>29</v>
      </c>
      <c r="D47" t="s">
        <v>90</v>
      </c>
      <c r="E47" s="1">
        <v>302.67</v>
      </c>
      <c r="F47">
        <v>15</v>
      </c>
      <c r="G47">
        <v>3</v>
      </c>
      <c r="H47" s="8">
        <f>tbl_vendas[[#This Row],[Quantidade]]*tbl_vendas[[#This Row],[Preço(R$)]]</f>
        <v>908.01</v>
      </c>
      <c r="I47" t="s">
        <v>83</v>
      </c>
      <c r="J47" t="s">
        <v>50</v>
      </c>
      <c r="K47" t="s">
        <v>26</v>
      </c>
      <c r="L47" s="2">
        <v>45684</v>
      </c>
      <c r="M47" t="s">
        <v>101</v>
      </c>
      <c r="N47">
        <v>4</v>
      </c>
    </row>
    <row r="48" spans="1:15" x14ac:dyDescent="0.25">
      <c r="A48">
        <v>65698</v>
      </c>
      <c r="B48" t="s">
        <v>33</v>
      </c>
      <c r="C48" t="s">
        <v>22</v>
      </c>
      <c r="D48" t="s">
        <v>53</v>
      </c>
      <c r="E48" s="1">
        <v>1429.05</v>
      </c>
      <c r="F48">
        <v>20</v>
      </c>
      <c r="G48">
        <v>1</v>
      </c>
      <c r="H48" s="8">
        <f>tbl_vendas[[#This Row],[Quantidade]]*tbl_vendas[[#This Row],[Preço(R$)]]</f>
        <v>1429.05</v>
      </c>
      <c r="I48" t="s">
        <v>47</v>
      </c>
      <c r="J48" t="s">
        <v>50</v>
      </c>
      <c r="K48" t="s">
        <v>19</v>
      </c>
      <c r="L48" s="2">
        <v>45686</v>
      </c>
      <c r="M48" t="s">
        <v>102</v>
      </c>
      <c r="N48">
        <v>3</v>
      </c>
    </row>
    <row r="49" spans="1:15" x14ac:dyDescent="0.25">
      <c r="A49">
        <v>14939</v>
      </c>
      <c r="B49" t="s">
        <v>45</v>
      </c>
      <c r="C49" t="s">
        <v>37</v>
      </c>
      <c r="D49" t="s">
        <v>90</v>
      </c>
      <c r="E49" s="1">
        <v>1414.64</v>
      </c>
      <c r="F49">
        <v>0</v>
      </c>
      <c r="G49">
        <v>2</v>
      </c>
      <c r="H49" s="8">
        <f>tbl_vendas[[#This Row],[Quantidade]]*tbl_vendas[[#This Row],[Preço(R$)]]</f>
        <v>2829.28</v>
      </c>
      <c r="I49" t="s">
        <v>83</v>
      </c>
      <c r="J49" t="s">
        <v>57</v>
      </c>
      <c r="K49" t="s">
        <v>31</v>
      </c>
      <c r="L49" s="2">
        <v>45686</v>
      </c>
      <c r="M49" t="s">
        <v>103</v>
      </c>
      <c r="N49">
        <v>5</v>
      </c>
    </row>
    <row r="50" spans="1:15" x14ac:dyDescent="0.25">
      <c r="A50">
        <v>53294</v>
      </c>
      <c r="B50" t="s">
        <v>52</v>
      </c>
      <c r="C50" t="s">
        <v>34</v>
      </c>
      <c r="D50" t="s">
        <v>23</v>
      </c>
      <c r="E50" s="1">
        <v>984.19</v>
      </c>
      <c r="F50">
        <v>5</v>
      </c>
      <c r="G50">
        <v>2</v>
      </c>
      <c r="H50" s="8">
        <f>tbl_vendas[[#This Row],[Quantidade]]*tbl_vendas[[#This Row],[Preço(R$)]]</f>
        <v>1968.38</v>
      </c>
      <c r="I50" t="s">
        <v>85</v>
      </c>
      <c r="J50" t="s">
        <v>50</v>
      </c>
      <c r="K50" t="s">
        <v>48</v>
      </c>
      <c r="L50" s="2">
        <v>45705</v>
      </c>
      <c r="M50" t="s">
        <v>104</v>
      </c>
      <c r="N50">
        <v>5</v>
      </c>
      <c r="O50" t="s">
        <v>55</v>
      </c>
    </row>
    <row r="51" spans="1:15" x14ac:dyDescent="0.25">
      <c r="A51">
        <v>99339</v>
      </c>
      <c r="B51" t="s">
        <v>52</v>
      </c>
      <c r="C51" t="s">
        <v>37</v>
      </c>
      <c r="D51" t="s">
        <v>16</v>
      </c>
      <c r="E51" s="1">
        <v>479.86</v>
      </c>
      <c r="F51">
        <v>5</v>
      </c>
      <c r="G51">
        <v>3</v>
      </c>
      <c r="H51" s="8">
        <f>tbl_vendas[[#This Row],[Quantidade]]*tbl_vendas[[#This Row],[Preço(R$)]]</f>
        <v>1439.58</v>
      </c>
      <c r="I51" t="s">
        <v>85</v>
      </c>
      <c r="J51" t="s">
        <v>57</v>
      </c>
      <c r="K51" t="s">
        <v>48</v>
      </c>
      <c r="L51" s="2">
        <v>45683</v>
      </c>
      <c r="M51" t="s">
        <v>105</v>
      </c>
      <c r="N51">
        <v>4</v>
      </c>
    </row>
    <row r="52" spans="1:15" x14ac:dyDescent="0.25">
      <c r="A52">
        <v>19206</v>
      </c>
      <c r="B52" t="s">
        <v>74</v>
      </c>
      <c r="C52" t="s">
        <v>15</v>
      </c>
      <c r="D52" t="s">
        <v>16</v>
      </c>
      <c r="E52" s="1">
        <v>1068.32</v>
      </c>
      <c r="F52">
        <v>20</v>
      </c>
      <c r="G52">
        <v>3</v>
      </c>
      <c r="H52" s="8">
        <f>tbl_vendas[[#This Row],[Quantidade]]*tbl_vendas[[#This Row],[Preço(R$)]]</f>
        <v>3204.96</v>
      </c>
      <c r="I52" t="s">
        <v>17</v>
      </c>
      <c r="J52" t="s">
        <v>50</v>
      </c>
      <c r="K52" t="s">
        <v>26</v>
      </c>
      <c r="L52" s="2">
        <v>45701</v>
      </c>
      <c r="M52" t="s">
        <v>106</v>
      </c>
      <c r="N52">
        <v>3</v>
      </c>
    </row>
    <row r="53" spans="1:15" x14ac:dyDescent="0.25">
      <c r="A53">
        <v>54778</v>
      </c>
      <c r="B53" t="s">
        <v>14</v>
      </c>
      <c r="C53" t="s">
        <v>41</v>
      </c>
      <c r="D53" t="s">
        <v>90</v>
      </c>
      <c r="E53" s="1">
        <v>1336.45</v>
      </c>
      <c r="F53">
        <v>0</v>
      </c>
      <c r="G53">
        <v>2</v>
      </c>
      <c r="H53" s="8">
        <f>tbl_vendas[[#This Row],[Quantidade]]*tbl_vendas[[#This Row],[Preço(R$)]]</f>
        <v>2672.9</v>
      </c>
      <c r="I53" t="s">
        <v>47</v>
      </c>
      <c r="J53" t="s">
        <v>18</v>
      </c>
      <c r="K53" t="s">
        <v>31</v>
      </c>
      <c r="L53" s="2">
        <v>45690</v>
      </c>
      <c r="M53" t="s">
        <v>107</v>
      </c>
      <c r="O53" t="s">
        <v>55</v>
      </c>
    </row>
    <row r="54" spans="1:15" x14ac:dyDescent="0.25">
      <c r="A54">
        <v>23164</v>
      </c>
      <c r="B54" t="s">
        <v>52</v>
      </c>
      <c r="C54" t="s">
        <v>15</v>
      </c>
      <c r="D54" t="s">
        <v>16</v>
      </c>
      <c r="E54" s="1">
        <v>261.07</v>
      </c>
      <c r="F54">
        <v>15</v>
      </c>
      <c r="G54">
        <v>1</v>
      </c>
      <c r="H54" s="8">
        <f>tbl_vendas[[#This Row],[Quantidade]]*tbl_vendas[[#This Row],[Preço(R$)]]</f>
        <v>261.07</v>
      </c>
      <c r="I54" t="s">
        <v>47</v>
      </c>
      <c r="J54" t="s">
        <v>18</v>
      </c>
      <c r="K54" t="s">
        <v>31</v>
      </c>
      <c r="L54" s="2">
        <v>45697</v>
      </c>
      <c r="M54" t="s">
        <v>108</v>
      </c>
      <c r="N54">
        <v>3</v>
      </c>
    </row>
    <row r="55" spans="1:15" x14ac:dyDescent="0.25">
      <c r="A55">
        <v>19411</v>
      </c>
      <c r="B55" t="s">
        <v>64</v>
      </c>
      <c r="C55" t="s">
        <v>15</v>
      </c>
      <c r="D55" t="s">
        <v>53</v>
      </c>
      <c r="E55" s="1">
        <v>330.85</v>
      </c>
      <c r="F55">
        <v>0</v>
      </c>
      <c r="G55">
        <v>1</v>
      </c>
      <c r="H55" s="8">
        <f>tbl_vendas[[#This Row],[Quantidade]]*tbl_vendas[[#This Row],[Preço(R$)]]</f>
        <v>330.85</v>
      </c>
      <c r="I55" t="s">
        <v>109</v>
      </c>
      <c r="J55" t="s">
        <v>25</v>
      </c>
      <c r="K55" t="s">
        <v>48</v>
      </c>
      <c r="L55" s="2">
        <v>45694</v>
      </c>
      <c r="M55" t="s">
        <v>110</v>
      </c>
      <c r="O55" t="s">
        <v>55</v>
      </c>
    </row>
    <row r="56" spans="1:15" x14ac:dyDescent="0.25">
      <c r="A56">
        <v>74247</v>
      </c>
      <c r="B56" t="s">
        <v>21</v>
      </c>
      <c r="C56" t="s">
        <v>75</v>
      </c>
      <c r="D56" t="s">
        <v>111</v>
      </c>
      <c r="E56" s="1">
        <v>434.51</v>
      </c>
      <c r="F56">
        <v>5</v>
      </c>
      <c r="G56">
        <v>1</v>
      </c>
      <c r="H56" s="8">
        <f>tbl_vendas[[#This Row],[Quantidade]]*tbl_vendas[[#This Row],[Preço(R$)]]</f>
        <v>434.51</v>
      </c>
      <c r="I56" t="s">
        <v>24</v>
      </c>
      <c r="J56" t="s">
        <v>25</v>
      </c>
      <c r="K56" t="s">
        <v>48</v>
      </c>
      <c r="L56" s="2">
        <v>45686</v>
      </c>
      <c r="M56" t="s">
        <v>112</v>
      </c>
      <c r="N56">
        <v>5</v>
      </c>
    </row>
    <row r="57" spans="1:15" x14ac:dyDescent="0.25">
      <c r="A57">
        <v>60845</v>
      </c>
      <c r="B57" t="s">
        <v>52</v>
      </c>
      <c r="C57" t="s">
        <v>15</v>
      </c>
      <c r="D57" t="s">
        <v>35</v>
      </c>
      <c r="E57" s="1">
        <v>720.82</v>
      </c>
      <c r="F57">
        <v>20</v>
      </c>
      <c r="G57">
        <v>2</v>
      </c>
      <c r="H57" s="8">
        <f>tbl_vendas[[#This Row],[Quantidade]]*tbl_vendas[[#This Row],[Preço(R$)]]</f>
        <v>1441.64</v>
      </c>
      <c r="I57" t="s">
        <v>109</v>
      </c>
      <c r="J57" t="s">
        <v>57</v>
      </c>
      <c r="K57" t="s">
        <v>26</v>
      </c>
      <c r="L57" s="2">
        <v>45701</v>
      </c>
      <c r="M57" t="s">
        <v>113</v>
      </c>
      <c r="N57">
        <v>3</v>
      </c>
      <c r="O57" t="s">
        <v>114</v>
      </c>
    </row>
    <row r="58" spans="1:15" x14ac:dyDescent="0.25">
      <c r="A58">
        <v>55448</v>
      </c>
      <c r="B58" t="s">
        <v>64</v>
      </c>
      <c r="C58" t="s">
        <v>29</v>
      </c>
      <c r="D58" t="s">
        <v>46</v>
      </c>
      <c r="E58" s="1">
        <v>379.85</v>
      </c>
      <c r="F58">
        <v>0</v>
      </c>
      <c r="G58">
        <v>1</v>
      </c>
      <c r="H58" s="8">
        <f>tbl_vendas[[#This Row],[Quantidade]]*tbl_vendas[[#This Row],[Preço(R$)]]</f>
        <v>379.85</v>
      </c>
      <c r="I58" t="s">
        <v>30</v>
      </c>
      <c r="J58" t="s">
        <v>57</v>
      </c>
      <c r="K58" t="s">
        <v>26</v>
      </c>
      <c r="L58" s="2">
        <v>45703</v>
      </c>
      <c r="M58" t="s">
        <v>115</v>
      </c>
      <c r="N58">
        <v>3</v>
      </c>
      <c r="O58" t="s">
        <v>114</v>
      </c>
    </row>
    <row r="59" spans="1:15" x14ac:dyDescent="0.25">
      <c r="A59">
        <v>85587</v>
      </c>
      <c r="B59" t="s">
        <v>45</v>
      </c>
      <c r="C59" t="s">
        <v>60</v>
      </c>
      <c r="D59" t="s">
        <v>116</v>
      </c>
      <c r="E59" s="1">
        <v>344.51</v>
      </c>
      <c r="F59">
        <v>20</v>
      </c>
      <c r="G59">
        <v>3</v>
      </c>
      <c r="H59" s="8">
        <f>tbl_vendas[[#This Row],[Quantidade]]*tbl_vendas[[#This Row],[Preço(R$)]]</f>
        <v>1033.53</v>
      </c>
      <c r="I59" t="s">
        <v>30</v>
      </c>
      <c r="J59" t="s">
        <v>18</v>
      </c>
      <c r="K59" t="s">
        <v>31</v>
      </c>
      <c r="L59" s="2">
        <v>45705</v>
      </c>
      <c r="M59" t="s">
        <v>117</v>
      </c>
      <c r="O59" t="s">
        <v>44</v>
      </c>
    </row>
    <row r="60" spans="1:15" x14ac:dyDescent="0.25">
      <c r="A60">
        <v>80040</v>
      </c>
      <c r="B60" t="s">
        <v>52</v>
      </c>
      <c r="C60" t="s">
        <v>15</v>
      </c>
      <c r="D60" t="s">
        <v>16</v>
      </c>
      <c r="E60" s="1">
        <v>1363.71</v>
      </c>
      <c r="F60">
        <v>15</v>
      </c>
      <c r="G60">
        <v>1</v>
      </c>
      <c r="H60" s="8">
        <f>tbl_vendas[[#This Row],[Quantidade]]*tbl_vendas[[#This Row],[Preço(R$)]]</f>
        <v>1363.71</v>
      </c>
      <c r="I60" t="s">
        <v>42</v>
      </c>
      <c r="J60" t="s">
        <v>50</v>
      </c>
      <c r="K60" t="s">
        <v>48</v>
      </c>
      <c r="L60" s="2">
        <v>45693</v>
      </c>
      <c r="M60" t="s">
        <v>118</v>
      </c>
      <c r="N60">
        <v>4</v>
      </c>
    </row>
    <row r="61" spans="1:15" x14ac:dyDescent="0.25">
      <c r="A61">
        <v>90622</v>
      </c>
      <c r="B61" t="s">
        <v>45</v>
      </c>
      <c r="C61" t="s">
        <v>34</v>
      </c>
      <c r="D61" t="s">
        <v>111</v>
      </c>
      <c r="E61" s="1">
        <v>1252.06</v>
      </c>
      <c r="F61">
        <v>15</v>
      </c>
      <c r="G61">
        <v>1</v>
      </c>
      <c r="H61" s="8">
        <f>tbl_vendas[[#This Row],[Quantidade]]*tbl_vendas[[#This Row],[Preço(R$)]]</f>
        <v>1252.06</v>
      </c>
      <c r="I61" t="s">
        <v>24</v>
      </c>
      <c r="J61" t="s">
        <v>57</v>
      </c>
      <c r="K61" t="s">
        <v>31</v>
      </c>
      <c r="L61" s="2">
        <v>45683</v>
      </c>
      <c r="M61" t="s">
        <v>119</v>
      </c>
      <c r="N61">
        <v>5</v>
      </c>
      <c r="O61" t="s">
        <v>55</v>
      </c>
    </row>
    <row r="62" spans="1:15" x14ac:dyDescent="0.25">
      <c r="A62">
        <v>72913</v>
      </c>
      <c r="B62" t="s">
        <v>52</v>
      </c>
      <c r="C62" t="s">
        <v>34</v>
      </c>
      <c r="D62" t="s">
        <v>111</v>
      </c>
      <c r="E62" s="1">
        <v>729.77</v>
      </c>
      <c r="F62">
        <v>10</v>
      </c>
      <c r="G62">
        <v>3</v>
      </c>
      <c r="H62" s="8">
        <f>tbl_vendas[[#This Row],[Quantidade]]*tbl_vendas[[#This Row],[Preço(R$)]]</f>
        <v>2189.31</v>
      </c>
      <c r="I62" t="s">
        <v>85</v>
      </c>
      <c r="J62" t="s">
        <v>25</v>
      </c>
      <c r="K62" t="s">
        <v>31</v>
      </c>
      <c r="L62" s="2">
        <v>45692</v>
      </c>
      <c r="M62" t="s">
        <v>120</v>
      </c>
    </row>
    <row r="63" spans="1:15" x14ac:dyDescent="0.25">
      <c r="A63">
        <v>52575</v>
      </c>
      <c r="B63" t="s">
        <v>74</v>
      </c>
      <c r="C63" t="s">
        <v>22</v>
      </c>
      <c r="D63" t="s">
        <v>39</v>
      </c>
      <c r="E63" s="1">
        <v>1251.5899999999999</v>
      </c>
      <c r="F63">
        <v>5</v>
      </c>
      <c r="G63">
        <v>2</v>
      </c>
      <c r="H63" s="8">
        <f>tbl_vendas[[#This Row],[Quantidade]]*tbl_vendas[[#This Row],[Preço(R$)]]</f>
        <v>2503.1799999999998</v>
      </c>
      <c r="I63" t="s">
        <v>42</v>
      </c>
      <c r="J63" t="s">
        <v>18</v>
      </c>
      <c r="K63" t="s">
        <v>19</v>
      </c>
      <c r="L63" s="2">
        <v>45702</v>
      </c>
      <c r="M63" t="s">
        <v>121</v>
      </c>
      <c r="O63" t="s">
        <v>55</v>
      </c>
    </row>
    <row r="64" spans="1:15" x14ac:dyDescent="0.25">
      <c r="A64">
        <v>66234</v>
      </c>
      <c r="B64" t="s">
        <v>94</v>
      </c>
      <c r="C64" t="s">
        <v>29</v>
      </c>
      <c r="D64" t="s">
        <v>16</v>
      </c>
      <c r="E64" s="1">
        <v>956.64</v>
      </c>
      <c r="F64">
        <v>10</v>
      </c>
      <c r="G64">
        <v>3</v>
      </c>
      <c r="H64" s="8">
        <f>tbl_vendas[[#This Row],[Quantidade]]*tbl_vendas[[#This Row],[Preço(R$)]]</f>
        <v>2869.92</v>
      </c>
      <c r="I64" t="s">
        <v>42</v>
      </c>
      <c r="J64" t="s">
        <v>50</v>
      </c>
      <c r="K64" t="s">
        <v>19</v>
      </c>
      <c r="L64" s="2">
        <v>45700</v>
      </c>
      <c r="M64" t="s">
        <v>122</v>
      </c>
      <c r="N64">
        <v>4</v>
      </c>
      <c r="O64" t="s">
        <v>55</v>
      </c>
    </row>
    <row r="65" spans="1:15" x14ac:dyDescent="0.25">
      <c r="A65">
        <v>86856</v>
      </c>
      <c r="B65" t="s">
        <v>14</v>
      </c>
      <c r="C65" t="s">
        <v>60</v>
      </c>
      <c r="D65" t="s">
        <v>46</v>
      </c>
      <c r="E65" s="1">
        <v>1309.3399999999999</v>
      </c>
      <c r="F65">
        <v>0</v>
      </c>
      <c r="G65">
        <v>2</v>
      </c>
      <c r="H65" s="8">
        <f>tbl_vendas[[#This Row],[Quantidade]]*tbl_vendas[[#This Row],[Preço(R$)]]</f>
        <v>2618.6799999999998</v>
      </c>
      <c r="I65" t="s">
        <v>83</v>
      </c>
      <c r="J65" t="s">
        <v>50</v>
      </c>
      <c r="K65" t="s">
        <v>31</v>
      </c>
      <c r="L65" s="2">
        <v>45698</v>
      </c>
      <c r="M65" t="s">
        <v>123</v>
      </c>
      <c r="N65">
        <v>3</v>
      </c>
      <c r="O65" t="s">
        <v>55</v>
      </c>
    </row>
    <row r="66" spans="1:15" x14ac:dyDescent="0.25">
      <c r="A66">
        <v>35751</v>
      </c>
      <c r="B66" t="s">
        <v>74</v>
      </c>
      <c r="C66" t="s">
        <v>29</v>
      </c>
      <c r="D66" t="s">
        <v>53</v>
      </c>
      <c r="E66" s="1">
        <v>1147.93</v>
      </c>
      <c r="F66">
        <v>15</v>
      </c>
      <c r="G66">
        <v>3</v>
      </c>
      <c r="H66" s="8">
        <f>tbl_vendas[[#This Row],[Quantidade]]*tbl_vendas[[#This Row],[Preço(R$)]]</f>
        <v>3443.79</v>
      </c>
      <c r="I66" t="s">
        <v>24</v>
      </c>
      <c r="J66" t="s">
        <v>25</v>
      </c>
      <c r="K66" t="s">
        <v>26</v>
      </c>
      <c r="L66" s="2">
        <v>45692</v>
      </c>
      <c r="M66" t="s">
        <v>124</v>
      </c>
      <c r="N66">
        <v>5</v>
      </c>
      <c r="O66" t="s">
        <v>55</v>
      </c>
    </row>
    <row r="67" spans="1:15" x14ac:dyDescent="0.25">
      <c r="A67">
        <v>45746</v>
      </c>
      <c r="B67" t="s">
        <v>33</v>
      </c>
      <c r="C67" t="s">
        <v>37</v>
      </c>
      <c r="D67" t="s">
        <v>16</v>
      </c>
      <c r="E67" s="1">
        <v>908.62</v>
      </c>
      <c r="F67">
        <v>10</v>
      </c>
      <c r="G67">
        <v>1</v>
      </c>
      <c r="H67" s="8">
        <f>tbl_vendas[[#This Row],[Quantidade]]*tbl_vendas[[#This Row],[Preço(R$)]]</f>
        <v>908.62</v>
      </c>
      <c r="I67" t="s">
        <v>47</v>
      </c>
      <c r="J67" t="s">
        <v>57</v>
      </c>
      <c r="K67" t="s">
        <v>48</v>
      </c>
      <c r="L67" s="2">
        <v>45703</v>
      </c>
      <c r="M67" t="s">
        <v>125</v>
      </c>
    </row>
    <row r="68" spans="1:15" x14ac:dyDescent="0.25">
      <c r="A68">
        <v>38871</v>
      </c>
      <c r="B68" t="s">
        <v>45</v>
      </c>
      <c r="C68" t="s">
        <v>34</v>
      </c>
      <c r="D68" t="s">
        <v>56</v>
      </c>
      <c r="E68" s="1">
        <v>1166.05</v>
      </c>
      <c r="F68">
        <v>20</v>
      </c>
      <c r="G68">
        <v>2</v>
      </c>
      <c r="H68" s="8">
        <f>tbl_vendas[[#This Row],[Quantidade]]*tbl_vendas[[#This Row],[Preço(R$)]]</f>
        <v>2332.1</v>
      </c>
      <c r="I68" t="s">
        <v>30</v>
      </c>
      <c r="J68" t="s">
        <v>25</v>
      </c>
      <c r="K68" t="s">
        <v>48</v>
      </c>
      <c r="L68" s="2">
        <v>45708</v>
      </c>
      <c r="M68" t="s">
        <v>126</v>
      </c>
      <c r="O68" t="s">
        <v>44</v>
      </c>
    </row>
    <row r="69" spans="1:15" x14ac:dyDescent="0.25">
      <c r="A69">
        <v>65115</v>
      </c>
      <c r="B69" t="s">
        <v>127</v>
      </c>
      <c r="C69" t="s">
        <v>75</v>
      </c>
      <c r="D69" t="s">
        <v>46</v>
      </c>
      <c r="E69" s="1">
        <v>569.41</v>
      </c>
      <c r="F69">
        <v>0</v>
      </c>
      <c r="G69">
        <v>1</v>
      </c>
      <c r="H69" s="8">
        <f>tbl_vendas[[#This Row],[Quantidade]]*tbl_vendas[[#This Row],[Preço(R$)]]</f>
        <v>569.41</v>
      </c>
      <c r="I69" t="s">
        <v>30</v>
      </c>
      <c r="J69" t="s">
        <v>25</v>
      </c>
      <c r="K69" t="s">
        <v>26</v>
      </c>
      <c r="L69" s="2">
        <v>45697</v>
      </c>
      <c r="M69" t="s">
        <v>128</v>
      </c>
      <c r="N69">
        <v>4</v>
      </c>
    </row>
    <row r="70" spans="1:15" x14ac:dyDescent="0.25">
      <c r="A70">
        <v>10136</v>
      </c>
      <c r="B70" t="s">
        <v>52</v>
      </c>
      <c r="C70" t="s">
        <v>15</v>
      </c>
      <c r="D70" t="s">
        <v>90</v>
      </c>
      <c r="E70" s="1">
        <v>1444.61</v>
      </c>
      <c r="F70">
        <v>15</v>
      </c>
      <c r="G70">
        <v>3</v>
      </c>
      <c r="H70" s="8">
        <f>tbl_vendas[[#This Row],[Quantidade]]*tbl_vendas[[#This Row],[Preço(R$)]]</f>
        <v>4333.83</v>
      </c>
      <c r="I70" t="s">
        <v>109</v>
      </c>
      <c r="J70" t="s">
        <v>50</v>
      </c>
      <c r="K70" t="s">
        <v>48</v>
      </c>
      <c r="L70" s="2">
        <v>45685</v>
      </c>
      <c r="M70" t="s">
        <v>129</v>
      </c>
      <c r="N70">
        <v>3</v>
      </c>
      <c r="O70" t="s">
        <v>114</v>
      </c>
    </row>
    <row r="71" spans="1:15" x14ac:dyDescent="0.25">
      <c r="A71">
        <v>95569</v>
      </c>
      <c r="B71" t="s">
        <v>14</v>
      </c>
      <c r="C71" t="s">
        <v>130</v>
      </c>
      <c r="D71" t="s">
        <v>35</v>
      </c>
      <c r="E71" s="1">
        <v>376</v>
      </c>
      <c r="F71">
        <v>20</v>
      </c>
      <c r="G71">
        <v>1</v>
      </c>
      <c r="H71" s="8">
        <f>tbl_vendas[[#This Row],[Quantidade]]*tbl_vendas[[#This Row],[Preço(R$)]]</f>
        <v>376</v>
      </c>
      <c r="I71" t="s">
        <v>85</v>
      </c>
      <c r="J71" t="s">
        <v>57</v>
      </c>
      <c r="K71" t="s">
        <v>26</v>
      </c>
      <c r="L71" s="2">
        <v>45704</v>
      </c>
      <c r="M71" t="s">
        <v>131</v>
      </c>
      <c r="N71">
        <v>5</v>
      </c>
      <c r="O71" t="s">
        <v>44</v>
      </c>
    </row>
    <row r="72" spans="1:15" x14ac:dyDescent="0.25">
      <c r="A72">
        <v>51830</v>
      </c>
      <c r="B72" t="s">
        <v>52</v>
      </c>
      <c r="C72" t="s">
        <v>60</v>
      </c>
      <c r="D72" t="s">
        <v>23</v>
      </c>
      <c r="E72" s="1">
        <v>927.65</v>
      </c>
      <c r="F72">
        <v>20</v>
      </c>
      <c r="G72">
        <v>3</v>
      </c>
      <c r="H72" s="8">
        <f>tbl_vendas[[#This Row],[Quantidade]]*tbl_vendas[[#This Row],[Preço(R$)]]</f>
        <v>2782.95</v>
      </c>
      <c r="I72" t="s">
        <v>17</v>
      </c>
      <c r="J72" t="s">
        <v>50</v>
      </c>
      <c r="K72" t="s">
        <v>31</v>
      </c>
      <c r="L72" s="2">
        <v>45693</v>
      </c>
      <c r="M72" t="s">
        <v>132</v>
      </c>
      <c r="N72">
        <v>3</v>
      </c>
      <c r="O72" t="s">
        <v>28</v>
      </c>
    </row>
    <row r="73" spans="1:15" x14ac:dyDescent="0.25">
      <c r="A73">
        <v>77167</v>
      </c>
      <c r="B73" t="s">
        <v>52</v>
      </c>
      <c r="C73" t="s">
        <v>75</v>
      </c>
      <c r="D73" t="s">
        <v>90</v>
      </c>
      <c r="E73" s="1">
        <v>590.53</v>
      </c>
      <c r="F73">
        <v>15</v>
      </c>
      <c r="G73">
        <v>2</v>
      </c>
      <c r="H73" s="8">
        <f>tbl_vendas[[#This Row],[Quantidade]]*tbl_vendas[[#This Row],[Preço(R$)]]</f>
        <v>1181.06</v>
      </c>
      <c r="I73" t="s">
        <v>17</v>
      </c>
      <c r="J73" t="s">
        <v>25</v>
      </c>
      <c r="K73" t="s">
        <v>31</v>
      </c>
      <c r="L73" s="2">
        <v>45707</v>
      </c>
      <c r="M73" t="s">
        <v>133</v>
      </c>
      <c r="N73">
        <v>4</v>
      </c>
      <c r="O73" t="s">
        <v>55</v>
      </c>
    </row>
    <row r="74" spans="1:15" x14ac:dyDescent="0.25">
      <c r="A74">
        <v>96821</v>
      </c>
      <c r="B74" t="s">
        <v>64</v>
      </c>
      <c r="C74" t="s">
        <v>41</v>
      </c>
      <c r="D74" t="s">
        <v>39</v>
      </c>
      <c r="E74" s="1">
        <v>675.62</v>
      </c>
      <c r="F74">
        <v>15</v>
      </c>
      <c r="G74">
        <v>2</v>
      </c>
      <c r="H74" s="8">
        <f>tbl_vendas[[#This Row],[Quantidade]]*tbl_vendas[[#This Row],[Preço(R$)]]</f>
        <v>1351.24</v>
      </c>
      <c r="I74" t="s">
        <v>85</v>
      </c>
      <c r="J74" t="s">
        <v>57</v>
      </c>
      <c r="K74" t="s">
        <v>19</v>
      </c>
      <c r="L74" s="2">
        <v>45707</v>
      </c>
      <c r="M74" t="s">
        <v>134</v>
      </c>
      <c r="N74">
        <v>3</v>
      </c>
      <c r="O74" t="s">
        <v>114</v>
      </c>
    </row>
    <row r="75" spans="1:15" x14ac:dyDescent="0.25">
      <c r="A75">
        <v>65680</v>
      </c>
      <c r="B75" t="s">
        <v>94</v>
      </c>
      <c r="C75" t="s">
        <v>135</v>
      </c>
      <c r="D75" t="s">
        <v>35</v>
      </c>
      <c r="E75" s="1">
        <v>537.33000000000004</v>
      </c>
      <c r="F75">
        <v>10</v>
      </c>
      <c r="G75">
        <v>2</v>
      </c>
      <c r="H75" s="8">
        <f>tbl_vendas[[#This Row],[Quantidade]]*tbl_vendas[[#This Row],[Preço(R$)]]</f>
        <v>1074.6600000000001</v>
      </c>
      <c r="I75" t="s">
        <v>85</v>
      </c>
      <c r="J75" t="s">
        <v>25</v>
      </c>
      <c r="K75" t="s">
        <v>19</v>
      </c>
      <c r="L75" s="2">
        <v>45698</v>
      </c>
      <c r="M75" t="s">
        <v>136</v>
      </c>
    </row>
    <row r="76" spans="1:15" x14ac:dyDescent="0.25">
      <c r="A76">
        <v>99884</v>
      </c>
      <c r="B76" t="s">
        <v>127</v>
      </c>
      <c r="C76" t="s">
        <v>135</v>
      </c>
      <c r="D76" t="s">
        <v>53</v>
      </c>
      <c r="E76" s="1">
        <v>359.8</v>
      </c>
      <c r="F76">
        <v>0</v>
      </c>
      <c r="G76">
        <v>1</v>
      </c>
      <c r="H76" s="8">
        <f>tbl_vendas[[#This Row],[Quantidade]]*tbl_vendas[[#This Row],[Preço(R$)]]</f>
        <v>359.8</v>
      </c>
      <c r="I76" t="s">
        <v>30</v>
      </c>
      <c r="J76" t="s">
        <v>50</v>
      </c>
      <c r="K76" t="s">
        <v>31</v>
      </c>
      <c r="L76" s="2">
        <v>45708</v>
      </c>
      <c r="M76" t="s">
        <v>137</v>
      </c>
      <c r="O76" t="s">
        <v>55</v>
      </c>
    </row>
    <row r="77" spans="1:15" x14ac:dyDescent="0.25">
      <c r="A77">
        <v>84972</v>
      </c>
      <c r="B77" t="s">
        <v>14</v>
      </c>
      <c r="C77" t="s">
        <v>22</v>
      </c>
      <c r="D77" t="s">
        <v>90</v>
      </c>
      <c r="E77" s="1">
        <v>147.33000000000001</v>
      </c>
      <c r="F77">
        <v>0</v>
      </c>
      <c r="G77">
        <v>3</v>
      </c>
      <c r="H77" s="8">
        <f>tbl_vendas[[#This Row],[Quantidade]]*tbl_vendas[[#This Row],[Preço(R$)]]</f>
        <v>441.99</v>
      </c>
      <c r="I77" t="s">
        <v>42</v>
      </c>
      <c r="J77" t="s">
        <v>50</v>
      </c>
      <c r="K77" t="s">
        <v>31</v>
      </c>
      <c r="L77" s="2">
        <v>45691</v>
      </c>
      <c r="M77" t="s">
        <v>138</v>
      </c>
      <c r="O77" t="s">
        <v>55</v>
      </c>
    </row>
    <row r="78" spans="1:15" x14ac:dyDescent="0.25">
      <c r="A78">
        <v>98704</v>
      </c>
      <c r="B78" t="s">
        <v>45</v>
      </c>
      <c r="C78" t="s">
        <v>75</v>
      </c>
      <c r="D78" t="s">
        <v>39</v>
      </c>
      <c r="E78" s="1">
        <v>835.06</v>
      </c>
      <c r="F78">
        <v>20</v>
      </c>
      <c r="G78">
        <v>2</v>
      </c>
      <c r="H78" s="8">
        <f>tbl_vendas[[#This Row],[Quantidade]]*tbl_vendas[[#This Row],[Preço(R$)]]</f>
        <v>1670.12</v>
      </c>
      <c r="I78" t="s">
        <v>47</v>
      </c>
      <c r="J78" t="s">
        <v>57</v>
      </c>
      <c r="K78" t="s">
        <v>48</v>
      </c>
      <c r="L78" s="2">
        <v>45689</v>
      </c>
      <c r="M78" t="s">
        <v>139</v>
      </c>
      <c r="N78">
        <v>3</v>
      </c>
      <c r="O78" t="s">
        <v>44</v>
      </c>
    </row>
    <row r="79" spans="1:15" x14ac:dyDescent="0.25">
      <c r="A79">
        <v>27093</v>
      </c>
      <c r="B79" t="s">
        <v>52</v>
      </c>
      <c r="C79" t="s">
        <v>37</v>
      </c>
      <c r="D79" t="s">
        <v>46</v>
      </c>
      <c r="E79" s="1">
        <v>154.53</v>
      </c>
      <c r="F79">
        <v>10</v>
      </c>
      <c r="G79">
        <v>1</v>
      </c>
      <c r="H79" s="8">
        <f>tbl_vendas[[#This Row],[Quantidade]]*tbl_vendas[[#This Row],[Preço(R$)]]</f>
        <v>154.53</v>
      </c>
      <c r="I79" t="s">
        <v>30</v>
      </c>
      <c r="J79" t="s">
        <v>18</v>
      </c>
      <c r="K79" t="s">
        <v>48</v>
      </c>
      <c r="L79" s="2">
        <v>45691</v>
      </c>
      <c r="M79" t="s">
        <v>140</v>
      </c>
      <c r="N79">
        <v>4</v>
      </c>
      <c r="O79" t="s">
        <v>114</v>
      </c>
    </row>
    <row r="80" spans="1:15" x14ac:dyDescent="0.25">
      <c r="A80">
        <v>12713</v>
      </c>
      <c r="B80" t="s">
        <v>64</v>
      </c>
      <c r="C80" t="s">
        <v>60</v>
      </c>
      <c r="D80" t="s">
        <v>35</v>
      </c>
      <c r="E80" s="1">
        <v>402.24</v>
      </c>
      <c r="F80">
        <v>10</v>
      </c>
      <c r="G80">
        <v>3</v>
      </c>
      <c r="H80" s="8">
        <f>tbl_vendas[[#This Row],[Quantidade]]*tbl_vendas[[#This Row],[Preço(R$)]]</f>
        <v>1206.72</v>
      </c>
      <c r="I80" t="s">
        <v>83</v>
      </c>
      <c r="J80" t="s">
        <v>57</v>
      </c>
      <c r="K80" t="s">
        <v>19</v>
      </c>
      <c r="L80" s="2">
        <v>45687</v>
      </c>
      <c r="M80" t="s">
        <v>141</v>
      </c>
      <c r="N80">
        <v>4</v>
      </c>
    </row>
    <row r="81" spans="1:15" x14ac:dyDescent="0.25">
      <c r="A81">
        <v>40908</v>
      </c>
      <c r="B81" t="s">
        <v>127</v>
      </c>
      <c r="C81" t="s">
        <v>37</v>
      </c>
      <c r="D81" t="s">
        <v>23</v>
      </c>
      <c r="E81" s="1">
        <v>702.45</v>
      </c>
      <c r="F81">
        <v>20</v>
      </c>
      <c r="G81">
        <v>3</v>
      </c>
      <c r="H81" s="8">
        <f>tbl_vendas[[#This Row],[Quantidade]]*tbl_vendas[[#This Row],[Preço(R$)]]</f>
        <v>2107.3500000000004</v>
      </c>
      <c r="I81" t="s">
        <v>83</v>
      </c>
      <c r="J81" t="s">
        <v>18</v>
      </c>
      <c r="K81" t="s">
        <v>19</v>
      </c>
      <c r="L81" s="2">
        <v>45683</v>
      </c>
      <c r="M81" t="s">
        <v>142</v>
      </c>
      <c r="O81" t="s">
        <v>44</v>
      </c>
    </row>
    <row r="82" spans="1:15" x14ac:dyDescent="0.25">
      <c r="A82">
        <v>41085</v>
      </c>
      <c r="B82" t="s">
        <v>14</v>
      </c>
      <c r="C82" t="s">
        <v>130</v>
      </c>
      <c r="D82" t="s">
        <v>90</v>
      </c>
      <c r="E82" s="1">
        <v>585.53</v>
      </c>
      <c r="F82">
        <v>5</v>
      </c>
      <c r="G82">
        <v>3</v>
      </c>
      <c r="H82" s="8">
        <f>tbl_vendas[[#This Row],[Quantidade]]*tbl_vendas[[#This Row],[Preço(R$)]]</f>
        <v>1756.59</v>
      </c>
      <c r="I82" t="s">
        <v>30</v>
      </c>
      <c r="J82" t="s">
        <v>50</v>
      </c>
      <c r="K82" t="s">
        <v>19</v>
      </c>
      <c r="L82" s="2">
        <v>45690</v>
      </c>
      <c r="M82" t="s">
        <v>143</v>
      </c>
      <c r="N82">
        <v>5</v>
      </c>
      <c r="O82" t="s">
        <v>114</v>
      </c>
    </row>
    <row r="83" spans="1:15" x14ac:dyDescent="0.25">
      <c r="A83">
        <v>59762</v>
      </c>
      <c r="B83" t="s">
        <v>45</v>
      </c>
      <c r="C83" t="s">
        <v>37</v>
      </c>
      <c r="D83" t="s">
        <v>111</v>
      </c>
      <c r="E83" s="1">
        <v>394.69</v>
      </c>
      <c r="F83">
        <v>15</v>
      </c>
      <c r="G83">
        <v>3</v>
      </c>
      <c r="H83" s="8">
        <f>tbl_vendas[[#This Row],[Quantidade]]*tbl_vendas[[#This Row],[Preço(R$)]]</f>
        <v>1184.07</v>
      </c>
      <c r="I83" t="s">
        <v>24</v>
      </c>
      <c r="J83" t="s">
        <v>57</v>
      </c>
      <c r="K83" t="s">
        <v>19</v>
      </c>
      <c r="L83" s="2">
        <v>45703</v>
      </c>
      <c r="M83" t="s">
        <v>144</v>
      </c>
      <c r="N83">
        <v>5</v>
      </c>
      <c r="O83" t="s">
        <v>114</v>
      </c>
    </row>
    <row r="84" spans="1:15" x14ac:dyDescent="0.25">
      <c r="A84">
        <v>35450</v>
      </c>
      <c r="B84" t="s">
        <v>33</v>
      </c>
      <c r="C84" t="s">
        <v>29</v>
      </c>
      <c r="D84" t="s">
        <v>90</v>
      </c>
      <c r="E84" s="1">
        <v>509.54</v>
      </c>
      <c r="F84">
        <v>5</v>
      </c>
      <c r="G84">
        <v>2</v>
      </c>
      <c r="H84" s="8">
        <f>tbl_vendas[[#This Row],[Quantidade]]*tbl_vendas[[#This Row],[Preço(R$)]]</f>
        <v>1019.08</v>
      </c>
      <c r="I84" t="s">
        <v>42</v>
      </c>
      <c r="J84" t="s">
        <v>50</v>
      </c>
      <c r="K84" t="s">
        <v>48</v>
      </c>
      <c r="L84" s="2">
        <v>45691</v>
      </c>
      <c r="M84" t="s">
        <v>145</v>
      </c>
    </row>
    <row r="85" spans="1:15" x14ac:dyDescent="0.25">
      <c r="A85">
        <v>59990</v>
      </c>
      <c r="B85" t="s">
        <v>33</v>
      </c>
      <c r="C85" t="s">
        <v>41</v>
      </c>
      <c r="D85" t="s">
        <v>35</v>
      </c>
      <c r="E85" s="1">
        <v>1244</v>
      </c>
      <c r="F85">
        <v>20</v>
      </c>
      <c r="G85">
        <v>1</v>
      </c>
      <c r="H85" s="8">
        <f>tbl_vendas[[#This Row],[Quantidade]]*tbl_vendas[[#This Row],[Preço(R$)]]</f>
        <v>1244</v>
      </c>
      <c r="I85" t="s">
        <v>83</v>
      </c>
      <c r="J85" t="s">
        <v>25</v>
      </c>
      <c r="K85" t="s">
        <v>31</v>
      </c>
      <c r="L85" s="2">
        <v>45685</v>
      </c>
      <c r="M85" t="s">
        <v>146</v>
      </c>
      <c r="N85">
        <v>5</v>
      </c>
      <c r="O85" t="s">
        <v>55</v>
      </c>
    </row>
    <row r="86" spans="1:15" x14ac:dyDescent="0.25">
      <c r="A86">
        <v>68528</v>
      </c>
      <c r="B86" t="s">
        <v>33</v>
      </c>
      <c r="C86" t="s">
        <v>15</v>
      </c>
      <c r="D86" t="s">
        <v>90</v>
      </c>
      <c r="E86" s="1">
        <v>1301.6600000000001</v>
      </c>
      <c r="F86">
        <v>15</v>
      </c>
      <c r="G86">
        <v>3</v>
      </c>
      <c r="H86" s="8">
        <f>tbl_vendas[[#This Row],[Quantidade]]*tbl_vendas[[#This Row],[Preço(R$)]]</f>
        <v>3904.9800000000005</v>
      </c>
      <c r="I86" t="s">
        <v>47</v>
      </c>
      <c r="J86" t="s">
        <v>18</v>
      </c>
      <c r="K86" t="s">
        <v>26</v>
      </c>
      <c r="L86" s="2">
        <v>45693</v>
      </c>
      <c r="M86" t="s">
        <v>147</v>
      </c>
    </row>
    <row r="87" spans="1:15" x14ac:dyDescent="0.25">
      <c r="A87">
        <v>82511</v>
      </c>
      <c r="B87" t="s">
        <v>148</v>
      </c>
      <c r="C87" t="s">
        <v>34</v>
      </c>
      <c r="D87" t="s">
        <v>116</v>
      </c>
      <c r="E87" s="1">
        <v>1223.44</v>
      </c>
      <c r="F87">
        <v>15</v>
      </c>
      <c r="G87">
        <v>2</v>
      </c>
      <c r="H87" s="8">
        <f>tbl_vendas[[#This Row],[Quantidade]]*tbl_vendas[[#This Row],[Preço(R$)]]</f>
        <v>2446.88</v>
      </c>
      <c r="I87" t="s">
        <v>42</v>
      </c>
      <c r="J87" t="s">
        <v>57</v>
      </c>
      <c r="K87" t="s">
        <v>48</v>
      </c>
      <c r="L87" s="2">
        <v>45693</v>
      </c>
      <c r="M87" t="s">
        <v>149</v>
      </c>
      <c r="N87">
        <v>4</v>
      </c>
      <c r="O87" t="s">
        <v>44</v>
      </c>
    </row>
    <row r="88" spans="1:15" x14ac:dyDescent="0.25">
      <c r="A88">
        <v>61497</v>
      </c>
      <c r="B88" t="s">
        <v>52</v>
      </c>
      <c r="C88" t="s">
        <v>41</v>
      </c>
      <c r="D88" t="s">
        <v>35</v>
      </c>
      <c r="E88" s="1">
        <v>1224.3699999999999</v>
      </c>
      <c r="F88">
        <v>20</v>
      </c>
      <c r="G88">
        <v>1</v>
      </c>
      <c r="H88" s="8">
        <f>tbl_vendas[[#This Row],[Quantidade]]*tbl_vendas[[#This Row],[Preço(R$)]]</f>
        <v>1224.3699999999999</v>
      </c>
      <c r="I88" t="s">
        <v>47</v>
      </c>
      <c r="J88" t="s">
        <v>25</v>
      </c>
      <c r="K88" t="s">
        <v>31</v>
      </c>
      <c r="L88" s="2">
        <v>45686</v>
      </c>
      <c r="M88" t="s">
        <v>150</v>
      </c>
      <c r="N88">
        <v>3</v>
      </c>
      <c r="O88" t="s">
        <v>44</v>
      </c>
    </row>
    <row r="89" spans="1:15" x14ac:dyDescent="0.25">
      <c r="A89">
        <v>96296</v>
      </c>
      <c r="B89" t="s">
        <v>52</v>
      </c>
      <c r="C89" t="s">
        <v>29</v>
      </c>
      <c r="D89" t="s">
        <v>39</v>
      </c>
      <c r="E89" s="1">
        <v>695.88</v>
      </c>
      <c r="F89">
        <v>0</v>
      </c>
      <c r="G89">
        <v>3</v>
      </c>
      <c r="H89" s="8">
        <f>tbl_vendas[[#This Row],[Quantidade]]*tbl_vendas[[#This Row],[Preço(R$)]]</f>
        <v>2087.64</v>
      </c>
      <c r="I89" t="s">
        <v>85</v>
      </c>
      <c r="J89" t="s">
        <v>18</v>
      </c>
      <c r="K89" t="s">
        <v>19</v>
      </c>
      <c r="L89" s="2">
        <v>45690</v>
      </c>
      <c r="M89" t="s">
        <v>151</v>
      </c>
      <c r="N89">
        <v>4</v>
      </c>
      <c r="O89" t="s">
        <v>44</v>
      </c>
    </row>
    <row r="90" spans="1:15" x14ac:dyDescent="0.25">
      <c r="A90">
        <v>22148</v>
      </c>
      <c r="B90" t="s">
        <v>45</v>
      </c>
      <c r="C90" t="s">
        <v>130</v>
      </c>
      <c r="D90" t="s">
        <v>16</v>
      </c>
      <c r="E90" s="1">
        <v>471.85</v>
      </c>
      <c r="F90">
        <v>20</v>
      </c>
      <c r="G90">
        <v>3</v>
      </c>
      <c r="H90" s="8">
        <f>tbl_vendas[[#This Row],[Quantidade]]*tbl_vendas[[#This Row],[Preço(R$)]]</f>
        <v>1415.5500000000002</v>
      </c>
      <c r="I90" t="s">
        <v>109</v>
      </c>
      <c r="J90" t="s">
        <v>18</v>
      </c>
      <c r="K90" t="s">
        <v>26</v>
      </c>
      <c r="L90" s="2">
        <v>45702</v>
      </c>
      <c r="M90" t="s">
        <v>152</v>
      </c>
      <c r="N90">
        <v>5</v>
      </c>
    </row>
    <row r="91" spans="1:15" x14ac:dyDescent="0.25">
      <c r="A91">
        <v>53510</v>
      </c>
      <c r="B91" t="s">
        <v>33</v>
      </c>
      <c r="C91" t="s">
        <v>37</v>
      </c>
      <c r="D91" t="s">
        <v>56</v>
      </c>
      <c r="E91" s="1">
        <v>716.97</v>
      </c>
      <c r="F91">
        <v>5</v>
      </c>
      <c r="G91">
        <v>2</v>
      </c>
      <c r="H91" s="8">
        <f>tbl_vendas[[#This Row],[Quantidade]]*tbl_vendas[[#This Row],[Preço(R$)]]</f>
        <v>1433.94</v>
      </c>
      <c r="I91" t="s">
        <v>42</v>
      </c>
      <c r="J91" t="s">
        <v>50</v>
      </c>
      <c r="K91" t="s">
        <v>19</v>
      </c>
      <c r="L91" s="2">
        <v>45710</v>
      </c>
      <c r="M91" t="s">
        <v>153</v>
      </c>
      <c r="N91">
        <v>4</v>
      </c>
      <c r="O91" t="s">
        <v>55</v>
      </c>
    </row>
    <row r="92" spans="1:15" x14ac:dyDescent="0.25">
      <c r="A92">
        <v>98840</v>
      </c>
      <c r="B92" t="s">
        <v>94</v>
      </c>
      <c r="C92" t="s">
        <v>75</v>
      </c>
      <c r="D92" t="s">
        <v>116</v>
      </c>
      <c r="E92" s="1">
        <v>846.9</v>
      </c>
      <c r="F92">
        <v>20</v>
      </c>
      <c r="G92">
        <v>3</v>
      </c>
      <c r="H92" s="8">
        <f>tbl_vendas[[#This Row],[Quantidade]]*tbl_vendas[[#This Row],[Preço(R$)]]</f>
        <v>2540.6999999999998</v>
      </c>
      <c r="I92" t="s">
        <v>30</v>
      </c>
      <c r="J92" t="s">
        <v>50</v>
      </c>
      <c r="K92" t="s">
        <v>26</v>
      </c>
      <c r="L92" s="2">
        <v>45703</v>
      </c>
      <c r="M92" t="s">
        <v>154</v>
      </c>
      <c r="N92">
        <v>5</v>
      </c>
      <c r="O92" t="s">
        <v>28</v>
      </c>
    </row>
    <row r="93" spans="1:15" x14ac:dyDescent="0.25">
      <c r="A93">
        <v>55274</v>
      </c>
      <c r="B93" t="s">
        <v>64</v>
      </c>
      <c r="C93" t="s">
        <v>29</v>
      </c>
      <c r="D93" t="s">
        <v>23</v>
      </c>
      <c r="E93" s="1">
        <v>802.49</v>
      </c>
      <c r="F93">
        <v>15</v>
      </c>
      <c r="G93">
        <v>1</v>
      </c>
      <c r="H93" s="8">
        <f>tbl_vendas[[#This Row],[Quantidade]]*tbl_vendas[[#This Row],[Preço(R$)]]</f>
        <v>802.49</v>
      </c>
      <c r="I93" t="s">
        <v>30</v>
      </c>
      <c r="J93" t="s">
        <v>18</v>
      </c>
      <c r="K93" t="s">
        <v>31</v>
      </c>
      <c r="L93" s="2">
        <v>45696</v>
      </c>
      <c r="M93" t="s">
        <v>155</v>
      </c>
      <c r="O93" t="s">
        <v>28</v>
      </c>
    </row>
    <row r="94" spans="1:15" x14ac:dyDescent="0.25">
      <c r="A94">
        <v>59883</v>
      </c>
      <c r="B94" t="s">
        <v>74</v>
      </c>
      <c r="C94" t="s">
        <v>15</v>
      </c>
      <c r="D94" t="s">
        <v>56</v>
      </c>
      <c r="E94" s="1">
        <v>1397.03</v>
      </c>
      <c r="F94">
        <v>0</v>
      </c>
      <c r="G94">
        <v>2</v>
      </c>
      <c r="H94" s="8">
        <f>tbl_vendas[[#This Row],[Quantidade]]*tbl_vendas[[#This Row],[Preço(R$)]]</f>
        <v>2794.06</v>
      </c>
      <c r="I94" t="s">
        <v>17</v>
      </c>
      <c r="J94" t="s">
        <v>25</v>
      </c>
      <c r="K94" t="s">
        <v>48</v>
      </c>
      <c r="L94" s="2">
        <v>45702</v>
      </c>
      <c r="M94" t="s">
        <v>156</v>
      </c>
      <c r="N94">
        <v>4</v>
      </c>
      <c r="O94" t="s">
        <v>44</v>
      </c>
    </row>
    <row r="95" spans="1:15" x14ac:dyDescent="0.25">
      <c r="A95">
        <v>52160</v>
      </c>
      <c r="B95" t="s">
        <v>64</v>
      </c>
      <c r="C95" t="s">
        <v>135</v>
      </c>
      <c r="D95" t="s">
        <v>23</v>
      </c>
      <c r="E95" s="1">
        <v>1358.9</v>
      </c>
      <c r="F95">
        <v>20</v>
      </c>
      <c r="G95">
        <v>1</v>
      </c>
      <c r="H95" s="8">
        <f>tbl_vendas[[#This Row],[Quantidade]]*tbl_vendas[[#This Row],[Preço(R$)]]</f>
        <v>1358.9</v>
      </c>
      <c r="I95" t="s">
        <v>83</v>
      </c>
      <c r="J95" t="s">
        <v>18</v>
      </c>
      <c r="K95" t="s">
        <v>26</v>
      </c>
      <c r="L95" s="2">
        <v>45705</v>
      </c>
      <c r="M95" t="s">
        <v>157</v>
      </c>
      <c r="O95" t="s">
        <v>114</v>
      </c>
    </row>
    <row r="96" spans="1:15" x14ac:dyDescent="0.25">
      <c r="A96">
        <v>24752</v>
      </c>
      <c r="B96" t="s">
        <v>148</v>
      </c>
      <c r="C96" t="s">
        <v>22</v>
      </c>
      <c r="D96" t="s">
        <v>90</v>
      </c>
      <c r="E96" s="1">
        <v>670.39</v>
      </c>
      <c r="F96">
        <v>20</v>
      </c>
      <c r="G96">
        <v>2</v>
      </c>
      <c r="H96" s="8">
        <f>tbl_vendas[[#This Row],[Quantidade]]*tbl_vendas[[#This Row],[Preço(R$)]]</f>
        <v>1340.78</v>
      </c>
      <c r="I96" t="s">
        <v>24</v>
      </c>
      <c r="J96" t="s">
        <v>18</v>
      </c>
      <c r="K96" t="s">
        <v>26</v>
      </c>
      <c r="L96" s="2">
        <v>45696</v>
      </c>
      <c r="M96" t="s">
        <v>158</v>
      </c>
      <c r="N96">
        <v>4</v>
      </c>
      <c r="O96" t="s">
        <v>114</v>
      </c>
    </row>
    <row r="97" spans="1:15" x14ac:dyDescent="0.25">
      <c r="A97">
        <v>15356</v>
      </c>
      <c r="B97" t="s">
        <v>33</v>
      </c>
      <c r="C97" t="s">
        <v>34</v>
      </c>
      <c r="D97" t="s">
        <v>23</v>
      </c>
      <c r="E97" s="1">
        <v>1412.69</v>
      </c>
      <c r="F97">
        <v>15</v>
      </c>
      <c r="G97">
        <v>2</v>
      </c>
      <c r="H97" s="8">
        <f>tbl_vendas[[#This Row],[Quantidade]]*tbl_vendas[[#This Row],[Preço(R$)]]</f>
        <v>2825.38</v>
      </c>
      <c r="I97" t="s">
        <v>85</v>
      </c>
      <c r="J97" t="s">
        <v>50</v>
      </c>
      <c r="K97" t="s">
        <v>26</v>
      </c>
      <c r="L97" s="2">
        <v>45699</v>
      </c>
      <c r="M97" t="s">
        <v>159</v>
      </c>
      <c r="N97">
        <v>4</v>
      </c>
      <c r="O97" t="s">
        <v>44</v>
      </c>
    </row>
    <row r="98" spans="1:15" x14ac:dyDescent="0.25">
      <c r="A98">
        <v>52178</v>
      </c>
      <c r="B98" t="s">
        <v>21</v>
      </c>
      <c r="C98" t="s">
        <v>135</v>
      </c>
      <c r="D98" t="s">
        <v>35</v>
      </c>
      <c r="E98" s="1">
        <v>1476.24</v>
      </c>
      <c r="F98">
        <v>15</v>
      </c>
      <c r="G98">
        <v>1</v>
      </c>
      <c r="H98" s="8">
        <f>tbl_vendas[[#This Row],[Quantidade]]*tbl_vendas[[#This Row],[Preço(R$)]]</f>
        <v>1476.24</v>
      </c>
      <c r="I98" t="s">
        <v>47</v>
      </c>
      <c r="J98" t="s">
        <v>57</v>
      </c>
      <c r="K98" t="s">
        <v>19</v>
      </c>
      <c r="L98" s="2">
        <v>45706</v>
      </c>
      <c r="M98" t="s">
        <v>160</v>
      </c>
      <c r="N98">
        <v>3</v>
      </c>
      <c r="O98" t="s">
        <v>114</v>
      </c>
    </row>
    <row r="99" spans="1:15" x14ac:dyDescent="0.25">
      <c r="A99">
        <v>48133</v>
      </c>
      <c r="B99" t="s">
        <v>94</v>
      </c>
      <c r="C99" t="s">
        <v>60</v>
      </c>
      <c r="D99" t="s">
        <v>116</v>
      </c>
      <c r="E99" s="1">
        <v>565.55999999999995</v>
      </c>
      <c r="F99">
        <v>15</v>
      </c>
      <c r="G99">
        <v>1</v>
      </c>
      <c r="H99" s="8">
        <f>tbl_vendas[[#This Row],[Quantidade]]*tbl_vendas[[#This Row],[Preço(R$)]]</f>
        <v>565.55999999999995</v>
      </c>
      <c r="I99" t="s">
        <v>24</v>
      </c>
      <c r="J99" t="s">
        <v>25</v>
      </c>
      <c r="K99" t="s">
        <v>26</v>
      </c>
      <c r="L99" s="2">
        <v>45698</v>
      </c>
      <c r="M99" t="s">
        <v>161</v>
      </c>
      <c r="N99">
        <v>5</v>
      </c>
      <c r="O99" t="s">
        <v>44</v>
      </c>
    </row>
    <row r="100" spans="1:15" x14ac:dyDescent="0.25">
      <c r="A100">
        <v>21717</v>
      </c>
      <c r="B100" t="s">
        <v>64</v>
      </c>
      <c r="C100" t="s">
        <v>75</v>
      </c>
      <c r="D100" t="s">
        <v>39</v>
      </c>
      <c r="E100" s="1">
        <v>896.45</v>
      </c>
      <c r="F100">
        <v>20</v>
      </c>
      <c r="G100">
        <v>3</v>
      </c>
      <c r="H100" s="8">
        <f>tbl_vendas[[#This Row],[Quantidade]]*tbl_vendas[[#This Row],[Preço(R$)]]</f>
        <v>2689.3500000000004</v>
      </c>
      <c r="I100" t="s">
        <v>83</v>
      </c>
      <c r="J100" t="s">
        <v>18</v>
      </c>
      <c r="K100" t="s">
        <v>48</v>
      </c>
      <c r="L100" s="2">
        <v>45684</v>
      </c>
      <c r="M100" t="s">
        <v>162</v>
      </c>
      <c r="O100" t="s">
        <v>55</v>
      </c>
    </row>
    <row r="101" spans="1:15" x14ac:dyDescent="0.25">
      <c r="A101">
        <v>55070</v>
      </c>
      <c r="B101" t="s">
        <v>45</v>
      </c>
      <c r="C101" t="s">
        <v>135</v>
      </c>
      <c r="D101" t="s">
        <v>46</v>
      </c>
      <c r="E101" s="1">
        <v>1341.8</v>
      </c>
      <c r="F101">
        <v>20</v>
      </c>
      <c r="G101">
        <v>2</v>
      </c>
      <c r="H101" s="8">
        <f>tbl_vendas[[#This Row],[Quantidade]]*tbl_vendas[[#This Row],[Preço(R$)]]</f>
        <v>2683.6</v>
      </c>
      <c r="I101" t="s">
        <v>30</v>
      </c>
      <c r="J101" t="s">
        <v>50</v>
      </c>
      <c r="K101" t="s">
        <v>19</v>
      </c>
      <c r="L101" s="2">
        <v>45702</v>
      </c>
      <c r="M101" t="s">
        <v>163</v>
      </c>
      <c r="N101">
        <v>3</v>
      </c>
      <c r="O101" t="s">
        <v>55</v>
      </c>
    </row>
    <row r="102" spans="1:15" x14ac:dyDescent="0.25">
      <c r="A102">
        <v>42153</v>
      </c>
      <c r="B102" t="s">
        <v>52</v>
      </c>
      <c r="C102" t="s">
        <v>15</v>
      </c>
      <c r="D102" t="s">
        <v>53</v>
      </c>
      <c r="E102" s="1">
        <v>519.48</v>
      </c>
      <c r="F102">
        <v>15</v>
      </c>
      <c r="G102">
        <v>2</v>
      </c>
      <c r="H102" s="8">
        <f>tbl_vendas[[#This Row],[Quantidade]]*tbl_vendas[[#This Row],[Preço(R$)]]</f>
        <v>1038.96</v>
      </c>
      <c r="I102" t="s">
        <v>24</v>
      </c>
      <c r="J102" t="s">
        <v>50</v>
      </c>
      <c r="K102" t="s">
        <v>31</v>
      </c>
      <c r="L102" s="2">
        <v>45698</v>
      </c>
      <c r="M102" t="s">
        <v>164</v>
      </c>
      <c r="N102">
        <v>3</v>
      </c>
      <c r="O102" t="s">
        <v>28</v>
      </c>
    </row>
    <row r="103" spans="1:15" x14ac:dyDescent="0.25">
      <c r="A103">
        <v>53884</v>
      </c>
      <c r="B103" t="s">
        <v>33</v>
      </c>
      <c r="C103" t="s">
        <v>60</v>
      </c>
      <c r="D103" t="s">
        <v>116</v>
      </c>
      <c r="E103" s="1">
        <v>1132.6300000000001</v>
      </c>
      <c r="F103">
        <v>0</v>
      </c>
      <c r="G103">
        <v>1</v>
      </c>
      <c r="H103" s="8">
        <f>tbl_vendas[[#This Row],[Quantidade]]*tbl_vendas[[#This Row],[Preço(R$)]]</f>
        <v>1132.6300000000001</v>
      </c>
      <c r="I103" t="s">
        <v>47</v>
      </c>
      <c r="J103" t="s">
        <v>50</v>
      </c>
      <c r="K103" t="s">
        <v>19</v>
      </c>
      <c r="L103" s="2">
        <v>45705</v>
      </c>
      <c r="M103" t="s">
        <v>165</v>
      </c>
      <c r="N103">
        <v>3</v>
      </c>
      <c r="O103" t="s">
        <v>55</v>
      </c>
    </row>
    <row r="104" spans="1:15" x14ac:dyDescent="0.25">
      <c r="A104">
        <v>28474</v>
      </c>
      <c r="B104" t="s">
        <v>33</v>
      </c>
      <c r="C104" t="s">
        <v>41</v>
      </c>
      <c r="D104" t="s">
        <v>116</v>
      </c>
      <c r="E104" s="1">
        <v>1490.48</v>
      </c>
      <c r="F104">
        <v>20</v>
      </c>
      <c r="G104">
        <v>3</v>
      </c>
      <c r="H104" s="8">
        <f>tbl_vendas[[#This Row],[Quantidade]]*tbl_vendas[[#This Row],[Preço(R$)]]</f>
        <v>4471.4400000000005</v>
      </c>
      <c r="I104" t="s">
        <v>30</v>
      </c>
      <c r="J104" t="s">
        <v>57</v>
      </c>
      <c r="K104" t="s">
        <v>31</v>
      </c>
      <c r="L104" s="2">
        <v>45693</v>
      </c>
      <c r="M104" t="s">
        <v>166</v>
      </c>
      <c r="N104">
        <v>4</v>
      </c>
      <c r="O104" t="s">
        <v>114</v>
      </c>
    </row>
    <row r="105" spans="1:15" x14ac:dyDescent="0.25">
      <c r="A105">
        <v>92047</v>
      </c>
      <c r="B105" t="s">
        <v>14</v>
      </c>
      <c r="C105" t="s">
        <v>34</v>
      </c>
      <c r="D105" t="s">
        <v>35</v>
      </c>
      <c r="E105" s="1">
        <v>983.88</v>
      </c>
      <c r="F105">
        <v>10</v>
      </c>
      <c r="G105">
        <v>2</v>
      </c>
      <c r="H105" s="8">
        <f>tbl_vendas[[#This Row],[Quantidade]]*tbl_vendas[[#This Row],[Preço(R$)]]</f>
        <v>1967.76</v>
      </c>
      <c r="I105" t="s">
        <v>30</v>
      </c>
      <c r="J105" t="s">
        <v>18</v>
      </c>
      <c r="K105" t="s">
        <v>19</v>
      </c>
      <c r="L105" s="2">
        <v>45686</v>
      </c>
      <c r="M105" t="s">
        <v>167</v>
      </c>
      <c r="N105">
        <v>4</v>
      </c>
      <c r="O105" t="s">
        <v>55</v>
      </c>
    </row>
    <row r="106" spans="1:15" x14ac:dyDescent="0.25">
      <c r="A106">
        <v>23987</v>
      </c>
      <c r="B106" t="s">
        <v>127</v>
      </c>
      <c r="C106" t="s">
        <v>60</v>
      </c>
      <c r="D106" t="s">
        <v>16</v>
      </c>
      <c r="E106" s="1">
        <v>1406.53</v>
      </c>
      <c r="F106">
        <v>0</v>
      </c>
      <c r="G106">
        <v>2</v>
      </c>
      <c r="H106" s="8">
        <f>tbl_vendas[[#This Row],[Quantidade]]*tbl_vendas[[#This Row],[Preço(R$)]]</f>
        <v>2813.06</v>
      </c>
      <c r="I106" t="s">
        <v>85</v>
      </c>
      <c r="J106" t="s">
        <v>25</v>
      </c>
      <c r="K106" t="s">
        <v>31</v>
      </c>
      <c r="L106" s="2">
        <v>45704</v>
      </c>
      <c r="M106" t="s">
        <v>168</v>
      </c>
      <c r="O106" t="s">
        <v>55</v>
      </c>
    </row>
    <row r="107" spans="1:15" x14ac:dyDescent="0.25">
      <c r="A107">
        <v>80363</v>
      </c>
      <c r="B107" t="s">
        <v>127</v>
      </c>
      <c r="C107" t="s">
        <v>29</v>
      </c>
      <c r="D107" t="s">
        <v>16</v>
      </c>
      <c r="E107" s="1">
        <v>1224.79</v>
      </c>
      <c r="F107">
        <v>15</v>
      </c>
      <c r="G107">
        <v>1</v>
      </c>
      <c r="H107" s="8">
        <f>tbl_vendas[[#This Row],[Quantidade]]*tbl_vendas[[#This Row],[Preço(R$)]]</f>
        <v>1224.79</v>
      </c>
      <c r="I107" t="s">
        <v>47</v>
      </c>
      <c r="J107" t="s">
        <v>50</v>
      </c>
      <c r="K107" t="s">
        <v>48</v>
      </c>
      <c r="L107" s="2">
        <v>45702</v>
      </c>
      <c r="M107" t="s">
        <v>169</v>
      </c>
      <c r="N107">
        <v>4</v>
      </c>
      <c r="O107" t="s">
        <v>55</v>
      </c>
    </row>
    <row r="108" spans="1:15" x14ac:dyDescent="0.25">
      <c r="A108">
        <v>47411</v>
      </c>
      <c r="B108" t="s">
        <v>52</v>
      </c>
      <c r="C108" t="s">
        <v>34</v>
      </c>
      <c r="D108" t="s">
        <v>116</v>
      </c>
      <c r="E108" s="1">
        <v>456.18</v>
      </c>
      <c r="F108">
        <v>0</v>
      </c>
      <c r="G108">
        <v>3</v>
      </c>
      <c r="H108" s="8">
        <f>tbl_vendas[[#This Row],[Quantidade]]*tbl_vendas[[#This Row],[Preço(R$)]]</f>
        <v>1368.54</v>
      </c>
      <c r="I108" t="s">
        <v>47</v>
      </c>
      <c r="J108" t="s">
        <v>57</v>
      </c>
      <c r="K108" t="s">
        <v>48</v>
      </c>
      <c r="L108" s="2">
        <v>45706</v>
      </c>
      <c r="M108" t="s">
        <v>170</v>
      </c>
      <c r="N108">
        <v>5</v>
      </c>
      <c r="O108" t="s">
        <v>44</v>
      </c>
    </row>
    <row r="109" spans="1:15" x14ac:dyDescent="0.25">
      <c r="A109">
        <v>96212</v>
      </c>
      <c r="B109" t="s">
        <v>45</v>
      </c>
      <c r="C109" t="s">
        <v>75</v>
      </c>
      <c r="D109" t="s">
        <v>116</v>
      </c>
      <c r="E109" s="1">
        <v>1323.79</v>
      </c>
      <c r="F109">
        <v>10</v>
      </c>
      <c r="G109">
        <v>2</v>
      </c>
      <c r="H109" s="8">
        <f>tbl_vendas[[#This Row],[Quantidade]]*tbl_vendas[[#This Row],[Preço(R$)]]</f>
        <v>2647.58</v>
      </c>
      <c r="I109" t="s">
        <v>85</v>
      </c>
      <c r="J109" t="s">
        <v>25</v>
      </c>
      <c r="K109" t="s">
        <v>31</v>
      </c>
      <c r="L109" s="2">
        <v>45696</v>
      </c>
      <c r="M109" t="s">
        <v>171</v>
      </c>
      <c r="N109">
        <v>3</v>
      </c>
      <c r="O109" t="s">
        <v>28</v>
      </c>
    </row>
    <row r="110" spans="1:15" x14ac:dyDescent="0.25">
      <c r="A110">
        <v>64296</v>
      </c>
      <c r="B110" t="s">
        <v>74</v>
      </c>
      <c r="C110" t="s">
        <v>34</v>
      </c>
      <c r="D110" t="s">
        <v>23</v>
      </c>
      <c r="E110" s="1">
        <v>683.48</v>
      </c>
      <c r="F110">
        <v>0</v>
      </c>
      <c r="G110">
        <v>2</v>
      </c>
      <c r="H110" s="8">
        <f>tbl_vendas[[#This Row],[Quantidade]]*tbl_vendas[[#This Row],[Preço(R$)]]</f>
        <v>1366.96</v>
      </c>
      <c r="I110" t="s">
        <v>17</v>
      </c>
      <c r="J110" t="s">
        <v>50</v>
      </c>
      <c r="K110" t="s">
        <v>26</v>
      </c>
      <c r="L110" s="2">
        <v>45691</v>
      </c>
      <c r="M110" t="s">
        <v>172</v>
      </c>
      <c r="N110">
        <v>5</v>
      </c>
      <c r="O110" t="s">
        <v>28</v>
      </c>
    </row>
    <row r="111" spans="1:15" x14ac:dyDescent="0.25">
      <c r="A111">
        <v>21544</v>
      </c>
      <c r="B111" t="s">
        <v>74</v>
      </c>
      <c r="C111" t="s">
        <v>75</v>
      </c>
      <c r="D111" t="s">
        <v>23</v>
      </c>
      <c r="E111" s="1">
        <v>777.5</v>
      </c>
      <c r="F111">
        <v>20</v>
      </c>
      <c r="G111">
        <v>1</v>
      </c>
      <c r="H111" s="8">
        <f>tbl_vendas[[#This Row],[Quantidade]]*tbl_vendas[[#This Row],[Preço(R$)]]</f>
        <v>777.5</v>
      </c>
      <c r="I111" t="s">
        <v>85</v>
      </c>
      <c r="J111" t="s">
        <v>57</v>
      </c>
      <c r="K111" t="s">
        <v>31</v>
      </c>
      <c r="L111" s="2">
        <v>45689</v>
      </c>
      <c r="M111" t="s">
        <v>173</v>
      </c>
      <c r="N111">
        <v>4</v>
      </c>
      <c r="O111" t="s">
        <v>28</v>
      </c>
    </row>
    <row r="112" spans="1:15" x14ac:dyDescent="0.25">
      <c r="A112">
        <v>29920</v>
      </c>
      <c r="B112" t="s">
        <v>45</v>
      </c>
      <c r="C112" t="s">
        <v>22</v>
      </c>
      <c r="D112" t="s">
        <v>23</v>
      </c>
      <c r="E112" s="1">
        <v>624.66</v>
      </c>
      <c r="F112">
        <v>10</v>
      </c>
      <c r="G112">
        <v>3</v>
      </c>
      <c r="H112" s="8">
        <f>tbl_vendas[[#This Row],[Quantidade]]*tbl_vendas[[#This Row],[Preço(R$)]]</f>
        <v>1873.98</v>
      </c>
      <c r="I112" t="s">
        <v>24</v>
      </c>
      <c r="J112" t="s">
        <v>18</v>
      </c>
      <c r="K112" t="s">
        <v>48</v>
      </c>
      <c r="L112" s="2">
        <v>45695</v>
      </c>
      <c r="M112" t="s">
        <v>174</v>
      </c>
      <c r="N112">
        <v>3</v>
      </c>
      <c r="O112" t="s">
        <v>44</v>
      </c>
    </row>
    <row r="113" spans="1:15" x14ac:dyDescent="0.25">
      <c r="A113">
        <v>81156</v>
      </c>
      <c r="B113" t="s">
        <v>74</v>
      </c>
      <c r="C113" t="s">
        <v>15</v>
      </c>
      <c r="D113" t="s">
        <v>53</v>
      </c>
      <c r="E113" s="1">
        <v>511.7</v>
      </c>
      <c r="F113">
        <v>20</v>
      </c>
      <c r="G113">
        <v>2</v>
      </c>
      <c r="H113" s="8">
        <f>tbl_vendas[[#This Row],[Quantidade]]*tbl_vendas[[#This Row],[Preço(R$)]]</f>
        <v>1023.4</v>
      </c>
      <c r="I113" t="s">
        <v>42</v>
      </c>
      <c r="J113" t="s">
        <v>18</v>
      </c>
      <c r="K113" t="s">
        <v>26</v>
      </c>
      <c r="L113" s="2">
        <v>45708</v>
      </c>
      <c r="M113" t="s">
        <v>175</v>
      </c>
      <c r="N113">
        <v>3</v>
      </c>
      <c r="O113" t="s">
        <v>55</v>
      </c>
    </row>
    <row r="114" spans="1:15" x14ac:dyDescent="0.25">
      <c r="A114">
        <v>80991</v>
      </c>
      <c r="B114" t="s">
        <v>14</v>
      </c>
      <c r="C114" t="s">
        <v>29</v>
      </c>
      <c r="D114" t="s">
        <v>116</v>
      </c>
      <c r="E114" s="1">
        <v>784.28</v>
      </c>
      <c r="F114">
        <v>0</v>
      </c>
      <c r="G114">
        <v>3</v>
      </c>
      <c r="H114" s="8">
        <f>tbl_vendas[[#This Row],[Quantidade]]*tbl_vendas[[#This Row],[Preço(R$)]]</f>
        <v>2352.84</v>
      </c>
      <c r="I114" t="s">
        <v>85</v>
      </c>
      <c r="J114" t="s">
        <v>57</v>
      </c>
      <c r="K114" t="s">
        <v>19</v>
      </c>
      <c r="L114" s="2">
        <v>45684</v>
      </c>
      <c r="M114" t="s">
        <v>176</v>
      </c>
      <c r="N114">
        <v>4</v>
      </c>
      <c r="O114" t="s">
        <v>114</v>
      </c>
    </row>
    <row r="115" spans="1:15" x14ac:dyDescent="0.25">
      <c r="A115">
        <v>76532</v>
      </c>
      <c r="B115" t="s">
        <v>14</v>
      </c>
      <c r="C115" t="s">
        <v>34</v>
      </c>
      <c r="D115" t="s">
        <v>23</v>
      </c>
      <c r="E115" s="1">
        <v>596.6</v>
      </c>
      <c r="F115">
        <v>0</v>
      </c>
      <c r="G115">
        <v>3</v>
      </c>
      <c r="H115" s="8">
        <f>tbl_vendas[[#This Row],[Quantidade]]*tbl_vendas[[#This Row],[Preço(R$)]]</f>
        <v>1789.8000000000002</v>
      </c>
      <c r="I115" t="s">
        <v>85</v>
      </c>
      <c r="J115" t="s">
        <v>50</v>
      </c>
      <c r="K115" t="s">
        <v>48</v>
      </c>
      <c r="L115" s="2">
        <v>45710</v>
      </c>
      <c r="M115" t="s">
        <v>177</v>
      </c>
      <c r="N115">
        <v>4</v>
      </c>
      <c r="O115" t="s">
        <v>114</v>
      </c>
    </row>
    <row r="116" spans="1:15" x14ac:dyDescent="0.25">
      <c r="A116">
        <v>61563</v>
      </c>
      <c r="B116" t="s">
        <v>64</v>
      </c>
      <c r="C116" t="s">
        <v>37</v>
      </c>
      <c r="D116" t="s">
        <v>116</v>
      </c>
      <c r="E116" s="1">
        <v>756.55</v>
      </c>
      <c r="F116">
        <v>15</v>
      </c>
      <c r="G116">
        <v>3</v>
      </c>
      <c r="H116" s="8">
        <f>tbl_vendas[[#This Row],[Quantidade]]*tbl_vendas[[#This Row],[Preço(R$)]]</f>
        <v>2269.6499999999996</v>
      </c>
      <c r="I116" t="s">
        <v>83</v>
      </c>
      <c r="J116" t="s">
        <v>25</v>
      </c>
      <c r="K116" t="s">
        <v>31</v>
      </c>
      <c r="L116" s="2">
        <v>45687</v>
      </c>
      <c r="M116" t="s">
        <v>178</v>
      </c>
      <c r="N116">
        <v>5</v>
      </c>
      <c r="O116" t="s">
        <v>44</v>
      </c>
    </row>
    <row r="117" spans="1:15" x14ac:dyDescent="0.25">
      <c r="A117">
        <v>12164</v>
      </c>
      <c r="B117" t="s">
        <v>52</v>
      </c>
      <c r="C117" t="s">
        <v>29</v>
      </c>
      <c r="D117" t="s">
        <v>46</v>
      </c>
      <c r="E117" s="1">
        <v>152.68</v>
      </c>
      <c r="F117">
        <v>0</v>
      </c>
      <c r="G117">
        <v>3</v>
      </c>
      <c r="H117" s="8">
        <f>tbl_vendas[[#This Row],[Quantidade]]*tbl_vendas[[#This Row],[Preço(R$)]]</f>
        <v>458.04</v>
      </c>
      <c r="I117" t="s">
        <v>83</v>
      </c>
      <c r="J117" t="s">
        <v>50</v>
      </c>
      <c r="K117" t="s">
        <v>31</v>
      </c>
      <c r="L117" s="2">
        <v>45697</v>
      </c>
      <c r="M117" t="s">
        <v>179</v>
      </c>
      <c r="N117">
        <v>5</v>
      </c>
      <c r="O117" t="s">
        <v>114</v>
      </c>
    </row>
    <row r="118" spans="1:15" x14ac:dyDescent="0.25">
      <c r="A118">
        <v>92020</v>
      </c>
      <c r="B118" t="s">
        <v>127</v>
      </c>
      <c r="C118" t="s">
        <v>41</v>
      </c>
      <c r="D118" t="s">
        <v>16</v>
      </c>
      <c r="E118" s="1">
        <v>1295.5</v>
      </c>
      <c r="F118">
        <v>5</v>
      </c>
      <c r="G118">
        <v>2</v>
      </c>
      <c r="H118" s="8">
        <f>tbl_vendas[[#This Row],[Quantidade]]*tbl_vendas[[#This Row],[Preço(R$)]]</f>
        <v>2591</v>
      </c>
      <c r="I118" t="s">
        <v>85</v>
      </c>
      <c r="J118" t="s">
        <v>50</v>
      </c>
      <c r="K118" t="s">
        <v>19</v>
      </c>
      <c r="L118" s="2">
        <v>45707</v>
      </c>
      <c r="M118" t="s">
        <v>180</v>
      </c>
      <c r="N118">
        <v>4</v>
      </c>
      <c r="O118" t="s">
        <v>28</v>
      </c>
    </row>
    <row r="119" spans="1:15" x14ac:dyDescent="0.25">
      <c r="A119">
        <v>92981</v>
      </c>
      <c r="B119" t="s">
        <v>148</v>
      </c>
      <c r="C119" t="s">
        <v>130</v>
      </c>
      <c r="D119" t="s">
        <v>116</v>
      </c>
      <c r="E119" s="1">
        <v>1288.8399999999999</v>
      </c>
      <c r="F119">
        <v>0</v>
      </c>
      <c r="G119">
        <v>2</v>
      </c>
      <c r="H119" s="8">
        <f>tbl_vendas[[#This Row],[Quantidade]]*tbl_vendas[[#This Row],[Preço(R$)]]</f>
        <v>2577.6799999999998</v>
      </c>
      <c r="I119" t="s">
        <v>47</v>
      </c>
      <c r="J119" t="s">
        <v>50</v>
      </c>
      <c r="K119" t="s">
        <v>48</v>
      </c>
      <c r="L119" s="2">
        <v>45700</v>
      </c>
      <c r="M119" t="s">
        <v>181</v>
      </c>
      <c r="N119">
        <v>5</v>
      </c>
    </row>
    <row r="120" spans="1:15" x14ac:dyDescent="0.25">
      <c r="A120">
        <v>96888</v>
      </c>
      <c r="B120" t="s">
        <v>127</v>
      </c>
      <c r="C120" t="s">
        <v>34</v>
      </c>
      <c r="D120" t="s">
        <v>16</v>
      </c>
      <c r="E120" s="1">
        <v>411.72</v>
      </c>
      <c r="F120">
        <v>15</v>
      </c>
      <c r="G120">
        <v>3</v>
      </c>
      <c r="H120" s="8">
        <f>tbl_vendas[[#This Row],[Quantidade]]*tbl_vendas[[#This Row],[Preço(R$)]]</f>
        <v>1235.1600000000001</v>
      </c>
      <c r="I120" t="s">
        <v>109</v>
      </c>
      <c r="J120" t="s">
        <v>25</v>
      </c>
      <c r="K120" t="s">
        <v>19</v>
      </c>
      <c r="L120" s="2">
        <v>45699</v>
      </c>
      <c r="M120" t="s">
        <v>182</v>
      </c>
      <c r="N120">
        <v>3</v>
      </c>
      <c r="O120" t="s">
        <v>44</v>
      </c>
    </row>
    <row r="121" spans="1:15" x14ac:dyDescent="0.25">
      <c r="A121">
        <v>26275</v>
      </c>
      <c r="B121" t="s">
        <v>14</v>
      </c>
      <c r="C121" t="s">
        <v>135</v>
      </c>
      <c r="D121" t="s">
        <v>53</v>
      </c>
      <c r="E121" s="1">
        <v>1450.74</v>
      </c>
      <c r="F121">
        <v>5</v>
      </c>
      <c r="G121">
        <v>2</v>
      </c>
      <c r="H121" s="8">
        <f>tbl_vendas[[#This Row],[Quantidade]]*tbl_vendas[[#This Row],[Preço(R$)]]</f>
        <v>2901.48</v>
      </c>
      <c r="I121" t="s">
        <v>24</v>
      </c>
      <c r="J121" t="s">
        <v>25</v>
      </c>
      <c r="K121" t="s">
        <v>48</v>
      </c>
      <c r="L121" s="2">
        <v>45693</v>
      </c>
      <c r="M121" t="s">
        <v>183</v>
      </c>
      <c r="N121">
        <v>3</v>
      </c>
      <c r="O121" t="s">
        <v>28</v>
      </c>
    </row>
    <row r="122" spans="1:15" x14ac:dyDescent="0.25">
      <c r="A122">
        <v>18145</v>
      </c>
      <c r="B122" t="s">
        <v>64</v>
      </c>
      <c r="C122" t="s">
        <v>130</v>
      </c>
      <c r="D122" t="s">
        <v>35</v>
      </c>
      <c r="E122" s="1">
        <v>247.45</v>
      </c>
      <c r="F122">
        <v>10</v>
      </c>
      <c r="G122">
        <v>1</v>
      </c>
      <c r="H122" s="8">
        <f>tbl_vendas[[#This Row],[Quantidade]]*tbl_vendas[[#This Row],[Preço(R$)]]</f>
        <v>247.45</v>
      </c>
      <c r="I122" t="s">
        <v>17</v>
      </c>
      <c r="J122" t="s">
        <v>50</v>
      </c>
      <c r="K122" t="s">
        <v>26</v>
      </c>
      <c r="L122" s="2">
        <v>45710</v>
      </c>
      <c r="M122" t="s">
        <v>184</v>
      </c>
      <c r="N122">
        <v>3</v>
      </c>
    </row>
    <row r="123" spans="1:15" x14ac:dyDescent="0.25">
      <c r="A123">
        <v>69726</v>
      </c>
      <c r="B123" t="s">
        <v>74</v>
      </c>
      <c r="C123" t="s">
        <v>15</v>
      </c>
      <c r="D123" t="s">
        <v>53</v>
      </c>
      <c r="E123" s="1">
        <v>760.36</v>
      </c>
      <c r="F123">
        <v>15</v>
      </c>
      <c r="G123">
        <v>3</v>
      </c>
      <c r="H123" s="8">
        <f>tbl_vendas[[#This Row],[Quantidade]]*tbl_vendas[[#This Row],[Preço(R$)]]</f>
        <v>2281.08</v>
      </c>
      <c r="I123" t="s">
        <v>85</v>
      </c>
      <c r="J123" t="s">
        <v>57</v>
      </c>
      <c r="K123" t="s">
        <v>31</v>
      </c>
      <c r="L123" s="2">
        <v>45687</v>
      </c>
      <c r="M123" t="s">
        <v>185</v>
      </c>
      <c r="N123">
        <v>4</v>
      </c>
      <c r="O123" t="s">
        <v>44</v>
      </c>
    </row>
    <row r="124" spans="1:15" x14ac:dyDescent="0.25">
      <c r="A124">
        <v>32084</v>
      </c>
      <c r="B124" t="s">
        <v>33</v>
      </c>
      <c r="C124" t="s">
        <v>34</v>
      </c>
      <c r="D124" t="s">
        <v>35</v>
      </c>
      <c r="E124" s="1">
        <v>362.16</v>
      </c>
      <c r="F124">
        <v>5</v>
      </c>
      <c r="G124">
        <v>1</v>
      </c>
      <c r="H124" s="8">
        <f>tbl_vendas[[#This Row],[Quantidade]]*tbl_vendas[[#This Row],[Preço(R$)]]</f>
        <v>362.16</v>
      </c>
      <c r="I124" t="s">
        <v>42</v>
      </c>
      <c r="J124" t="s">
        <v>18</v>
      </c>
      <c r="K124" t="s">
        <v>31</v>
      </c>
      <c r="L124" s="2">
        <v>45691</v>
      </c>
      <c r="M124" t="s">
        <v>186</v>
      </c>
      <c r="N124">
        <v>3</v>
      </c>
      <c r="O124" t="s">
        <v>44</v>
      </c>
    </row>
    <row r="125" spans="1:15" x14ac:dyDescent="0.25">
      <c r="A125">
        <v>35232</v>
      </c>
      <c r="B125" t="s">
        <v>64</v>
      </c>
      <c r="C125" t="s">
        <v>15</v>
      </c>
      <c r="D125" t="s">
        <v>116</v>
      </c>
      <c r="E125" s="1">
        <v>286.85000000000002</v>
      </c>
      <c r="F125">
        <v>15</v>
      </c>
      <c r="G125">
        <v>1</v>
      </c>
      <c r="H125" s="8">
        <f>tbl_vendas[[#This Row],[Quantidade]]*tbl_vendas[[#This Row],[Preço(R$)]]</f>
        <v>286.85000000000002</v>
      </c>
      <c r="I125" t="s">
        <v>17</v>
      </c>
      <c r="J125" t="s">
        <v>18</v>
      </c>
      <c r="K125" t="s">
        <v>19</v>
      </c>
      <c r="L125" s="2">
        <v>45695</v>
      </c>
      <c r="M125" t="s">
        <v>187</v>
      </c>
      <c r="O125" t="s">
        <v>114</v>
      </c>
    </row>
    <row r="126" spans="1:15" x14ac:dyDescent="0.25">
      <c r="A126">
        <v>41019</v>
      </c>
      <c r="B126" t="s">
        <v>148</v>
      </c>
      <c r="C126" t="s">
        <v>15</v>
      </c>
      <c r="D126" t="s">
        <v>35</v>
      </c>
      <c r="E126" s="1">
        <v>1191.94</v>
      </c>
      <c r="F126">
        <v>0</v>
      </c>
      <c r="G126">
        <v>2</v>
      </c>
      <c r="H126" s="8">
        <f>tbl_vendas[[#This Row],[Quantidade]]*tbl_vendas[[#This Row],[Preço(R$)]]</f>
        <v>2383.88</v>
      </c>
      <c r="I126" t="s">
        <v>42</v>
      </c>
      <c r="J126" t="s">
        <v>18</v>
      </c>
      <c r="K126" t="s">
        <v>26</v>
      </c>
      <c r="L126" s="2">
        <v>45703</v>
      </c>
      <c r="M126" t="s">
        <v>188</v>
      </c>
      <c r="N126">
        <v>3</v>
      </c>
    </row>
    <row r="127" spans="1:15" x14ac:dyDescent="0.25">
      <c r="A127">
        <v>34156</v>
      </c>
      <c r="B127" t="s">
        <v>14</v>
      </c>
      <c r="C127" t="s">
        <v>34</v>
      </c>
      <c r="D127" t="s">
        <v>111</v>
      </c>
      <c r="E127" s="1">
        <v>441.11</v>
      </c>
      <c r="F127">
        <v>15</v>
      </c>
      <c r="G127">
        <v>1</v>
      </c>
      <c r="H127" s="8">
        <f>tbl_vendas[[#This Row],[Quantidade]]*tbl_vendas[[#This Row],[Preço(R$)]]</f>
        <v>441.11</v>
      </c>
      <c r="I127" t="s">
        <v>42</v>
      </c>
      <c r="J127" t="s">
        <v>18</v>
      </c>
      <c r="K127" t="s">
        <v>31</v>
      </c>
      <c r="L127" s="2">
        <v>45684</v>
      </c>
      <c r="M127" t="s">
        <v>189</v>
      </c>
      <c r="N127">
        <v>3</v>
      </c>
      <c r="O127" t="s">
        <v>114</v>
      </c>
    </row>
    <row r="128" spans="1:15" x14ac:dyDescent="0.25">
      <c r="A128">
        <v>97900</v>
      </c>
      <c r="B128" t="s">
        <v>127</v>
      </c>
      <c r="C128" t="s">
        <v>135</v>
      </c>
      <c r="D128" t="s">
        <v>116</v>
      </c>
      <c r="E128" s="1">
        <v>110.72</v>
      </c>
      <c r="F128">
        <v>15</v>
      </c>
      <c r="G128">
        <v>3</v>
      </c>
      <c r="H128" s="8">
        <f>tbl_vendas[[#This Row],[Quantidade]]*tbl_vendas[[#This Row],[Preço(R$)]]</f>
        <v>332.15999999999997</v>
      </c>
      <c r="I128" t="s">
        <v>83</v>
      </c>
      <c r="J128" t="s">
        <v>57</v>
      </c>
      <c r="K128" t="s">
        <v>48</v>
      </c>
      <c r="L128" s="2">
        <v>45708</v>
      </c>
      <c r="M128" t="s">
        <v>190</v>
      </c>
      <c r="N128">
        <v>4</v>
      </c>
      <c r="O128" t="s">
        <v>28</v>
      </c>
    </row>
    <row r="129" spans="1:15" x14ac:dyDescent="0.25">
      <c r="A129">
        <v>82434</v>
      </c>
      <c r="B129" t="s">
        <v>14</v>
      </c>
      <c r="C129" t="s">
        <v>135</v>
      </c>
      <c r="D129" t="s">
        <v>56</v>
      </c>
      <c r="E129" s="1">
        <v>1210.9100000000001</v>
      </c>
      <c r="F129">
        <v>10</v>
      </c>
      <c r="G129">
        <v>3</v>
      </c>
      <c r="H129" s="8">
        <f>tbl_vendas[[#This Row],[Quantidade]]*tbl_vendas[[#This Row],[Preço(R$)]]</f>
        <v>3632.7300000000005</v>
      </c>
      <c r="I129" t="s">
        <v>109</v>
      </c>
      <c r="J129" t="s">
        <v>57</v>
      </c>
      <c r="K129" t="s">
        <v>31</v>
      </c>
      <c r="L129" s="2">
        <v>45694</v>
      </c>
      <c r="M129" t="s">
        <v>191</v>
      </c>
      <c r="O129" t="s">
        <v>44</v>
      </c>
    </row>
    <row r="130" spans="1:15" x14ac:dyDescent="0.25">
      <c r="A130">
        <v>17315</v>
      </c>
      <c r="B130" t="s">
        <v>127</v>
      </c>
      <c r="C130" t="s">
        <v>29</v>
      </c>
      <c r="D130" t="s">
        <v>35</v>
      </c>
      <c r="E130" s="1">
        <v>1467.51</v>
      </c>
      <c r="F130">
        <v>15</v>
      </c>
      <c r="G130">
        <v>1</v>
      </c>
      <c r="H130" s="8">
        <f>tbl_vendas[[#This Row],[Quantidade]]*tbl_vendas[[#This Row],[Preço(R$)]]</f>
        <v>1467.51</v>
      </c>
      <c r="I130" t="s">
        <v>47</v>
      </c>
      <c r="J130" t="s">
        <v>18</v>
      </c>
      <c r="K130" t="s">
        <v>19</v>
      </c>
      <c r="L130" s="2">
        <v>45694</v>
      </c>
      <c r="M130" t="s">
        <v>192</v>
      </c>
      <c r="N130">
        <v>3</v>
      </c>
      <c r="O130" t="s">
        <v>44</v>
      </c>
    </row>
    <row r="131" spans="1:15" x14ac:dyDescent="0.25">
      <c r="A131">
        <v>64075</v>
      </c>
      <c r="B131" t="s">
        <v>64</v>
      </c>
      <c r="C131" t="s">
        <v>22</v>
      </c>
      <c r="D131" t="s">
        <v>16</v>
      </c>
      <c r="E131" s="1">
        <v>1246.3699999999999</v>
      </c>
      <c r="F131">
        <v>10</v>
      </c>
      <c r="G131">
        <v>1</v>
      </c>
      <c r="H131" s="8">
        <f>tbl_vendas[[#This Row],[Quantidade]]*tbl_vendas[[#This Row],[Preço(R$)]]</f>
        <v>1246.3699999999999</v>
      </c>
      <c r="I131" t="s">
        <v>109</v>
      </c>
      <c r="J131" t="s">
        <v>50</v>
      </c>
      <c r="K131" t="s">
        <v>48</v>
      </c>
      <c r="L131" s="2">
        <v>45701</v>
      </c>
      <c r="M131" t="s">
        <v>193</v>
      </c>
      <c r="N131">
        <v>3</v>
      </c>
    </row>
    <row r="132" spans="1:15" x14ac:dyDescent="0.25">
      <c r="A132">
        <v>56473</v>
      </c>
      <c r="B132" t="s">
        <v>33</v>
      </c>
      <c r="C132" t="s">
        <v>75</v>
      </c>
      <c r="D132" t="s">
        <v>16</v>
      </c>
      <c r="E132" s="1">
        <v>1405.42</v>
      </c>
      <c r="F132">
        <v>5</v>
      </c>
      <c r="G132">
        <v>1</v>
      </c>
      <c r="H132" s="8">
        <f>tbl_vendas[[#This Row],[Quantidade]]*tbl_vendas[[#This Row],[Preço(R$)]]</f>
        <v>1405.42</v>
      </c>
      <c r="I132" t="s">
        <v>42</v>
      </c>
      <c r="J132" t="s">
        <v>18</v>
      </c>
      <c r="K132" t="s">
        <v>48</v>
      </c>
      <c r="L132" s="2">
        <v>45701</v>
      </c>
      <c r="M132" t="s">
        <v>194</v>
      </c>
      <c r="N132">
        <v>3</v>
      </c>
      <c r="O132" t="s">
        <v>55</v>
      </c>
    </row>
    <row r="133" spans="1:15" x14ac:dyDescent="0.25">
      <c r="A133">
        <v>41895</v>
      </c>
      <c r="B133" t="s">
        <v>52</v>
      </c>
      <c r="C133" t="s">
        <v>34</v>
      </c>
      <c r="D133" t="s">
        <v>23</v>
      </c>
      <c r="E133" s="1">
        <v>183.76</v>
      </c>
      <c r="F133">
        <v>10</v>
      </c>
      <c r="G133">
        <v>3</v>
      </c>
      <c r="H133" s="8">
        <f>tbl_vendas[[#This Row],[Quantidade]]*tbl_vendas[[#This Row],[Preço(R$)]]</f>
        <v>551.28</v>
      </c>
      <c r="I133" t="s">
        <v>47</v>
      </c>
      <c r="J133" t="s">
        <v>18</v>
      </c>
      <c r="K133" t="s">
        <v>31</v>
      </c>
      <c r="L133" s="2">
        <v>45687</v>
      </c>
      <c r="M133" t="s">
        <v>195</v>
      </c>
      <c r="N133">
        <v>5</v>
      </c>
      <c r="O133" t="s">
        <v>44</v>
      </c>
    </row>
    <row r="134" spans="1:15" x14ac:dyDescent="0.25">
      <c r="A134">
        <v>63793</v>
      </c>
      <c r="B134" t="s">
        <v>14</v>
      </c>
      <c r="C134" t="s">
        <v>37</v>
      </c>
      <c r="D134" t="s">
        <v>35</v>
      </c>
      <c r="E134" s="1">
        <v>509.06</v>
      </c>
      <c r="F134">
        <v>5</v>
      </c>
      <c r="G134">
        <v>2</v>
      </c>
      <c r="H134" s="8">
        <f>tbl_vendas[[#This Row],[Quantidade]]*tbl_vendas[[#This Row],[Preço(R$)]]</f>
        <v>1018.12</v>
      </c>
      <c r="I134" t="s">
        <v>30</v>
      </c>
      <c r="J134" t="s">
        <v>18</v>
      </c>
      <c r="K134" t="s">
        <v>31</v>
      </c>
      <c r="L134" s="2">
        <v>45685</v>
      </c>
      <c r="M134" t="s">
        <v>196</v>
      </c>
      <c r="O134" t="s">
        <v>28</v>
      </c>
    </row>
    <row r="135" spans="1:15" x14ac:dyDescent="0.25">
      <c r="A135">
        <v>75071</v>
      </c>
      <c r="B135" t="s">
        <v>94</v>
      </c>
      <c r="C135" t="s">
        <v>15</v>
      </c>
      <c r="D135" t="s">
        <v>116</v>
      </c>
      <c r="E135" s="1">
        <v>543.29999999999995</v>
      </c>
      <c r="F135">
        <v>15</v>
      </c>
      <c r="G135">
        <v>3</v>
      </c>
      <c r="H135" s="8">
        <f>tbl_vendas[[#This Row],[Quantidade]]*tbl_vendas[[#This Row],[Preço(R$)]]</f>
        <v>1629.8999999999999</v>
      </c>
      <c r="I135" t="s">
        <v>42</v>
      </c>
      <c r="J135" t="s">
        <v>57</v>
      </c>
      <c r="K135" t="s">
        <v>19</v>
      </c>
      <c r="L135" s="2">
        <v>45708</v>
      </c>
      <c r="M135" t="s">
        <v>197</v>
      </c>
      <c r="N135">
        <v>4</v>
      </c>
    </row>
    <row r="136" spans="1:15" x14ac:dyDescent="0.25">
      <c r="A136">
        <v>47809</v>
      </c>
      <c r="B136" t="s">
        <v>21</v>
      </c>
      <c r="C136" t="s">
        <v>130</v>
      </c>
      <c r="D136" t="s">
        <v>46</v>
      </c>
      <c r="E136" s="1">
        <v>1408.28</v>
      </c>
      <c r="F136">
        <v>5</v>
      </c>
      <c r="G136">
        <v>2</v>
      </c>
      <c r="H136" s="8">
        <f>tbl_vendas[[#This Row],[Quantidade]]*tbl_vendas[[#This Row],[Preço(R$)]]</f>
        <v>2816.56</v>
      </c>
      <c r="I136" t="s">
        <v>83</v>
      </c>
      <c r="J136" t="s">
        <v>50</v>
      </c>
      <c r="K136" t="s">
        <v>26</v>
      </c>
      <c r="L136" s="2">
        <v>45698</v>
      </c>
      <c r="M136" t="s">
        <v>198</v>
      </c>
      <c r="N136">
        <v>5</v>
      </c>
      <c r="O136" t="s">
        <v>55</v>
      </c>
    </row>
    <row r="137" spans="1:15" x14ac:dyDescent="0.25">
      <c r="A137">
        <v>58399</v>
      </c>
      <c r="B137" t="s">
        <v>14</v>
      </c>
      <c r="C137" t="s">
        <v>135</v>
      </c>
      <c r="D137" t="s">
        <v>35</v>
      </c>
      <c r="E137" s="1">
        <v>1241.1300000000001</v>
      </c>
      <c r="F137">
        <v>5</v>
      </c>
      <c r="G137">
        <v>2</v>
      </c>
      <c r="H137" s="8">
        <f>tbl_vendas[[#This Row],[Quantidade]]*tbl_vendas[[#This Row],[Preço(R$)]]</f>
        <v>2482.2600000000002</v>
      </c>
      <c r="I137" t="s">
        <v>17</v>
      </c>
      <c r="J137" t="s">
        <v>18</v>
      </c>
      <c r="K137" t="s">
        <v>31</v>
      </c>
      <c r="L137" s="2">
        <v>45682</v>
      </c>
      <c r="M137" t="s">
        <v>199</v>
      </c>
      <c r="N137">
        <v>5</v>
      </c>
    </row>
    <row r="138" spans="1:15" x14ac:dyDescent="0.25">
      <c r="A138">
        <v>48892</v>
      </c>
      <c r="B138" t="s">
        <v>94</v>
      </c>
      <c r="C138" t="s">
        <v>75</v>
      </c>
      <c r="D138" t="s">
        <v>16</v>
      </c>
      <c r="E138" s="1">
        <v>915.27</v>
      </c>
      <c r="F138">
        <v>20</v>
      </c>
      <c r="G138">
        <v>2</v>
      </c>
      <c r="H138" s="8">
        <f>tbl_vendas[[#This Row],[Quantidade]]*tbl_vendas[[#This Row],[Preço(R$)]]</f>
        <v>1830.54</v>
      </c>
      <c r="I138" t="s">
        <v>42</v>
      </c>
      <c r="J138" t="s">
        <v>25</v>
      </c>
      <c r="K138" t="s">
        <v>48</v>
      </c>
      <c r="L138" s="2">
        <v>45711</v>
      </c>
      <c r="M138" t="s">
        <v>200</v>
      </c>
      <c r="N138">
        <v>3</v>
      </c>
      <c r="O138" t="s">
        <v>44</v>
      </c>
    </row>
    <row r="139" spans="1:15" x14ac:dyDescent="0.25">
      <c r="A139">
        <v>76478</v>
      </c>
      <c r="B139" t="s">
        <v>33</v>
      </c>
      <c r="C139" t="s">
        <v>130</v>
      </c>
      <c r="D139" t="s">
        <v>35</v>
      </c>
      <c r="E139" s="1">
        <v>1261.7</v>
      </c>
      <c r="F139">
        <v>10</v>
      </c>
      <c r="G139">
        <v>1</v>
      </c>
      <c r="H139" s="8">
        <f>tbl_vendas[[#This Row],[Quantidade]]*tbl_vendas[[#This Row],[Preço(R$)]]</f>
        <v>1261.7</v>
      </c>
      <c r="I139" t="s">
        <v>30</v>
      </c>
      <c r="J139" t="s">
        <v>25</v>
      </c>
      <c r="K139" t="s">
        <v>19</v>
      </c>
      <c r="L139" s="2">
        <v>45703</v>
      </c>
      <c r="M139" t="s">
        <v>201</v>
      </c>
      <c r="N139">
        <v>3</v>
      </c>
    </row>
    <row r="140" spans="1:15" x14ac:dyDescent="0.25">
      <c r="A140">
        <v>97350</v>
      </c>
      <c r="B140" t="s">
        <v>148</v>
      </c>
      <c r="C140" t="s">
        <v>75</v>
      </c>
      <c r="D140" t="s">
        <v>23</v>
      </c>
      <c r="E140" s="1">
        <v>1434.42</v>
      </c>
      <c r="F140">
        <v>20</v>
      </c>
      <c r="G140">
        <v>2</v>
      </c>
      <c r="H140" s="8">
        <f>tbl_vendas[[#This Row],[Quantidade]]*tbl_vendas[[#This Row],[Preço(R$)]]</f>
        <v>2868.84</v>
      </c>
      <c r="I140" t="s">
        <v>47</v>
      </c>
      <c r="J140" t="s">
        <v>50</v>
      </c>
      <c r="K140" t="s">
        <v>48</v>
      </c>
      <c r="L140" s="2">
        <v>45690</v>
      </c>
      <c r="M140" t="s">
        <v>202</v>
      </c>
    </row>
    <row r="141" spans="1:15" x14ac:dyDescent="0.25">
      <c r="A141">
        <v>19312</v>
      </c>
      <c r="B141" t="s">
        <v>14</v>
      </c>
      <c r="C141" t="s">
        <v>60</v>
      </c>
      <c r="D141" t="s">
        <v>46</v>
      </c>
      <c r="E141" s="1">
        <v>726.66</v>
      </c>
      <c r="F141">
        <v>10</v>
      </c>
      <c r="G141">
        <v>1</v>
      </c>
      <c r="H141" s="8">
        <f>tbl_vendas[[#This Row],[Quantidade]]*tbl_vendas[[#This Row],[Preço(R$)]]</f>
        <v>726.66</v>
      </c>
      <c r="I141" t="s">
        <v>42</v>
      </c>
      <c r="J141" t="s">
        <v>25</v>
      </c>
      <c r="K141" t="s">
        <v>48</v>
      </c>
      <c r="L141" s="2">
        <v>45695</v>
      </c>
      <c r="M141" t="s">
        <v>203</v>
      </c>
      <c r="N141">
        <v>4</v>
      </c>
    </row>
    <row r="142" spans="1:15" x14ac:dyDescent="0.25">
      <c r="A142">
        <v>77771</v>
      </c>
      <c r="B142" t="s">
        <v>148</v>
      </c>
      <c r="C142" t="s">
        <v>135</v>
      </c>
      <c r="D142" t="s">
        <v>46</v>
      </c>
      <c r="E142" s="1">
        <v>520.71</v>
      </c>
      <c r="F142">
        <v>5</v>
      </c>
      <c r="G142">
        <v>2</v>
      </c>
      <c r="H142" s="8">
        <f>tbl_vendas[[#This Row],[Quantidade]]*tbl_vendas[[#This Row],[Preço(R$)]]</f>
        <v>1041.42</v>
      </c>
      <c r="I142" t="s">
        <v>83</v>
      </c>
      <c r="J142" t="s">
        <v>18</v>
      </c>
      <c r="K142" t="s">
        <v>48</v>
      </c>
      <c r="L142" s="2">
        <v>45691</v>
      </c>
      <c r="M142" t="s">
        <v>204</v>
      </c>
      <c r="N142">
        <v>4</v>
      </c>
    </row>
    <row r="143" spans="1:15" x14ac:dyDescent="0.25">
      <c r="A143">
        <v>72046</v>
      </c>
      <c r="B143" t="s">
        <v>33</v>
      </c>
      <c r="C143" t="s">
        <v>60</v>
      </c>
      <c r="D143" t="s">
        <v>111</v>
      </c>
      <c r="E143" s="1">
        <v>663.73</v>
      </c>
      <c r="F143">
        <v>5</v>
      </c>
      <c r="G143">
        <v>3</v>
      </c>
      <c r="H143" s="8">
        <f>tbl_vendas[[#This Row],[Quantidade]]*tbl_vendas[[#This Row],[Preço(R$)]]</f>
        <v>1991.19</v>
      </c>
      <c r="I143" t="s">
        <v>85</v>
      </c>
      <c r="J143" t="s">
        <v>18</v>
      </c>
      <c r="K143" t="s">
        <v>26</v>
      </c>
      <c r="L143" s="2">
        <v>45703</v>
      </c>
      <c r="M143" t="s">
        <v>205</v>
      </c>
      <c r="O143" t="s">
        <v>28</v>
      </c>
    </row>
    <row r="144" spans="1:15" x14ac:dyDescent="0.25">
      <c r="A144">
        <v>83064</v>
      </c>
      <c r="B144" t="s">
        <v>21</v>
      </c>
      <c r="C144" t="s">
        <v>15</v>
      </c>
      <c r="D144" t="s">
        <v>90</v>
      </c>
      <c r="E144" s="1">
        <v>289.56</v>
      </c>
      <c r="F144">
        <v>0</v>
      </c>
      <c r="G144">
        <v>1</v>
      </c>
      <c r="H144" s="8">
        <f>tbl_vendas[[#This Row],[Quantidade]]*tbl_vendas[[#This Row],[Preço(R$)]]</f>
        <v>289.56</v>
      </c>
      <c r="I144" t="s">
        <v>17</v>
      </c>
      <c r="J144" t="s">
        <v>57</v>
      </c>
      <c r="K144" t="s">
        <v>26</v>
      </c>
      <c r="L144" s="2">
        <v>45682</v>
      </c>
      <c r="M144" t="s">
        <v>206</v>
      </c>
      <c r="N144">
        <v>3</v>
      </c>
      <c r="O144" t="s">
        <v>114</v>
      </c>
    </row>
    <row r="145" spans="1:15" x14ac:dyDescent="0.25">
      <c r="A145">
        <v>17553</v>
      </c>
      <c r="B145" t="s">
        <v>45</v>
      </c>
      <c r="C145" t="s">
        <v>29</v>
      </c>
      <c r="D145" t="s">
        <v>16</v>
      </c>
      <c r="E145" s="1">
        <v>1359.92</v>
      </c>
      <c r="F145">
        <v>10</v>
      </c>
      <c r="G145">
        <v>1</v>
      </c>
      <c r="H145" s="8">
        <f>tbl_vendas[[#This Row],[Quantidade]]*tbl_vendas[[#This Row],[Preço(R$)]]</f>
        <v>1359.92</v>
      </c>
      <c r="I145" t="s">
        <v>24</v>
      </c>
      <c r="J145" t="s">
        <v>57</v>
      </c>
      <c r="K145" t="s">
        <v>31</v>
      </c>
      <c r="L145" s="2">
        <v>45710</v>
      </c>
      <c r="M145" t="s">
        <v>207</v>
      </c>
      <c r="N145">
        <v>3</v>
      </c>
      <c r="O145" t="s">
        <v>55</v>
      </c>
    </row>
    <row r="146" spans="1:15" x14ac:dyDescent="0.25">
      <c r="A146">
        <v>10745</v>
      </c>
      <c r="B146" t="s">
        <v>94</v>
      </c>
      <c r="C146" t="s">
        <v>41</v>
      </c>
      <c r="D146" t="s">
        <v>111</v>
      </c>
      <c r="E146" s="1">
        <v>1031.72</v>
      </c>
      <c r="F146">
        <v>5</v>
      </c>
      <c r="G146">
        <v>3</v>
      </c>
      <c r="H146" s="8">
        <f>tbl_vendas[[#This Row],[Quantidade]]*tbl_vendas[[#This Row],[Preço(R$)]]</f>
        <v>3095.16</v>
      </c>
      <c r="I146" t="s">
        <v>85</v>
      </c>
      <c r="J146" t="s">
        <v>57</v>
      </c>
      <c r="K146" t="s">
        <v>48</v>
      </c>
      <c r="L146" s="2">
        <v>45693</v>
      </c>
      <c r="M146" t="s">
        <v>208</v>
      </c>
      <c r="N146">
        <v>4</v>
      </c>
    </row>
    <row r="147" spans="1:15" x14ac:dyDescent="0.25">
      <c r="A147">
        <v>91985</v>
      </c>
      <c r="B147" t="s">
        <v>94</v>
      </c>
      <c r="C147" t="s">
        <v>130</v>
      </c>
      <c r="D147" t="s">
        <v>56</v>
      </c>
      <c r="E147" s="1">
        <v>1402.55</v>
      </c>
      <c r="F147">
        <v>20</v>
      </c>
      <c r="G147">
        <v>1</v>
      </c>
      <c r="H147" s="8">
        <f>tbl_vendas[[#This Row],[Quantidade]]*tbl_vendas[[#This Row],[Preço(R$)]]</f>
        <v>1402.55</v>
      </c>
      <c r="I147" t="s">
        <v>42</v>
      </c>
      <c r="J147" t="s">
        <v>50</v>
      </c>
      <c r="K147" t="s">
        <v>19</v>
      </c>
      <c r="L147" s="2">
        <v>45694</v>
      </c>
      <c r="M147" t="s">
        <v>209</v>
      </c>
      <c r="N147">
        <v>4</v>
      </c>
    </row>
    <row r="148" spans="1:15" x14ac:dyDescent="0.25">
      <c r="A148">
        <v>26055</v>
      </c>
      <c r="B148" t="s">
        <v>14</v>
      </c>
      <c r="C148" t="s">
        <v>22</v>
      </c>
      <c r="D148" t="s">
        <v>16</v>
      </c>
      <c r="E148" s="1">
        <v>1035.33</v>
      </c>
      <c r="F148">
        <v>15</v>
      </c>
      <c r="G148">
        <v>1</v>
      </c>
      <c r="H148" s="8">
        <f>tbl_vendas[[#This Row],[Quantidade]]*tbl_vendas[[#This Row],[Preço(R$)]]</f>
        <v>1035.33</v>
      </c>
      <c r="I148" t="s">
        <v>24</v>
      </c>
      <c r="J148" t="s">
        <v>25</v>
      </c>
      <c r="K148" t="s">
        <v>19</v>
      </c>
      <c r="L148" s="2">
        <v>45701</v>
      </c>
      <c r="M148" t="s">
        <v>210</v>
      </c>
      <c r="O148" t="s">
        <v>28</v>
      </c>
    </row>
    <row r="149" spans="1:15" x14ac:dyDescent="0.25">
      <c r="A149">
        <v>43665</v>
      </c>
      <c r="B149" t="s">
        <v>148</v>
      </c>
      <c r="C149" t="s">
        <v>15</v>
      </c>
      <c r="D149" t="s">
        <v>23</v>
      </c>
      <c r="E149" s="1">
        <v>1121.99</v>
      </c>
      <c r="F149">
        <v>10</v>
      </c>
      <c r="G149">
        <v>3</v>
      </c>
      <c r="H149" s="8">
        <f>tbl_vendas[[#This Row],[Quantidade]]*tbl_vendas[[#This Row],[Preço(R$)]]</f>
        <v>3365.9700000000003</v>
      </c>
      <c r="I149" t="s">
        <v>109</v>
      </c>
      <c r="J149" t="s">
        <v>25</v>
      </c>
      <c r="K149" t="s">
        <v>31</v>
      </c>
      <c r="L149" s="2">
        <v>45707</v>
      </c>
      <c r="M149" t="s">
        <v>211</v>
      </c>
      <c r="N149">
        <v>5</v>
      </c>
      <c r="O149" t="s">
        <v>28</v>
      </c>
    </row>
    <row r="150" spans="1:15" x14ac:dyDescent="0.25">
      <c r="A150">
        <v>42808</v>
      </c>
      <c r="B150" t="s">
        <v>33</v>
      </c>
      <c r="C150" t="s">
        <v>75</v>
      </c>
      <c r="D150" t="s">
        <v>16</v>
      </c>
      <c r="E150" s="1">
        <v>251.46</v>
      </c>
      <c r="F150">
        <v>20</v>
      </c>
      <c r="G150">
        <v>1</v>
      </c>
      <c r="H150" s="8">
        <f>tbl_vendas[[#This Row],[Quantidade]]*tbl_vendas[[#This Row],[Preço(R$)]]</f>
        <v>251.46</v>
      </c>
      <c r="I150" t="s">
        <v>17</v>
      </c>
      <c r="J150" t="s">
        <v>57</v>
      </c>
      <c r="K150" t="s">
        <v>19</v>
      </c>
      <c r="L150" s="2">
        <v>45696</v>
      </c>
      <c r="M150" t="s">
        <v>212</v>
      </c>
      <c r="O150" t="s">
        <v>114</v>
      </c>
    </row>
    <row r="151" spans="1:15" x14ac:dyDescent="0.25">
      <c r="A151">
        <v>27686</v>
      </c>
      <c r="B151" t="s">
        <v>33</v>
      </c>
      <c r="C151" t="s">
        <v>37</v>
      </c>
      <c r="D151" t="s">
        <v>116</v>
      </c>
      <c r="E151" s="1">
        <v>462.49</v>
      </c>
      <c r="F151">
        <v>10</v>
      </c>
      <c r="G151">
        <v>1</v>
      </c>
      <c r="H151" s="8">
        <f>tbl_vendas[[#This Row],[Quantidade]]*tbl_vendas[[#This Row],[Preço(R$)]]</f>
        <v>462.49</v>
      </c>
      <c r="I151" t="s">
        <v>42</v>
      </c>
      <c r="J151" t="s">
        <v>50</v>
      </c>
      <c r="K151" t="s">
        <v>26</v>
      </c>
      <c r="L151" s="2">
        <v>45699</v>
      </c>
      <c r="M151" t="s">
        <v>213</v>
      </c>
      <c r="N151">
        <v>3</v>
      </c>
    </row>
    <row r="152" spans="1:15" x14ac:dyDescent="0.25">
      <c r="A152">
        <v>54738</v>
      </c>
      <c r="B152" t="s">
        <v>14</v>
      </c>
      <c r="C152" t="s">
        <v>37</v>
      </c>
      <c r="D152" t="s">
        <v>53</v>
      </c>
      <c r="E152" s="1">
        <v>300.13</v>
      </c>
      <c r="F152">
        <v>5</v>
      </c>
      <c r="G152">
        <v>3</v>
      </c>
      <c r="H152" s="8">
        <f>tbl_vendas[[#This Row],[Quantidade]]*tbl_vendas[[#This Row],[Preço(R$)]]</f>
        <v>900.39</v>
      </c>
      <c r="I152" t="s">
        <v>85</v>
      </c>
      <c r="J152" t="s">
        <v>50</v>
      </c>
      <c r="K152" t="s">
        <v>19</v>
      </c>
      <c r="L152" s="2">
        <v>45684</v>
      </c>
      <c r="M152" t="s">
        <v>214</v>
      </c>
      <c r="N152">
        <v>4</v>
      </c>
      <c r="O152" t="s">
        <v>44</v>
      </c>
    </row>
    <row r="153" spans="1:15" x14ac:dyDescent="0.25">
      <c r="A153">
        <v>72163</v>
      </c>
      <c r="B153" t="s">
        <v>94</v>
      </c>
      <c r="C153" t="s">
        <v>37</v>
      </c>
      <c r="D153" t="s">
        <v>111</v>
      </c>
      <c r="E153" s="1">
        <v>603.55999999999995</v>
      </c>
      <c r="F153">
        <v>10</v>
      </c>
      <c r="G153">
        <v>1</v>
      </c>
      <c r="H153" s="8">
        <f>tbl_vendas[[#This Row],[Quantidade]]*tbl_vendas[[#This Row],[Preço(R$)]]</f>
        <v>603.55999999999995</v>
      </c>
      <c r="I153" t="s">
        <v>42</v>
      </c>
      <c r="J153" t="s">
        <v>25</v>
      </c>
      <c r="K153" t="s">
        <v>48</v>
      </c>
      <c r="L153" s="2">
        <v>45707</v>
      </c>
      <c r="M153" t="s">
        <v>215</v>
      </c>
      <c r="N153">
        <v>4</v>
      </c>
    </row>
    <row r="154" spans="1:15" x14ac:dyDescent="0.25">
      <c r="A154">
        <v>82387</v>
      </c>
      <c r="B154" t="s">
        <v>127</v>
      </c>
      <c r="C154" t="s">
        <v>37</v>
      </c>
      <c r="D154" t="s">
        <v>116</v>
      </c>
      <c r="E154" s="1">
        <v>118.58</v>
      </c>
      <c r="F154">
        <v>10</v>
      </c>
      <c r="G154">
        <v>2</v>
      </c>
      <c r="H154" s="8">
        <f>tbl_vendas[[#This Row],[Quantidade]]*tbl_vendas[[#This Row],[Preço(R$)]]</f>
        <v>237.16</v>
      </c>
      <c r="I154" t="s">
        <v>17</v>
      </c>
      <c r="J154" t="s">
        <v>25</v>
      </c>
      <c r="K154" t="s">
        <v>31</v>
      </c>
      <c r="L154" s="2">
        <v>45701</v>
      </c>
      <c r="M154" t="s">
        <v>216</v>
      </c>
      <c r="N154">
        <v>5</v>
      </c>
      <c r="O154" t="s">
        <v>28</v>
      </c>
    </row>
    <row r="155" spans="1:15" x14ac:dyDescent="0.25">
      <c r="A155">
        <v>11842</v>
      </c>
      <c r="B155" t="s">
        <v>52</v>
      </c>
      <c r="C155" t="s">
        <v>37</v>
      </c>
      <c r="D155" t="s">
        <v>111</v>
      </c>
      <c r="E155" s="1">
        <v>471.35</v>
      </c>
      <c r="F155">
        <v>0</v>
      </c>
      <c r="G155">
        <v>3</v>
      </c>
      <c r="H155" s="8">
        <f>tbl_vendas[[#This Row],[Quantidade]]*tbl_vendas[[#This Row],[Preço(R$)]]</f>
        <v>1414.0500000000002</v>
      </c>
      <c r="I155" t="s">
        <v>24</v>
      </c>
      <c r="J155" t="s">
        <v>57</v>
      </c>
      <c r="K155" t="s">
        <v>48</v>
      </c>
      <c r="L155" s="2">
        <v>45701</v>
      </c>
      <c r="M155" t="s">
        <v>217</v>
      </c>
      <c r="N155">
        <v>3</v>
      </c>
    </row>
    <row r="156" spans="1:15" x14ac:dyDescent="0.25">
      <c r="A156">
        <v>86392</v>
      </c>
      <c r="B156" t="s">
        <v>21</v>
      </c>
      <c r="C156" t="s">
        <v>75</v>
      </c>
      <c r="D156" t="s">
        <v>53</v>
      </c>
      <c r="E156" s="1">
        <v>921.26</v>
      </c>
      <c r="F156">
        <v>0</v>
      </c>
      <c r="G156">
        <v>3</v>
      </c>
      <c r="H156" s="8">
        <f>tbl_vendas[[#This Row],[Quantidade]]*tbl_vendas[[#This Row],[Preço(R$)]]</f>
        <v>2763.7799999999997</v>
      </c>
      <c r="I156" t="s">
        <v>30</v>
      </c>
      <c r="J156" t="s">
        <v>57</v>
      </c>
      <c r="K156" t="s">
        <v>48</v>
      </c>
      <c r="L156" s="2">
        <v>45694</v>
      </c>
      <c r="M156" t="s">
        <v>218</v>
      </c>
      <c r="O156" t="s">
        <v>28</v>
      </c>
    </row>
    <row r="157" spans="1:15" x14ac:dyDescent="0.25">
      <c r="A157">
        <v>79188</v>
      </c>
      <c r="B157" t="s">
        <v>45</v>
      </c>
      <c r="C157" t="s">
        <v>15</v>
      </c>
      <c r="D157" t="s">
        <v>53</v>
      </c>
      <c r="E157" s="1">
        <v>887.92</v>
      </c>
      <c r="F157">
        <v>5</v>
      </c>
      <c r="G157">
        <v>2</v>
      </c>
      <c r="H157" s="8">
        <f>tbl_vendas[[#This Row],[Quantidade]]*tbl_vendas[[#This Row],[Preço(R$)]]</f>
        <v>1775.84</v>
      </c>
      <c r="I157" t="s">
        <v>42</v>
      </c>
      <c r="J157" t="s">
        <v>50</v>
      </c>
      <c r="K157" t="s">
        <v>48</v>
      </c>
      <c r="L157" s="2">
        <v>45695</v>
      </c>
      <c r="M157" t="s">
        <v>219</v>
      </c>
      <c r="O157" t="s">
        <v>44</v>
      </c>
    </row>
    <row r="158" spans="1:15" x14ac:dyDescent="0.25">
      <c r="A158">
        <v>83080</v>
      </c>
      <c r="B158" t="s">
        <v>127</v>
      </c>
      <c r="C158" t="s">
        <v>60</v>
      </c>
      <c r="D158" t="s">
        <v>39</v>
      </c>
      <c r="E158" s="1">
        <v>317.43</v>
      </c>
      <c r="F158">
        <v>10</v>
      </c>
      <c r="G158">
        <v>1</v>
      </c>
      <c r="H158" s="8">
        <f>tbl_vendas[[#This Row],[Quantidade]]*tbl_vendas[[#This Row],[Preço(R$)]]</f>
        <v>317.43</v>
      </c>
      <c r="I158" t="s">
        <v>85</v>
      </c>
      <c r="J158" t="s">
        <v>25</v>
      </c>
      <c r="K158" t="s">
        <v>31</v>
      </c>
      <c r="L158" s="2">
        <v>45693</v>
      </c>
      <c r="M158" t="s">
        <v>220</v>
      </c>
      <c r="N158">
        <v>4</v>
      </c>
      <c r="O158" t="s">
        <v>44</v>
      </c>
    </row>
    <row r="159" spans="1:15" x14ac:dyDescent="0.25">
      <c r="A159">
        <v>37694</v>
      </c>
      <c r="B159" t="s">
        <v>74</v>
      </c>
      <c r="C159" t="s">
        <v>60</v>
      </c>
      <c r="D159" t="s">
        <v>90</v>
      </c>
      <c r="E159" s="1">
        <v>125.49</v>
      </c>
      <c r="F159">
        <v>5</v>
      </c>
      <c r="G159">
        <v>1</v>
      </c>
      <c r="H159" s="8">
        <f>tbl_vendas[[#This Row],[Quantidade]]*tbl_vendas[[#This Row],[Preço(R$)]]</f>
        <v>125.49</v>
      </c>
      <c r="I159" t="s">
        <v>109</v>
      </c>
      <c r="J159" t="s">
        <v>25</v>
      </c>
      <c r="K159" t="s">
        <v>48</v>
      </c>
      <c r="L159" s="2">
        <v>45688</v>
      </c>
      <c r="M159" t="s">
        <v>221</v>
      </c>
      <c r="O159" t="s">
        <v>114</v>
      </c>
    </row>
    <row r="160" spans="1:15" x14ac:dyDescent="0.25">
      <c r="A160">
        <v>31979</v>
      </c>
      <c r="B160" t="s">
        <v>94</v>
      </c>
      <c r="C160" t="s">
        <v>41</v>
      </c>
      <c r="D160" t="s">
        <v>53</v>
      </c>
      <c r="E160" s="1">
        <v>1148.72</v>
      </c>
      <c r="F160">
        <v>5</v>
      </c>
      <c r="G160">
        <v>3</v>
      </c>
      <c r="H160" s="8">
        <f>tbl_vendas[[#This Row],[Quantidade]]*tbl_vendas[[#This Row],[Preço(R$)]]</f>
        <v>3446.16</v>
      </c>
      <c r="I160" t="s">
        <v>30</v>
      </c>
      <c r="J160" t="s">
        <v>57</v>
      </c>
      <c r="K160" t="s">
        <v>19</v>
      </c>
      <c r="L160" s="2">
        <v>45707</v>
      </c>
      <c r="M160" t="s">
        <v>222</v>
      </c>
      <c r="N160">
        <v>5</v>
      </c>
      <c r="O160" t="s">
        <v>55</v>
      </c>
    </row>
    <row r="161" spans="1:15" x14ac:dyDescent="0.25">
      <c r="A161">
        <v>30638</v>
      </c>
      <c r="B161" t="s">
        <v>64</v>
      </c>
      <c r="C161" t="s">
        <v>130</v>
      </c>
      <c r="D161" t="s">
        <v>116</v>
      </c>
      <c r="E161" s="1">
        <v>292.68</v>
      </c>
      <c r="F161">
        <v>5</v>
      </c>
      <c r="G161">
        <v>2</v>
      </c>
      <c r="H161" s="8">
        <f>tbl_vendas[[#This Row],[Quantidade]]*tbl_vendas[[#This Row],[Preço(R$)]]</f>
        <v>585.36</v>
      </c>
      <c r="I161" t="s">
        <v>109</v>
      </c>
      <c r="J161" t="s">
        <v>25</v>
      </c>
      <c r="K161" t="s">
        <v>48</v>
      </c>
      <c r="L161" s="2">
        <v>45701</v>
      </c>
      <c r="M161" t="s">
        <v>223</v>
      </c>
      <c r="O161" t="s">
        <v>28</v>
      </c>
    </row>
    <row r="162" spans="1:15" x14ac:dyDescent="0.25">
      <c r="A162">
        <v>73337</v>
      </c>
      <c r="B162" t="s">
        <v>45</v>
      </c>
      <c r="C162" t="s">
        <v>135</v>
      </c>
      <c r="D162" t="s">
        <v>46</v>
      </c>
      <c r="E162" s="1">
        <v>1124.8800000000001</v>
      </c>
      <c r="F162">
        <v>0</v>
      </c>
      <c r="G162">
        <v>3</v>
      </c>
      <c r="H162" s="8">
        <f>tbl_vendas[[#This Row],[Quantidade]]*tbl_vendas[[#This Row],[Preço(R$)]]</f>
        <v>3374.6400000000003</v>
      </c>
      <c r="I162" t="s">
        <v>83</v>
      </c>
      <c r="J162" t="s">
        <v>18</v>
      </c>
      <c r="K162" t="s">
        <v>19</v>
      </c>
      <c r="L162" s="2">
        <v>45688</v>
      </c>
      <c r="M162" t="s">
        <v>224</v>
      </c>
      <c r="N162">
        <v>3</v>
      </c>
    </row>
    <row r="163" spans="1:15" x14ac:dyDescent="0.25">
      <c r="A163">
        <v>94489</v>
      </c>
      <c r="B163" t="s">
        <v>74</v>
      </c>
      <c r="C163" t="s">
        <v>75</v>
      </c>
      <c r="D163" t="s">
        <v>35</v>
      </c>
      <c r="E163" s="1">
        <v>709.67</v>
      </c>
      <c r="F163">
        <v>5</v>
      </c>
      <c r="G163">
        <v>3</v>
      </c>
      <c r="H163" s="8">
        <f>tbl_vendas[[#This Row],[Quantidade]]*tbl_vendas[[#This Row],[Preço(R$)]]</f>
        <v>2129.0099999999998</v>
      </c>
      <c r="I163" t="s">
        <v>85</v>
      </c>
      <c r="J163" t="s">
        <v>18</v>
      </c>
      <c r="K163" t="s">
        <v>19</v>
      </c>
      <c r="L163" s="2">
        <v>45693</v>
      </c>
      <c r="M163" t="s">
        <v>225</v>
      </c>
    </row>
    <row r="164" spans="1:15" x14ac:dyDescent="0.25">
      <c r="A164">
        <v>31546</v>
      </c>
      <c r="B164" t="s">
        <v>14</v>
      </c>
      <c r="C164" t="s">
        <v>41</v>
      </c>
      <c r="D164" t="s">
        <v>53</v>
      </c>
      <c r="E164" s="1">
        <v>990.32</v>
      </c>
      <c r="F164">
        <v>10</v>
      </c>
      <c r="G164">
        <v>1</v>
      </c>
      <c r="H164" s="8">
        <f>tbl_vendas[[#This Row],[Quantidade]]*tbl_vendas[[#This Row],[Preço(R$)]]</f>
        <v>990.32</v>
      </c>
      <c r="I164" t="s">
        <v>42</v>
      </c>
      <c r="J164" t="s">
        <v>50</v>
      </c>
      <c r="K164" t="s">
        <v>19</v>
      </c>
      <c r="L164" s="2">
        <v>45691</v>
      </c>
      <c r="M164" t="s">
        <v>226</v>
      </c>
      <c r="O164" t="s">
        <v>55</v>
      </c>
    </row>
    <row r="165" spans="1:15" x14ac:dyDescent="0.25">
      <c r="A165">
        <v>77430</v>
      </c>
      <c r="B165" t="s">
        <v>148</v>
      </c>
      <c r="C165" t="s">
        <v>37</v>
      </c>
      <c r="D165" t="s">
        <v>35</v>
      </c>
      <c r="E165" s="1">
        <v>930.75</v>
      </c>
      <c r="F165">
        <v>5</v>
      </c>
      <c r="G165">
        <v>2</v>
      </c>
      <c r="H165" s="8">
        <f>tbl_vendas[[#This Row],[Quantidade]]*tbl_vendas[[#This Row],[Preço(R$)]]</f>
        <v>1861.5</v>
      </c>
      <c r="I165" t="s">
        <v>24</v>
      </c>
      <c r="J165" t="s">
        <v>18</v>
      </c>
      <c r="K165" t="s">
        <v>19</v>
      </c>
      <c r="L165" s="2">
        <v>45691</v>
      </c>
      <c r="M165" t="s">
        <v>227</v>
      </c>
      <c r="N165">
        <v>4</v>
      </c>
    </row>
    <row r="166" spans="1:15" x14ac:dyDescent="0.25">
      <c r="A166">
        <v>25104</v>
      </c>
      <c r="B166" t="s">
        <v>21</v>
      </c>
      <c r="C166" t="s">
        <v>22</v>
      </c>
      <c r="D166" t="s">
        <v>90</v>
      </c>
      <c r="E166" s="1">
        <v>1303.99</v>
      </c>
      <c r="F166">
        <v>5</v>
      </c>
      <c r="G166">
        <v>1</v>
      </c>
      <c r="H166" s="8">
        <f>tbl_vendas[[#This Row],[Quantidade]]*tbl_vendas[[#This Row],[Preço(R$)]]</f>
        <v>1303.99</v>
      </c>
      <c r="I166" t="s">
        <v>85</v>
      </c>
      <c r="J166" t="s">
        <v>18</v>
      </c>
      <c r="K166" t="s">
        <v>48</v>
      </c>
      <c r="L166" s="2">
        <v>45693</v>
      </c>
      <c r="M166" t="s">
        <v>228</v>
      </c>
      <c r="N166">
        <v>3</v>
      </c>
      <c r="O166" t="s">
        <v>44</v>
      </c>
    </row>
    <row r="167" spans="1:15" x14ac:dyDescent="0.25">
      <c r="A167">
        <v>43244</v>
      </c>
      <c r="B167" t="s">
        <v>74</v>
      </c>
      <c r="C167" t="s">
        <v>15</v>
      </c>
      <c r="D167" t="s">
        <v>56</v>
      </c>
      <c r="E167" s="1">
        <v>1153.19</v>
      </c>
      <c r="F167">
        <v>15</v>
      </c>
      <c r="G167">
        <v>2</v>
      </c>
      <c r="H167" s="8">
        <f>tbl_vendas[[#This Row],[Quantidade]]*tbl_vendas[[#This Row],[Preço(R$)]]</f>
        <v>2306.38</v>
      </c>
      <c r="I167" t="s">
        <v>85</v>
      </c>
      <c r="J167" t="s">
        <v>25</v>
      </c>
      <c r="K167" t="s">
        <v>48</v>
      </c>
      <c r="L167" s="2">
        <v>45693</v>
      </c>
      <c r="M167" t="s">
        <v>229</v>
      </c>
      <c r="N167">
        <v>5</v>
      </c>
      <c r="O167" t="s">
        <v>28</v>
      </c>
    </row>
    <row r="168" spans="1:15" x14ac:dyDescent="0.25">
      <c r="A168">
        <v>40390</v>
      </c>
      <c r="B168" t="s">
        <v>148</v>
      </c>
      <c r="C168" t="s">
        <v>29</v>
      </c>
      <c r="D168" t="s">
        <v>90</v>
      </c>
      <c r="E168" s="1">
        <v>1174.6099999999999</v>
      </c>
      <c r="F168">
        <v>10</v>
      </c>
      <c r="G168">
        <v>1</v>
      </c>
      <c r="H168" s="8">
        <f>tbl_vendas[[#This Row],[Quantidade]]*tbl_vendas[[#This Row],[Preço(R$)]]</f>
        <v>1174.6099999999999</v>
      </c>
      <c r="I168" t="s">
        <v>30</v>
      </c>
      <c r="J168" t="s">
        <v>57</v>
      </c>
      <c r="K168" t="s">
        <v>31</v>
      </c>
      <c r="L168" s="2">
        <v>45697</v>
      </c>
      <c r="M168" t="s">
        <v>230</v>
      </c>
      <c r="N168">
        <v>4</v>
      </c>
      <c r="O168" t="s">
        <v>114</v>
      </c>
    </row>
    <row r="169" spans="1:15" x14ac:dyDescent="0.25">
      <c r="A169">
        <v>86315</v>
      </c>
      <c r="B169" t="s">
        <v>64</v>
      </c>
      <c r="C169" t="s">
        <v>37</v>
      </c>
      <c r="D169" t="s">
        <v>53</v>
      </c>
      <c r="E169" s="1">
        <v>1194.07</v>
      </c>
      <c r="F169">
        <v>0</v>
      </c>
      <c r="G169">
        <v>2</v>
      </c>
      <c r="H169" s="8">
        <f>tbl_vendas[[#This Row],[Quantidade]]*tbl_vendas[[#This Row],[Preço(R$)]]</f>
        <v>2388.14</v>
      </c>
      <c r="I169" t="s">
        <v>17</v>
      </c>
      <c r="J169" t="s">
        <v>25</v>
      </c>
      <c r="K169" t="s">
        <v>26</v>
      </c>
      <c r="L169" s="2">
        <v>45706</v>
      </c>
      <c r="M169" t="s">
        <v>231</v>
      </c>
      <c r="O169" t="s">
        <v>44</v>
      </c>
    </row>
    <row r="170" spans="1:15" x14ac:dyDescent="0.25">
      <c r="A170">
        <v>93041</v>
      </c>
      <c r="B170" t="s">
        <v>127</v>
      </c>
      <c r="C170" t="s">
        <v>41</v>
      </c>
      <c r="D170" t="s">
        <v>23</v>
      </c>
      <c r="E170" s="1">
        <v>656.49</v>
      </c>
      <c r="F170">
        <v>5</v>
      </c>
      <c r="G170">
        <v>1</v>
      </c>
      <c r="H170" s="8">
        <f>tbl_vendas[[#This Row],[Quantidade]]*tbl_vendas[[#This Row],[Preço(R$)]]</f>
        <v>656.49</v>
      </c>
      <c r="I170" t="s">
        <v>47</v>
      </c>
      <c r="J170" t="s">
        <v>50</v>
      </c>
      <c r="K170" t="s">
        <v>48</v>
      </c>
      <c r="L170" s="2">
        <v>45688</v>
      </c>
      <c r="M170" t="s">
        <v>232</v>
      </c>
      <c r="N170">
        <v>3</v>
      </c>
      <c r="O170" t="s">
        <v>114</v>
      </c>
    </row>
    <row r="171" spans="1:15" x14ac:dyDescent="0.25">
      <c r="A171">
        <v>10891</v>
      </c>
      <c r="B171" t="s">
        <v>21</v>
      </c>
      <c r="C171" t="s">
        <v>29</v>
      </c>
      <c r="D171" t="s">
        <v>53</v>
      </c>
      <c r="E171" s="1">
        <v>1289.1099999999999</v>
      </c>
      <c r="F171">
        <v>10</v>
      </c>
      <c r="G171">
        <v>3</v>
      </c>
      <c r="H171" s="8">
        <f>tbl_vendas[[#This Row],[Quantidade]]*tbl_vendas[[#This Row],[Preço(R$)]]</f>
        <v>3867.33</v>
      </c>
      <c r="I171" t="s">
        <v>17</v>
      </c>
      <c r="J171" t="s">
        <v>25</v>
      </c>
      <c r="K171" t="s">
        <v>19</v>
      </c>
      <c r="L171" s="2">
        <v>45705</v>
      </c>
      <c r="M171" t="s">
        <v>233</v>
      </c>
      <c r="N171">
        <v>5</v>
      </c>
      <c r="O171" t="s">
        <v>55</v>
      </c>
    </row>
    <row r="172" spans="1:15" x14ac:dyDescent="0.25">
      <c r="A172">
        <v>69462</v>
      </c>
      <c r="B172" t="s">
        <v>21</v>
      </c>
      <c r="C172" t="s">
        <v>29</v>
      </c>
      <c r="D172" t="s">
        <v>56</v>
      </c>
      <c r="E172" s="1">
        <v>327.83</v>
      </c>
      <c r="F172">
        <v>5</v>
      </c>
      <c r="G172">
        <v>2</v>
      </c>
      <c r="H172" s="8">
        <f>tbl_vendas[[#This Row],[Quantidade]]*tbl_vendas[[#This Row],[Preço(R$)]]</f>
        <v>655.66</v>
      </c>
      <c r="I172" t="s">
        <v>85</v>
      </c>
      <c r="J172" t="s">
        <v>18</v>
      </c>
      <c r="K172" t="s">
        <v>26</v>
      </c>
      <c r="L172" s="2">
        <v>45706</v>
      </c>
      <c r="M172" t="s">
        <v>234</v>
      </c>
      <c r="N172">
        <v>3</v>
      </c>
      <c r="O172" t="s">
        <v>44</v>
      </c>
    </row>
    <row r="173" spans="1:15" x14ac:dyDescent="0.25">
      <c r="A173">
        <v>72117</v>
      </c>
      <c r="B173" t="s">
        <v>21</v>
      </c>
      <c r="C173" t="s">
        <v>22</v>
      </c>
      <c r="D173" t="s">
        <v>53</v>
      </c>
      <c r="E173" s="1">
        <v>1174.3</v>
      </c>
      <c r="F173">
        <v>10</v>
      </c>
      <c r="G173">
        <v>2</v>
      </c>
      <c r="H173" s="8">
        <f>tbl_vendas[[#This Row],[Quantidade]]*tbl_vendas[[#This Row],[Preço(R$)]]</f>
        <v>2348.6</v>
      </c>
      <c r="I173" t="s">
        <v>47</v>
      </c>
      <c r="J173" t="s">
        <v>25</v>
      </c>
      <c r="K173" t="s">
        <v>19</v>
      </c>
      <c r="L173" s="2">
        <v>45706</v>
      </c>
      <c r="M173" t="s">
        <v>235</v>
      </c>
      <c r="N173">
        <v>3</v>
      </c>
      <c r="O173" t="s">
        <v>114</v>
      </c>
    </row>
    <row r="174" spans="1:15" x14ac:dyDescent="0.25">
      <c r="A174">
        <v>89767</v>
      </c>
      <c r="B174" t="s">
        <v>14</v>
      </c>
      <c r="C174" t="s">
        <v>75</v>
      </c>
      <c r="D174" t="s">
        <v>116</v>
      </c>
      <c r="E174" s="1">
        <v>1169.56</v>
      </c>
      <c r="F174">
        <v>0</v>
      </c>
      <c r="G174">
        <v>3</v>
      </c>
      <c r="H174" s="8">
        <f>tbl_vendas[[#This Row],[Quantidade]]*tbl_vendas[[#This Row],[Preço(R$)]]</f>
        <v>3508.68</v>
      </c>
      <c r="I174" t="s">
        <v>30</v>
      </c>
      <c r="J174" t="s">
        <v>18</v>
      </c>
      <c r="K174" t="s">
        <v>48</v>
      </c>
      <c r="L174" s="2">
        <v>45709</v>
      </c>
      <c r="M174" t="s">
        <v>236</v>
      </c>
      <c r="N174">
        <v>4</v>
      </c>
    </row>
    <row r="175" spans="1:15" x14ac:dyDescent="0.25">
      <c r="A175">
        <v>15065</v>
      </c>
      <c r="B175" t="s">
        <v>14</v>
      </c>
      <c r="C175" t="s">
        <v>75</v>
      </c>
      <c r="D175" t="s">
        <v>111</v>
      </c>
      <c r="E175" s="1">
        <v>982.94</v>
      </c>
      <c r="F175">
        <v>15</v>
      </c>
      <c r="G175">
        <v>2</v>
      </c>
      <c r="H175" s="8">
        <f>tbl_vendas[[#This Row],[Quantidade]]*tbl_vendas[[#This Row],[Preço(R$)]]</f>
        <v>1965.88</v>
      </c>
      <c r="I175" t="s">
        <v>85</v>
      </c>
      <c r="J175" t="s">
        <v>50</v>
      </c>
      <c r="K175" t="s">
        <v>26</v>
      </c>
      <c r="L175" s="2">
        <v>45700</v>
      </c>
      <c r="M175" t="s">
        <v>237</v>
      </c>
      <c r="O175" t="s">
        <v>114</v>
      </c>
    </row>
    <row r="176" spans="1:15" x14ac:dyDescent="0.25">
      <c r="A176">
        <v>56414</v>
      </c>
      <c r="B176" t="s">
        <v>45</v>
      </c>
      <c r="C176" t="s">
        <v>130</v>
      </c>
      <c r="D176" t="s">
        <v>46</v>
      </c>
      <c r="E176" s="1">
        <v>869.78</v>
      </c>
      <c r="F176">
        <v>10</v>
      </c>
      <c r="G176">
        <v>1</v>
      </c>
      <c r="H176" s="8">
        <f>tbl_vendas[[#This Row],[Quantidade]]*tbl_vendas[[#This Row],[Preço(R$)]]</f>
        <v>869.78</v>
      </c>
      <c r="I176" t="s">
        <v>30</v>
      </c>
      <c r="J176" t="s">
        <v>25</v>
      </c>
      <c r="K176" t="s">
        <v>31</v>
      </c>
      <c r="L176" s="2">
        <v>45708</v>
      </c>
      <c r="M176" t="s">
        <v>238</v>
      </c>
      <c r="N176">
        <v>3</v>
      </c>
      <c r="O176" t="s">
        <v>114</v>
      </c>
    </row>
    <row r="177" spans="1:15" x14ac:dyDescent="0.25">
      <c r="A177">
        <v>59394</v>
      </c>
      <c r="B177" t="s">
        <v>21</v>
      </c>
      <c r="C177" t="s">
        <v>60</v>
      </c>
      <c r="D177" t="s">
        <v>53</v>
      </c>
      <c r="E177" s="1">
        <v>514.95000000000005</v>
      </c>
      <c r="F177">
        <v>5</v>
      </c>
      <c r="G177">
        <v>1</v>
      </c>
      <c r="H177" s="8">
        <f>tbl_vendas[[#This Row],[Quantidade]]*tbl_vendas[[#This Row],[Preço(R$)]]</f>
        <v>514.95000000000005</v>
      </c>
      <c r="I177" t="s">
        <v>109</v>
      </c>
      <c r="J177" t="s">
        <v>50</v>
      </c>
      <c r="K177" t="s">
        <v>31</v>
      </c>
      <c r="L177" s="2">
        <v>45687</v>
      </c>
      <c r="M177" t="s">
        <v>239</v>
      </c>
      <c r="N177">
        <v>3</v>
      </c>
      <c r="O177" t="s">
        <v>28</v>
      </c>
    </row>
    <row r="178" spans="1:15" x14ac:dyDescent="0.25">
      <c r="A178">
        <v>91183</v>
      </c>
      <c r="B178" t="s">
        <v>127</v>
      </c>
      <c r="C178" t="s">
        <v>22</v>
      </c>
      <c r="D178" t="s">
        <v>116</v>
      </c>
      <c r="E178" s="1">
        <v>277.16000000000003</v>
      </c>
      <c r="F178">
        <v>5</v>
      </c>
      <c r="G178">
        <v>2</v>
      </c>
      <c r="H178" s="8">
        <f>tbl_vendas[[#This Row],[Quantidade]]*tbl_vendas[[#This Row],[Preço(R$)]]</f>
        <v>554.32000000000005</v>
      </c>
      <c r="I178" t="s">
        <v>17</v>
      </c>
      <c r="J178" t="s">
        <v>50</v>
      </c>
      <c r="K178" t="s">
        <v>19</v>
      </c>
      <c r="L178" s="2">
        <v>45710</v>
      </c>
      <c r="M178" t="s">
        <v>240</v>
      </c>
      <c r="N178">
        <v>5</v>
      </c>
      <c r="O178" t="s">
        <v>44</v>
      </c>
    </row>
    <row r="179" spans="1:15" x14ac:dyDescent="0.25">
      <c r="A179">
        <v>69413</v>
      </c>
      <c r="B179" t="s">
        <v>45</v>
      </c>
      <c r="C179" t="s">
        <v>130</v>
      </c>
      <c r="D179" t="s">
        <v>116</v>
      </c>
      <c r="E179" s="1">
        <v>1340.38</v>
      </c>
      <c r="F179">
        <v>10</v>
      </c>
      <c r="G179">
        <v>3</v>
      </c>
      <c r="H179" s="8">
        <f>tbl_vendas[[#This Row],[Quantidade]]*tbl_vendas[[#This Row],[Preço(R$)]]</f>
        <v>4021.1400000000003</v>
      </c>
      <c r="I179" t="s">
        <v>83</v>
      </c>
      <c r="J179" t="s">
        <v>57</v>
      </c>
      <c r="K179" t="s">
        <v>26</v>
      </c>
      <c r="L179" s="2">
        <v>45710</v>
      </c>
      <c r="M179" t="s">
        <v>241</v>
      </c>
    </row>
    <row r="180" spans="1:15" x14ac:dyDescent="0.25">
      <c r="A180">
        <v>15837</v>
      </c>
      <c r="B180" t="s">
        <v>94</v>
      </c>
      <c r="C180" t="s">
        <v>135</v>
      </c>
      <c r="D180" t="s">
        <v>90</v>
      </c>
      <c r="E180" s="1">
        <v>612.22</v>
      </c>
      <c r="F180">
        <v>5</v>
      </c>
      <c r="G180">
        <v>2</v>
      </c>
      <c r="H180" s="8">
        <f>tbl_vendas[[#This Row],[Quantidade]]*tbl_vendas[[#This Row],[Preço(R$)]]</f>
        <v>1224.44</v>
      </c>
      <c r="I180" t="s">
        <v>85</v>
      </c>
      <c r="J180" t="s">
        <v>50</v>
      </c>
      <c r="K180" t="s">
        <v>48</v>
      </c>
      <c r="L180" s="2">
        <v>45705</v>
      </c>
      <c r="M180" t="s">
        <v>242</v>
      </c>
      <c r="N180">
        <v>5</v>
      </c>
      <c r="O180" t="s">
        <v>28</v>
      </c>
    </row>
    <row r="181" spans="1:15" x14ac:dyDescent="0.25">
      <c r="A181">
        <v>42914</v>
      </c>
      <c r="B181" t="s">
        <v>148</v>
      </c>
      <c r="C181" t="s">
        <v>29</v>
      </c>
      <c r="D181" t="s">
        <v>111</v>
      </c>
      <c r="E181" s="1">
        <v>419.01</v>
      </c>
      <c r="F181">
        <v>0</v>
      </c>
      <c r="G181">
        <v>2</v>
      </c>
      <c r="H181" s="8">
        <f>tbl_vendas[[#This Row],[Quantidade]]*tbl_vendas[[#This Row],[Preço(R$)]]</f>
        <v>838.02</v>
      </c>
      <c r="I181" t="s">
        <v>85</v>
      </c>
      <c r="J181" t="s">
        <v>50</v>
      </c>
      <c r="K181" t="s">
        <v>26</v>
      </c>
      <c r="L181" s="2">
        <v>45687</v>
      </c>
      <c r="M181" t="s">
        <v>243</v>
      </c>
      <c r="N181">
        <v>5</v>
      </c>
      <c r="O181" t="s">
        <v>28</v>
      </c>
    </row>
    <row r="182" spans="1:15" x14ac:dyDescent="0.25">
      <c r="A182">
        <v>49743</v>
      </c>
      <c r="B182" t="s">
        <v>127</v>
      </c>
      <c r="C182" t="s">
        <v>15</v>
      </c>
      <c r="D182" t="s">
        <v>35</v>
      </c>
      <c r="E182" s="1">
        <v>929.95</v>
      </c>
      <c r="F182">
        <v>0</v>
      </c>
      <c r="G182">
        <v>2</v>
      </c>
      <c r="H182" s="8">
        <f>tbl_vendas[[#This Row],[Quantidade]]*tbl_vendas[[#This Row],[Preço(R$)]]</f>
        <v>1859.9</v>
      </c>
      <c r="I182" t="s">
        <v>83</v>
      </c>
      <c r="J182" t="s">
        <v>57</v>
      </c>
      <c r="K182" t="s">
        <v>48</v>
      </c>
      <c r="L182" s="2">
        <v>45695</v>
      </c>
      <c r="M182" t="s">
        <v>244</v>
      </c>
      <c r="N182">
        <v>3</v>
      </c>
      <c r="O182" t="s">
        <v>44</v>
      </c>
    </row>
    <row r="183" spans="1:15" x14ac:dyDescent="0.25">
      <c r="A183">
        <v>24909</v>
      </c>
      <c r="B183" t="s">
        <v>33</v>
      </c>
      <c r="C183" t="s">
        <v>22</v>
      </c>
      <c r="D183" t="s">
        <v>23</v>
      </c>
      <c r="E183" s="1">
        <v>686.46</v>
      </c>
      <c r="F183">
        <v>20</v>
      </c>
      <c r="G183">
        <v>3</v>
      </c>
      <c r="H183" s="8">
        <f>tbl_vendas[[#This Row],[Quantidade]]*tbl_vendas[[#This Row],[Preço(R$)]]</f>
        <v>2059.38</v>
      </c>
      <c r="I183" t="s">
        <v>83</v>
      </c>
      <c r="J183" t="s">
        <v>25</v>
      </c>
      <c r="K183" t="s">
        <v>48</v>
      </c>
      <c r="L183" s="2">
        <v>45696</v>
      </c>
      <c r="M183" t="s">
        <v>245</v>
      </c>
      <c r="N183">
        <v>3</v>
      </c>
      <c r="O183" t="s">
        <v>44</v>
      </c>
    </row>
    <row r="184" spans="1:15" x14ac:dyDescent="0.25">
      <c r="A184">
        <v>50491</v>
      </c>
      <c r="B184" t="s">
        <v>33</v>
      </c>
      <c r="C184" t="s">
        <v>34</v>
      </c>
      <c r="D184" t="s">
        <v>39</v>
      </c>
      <c r="E184" s="1">
        <v>468.9</v>
      </c>
      <c r="F184">
        <v>5</v>
      </c>
      <c r="G184">
        <v>1</v>
      </c>
      <c r="H184" s="8">
        <f>tbl_vendas[[#This Row],[Quantidade]]*tbl_vendas[[#This Row],[Preço(R$)]]</f>
        <v>468.9</v>
      </c>
      <c r="I184" t="s">
        <v>83</v>
      </c>
      <c r="J184" t="s">
        <v>57</v>
      </c>
      <c r="K184" t="s">
        <v>19</v>
      </c>
      <c r="L184" s="2">
        <v>45707</v>
      </c>
      <c r="M184" t="s">
        <v>246</v>
      </c>
      <c r="O184" t="s">
        <v>55</v>
      </c>
    </row>
    <row r="185" spans="1:15" x14ac:dyDescent="0.25">
      <c r="A185">
        <v>57713</v>
      </c>
      <c r="B185" t="s">
        <v>94</v>
      </c>
      <c r="C185" t="s">
        <v>60</v>
      </c>
      <c r="D185" t="s">
        <v>56</v>
      </c>
      <c r="E185" s="1">
        <v>101.28</v>
      </c>
      <c r="F185">
        <v>5</v>
      </c>
      <c r="G185">
        <v>1</v>
      </c>
      <c r="H185" s="8">
        <f>tbl_vendas[[#This Row],[Quantidade]]*tbl_vendas[[#This Row],[Preço(R$)]]</f>
        <v>101.28</v>
      </c>
      <c r="I185" t="s">
        <v>85</v>
      </c>
      <c r="J185" t="s">
        <v>25</v>
      </c>
      <c r="K185" t="s">
        <v>48</v>
      </c>
      <c r="L185" s="2">
        <v>45711</v>
      </c>
      <c r="M185" t="s">
        <v>247</v>
      </c>
      <c r="N185">
        <v>3</v>
      </c>
    </row>
    <row r="186" spans="1:15" x14ac:dyDescent="0.25">
      <c r="A186">
        <v>67950</v>
      </c>
      <c r="B186" t="s">
        <v>127</v>
      </c>
      <c r="C186" t="s">
        <v>22</v>
      </c>
      <c r="D186" t="s">
        <v>46</v>
      </c>
      <c r="E186" s="1">
        <v>768.03</v>
      </c>
      <c r="F186">
        <v>5</v>
      </c>
      <c r="G186">
        <v>2</v>
      </c>
      <c r="H186" s="8">
        <f>tbl_vendas[[#This Row],[Quantidade]]*tbl_vendas[[#This Row],[Preço(R$)]]</f>
        <v>1536.06</v>
      </c>
      <c r="I186" t="s">
        <v>42</v>
      </c>
      <c r="J186" t="s">
        <v>18</v>
      </c>
      <c r="K186" t="s">
        <v>19</v>
      </c>
      <c r="L186" s="2">
        <v>45701</v>
      </c>
      <c r="M186" t="s">
        <v>248</v>
      </c>
      <c r="N186">
        <v>5</v>
      </c>
      <c r="O186" t="s">
        <v>44</v>
      </c>
    </row>
    <row r="187" spans="1:15" x14ac:dyDescent="0.25">
      <c r="A187">
        <v>73426</v>
      </c>
      <c r="B187" t="s">
        <v>52</v>
      </c>
      <c r="C187" t="s">
        <v>41</v>
      </c>
      <c r="D187" t="s">
        <v>53</v>
      </c>
      <c r="E187" s="1">
        <v>1139.18</v>
      </c>
      <c r="F187">
        <v>20</v>
      </c>
      <c r="G187">
        <v>2</v>
      </c>
      <c r="H187" s="8">
        <f>tbl_vendas[[#This Row],[Quantidade]]*tbl_vendas[[#This Row],[Preço(R$)]]</f>
        <v>2278.36</v>
      </c>
      <c r="I187" t="s">
        <v>42</v>
      </c>
      <c r="J187" t="s">
        <v>18</v>
      </c>
      <c r="K187" t="s">
        <v>19</v>
      </c>
      <c r="L187" s="2">
        <v>45702</v>
      </c>
      <c r="M187" t="s">
        <v>249</v>
      </c>
      <c r="N187">
        <v>5</v>
      </c>
      <c r="O187" t="s">
        <v>44</v>
      </c>
    </row>
    <row r="188" spans="1:15" x14ac:dyDescent="0.25">
      <c r="A188">
        <v>88781</v>
      </c>
      <c r="B188" t="s">
        <v>14</v>
      </c>
      <c r="C188" t="s">
        <v>130</v>
      </c>
      <c r="D188" t="s">
        <v>16</v>
      </c>
      <c r="E188" s="1">
        <v>588.53</v>
      </c>
      <c r="F188">
        <v>5</v>
      </c>
      <c r="G188">
        <v>2</v>
      </c>
      <c r="H188" s="8">
        <f>tbl_vendas[[#This Row],[Quantidade]]*tbl_vendas[[#This Row],[Preço(R$)]]</f>
        <v>1177.06</v>
      </c>
      <c r="I188" t="s">
        <v>17</v>
      </c>
      <c r="J188" t="s">
        <v>18</v>
      </c>
      <c r="K188" t="s">
        <v>26</v>
      </c>
      <c r="L188" s="2">
        <v>45692</v>
      </c>
      <c r="M188" t="s">
        <v>250</v>
      </c>
      <c r="N188">
        <v>4</v>
      </c>
      <c r="O188" t="s">
        <v>114</v>
      </c>
    </row>
    <row r="189" spans="1:15" x14ac:dyDescent="0.25">
      <c r="A189">
        <v>97477</v>
      </c>
      <c r="B189" t="s">
        <v>33</v>
      </c>
      <c r="C189" t="s">
        <v>37</v>
      </c>
      <c r="D189" t="s">
        <v>116</v>
      </c>
      <c r="E189" s="1">
        <v>1044.32</v>
      </c>
      <c r="F189">
        <v>0</v>
      </c>
      <c r="G189">
        <v>2</v>
      </c>
      <c r="H189" s="8">
        <f>tbl_vendas[[#This Row],[Quantidade]]*tbl_vendas[[#This Row],[Preço(R$)]]</f>
        <v>2088.64</v>
      </c>
      <c r="I189" t="s">
        <v>85</v>
      </c>
      <c r="J189" t="s">
        <v>25</v>
      </c>
      <c r="K189" t="s">
        <v>31</v>
      </c>
      <c r="L189" s="2">
        <v>45705</v>
      </c>
      <c r="M189" t="s">
        <v>251</v>
      </c>
      <c r="N189">
        <v>3</v>
      </c>
      <c r="O189" t="s">
        <v>55</v>
      </c>
    </row>
    <row r="190" spans="1:15" x14ac:dyDescent="0.25">
      <c r="A190">
        <v>25415</v>
      </c>
      <c r="B190" t="s">
        <v>45</v>
      </c>
      <c r="C190" t="s">
        <v>75</v>
      </c>
      <c r="D190" t="s">
        <v>23</v>
      </c>
      <c r="E190" s="1">
        <v>844.88</v>
      </c>
      <c r="F190">
        <v>15</v>
      </c>
      <c r="G190">
        <v>3</v>
      </c>
      <c r="H190" s="8">
        <f>tbl_vendas[[#This Row],[Quantidade]]*tbl_vendas[[#This Row],[Preço(R$)]]</f>
        <v>2534.64</v>
      </c>
      <c r="I190" t="s">
        <v>85</v>
      </c>
      <c r="J190" t="s">
        <v>18</v>
      </c>
      <c r="K190" t="s">
        <v>19</v>
      </c>
      <c r="L190" s="2">
        <v>45689</v>
      </c>
      <c r="M190" t="s">
        <v>252</v>
      </c>
      <c r="N190">
        <v>5</v>
      </c>
    </row>
    <row r="191" spans="1:15" x14ac:dyDescent="0.25">
      <c r="A191">
        <v>33269</v>
      </c>
      <c r="B191" t="s">
        <v>45</v>
      </c>
      <c r="C191" t="s">
        <v>135</v>
      </c>
      <c r="D191" t="s">
        <v>116</v>
      </c>
      <c r="E191" s="1">
        <v>185.1</v>
      </c>
      <c r="F191">
        <v>5</v>
      </c>
      <c r="G191">
        <v>1</v>
      </c>
      <c r="H191" s="8">
        <f>tbl_vendas[[#This Row],[Quantidade]]*tbl_vendas[[#This Row],[Preço(R$)]]</f>
        <v>185.1</v>
      </c>
      <c r="I191" t="s">
        <v>47</v>
      </c>
      <c r="J191" t="s">
        <v>50</v>
      </c>
      <c r="K191" t="s">
        <v>48</v>
      </c>
      <c r="L191" s="2">
        <v>45685</v>
      </c>
      <c r="M191" t="s">
        <v>253</v>
      </c>
      <c r="N191">
        <v>4</v>
      </c>
      <c r="O191" t="s">
        <v>28</v>
      </c>
    </row>
    <row r="192" spans="1:15" x14ac:dyDescent="0.25">
      <c r="A192">
        <v>52279</v>
      </c>
      <c r="B192" t="s">
        <v>21</v>
      </c>
      <c r="C192" t="s">
        <v>37</v>
      </c>
      <c r="D192" t="s">
        <v>56</v>
      </c>
      <c r="E192" s="1">
        <v>579.82000000000005</v>
      </c>
      <c r="F192">
        <v>10</v>
      </c>
      <c r="G192">
        <v>1</v>
      </c>
      <c r="H192" s="8">
        <f>tbl_vendas[[#This Row],[Quantidade]]*tbl_vendas[[#This Row],[Preço(R$)]]</f>
        <v>579.82000000000005</v>
      </c>
      <c r="I192" t="s">
        <v>47</v>
      </c>
      <c r="J192" t="s">
        <v>50</v>
      </c>
      <c r="K192" t="s">
        <v>19</v>
      </c>
      <c r="L192" s="2">
        <v>45709</v>
      </c>
      <c r="M192" t="s">
        <v>254</v>
      </c>
      <c r="N192">
        <v>4</v>
      </c>
    </row>
    <row r="193" spans="1:15" x14ac:dyDescent="0.25">
      <c r="A193">
        <v>31561</v>
      </c>
      <c r="B193" t="s">
        <v>21</v>
      </c>
      <c r="C193" t="s">
        <v>29</v>
      </c>
      <c r="D193" t="s">
        <v>116</v>
      </c>
      <c r="E193" s="1">
        <v>772.36</v>
      </c>
      <c r="F193">
        <v>15</v>
      </c>
      <c r="G193">
        <v>2</v>
      </c>
      <c r="H193" s="8">
        <f>tbl_vendas[[#This Row],[Quantidade]]*tbl_vendas[[#This Row],[Preço(R$)]]</f>
        <v>1544.72</v>
      </c>
      <c r="I193" t="s">
        <v>83</v>
      </c>
      <c r="J193" t="s">
        <v>25</v>
      </c>
      <c r="K193" t="s">
        <v>19</v>
      </c>
      <c r="L193" s="2">
        <v>45709</v>
      </c>
      <c r="M193" t="s">
        <v>255</v>
      </c>
      <c r="N193">
        <v>5</v>
      </c>
      <c r="O193" t="s">
        <v>44</v>
      </c>
    </row>
    <row r="194" spans="1:15" x14ac:dyDescent="0.25">
      <c r="A194">
        <v>82604</v>
      </c>
      <c r="B194" t="s">
        <v>52</v>
      </c>
      <c r="C194" t="s">
        <v>29</v>
      </c>
      <c r="D194" t="s">
        <v>39</v>
      </c>
      <c r="E194" s="1">
        <v>1227.58</v>
      </c>
      <c r="F194">
        <v>20</v>
      </c>
      <c r="G194">
        <v>3</v>
      </c>
      <c r="H194" s="8">
        <f>tbl_vendas[[#This Row],[Quantidade]]*tbl_vendas[[#This Row],[Preço(R$)]]</f>
        <v>3682.74</v>
      </c>
      <c r="I194" t="s">
        <v>17</v>
      </c>
      <c r="J194" t="s">
        <v>57</v>
      </c>
      <c r="K194" t="s">
        <v>26</v>
      </c>
      <c r="L194" s="2">
        <v>45710</v>
      </c>
      <c r="M194" t="s">
        <v>256</v>
      </c>
      <c r="N194">
        <v>3</v>
      </c>
      <c r="O194" t="s">
        <v>28</v>
      </c>
    </row>
    <row r="195" spans="1:15" x14ac:dyDescent="0.25">
      <c r="A195">
        <v>59066</v>
      </c>
      <c r="B195" t="s">
        <v>74</v>
      </c>
      <c r="C195" t="s">
        <v>41</v>
      </c>
      <c r="D195" t="s">
        <v>53</v>
      </c>
      <c r="E195" s="1">
        <v>618.66999999999996</v>
      </c>
      <c r="F195">
        <v>20</v>
      </c>
      <c r="G195">
        <v>2</v>
      </c>
      <c r="H195" s="8">
        <f>tbl_vendas[[#This Row],[Quantidade]]*tbl_vendas[[#This Row],[Preço(R$)]]</f>
        <v>1237.3399999999999</v>
      </c>
      <c r="I195" t="s">
        <v>85</v>
      </c>
      <c r="J195" t="s">
        <v>50</v>
      </c>
      <c r="K195" t="s">
        <v>48</v>
      </c>
      <c r="L195" s="2">
        <v>45698</v>
      </c>
      <c r="M195" t="s">
        <v>257</v>
      </c>
      <c r="N195">
        <v>3</v>
      </c>
      <c r="O195" t="s">
        <v>114</v>
      </c>
    </row>
    <row r="196" spans="1:15" x14ac:dyDescent="0.25">
      <c r="A196">
        <v>98925</v>
      </c>
      <c r="B196" t="s">
        <v>33</v>
      </c>
      <c r="C196" t="s">
        <v>29</v>
      </c>
      <c r="D196" t="s">
        <v>90</v>
      </c>
      <c r="E196" s="1">
        <v>503.48</v>
      </c>
      <c r="F196">
        <v>10</v>
      </c>
      <c r="G196">
        <v>1</v>
      </c>
      <c r="H196" s="8">
        <f>tbl_vendas[[#This Row],[Quantidade]]*tbl_vendas[[#This Row],[Preço(R$)]]</f>
        <v>503.48</v>
      </c>
      <c r="I196" t="s">
        <v>17</v>
      </c>
      <c r="J196" t="s">
        <v>18</v>
      </c>
      <c r="K196" t="s">
        <v>31</v>
      </c>
      <c r="L196" s="2">
        <v>45688</v>
      </c>
      <c r="M196" t="s">
        <v>258</v>
      </c>
      <c r="N196">
        <v>3</v>
      </c>
      <c r="O196" t="s">
        <v>55</v>
      </c>
    </row>
    <row r="197" spans="1:15" x14ac:dyDescent="0.25">
      <c r="A197">
        <v>70678</v>
      </c>
      <c r="B197" t="s">
        <v>127</v>
      </c>
      <c r="C197" t="s">
        <v>130</v>
      </c>
      <c r="D197" t="s">
        <v>16</v>
      </c>
      <c r="E197" s="1">
        <v>206.7</v>
      </c>
      <c r="F197">
        <v>15</v>
      </c>
      <c r="G197">
        <v>3</v>
      </c>
      <c r="H197" s="8">
        <f>tbl_vendas[[#This Row],[Quantidade]]*tbl_vendas[[#This Row],[Preço(R$)]]</f>
        <v>620.09999999999991</v>
      </c>
      <c r="I197" t="s">
        <v>83</v>
      </c>
      <c r="J197" t="s">
        <v>57</v>
      </c>
      <c r="K197" t="s">
        <v>26</v>
      </c>
      <c r="L197" s="2">
        <v>45711</v>
      </c>
      <c r="M197" t="s">
        <v>259</v>
      </c>
      <c r="O197" t="s">
        <v>55</v>
      </c>
    </row>
    <row r="198" spans="1:15" x14ac:dyDescent="0.25">
      <c r="A198">
        <v>12851</v>
      </c>
      <c r="B198" t="s">
        <v>52</v>
      </c>
      <c r="C198" t="s">
        <v>41</v>
      </c>
      <c r="D198" t="s">
        <v>39</v>
      </c>
      <c r="E198" s="1">
        <v>1158.97</v>
      </c>
      <c r="F198">
        <v>15</v>
      </c>
      <c r="G198">
        <v>2</v>
      </c>
      <c r="H198" s="8">
        <f>tbl_vendas[[#This Row],[Quantidade]]*tbl_vendas[[#This Row],[Preço(R$)]]</f>
        <v>2317.94</v>
      </c>
      <c r="I198" t="s">
        <v>109</v>
      </c>
      <c r="J198" t="s">
        <v>50</v>
      </c>
      <c r="K198" t="s">
        <v>31</v>
      </c>
      <c r="L198" s="2">
        <v>45704</v>
      </c>
      <c r="M198" t="s">
        <v>260</v>
      </c>
      <c r="N198">
        <v>3</v>
      </c>
      <c r="O198" t="s">
        <v>44</v>
      </c>
    </row>
    <row r="199" spans="1:15" x14ac:dyDescent="0.25">
      <c r="A199">
        <v>47951</v>
      </c>
      <c r="B199" t="s">
        <v>45</v>
      </c>
      <c r="C199" t="s">
        <v>37</v>
      </c>
      <c r="D199" t="s">
        <v>116</v>
      </c>
      <c r="E199" s="1">
        <v>448.1</v>
      </c>
      <c r="F199">
        <v>10</v>
      </c>
      <c r="G199">
        <v>3</v>
      </c>
      <c r="H199" s="8">
        <f>tbl_vendas[[#This Row],[Quantidade]]*tbl_vendas[[#This Row],[Preço(R$)]]</f>
        <v>1344.3000000000002</v>
      </c>
      <c r="I199" t="s">
        <v>83</v>
      </c>
      <c r="J199" t="s">
        <v>18</v>
      </c>
      <c r="K199" t="s">
        <v>26</v>
      </c>
      <c r="L199" s="2">
        <v>45699</v>
      </c>
      <c r="M199" t="s">
        <v>261</v>
      </c>
      <c r="N199">
        <v>5</v>
      </c>
      <c r="O199" t="s">
        <v>114</v>
      </c>
    </row>
    <row r="200" spans="1:15" x14ac:dyDescent="0.25">
      <c r="A200">
        <v>58213</v>
      </c>
      <c r="B200" t="s">
        <v>52</v>
      </c>
      <c r="C200" t="s">
        <v>75</v>
      </c>
      <c r="D200" t="s">
        <v>116</v>
      </c>
      <c r="E200" s="1">
        <v>1449.09</v>
      </c>
      <c r="F200">
        <v>0</v>
      </c>
      <c r="G200">
        <v>3</v>
      </c>
      <c r="H200" s="8">
        <f>tbl_vendas[[#This Row],[Quantidade]]*tbl_vendas[[#This Row],[Preço(R$)]]</f>
        <v>4347.2699999999995</v>
      </c>
      <c r="I200" t="s">
        <v>24</v>
      </c>
      <c r="J200" t="s">
        <v>50</v>
      </c>
      <c r="K200" t="s">
        <v>31</v>
      </c>
      <c r="L200" s="2">
        <v>45691</v>
      </c>
      <c r="M200" t="s">
        <v>262</v>
      </c>
    </row>
    <row r="201" spans="1:15" x14ac:dyDescent="0.25">
      <c r="A201">
        <v>92790</v>
      </c>
      <c r="B201" t="s">
        <v>21</v>
      </c>
      <c r="C201" t="s">
        <v>75</v>
      </c>
      <c r="D201" t="s">
        <v>56</v>
      </c>
      <c r="E201" s="1">
        <v>639.20000000000005</v>
      </c>
      <c r="F201">
        <v>20</v>
      </c>
      <c r="G201">
        <v>3</v>
      </c>
      <c r="H201" s="8">
        <f>tbl_vendas[[#This Row],[Quantidade]]*tbl_vendas[[#This Row],[Preço(R$)]]</f>
        <v>1917.6000000000001</v>
      </c>
      <c r="I201" t="s">
        <v>42</v>
      </c>
      <c r="J201" t="s">
        <v>57</v>
      </c>
      <c r="K201" t="s">
        <v>31</v>
      </c>
      <c r="L201" s="2">
        <v>45685</v>
      </c>
      <c r="M201" t="s">
        <v>263</v>
      </c>
      <c r="N201">
        <v>5</v>
      </c>
      <c r="O201" t="s">
        <v>44</v>
      </c>
    </row>
    <row r="202" spans="1:15" x14ac:dyDescent="0.25">
      <c r="A202">
        <v>54625</v>
      </c>
      <c r="B202" t="s">
        <v>64</v>
      </c>
      <c r="C202" t="s">
        <v>41</v>
      </c>
      <c r="D202" t="s">
        <v>53</v>
      </c>
      <c r="E202" s="1">
        <v>909.78</v>
      </c>
      <c r="F202">
        <v>20</v>
      </c>
      <c r="G202">
        <v>2</v>
      </c>
      <c r="H202" s="8">
        <f>tbl_vendas[[#This Row],[Quantidade]]*tbl_vendas[[#This Row],[Preço(R$)]]</f>
        <v>1819.56</v>
      </c>
      <c r="I202" t="s">
        <v>47</v>
      </c>
      <c r="J202" t="s">
        <v>50</v>
      </c>
      <c r="K202" t="s">
        <v>19</v>
      </c>
      <c r="L202" s="2">
        <v>45707</v>
      </c>
      <c r="M202" t="s">
        <v>264</v>
      </c>
      <c r="N202">
        <v>5</v>
      </c>
      <c r="O202" t="s">
        <v>55</v>
      </c>
    </row>
    <row r="203" spans="1:15" x14ac:dyDescent="0.25">
      <c r="A203">
        <v>45584</v>
      </c>
      <c r="B203" t="s">
        <v>127</v>
      </c>
      <c r="C203" t="s">
        <v>130</v>
      </c>
      <c r="D203" t="s">
        <v>53</v>
      </c>
      <c r="E203" s="1">
        <v>320.67</v>
      </c>
      <c r="F203">
        <v>10</v>
      </c>
      <c r="G203">
        <v>3</v>
      </c>
      <c r="H203" s="8">
        <f>tbl_vendas[[#This Row],[Quantidade]]*tbl_vendas[[#This Row],[Preço(R$)]]</f>
        <v>962.01</v>
      </c>
      <c r="I203" t="s">
        <v>109</v>
      </c>
      <c r="J203" t="s">
        <v>25</v>
      </c>
      <c r="K203" t="s">
        <v>19</v>
      </c>
      <c r="L203" s="2">
        <v>45696</v>
      </c>
      <c r="M203" t="s">
        <v>265</v>
      </c>
      <c r="N203">
        <v>5</v>
      </c>
      <c r="O203" t="s">
        <v>44</v>
      </c>
    </row>
    <row r="204" spans="1:15" x14ac:dyDescent="0.25">
      <c r="A204">
        <v>13453</v>
      </c>
      <c r="B204" t="s">
        <v>33</v>
      </c>
      <c r="C204" t="s">
        <v>15</v>
      </c>
      <c r="D204" t="s">
        <v>111</v>
      </c>
      <c r="E204" s="1">
        <v>213.38</v>
      </c>
      <c r="F204">
        <v>0</v>
      </c>
      <c r="G204">
        <v>3</v>
      </c>
      <c r="H204" s="8">
        <f>tbl_vendas[[#This Row],[Quantidade]]*tbl_vendas[[#This Row],[Preço(R$)]]</f>
        <v>640.14</v>
      </c>
      <c r="I204" t="s">
        <v>47</v>
      </c>
      <c r="J204" t="s">
        <v>18</v>
      </c>
      <c r="K204" t="s">
        <v>19</v>
      </c>
      <c r="L204" s="2">
        <v>45708</v>
      </c>
      <c r="M204" t="s">
        <v>266</v>
      </c>
      <c r="O204" t="s">
        <v>44</v>
      </c>
    </row>
    <row r="205" spans="1:15" x14ac:dyDescent="0.25">
      <c r="A205">
        <v>57289</v>
      </c>
      <c r="B205" t="s">
        <v>33</v>
      </c>
      <c r="C205" t="s">
        <v>60</v>
      </c>
      <c r="D205" t="s">
        <v>53</v>
      </c>
      <c r="E205" s="1">
        <v>213.69</v>
      </c>
      <c r="F205">
        <v>20</v>
      </c>
      <c r="G205">
        <v>2</v>
      </c>
      <c r="H205" s="8">
        <f>tbl_vendas[[#This Row],[Quantidade]]*tbl_vendas[[#This Row],[Preço(R$)]]</f>
        <v>427.38</v>
      </c>
      <c r="I205" t="s">
        <v>47</v>
      </c>
      <c r="J205" t="s">
        <v>50</v>
      </c>
      <c r="K205" t="s">
        <v>48</v>
      </c>
      <c r="L205" s="2">
        <v>45699</v>
      </c>
      <c r="M205" t="s">
        <v>267</v>
      </c>
      <c r="N205">
        <v>1</v>
      </c>
      <c r="O205" t="s">
        <v>268</v>
      </c>
    </row>
    <row r="206" spans="1:15" x14ac:dyDescent="0.25">
      <c r="A206">
        <v>94231</v>
      </c>
      <c r="B206" t="s">
        <v>64</v>
      </c>
      <c r="C206" t="s">
        <v>130</v>
      </c>
      <c r="D206" t="s">
        <v>39</v>
      </c>
      <c r="E206" s="1">
        <v>1189.1300000000001</v>
      </c>
      <c r="F206">
        <v>20</v>
      </c>
      <c r="G206">
        <v>3</v>
      </c>
      <c r="H206" s="8">
        <f>tbl_vendas[[#This Row],[Quantidade]]*tbl_vendas[[#This Row],[Preço(R$)]]</f>
        <v>3567.3900000000003</v>
      </c>
      <c r="I206" t="s">
        <v>47</v>
      </c>
      <c r="J206" t="s">
        <v>50</v>
      </c>
      <c r="K206" t="s">
        <v>26</v>
      </c>
      <c r="L206" s="2">
        <v>45694</v>
      </c>
      <c r="M206" t="s">
        <v>269</v>
      </c>
      <c r="N206">
        <v>1</v>
      </c>
      <c r="O206" t="s">
        <v>270</v>
      </c>
    </row>
    <row r="207" spans="1:15" x14ac:dyDescent="0.25">
      <c r="A207">
        <v>70823</v>
      </c>
      <c r="B207" t="s">
        <v>14</v>
      </c>
      <c r="C207" t="s">
        <v>37</v>
      </c>
      <c r="D207" t="s">
        <v>53</v>
      </c>
      <c r="E207" s="1">
        <v>818.96</v>
      </c>
      <c r="F207">
        <v>15</v>
      </c>
      <c r="G207">
        <v>1</v>
      </c>
      <c r="H207" s="8">
        <f>tbl_vendas[[#This Row],[Quantidade]]*tbl_vendas[[#This Row],[Preço(R$)]]</f>
        <v>818.96</v>
      </c>
      <c r="I207" t="s">
        <v>85</v>
      </c>
      <c r="J207" t="s">
        <v>50</v>
      </c>
      <c r="K207" t="s">
        <v>19</v>
      </c>
      <c r="L207" s="2">
        <v>45697</v>
      </c>
      <c r="M207" t="s">
        <v>271</v>
      </c>
      <c r="N207">
        <v>2</v>
      </c>
      <c r="O207" t="s">
        <v>272</v>
      </c>
    </row>
    <row r="208" spans="1:15" x14ac:dyDescent="0.25">
      <c r="A208">
        <v>75125</v>
      </c>
      <c r="B208" t="s">
        <v>21</v>
      </c>
      <c r="C208" t="s">
        <v>75</v>
      </c>
      <c r="D208" t="s">
        <v>90</v>
      </c>
      <c r="E208" s="1">
        <v>1470.75</v>
      </c>
      <c r="F208">
        <v>10</v>
      </c>
      <c r="G208">
        <v>1</v>
      </c>
      <c r="H208" s="8">
        <f>tbl_vendas[[#This Row],[Quantidade]]*tbl_vendas[[#This Row],[Preço(R$)]]</f>
        <v>1470.75</v>
      </c>
      <c r="I208" t="s">
        <v>24</v>
      </c>
      <c r="J208" t="s">
        <v>50</v>
      </c>
      <c r="K208" t="s">
        <v>31</v>
      </c>
      <c r="L208" s="2">
        <v>45696</v>
      </c>
      <c r="M208" t="s">
        <v>273</v>
      </c>
      <c r="N208">
        <v>1</v>
      </c>
      <c r="O208" t="s">
        <v>270</v>
      </c>
    </row>
    <row r="209" spans="1:15" x14ac:dyDescent="0.25">
      <c r="A209">
        <v>88388</v>
      </c>
      <c r="B209" t="s">
        <v>148</v>
      </c>
      <c r="C209" t="s">
        <v>130</v>
      </c>
      <c r="D209" t="s">
        <v>39</v>
      </c>
      <c r="E209" s="1">
        <v>195.42</v>
      </c>
      <c r="F209">
        <v>15</v>
      </c>
      <c r="G209">
        <v>3</v>
      </c>
      <c r="H209" s="8">
        <f>tbl_vendas[[#This Row],[Quantidade]]*tbl_vendas[[#This Row],[Preço(R$)]]</f>
        <v>586.26</v>
      </c>
      <c r="I209" t="s">
        <v>83</v>
      </c>
      <c r="J209" t="s">
        <v>50</v>
      </c>
      <c r="K209" t="s">
        <v>19</v>
      </c>
      <c r="L209" s="2">
        <v>45709</v>
      </c>
      <c r="M209" t="s">
        <v>274</v>
      </c>
      <c r="N209">
        <v>3</v>
      </c>
      <c r="O209" t="s">
        <v>275</v>
      </c>
    </row>
    <row r="210" spans="1:15" x14ac:dyDescent="0.25">
      <c r="A210">
        <v>91435</v>
      </c>
      <c r="B210" t="s">
        <v>127</v>
      </c>
      <c r="C210" t="s">
        <v>37</v>
      </c>
      <c r="D210" t="s">
        <v>53</v>
      </c>
      <c r="E210" s="1">
        <v>670.26</v>
      </c>
      <c r="F210">
        <v>15</v>
      </c>
      <c r="G210">
        <v>1</v>
      </c>
      <c r="H210" s="8">
        <f>tbl_vendas[[#This Row],[Quantidade]]*tbl_vendas[[#This Row],[Preço(R$)]]</f>
        <v>670.26</v>
      </c>
      <c r="I210" t="s">
        <v>30</v>
      </c>
      <c r="J210" t="s">
        <v>25</v>
      </c>
      <c r="K210" t="s">
        <v>48</v>
      </c>
      <c r="L210" s="2">
        <v>45694</v>
      </c>
      <c r="M210" t="s">
        <v>276</v>
      </c>
      <c r="N210">
        <v>3</v>
      </c>
      <c r="O210" t="s">
        <v>270</v>
      </c>
    </row>
    <row r="211" spans="1:15" x14ac:dyDescent="0.25">
      <c r="A211">
        <v>38055</v>
      </c>
      <c r="B211" t="s">
        <v>14</v>
      </c>
      <c r="C211" t="s">
        <v>75</v>
      </c>
      <c r="D211" t="s">
        <v>35</v>
      </c>
      <c r="E211" s="1">
        <v>1398.23</v>
      </c>
      <c r="F211">
        <v>20</v>
      </c>
      <c r="G211">
        <v>2</v>
      </c>
      <c r="H211" s="8">
        <f>tbl_vendas[[#This Row],[Quantidade]]*tbl_vendas[[#This Row],[Preço(R$)]]</f>
        <v>2796.46</v>
      </c>
      <c r="I211" t="s">
        <v>83</v>
      </c>
      <c r="J211" t="s">
        <v>18</v>
      </c>
      <c r="K211" t="s">
        <v>31</v>
      </c>
      <c r="L211" s="2">
        <v>45690</v>
      </c>
      <c r="M211" t="s">
        <v>277</v>
      </c>
      <c r="N211">
        <v>1</v>
      </c>
      <c r="O211" t="s">
        <v>268</v>
      </c>
    </row>
    <row r="212" spans="1:15" x14ac:dyDescent="0.25">
      <c r="A212">
        <v>39108</v>
      </c>
      <c r="B212" t="s">
        <v>64</v>
      </c>
      <c r="C212" t="s">
        <v>37</v>
      </c>
      <c r="D212" t="s">
        <v>35</v>
      </c>
      <c r="E212" s="1">
        <v>310.93</v>
      </c>
      <c r="F212">
        <v>10</v>
      </c>
      <c r="G212">
        <v>2</v>
      </c>
      <c r="H212" s="8">
        <f>tbl_vendas[[#This Row],[Quantidade]]*tbl_vendas[[#This Row],[Preço(R$)]]</f>
        <v>621.86</v>
      </c>
      <c r="I212" t="s">
        <v>17</v>
      </c>
      <c r="J212" t="s">
        <v>18</v>
      </c>
      <c r="K212" t="s">
        <v>31</v>
      </c>
      <c r="L212" s="2">
        <v>45697</v>
      </c>
      <c r="M212" t="s">
        <v>278</v>
      </c>
      <c r="N212">
        <v>3</v>
      </c>
      <c r="O212" t="s">
        <v>279</v>
      </c>
    </row>
    <row r="213" spans="1:15" x14ac:dyDescent="0.25">
      <c r="A213">
        <v>61257</v>
      </c>
      <c r="B213" t="s">
        <v>64</v>
      </c>
      <c r="C213" t="s">
        <v>60</v>
      </c>
      <c r="D213" t="s">
        <v>53</v>
      </c>
      <c r="E213" s="1">
        <v>1085.46</v>
      </c>
      <c r="F213">
        <v>20</v>
      </c>
      <c r="G213">
        <v>3</v>
      </c>
      <c r="H213" s="8">
        <f>tbl_vendas[[#This Row],[Quantidade]]*tbl_vendas[[#This Row],[Preço(R$)]]</f>
        <v>3256.38</v>
      </c>
      <c r="I213" t="s">
        <v>109</v>
      </c>
      <c r="J213" t="s">
        <v>57</v>
      </c>
      <c r="K213" t="s">
        <v>48</v>
      </c>
      <c r="L213" s="2">
        <v>45689</v>
      </c>
      <c r="M213" t="s">
        <v>280</v>
      </c>
      <c r="N213">
        <v>1</v>
      </c>
      <c r="O213" t="s">
        <v>279</v>
      </c>
    </row>
    <row r="214" spans="1:15" x14ac:dyDescent="0.25">
      <c r="A214">
        <v>45360</v>
      </c>
      <c r="B214" t="s">
        <v>52</v>
      </c>
      <c r="C214" t="s">
        <v>22</v>
      </c>
      <c r="D214" t="s">
        <v>16</v>
      </c>
      <c r="E214" s="1">
        <v>1199.9100000000001</v>
      </c>
      <c r="F214">
        <v>20</v>
      </c>
      <c r="G214">
        <v>2</v>
      </c>
      <c r="H214" s="8">
        <f>tbl_vendas[[#This Row],[Quantidade]]*tbl_vendas[[#This Row],[Preço(R$)]]</f>
        <v>2399.8200000000002</v>
      </c>
      <c r="I214" t="s">
        <v>83</v>
      </c>
      <c r="J214" t="s">
        <v>50</v>
      </c>
      <c r="K214" t="s">
        <v>19</v>
      </c>
      <c r="L214" s="2">
        <v>45684</v>
      </c>
      <c r="M214" t="s">
        <v>281</v>
      </c>
      <c r="N214">
        <v>1</v>
      </c>
      <c r="O214" t="s">
        <v>272</v>
      </c>
    </row>
    <row r="215" spans="1:15" x14ac:dyDescent="0.25">
      <c r="A215">
        <v>34107</v>
      </c>
      <c r="B215" t="s">
        <v>52</v>
      </c>
      <c r="C215" t="s">
        <v>75</v>
      </c>
      <c r="D215" t="s">
        <v>116</v>
      </c>
      <c r="E215" s="1">
        <v>516.05999999999995</v>
      </c>
      <c r="F215">
        <v>10</v>
      </c>
      <c r="G215">
        <v>1</v>
      </c>
      <c r="H215" s="8">
        <f>tbl_vendas[[#This Row],[Quantidade]]*tbl_vendas[[#This Row],[Preço(R$)]]</f>
        <v>516.05999999999995</v>
      </c>
      <c r="I215" t="s">
        <v>83</v>
      </c>
      <c r="J215" t="s">
        <v>50</v>
      </c>
      <c r="K215" t="s">
        <v>19</v>
      </c>
      <c r="L215" s="2">
        <v>45688</v>
      </c>
      <c r="M215" t="s">
        <v>282</v>
      </c>
      <c r="N215">
        <v>3</v>
      </c>
      <c r="O215" t="s">
        <v>279</v>
      </c>
    </row>
    <row r="216" spans="1:15" x14ac:dyDescent="0.25">
      <c r="A216">
        <v>68473</v>
      </c>
      <c r="B216" t="s">
        <v>52</v>
      </c>
      <c r="C216" t="s">
        <v>60</v>
      </c>
      <c r="D216" t="s">
        <v>53</v>
      </c>
      <c r="E216" s="1">
        <v>1385.31</v>
      </c>
      <c r="F216">
        <v>15</v>
      </c>
      <c r="G216">
        <v>3</v>
      </c>
      <c r="H216" s="8">
        <f>tbl_vendas[[#This Row],[Quantidade]]*tbl_vendas[[#This Row],[Preço(R$)]]</f>
        <v>4155.93</v>
      </c>
      <c r="I216" t="s">
        <v>85</v>
      </c>
      <c r="J216" t="s">
        <v>57</v>
      </c>
      <c r="K216" t="s">
        <v>48</v>
      </c>
      <c r="L216" s="2">
        <v>45707</v>
      </c>
      <c r="M216" t="s">
        <v>283</v>
      </c>
      <c r="N216">
        <v>1</v>
      </c>
      <c r="O216" t="s">
        <v>272</v>
      </c>
    </row>
    <row r="217" spans="1:15" x14ac:dyDescent="0.25">
      <c r="A217">
        <v>62493</v>
      </c>
      <c r="B217" t="s">
        <v>45</v>
      </c>
      <c r="C217" t="s">
        <v>34</v>
      </c>
      <c r="D217" t="s">
        <v>56</v>
      </c>
      <c r="E217" s="1">
        <v>1404.94</v>
      </c>
      <c r="F217">
        <v>15</v>
      </c>
      <c r="G217">
        <v>3</v>
      </c>
      <c r="H217" s="8">
        <f>tbl_vendas[[#This Row],[Quantidade]]*tbl_vendas[[#This Row],[Preço(R$)]]</f>
        <v>4214.82</v>
      </c>
      <c r="I217" t="s">
        <v>109</v>
      </c>
      <c r="J217" t="s">
        <v>50</v>
      </c>
      <c r="K217" t="s">
        <v>26</v>
      </c>
      <c r="L217" s="2">
        <v>45689</v>
      </c>
      <c r="M217" t="s">
        <v>284</v>
      </c>
      <c r="N217">
        <v>3</v>
      </c>
      <c r="O217" t="s">
        <v>268</v>
      </c>
    </row>
    <row r="218" spans="1:15" x14ac:dyDescent="0.25">
      <c r="A218">
        <v>79378</v>
      </c>
      <c r="B218" t="s">
        <v>127</v>
      </c>
      <c r="C218" t="s">
        <v>22</v>
      </c>
      <c r="D218" t="s">
        <v>56</v>
      </c>
      <c r="E218" s="1">
        <v>1424.52</v>
      </c>
      <c r="F218">
        <v>10</v>
      </c>
      <c r="G218">
        <v>2</v>
      </c>
      <c r="H218" s="8">
        <f>tbl_vendas[[#This Row],[Quantidade]]*tbl_vendas[[#This Row],[Preço(R$)]]</f>
        <v>2849.04</v>
      </c>
      <c r="I218" t="s">
        <v>83</v>
      </c>
      <c r="J218" t="s">
        <v>50</v>
      </c>
      <c r="K218" t="s">
        <v>26</v>
      </c>
      <c r="L218" s="2">
        <v>45706</v>
      </c>
      <c r="M218" t="s">
        <v>285</v>
      </c>
      <c r="N218">
        <v>1</v>
      </c>
      <c r="O218" t="s">
        <v>275</v>
      </c>
    </row>
    <row r="219" spans="1:15" x14ac:dyDescent="0.25">
      <c r="A219">
        <v>66266</v>
      </c>
      <c r="B219" t="s">
        <v>33</v>
      </c>
      <c r="C219" t="s">
        <v>60</v>
      </c>
      <c r="D219" t="s">
        <v>23</v>
      </c>
      <c r="E219" s="1">
        <v>1051.4100000000001</v>
      </c>
      <c r="F219">
        <v>20</v>
      </c>
      <c r="G219">
        <v>3</v>
      </c>
      <c r="H219" s="8">
        <f>tbl_vendas[[#This Row],[Quantidade]]*tbl_vendas[[#This Row],[Preço(R$)]]</f>
        <v>3154.2300000000005</v>
      </c>
      <c r="I219" t="s">
        <v>24</v>
      </c>
      <c r="J219" t="s">
        <v>50</v>
      </c>
      <c r="K219" t="s">
        <v>26</v>
      </c>
      <c r="L219" s="2">
        <v>45698</v>
      </c>
      <c r="M219" t="s">
        <v>286</v>
      </c>
      <c r="N219">
        <v>2</v>
      </c>
      <c r="O219" t="s">
        <v>272</v>
      </c>
    </row>
    <row r="220" spans="1:15" x14ac:dyDescent="0.25">
      <c r="A220">
        <v>25758</v>
      </c>
      <c r="B220" t="s">
        <v>64</v>
      </c>
      <c r="C220" t="s">
        <v>34</v>
      </c>
      <c r="D220" t="s">
        <v>56</v>
      </c>
      <c r="E220" s="1">
        <v>526.72</v>
      </c>
      <c r="F220">
        <v>15</v>
      </c>
      <c r="G220">
        <v>1</v>
      </c>
      <c r="H220" s="8">
        <f>tbl_vendas[[#This Row],[Quantidade]]*tbl_vendas[[#This Row],[Preço(R$)]]</f>
        <v>526.72</v>
      </c>
      <c r="I220" t="s">
        <v>85</v>
      </c>
      <c r="J220" t="s">
        <v>18</v>
      </c>
      <c r="K220" t="s">
        <v>31</v>
      </c>
      <c r="L220" s="2">
        <v>45687</v>
      </c>
      <c r="M220" t="s">
        <v>287</v>
      </c>
      <c r="N220">
        <v>3</v>
      </c>
      <c r="O220" t="s">
        <v>268</v>
      </c>
    </row>
    <row r="221" spans="1:15" x14ac:dyDescent="0.25">
      <c r="A221">
        <v>87506</v>
      </c>
      <c r="B221" t="s">
        <v>127</v>
      </c>
      <c r="C221" t="s">
        <v>15</v>
      </c>
      <c r="D221" t="s">
        <v>90</v>
      </c>
      <c r="E221" s="1">
        <v>824.16</v>
      </c>
      <c r="F221">
        <v>20</v>
      </c>
      <c r="G221">
        <v>1</v>
      </c>
      <c r="H221" s="8">
        <f>tbl_vendas[[#This Row],[Quantidade]]*tbl_vendas[[#This Row],[Preço(R$)]]</f>
        <v>824.16</v>
      </c>
      <c r="I221" t="s">
        <v>30</v>
      </c>
      <c r="J221" t="s">
        <v>50</v>
      </c>
      <c r="K221" t="s">
        <v>26</v>
      </c>
      <c r="L221" s="2">
        <v>45702</v>
      </c>
      <c r="M221" t="s">
        <v>288</v>
      </c>
      <c r="N221">
        <v>3</v>
      </c>
      <c r="O221" t="s">
        <v>268</v>
      </c>
    </row>
    <row r="222" spans="1:15" x14ac:dyDescent="0.25">
      <c r="A222">
        <v>13660</v>
      </c>
      <c r="B222" t="s">
        <v>64</v>
      </c>
      <c r="C222" t="s">
        <v>130</v>
      </c>
      <c r="D222" t="s">
        <v>23</v>
      </c>
      <c r="E222" s="1">
        <v>453.69</v>
      </c>
      <c r="F222">
        <v>5</v>
      </c>
      <c r="G222">
        <v>1</v>
      </c>
      <c r="H222" s="8">
        <f>tbl_vendas[[#This Row],[Quantidade]]*tbl_vendas[[#This Row],[Preço(R$)]]</f>
        <v>453.69</v>
      </c>
      <c r="I222" t="s">
        <v>83</v>
      </c>
      <c r="J222" t="s">
        <v>18</v>
      </c>
      <c r="K222" t="s">
        <v>19</v>
      </c>
      <c r="L222" s="2">
        <v>45699</v>
      </c>
      <c r="M222" t="s">
        <v>289</v>
      </c>
      <c r="N222">
        <v>3</v>
      </c>
      <c r="O222" t="s">
        <v>279</v>
      </c>
    </row>
    <row r="223" spans="1:15" x14ac:dyDescent="0.25">
      <c r="A223">
        <v>75404</v>
      </c>
      <c r="B223" t="s">
        <v>94</v>
      </c>
      <c r="C223" t="s">
        <v>41</v>
      </c>
      <c r="D223" t="s">
        <v>116</v>
      </c>
      <c r="E223" s="1">
        <v>1133.28</v>
      </c>
      <c r="F223">
        <v>15</v>
      </c>
      <c r="G223">
        <v>2</v>
      </c>
      <c r="H223" s="8">
        <f>tbl_vendas[[#This Row],[Quantidade]]*tbl_vendas[[#This Row],[Preço(R$)]]</f>
        <v>2266.56</v>
      </c>
      <c r="I223" t="s">
        <v>24</v>
      </c>
      <c r="J223" t="s">
        <v>50</v>
      </c>
      <c r="K223" t="s">
        <v>48</v>
      </c>
      <c r="L223" s="2">
        <v>45704</v>
      </c>
      <c r="M223" t="s">
        <v>290</v>
      </c>
      <c r="N223">
        <v>2</v>
      </c>
      <c r="O223" t="s">
        <v>268</v>
      </c>
    </row>
    <row r="224" spans="1:15" x14ac:dyDescent="0.25">
      <c r="A224">
        <v>74656</v>
      </c>
      <c r="B224" t="s">
        <v>45</v>
      </c>
      <c r="C224" t="s">
        <v>60</v>
      </c>
      <c r="D224" t="s">
        <v>16</v>
      </c>
      <c r="E224" s="1">
        <v>1352.77</v>
      </c>
      <c r="F224">
        <v>10</v>
      </c>
      <c r="G224">
        <v>2</v>
      </c>
      <c r="H224" s="8">
        <f>tbl_vendas[[#This Row],[Quantidade]]*tbl_vendas[[#This Row],[Preço(R$)]]</f>
        <v>2705.54</v>
      </c>
      <c r="I224" t="s">
        <v>30</v>
      </c>
      <c r="J224" t="s">
        <v>25</v>
      </c>
      <c r="K224" t="s">
        <v>19</v>
      </c>
      <c r="L224" s="2">
        <v>45682</v>
      </c>
      <c r="M224" t="s">
        <v>291</v>
      </c>
      <c r="N224">
        <v>1</v>
      </c>
      <c r="O224" t="s">
        <v>270</v>
      </c>
    </row>
    <row r="225" spans="1:15" x14ac:dyDescent="0.25">
      <c r="A225">
        <v>12116</v>
      </c>
      <c r="B225" t="s">
        <v>45</v>
      </c>
      <c r="C225" t="s">
        <v>29</v>
      </c>
      <c r="D225" t="s">
        <v>16</v>
      </c>
      <c r="E225" s="1">
        <v>1025.22</v>
      </c>
      <c r="F225">
        <v>20</v>
      </c>
      <c r="G225">
        <v>2</v>
      </c>
      <c r="H225" s="8">
        <f>tbl_vendas[[#This Row],[Quantidade]]*tbl_vendas[[#This Row],[Preço(R$)]]</f>
        <v>2050.44</v>
      </c>
      <c r="I225" t="s">
        <v>109</v>
      </c>
      <c r="J225" t="s">
        <v>18</v>
      </c>
      <c r="K225" t="s">
        <v>19</v>
      </c>
      <c r="L225" s="2">
        <v>45686</v>
      </c>
      <c r="M225" t="s">
        <v>292</v>
      </c>
      <c r="N225">
        <v>2</v>
      </c>
      <c r="O225" t="s">
        <v>272</v>
      </c>
    </row>
    <row r="226" spans="1:15" x14ac:dyDescent="0.25">
      <c r="A226">
        <v>59445</v>
      </c>
      <c r="B226" t="s">
        <v>45</v>
      </c>
      <c r="C226" t="s">
        <v>15</v>
      </c>
      <c r="D226" t="s">
        <v>111</v>
      </c>
      <c r="E226" s="1">
        <v>502.17</v>
      </c>
      <c r="F226">
        <v>20</v>
      </c>
      <c r="G226">
        <v>3</v>
      </c>
      <c r="H226" s="8">
        <f>tbl_vendas[[#This Row],[Quantidade]]*tbl_vendas[[#This Row],[Preço(R$)]]</f>
        <v>1506.51</v>
      </c>
      <c r="I226" t="s">
        <v>83</v>
      </c>
      <c r="J226" t="s">
        <v>50</v>
      </c>
      <c r="K226" t="s">
        <v>19</v>
      </c>
      <c r="L226" s="2">
        <v>45683</v>
      </c>
      <c r="M226" t="s">
        <v>293</v>
      </c>
      <c r="N226">
        <v>2</v>
      </c>
      <c r="O226" t="s">
        <v>270</v>
      </c>
    </row>
    <row r="227" spans="1:15" x14ac:dyDescent="0.25">
      <c r="A227">
        <v>79401</v>
      </c>
      <c r="B227" t="s">
        <v>52</v>
      </c>
      <c r="C227" t="s">
        <v>130</v>
      </c>
      <c r="D227" t="s">
        <v>90</v>
      </c>
      <c r="E227" s="1">
        <v>470.21</v>
      </c>
      <c r="F227">
        <v>10</v>
      </c>
      <c r="G227">
        <v>2</v>
      </c>
      <c r="H227" s="8">
        <f>tbl_vendas[[#This Row],[Quantidade]]*tbl_vendas[[#This Row],[Preço(R$)]]</f>
        <v>940.42</v>
      </c>
      <c r="I227" t="s">
        <v>30</v>
      </c>
      <c r="J227" t="s">
        <v>50</v>
      </c>
      <c r="K227" t="s">
        <v>48</v>
      </c>
      <c r="L227" s="2">
        <v>45699</v>
      </c>
      <c r="M227" t="s">
        <v>294</v>
      </c>
      <c r="N227">
        <v>3</v>
      </c>
      <c r="O227" t="s">
        <v>279</v>
      </c>
    </row>
    <row r="228" spans="1:15" x14ac:dyDescent="0.25">
      <c r="A228">
        <v>55008</v>
      </c>
      <c r="B228" t="s">
        <v>94</v>
      </c>
      <c r="C228" t="s">
        <v>15</v>
      </c>
      <c r="D228" t="s">
        <v>35</v>
      </c>
      <c r="E228" s="1">
        <v>1058.7</v>
      </c>
      <c r="F228">
        <v>20</v>
      </c>
      <c r="G228">
        <v>3</v>
      </c>
      <c r="H228" s="8">
        <f>tbl_vendas[[#This Row],[Quantidade]]*tbl_vendas[[#This Row],[Preço(R$)]]</f>
        <v>3176.1000000000004</v>
      </c>
      <c r="I228" t="s">
        <v>109</v>
      </c>
      <c r="J228" t="s">
        <v>50</v>
      </c>
      <c r="K228" t="s">
        <v>31</v>
      </c>
      <c r="L228" s="2">
        <v>45708</v>
      </c>
      <c r="M228" t="s">
        <v>295</v>
      </c>
      <c r="N228">
        <v>3</v>
      </c>
      <c r="O228" t="s">
        <v>275</v>
      </c>
    </row>
    <row r="229" spans="1:15" x14ac:dyDescent="0.25">
      <c r="A229">
        <v>77058</v>
      </c>
      <c r="B229" t="s">
        <v>127</v>
      </c>
      <c r="C229" t="s">
        <v>37</v>
      </c>
      <c r="D229" t="s">
        <v>90</v>
      </c>
      <c r="E229" s="1">
        <v>1126.45</v>
      </c>
      <c r="F229">
        <v>15</v>
      </c>
      <c r="G229">
        <v>1</v>
      </c>
      <c r="H229" s="8">
        <f>tbl_vendas[[#This Row],[Quantidade]]*tbl_vendas[[#This Row],[Preço(R$)]]</f>
        <v>1126.45</v>
      </c>
      <c r="I229" t="s">
        <v>30</v>
      </c>
      <c r="J229" t="s">
        <v>50</v>
      </c>
      <c r="K229" t="s">
        <v>48</v>
      </c>
      <c r="L229" s="2">
        <v>45690</v>
      </c>
      <c r="M229" t="s">
        <v>296</v>
      </c>
      <c r="N229">
        <v>1</v>
      </c>
      <c r="O229" t="s">
        <v>272</v>
      </c>
    </row>
    <row r="230" spans="1:15" x14ac:dyDescent="0.25">
      <c r="A230">
        <v>46409</v>
      </c>
      <c r="B230" t="s">
        <v>127</v>
      </c>
      <c r="C230" t="s">
        <v>15</v>
      </c>
      <c r="D230" t="s">
        <v>35</v>
      </c>
      <c r="E230" s="1">
        <v>658.09</v>
      </c>
      <c r="F230">
        <v>15</v>
      </c>
      <c r="G230">
        <v>2</v>
      </c>
      <c r="H230" s="8">
        <f>tbl_vendas[[#This Row],[Quantidade]]*tbl_vendas[[#This Row],[Preço(R$)]]</f>
        <v>1316.18</v>
      </c>
      <c r="I230" t="s">
        <v>83</v>
      </c>
      <c r="J230" t="s">
        <v>25</v>
      </c>
      <c r="K230" t="s">
        <v>31</v>
      </c>
      <c r="L230" s="2">
        <v>45705</v>
      </c>
      <c r="M230" t="s">
        <v>297</v>
      </c>
      <c r="N230">
        <v>1</v>
      </c>
      <c r="O230" t="s">
        <v>268</v>
      </c>
    </row>
    <row r="231" spans="1:15" x14ac:dyDescent="0.25">
      <c r="A231">
        <v>88129</v>
      </c>
      <c r="B231" t="s">
        <v>52</v>
      </c>
      <c r="C231" t="s">
        <v>41</v>
      </c>
      <c r="D231" t="s">
        <v>35</v>
      </c>
      <c r="E231" s="1">
        <v>1033.17</v>
      </c>
      <c r="F231">
        <v>10</v>
      </c>
      <c r="G231">
        <v>3</v>
      </c>
      <c r="H231" s="8">
        <f>tbl_vendas[[#This Row],[Quantidade]]*tbl_vendas[[#This Row],[Preço(R$)]]</f>
        <v>3099.51</v>
      </c>
      <c r="I231" t="s">
        <v>24</v>
      </c>
      <c r="J231" t="s">
        <v>18</v>
      </c>
      <c r="K231" t="s">
        <v>48</v>
      </c>
      <c r="L231" s="2">
        <v>45702</v>
      </c>
      <c r="M231" t="s">
        <v>298</v>
      </c>
      <c r="N231">
        <v>3</v>
      </c>
      <c r="O231" t="s">
        <v>275</v>
      </c>
    </row>
    <row r="232" spans="1:15" x14ac:dyDescent="0.25">
      <c r="A232">
        <v>97291</v>
      </c>
      <c r="B232" t="s">
        <v>74</v>
      </c>
      <c r="C232" t="s">
        <v>60</v>
      </c>
      <c r="D232" t="s">
        <v>56</v>
      </c>
      <c r="E232" s="1">
        <v>290.33999999999997</v>
      </c>
      <c r="F232">
        <v>20</v>
      </c>
      <c r="G232">
        <v>1</v>
      </c>
      <c r="H232" s="8">
        <f>tbl_vendas[[#This Row],[Quantidade]]*tbl_vendas[[#This Row],[Preço(R$)]]</f>
        <v>290.33999999999997</v>
      </c>
      <c r="I232" t="s">
        <v>17</v>
      </c>
      <c r="J232" t="s">
        <v>25</v>
      </c>
      <c r="K232" t="s">
        <v>48</v>
      </c>
      <c r="L232" s="2">
        <v>45709</v>
      </c>
      <c r="M232" t="s">
        <v>299</v>
      </c>
      <c r="N232">
        <v>1</v>
      </c>
      <c r="O232" t="s">
        <v>275</v>
      </c>
    </row>
    <row r="233" spans="1:15" x14ac:dyDescent="0.25">
      <c r="A233">
        <v>12676</v>
      </c>
      <c r="B233" t="s">
        <v>33</v>
      </c>
      <c r="C233" t="s">
        <v>130</v>
      </c>
      <c r="D233" t="s">
        <v>111</v>
      </c>
      <c r="E233" s="1">
        <v>978.34</v>
      </c>
      <c r="F233">
        <v>15</v>
      </c>
      <c r="G233">
        <v>1</v>
      </c>
      <c r="H233" s="8">
        <f>tbl_vendas[[#This Row],[Quantidade]]*tbl_vendas[[#This Row],[Preço(R$)]]</f>
        <v>978.34</v>
      </c>
      <c r="I233" t="s">
        <v>42</v>
      </c>
      <c r="J233" t="s">
        <v>50</v>
      </c>
      <c r="K233" t="s">
        <v>19</v>
      </c>
      <c r="L233" s="2">
        <v>45709</v>
      </c>
      <c r="M233" t="s">
        <v>300</v>
      </c>
      <c r="N233">
        <v>3</v>
      </c>
      <c r="O233" t="s">
        <v>279</v>
      </c>
    </row>
    <row r="234" spans="1:15" x14ac:dyDescent="0.25">
      <c r="A234">
        <v>56914</v>
      </c>
      <c r="B234" t="s">
        <v>14</v>
      </c>
      <c r="C234" t="s">
        <v>60</v>
      </c>
      <c r="D234" t="s">
        <v>23</v>
      </c>
      <c r="E234" s="1">
        <v>228.71</v>
      </c>
      <c r="F234">
        <v>20</v>
      </c>
      <c r="G234">
        <v>1</v>
      </c>
      <c r="H234" s="8">
        <f>tbl_vendas[[#This Row],[Quantidade]]*tbl_vendas[[#This Row],[Preço(R$)]]</f>
        <v>228.71</v>
      </c>
      <c r="I234" t="s">
        <v>85</v>
      </c>
      <c r="J234" t="s">
        <v>57</v>
      </c>
      <c r="K234" t="s">
        <v>19</v>
      </c>
      <c r="L234" s="2">
        <v>45699</v>
      </c>
      <c r="M234" t="s">
        <v>301</v>
      </c>
      <c r="N234">
        <v>1</v>
      </c>
      <c r="O234" t="s">
        <v>270</v>
      </c>
    </row>
    <row r="235" spans="1:15" x14ac:dyDescent="0.25">
      <c r="A235">
        <v>24026</v>
      </c>
      <c r="B235" t="s">
        <v>21</v>
      </c>
      <c r="C235" t="s">
        <v>130</v>
      </c>
      <c r="D235" t="s">
        <v>39</v>
      </c>
      <c r="E235" s="1">
        <v>747.53</v>
      </c>
      <c r="F235">
        <v>10</v>
      </c>
      <c r="G235">
        <v>1</v>
      </c>
      <c r="H235" s="8">
        <f>tbl_vendas[[#This Row],[Quantidade]]*tbl_vendas[[#This Row],[Preço(R$)]]</f>
        <v>747.53</v>
      </c>
      <c r="I235" t="s">
        <v>24</v>
      </c>
      <c r="J235" t="s">
        <v>25</v>
      </c>
      <c r="K235" t="s">
        <v>26</v>
      </c>
      <c r="L235" s="2">
        <v>45685</v>
      </c>
      <c r="M235" t="s">
        <v>302</v>
      </c>
      <c r="N235">
        <v>1</v>
      </c>
      <c r="O235" t="s">
        <v>275</v>
      </c>
    </row>
    <row r="236" spans="1:15" x14ac:dyDescent="0.25">
      <c r="A236">
        <v>23801</v>
      </c>
      <c r="B236" t="s">
        <v>74</v>
      </c>
      <c r="C236" t="s">
        <v>15</v>
      </c>
      <c r="D236" t="s">
        <v>53</v>
      </c>
      <c r="E236" s="1">
        <v>585.27</v>
      </c>
      <c r="F236">
        <v>10</v>
      </c>
      <c r="G236">
        <v>3</v>
      </c>
      <c r="H236" s="8">
        <f>tbl_vendas[[#This Row],[Quantidade]]*tbl_vendas[[#This Row],[Preço(R$)]]</f>
        <v>1755.81</v>
      </c>
      <c r="I236" t="s">
        <v>17</v>
      </c>
      <c r="J236" t="s">
        <v>25</v>
      </c>
      <c r="K236" t="s">
        <v>31</v>
      </c>
      <c r="L236" s="2">
        <v>45686</v>
      </c>
      <c r="M236" t="s">
        <v>303</v>
      </c>
      <c r="N236">
        <v>2</v>
      </c>
      <c r="O236" t="s">
        <v>272</v>
      </c>
    </row>
    <row r="237" spans="1:15" x14ac:dyDescent="0.25">
      <c r="A237">
        <v>31332</v>
      </c>
      <c r="B237" t="s">
        <v>52</v>
      </c>
      <c r="C237" t="s">
        <v>29</v>
      </c>
      <c r="D237" t="s">
        <v>23</v>
      </c>
      <c r="E237" s="1">
        <v>490.74</v>
      </c>
      <c r="F237">
        <v>15</v>
      </c>
      <c r="G237">
        <v>3</v>
      </c>
      <c r="H237" s="8">
        <f>tbl_vendas[[#This Row],[Quantidade]]*tbl_vendas[[#This Row],[Preço(R$)]]</f>
        <v>1472.22</v>
      </c>
      <c r="I237" t="s">
        <v>85</v>
      </c>
      <c r="J237" t="s">
        <v>57</v>
      </c>
      <c r="K237" t="s">
        <v>31</v>
      </c>
      <c r="L237" s="2">
        <v>45701</v>
      </c>
      <c r="M237" t="s">
        <v>304</v>
      </c>
      <c r="N237">
        <v>1</v>
      </c>
      <c r="O237" t="s">
        <v>279</v>
      </c>
    </row>
    <row r="238" spans="1:15" x14ac:dyDescent="0.25">
      <c r="A238">
        <v>14410</v>
      </c>
      <c r="B238" t="s">
        <v>21</v>
      </c>
      <c r="C238" t="s">
        <v>37</v>
      </c>
      <c r="D238" t="s">
        <v>111</v>
      </c>
      <c r="E238" s="1">
        <v>774.97</v>
      </c>
      <c r="F238">
        <v>15</v>
      </c>
      <c r="G238">
        <v>3</v>
      </c>
      <c r="H238" s="8">
        <f>tbl_vendas[[#This Row],[Quantidade]]*tbl_vendas[[#This Row],[Preço(R$)]]</f>
        <v>2324.91</v>
      </c>
      <c r="I238" t="s">
        <v>109</v>
      </c>
      <c r="J238" t="s">
        <v>18</v>
      </c>
      <c r="K238" t="s">
        <v>26</v>
      </c>
      <c r="L238" s="2">
        <v>45700</v>
      </c>
      <c r="M238" t="s">
        <v>305</v>
      </c>
      <c r="N238">
        <v>1</v>
      </c>
      <c r="O238" t="s">
        <v>268</v>
      </c>
    </row>
    <row r="239" spans="1:15" x14ac:dyDescent="0.25">
      <c r="A239">
        <v>61229</v>
      </c>
      <c r="B239" t="s">
        <v>33</v>
      </c>
      <c r="C239" t="s">
        <v>15</v>
      </c>
      <c r="D239" t="s">
        <v>111</v>
      </c>
      <c r="E239" s="1">
        <v>1020.02</v>
      </c>
      <c r="F239">
        <v>10</v>
      </c>
      <c r="G239">
        <v>1</v>
      </c>
      <c r="H239" s="8">
        <f>tbl_vendas[[#This Row],[Quantidade]]*tbl_vendas[[#This Row],[Preço(R$)]]</f>
        <v>1020.02</v>
      </c>
      <c r="I239" t="s">
        <v>47</v>
      </c>
      <c r="J239" t="s">
        <v>18</v>
      </c>
      <c r="K239" t="s">
        <v>31</v>
      </c>
      <c r="L239" s="2">
        <v>45707</v>
      </c>
      <c r="M239" t="s">
        <v>306</v>
      </c>
      <c r="N239">
        <v>2</v>
      </c>
      <c r="O239" t="s">
        <v>272</v>
      </c>
    </row>
    <row r="240" spans="1:15" x14ac:dyDescent="0.25">
      <c r="A240">
        <v>78268</v>
      </c>
      <c r="B240" t="s">
        <v>45</v>
      </c>
      <c r="C240" t="s">
        <v>60</v>
      </c>
      <c r="D240" t="s">
        <v>35</v>
      </c>
      <c r="E240" s="1">
        <v>1033.96</v>
      </c>
      <c r="F240">
        <v>20</v>
      </c>
      <c r="G240">
        <v>2</v>
      </c>
      <c r="H240" s="8">
        <f>tbl_vendas[[#This Row],[Quantidade]]*tbl_vendas[[#This Row],[Preço(R$)]]</f>
        <v>2067.92</v>
      </c>
      <c r="I240" t="s">
        <v>109</v>
      </c>
      <c r="J240" t="s">
        <v>25</v>
      </c>
      <c r="K240" t="s">
        <v>31</v>
      </c>
      <c r="L240" s="2">
        <v>45710</v>
      </c>
      <c r="M240" t="s">
        <v>307</v>
      </c>
      <c r="N240">
        <v>1</v>
      </c>
      <c r="O240" t="s">
        <v>272</v>
      </c>
    </row>
    <row r="241" spans="1:15" x14ac:dyDescent="0.25">
      <c r="A241">
        <v>39658</v>
      </c>
      <c r="B241" t="s">
        <v>52</v>
      </c>
      <c r="C241" t="s">
        <v>37</v>
      </c>
      <c r="D241" t="s">
        <v>111</v>
      </c>
      <c r="E241" s="1">
        <v>1052.56</v>
      </c>
      <c r="F241">
        <v>20</v>
      </c>
      <c r="G241">
        <v>2</v>
      </c>
      <c r="H241" s="8">
        <f>tbl_vendas[[#This Row],[Quantidade]]*tbl_vendas[[#This Row],[Preço(R$)]]</f>
        <v>2105.12</v>
      </c>
      <c r="I241" t="s">
        <v>30</v>
      </c>
      <c r="J241" t="s">
        <v>18</v>
      </c>
      <c r="K241" t="s">
        <v>31</v>
      </c>
      <c r="L241" s="2">
        <v>45709</v>
      </c>
      <c r="M241" t="s">
        <v>308</v>
      </c>
      <c r="N241">
        <v>1</v>
      </c>
      <c r="O241" t="s">
        <v>270</v>
      </c>
    </row>
    <row r="242" spans="1:15" x14ac:dyDescent="0.25">
      <c r="A242">
        <v>34258</v>
      </c>
      <c r="B242" t="s">
        <v>33</v>
      </c>
      <c r="C242" t="s">
        <v>37</v>
      </c>
      <c r="D242" t="s">
        <v>39</v>
      </c>
      <c r="E242" s="1">
        <v>754.88</v>
      </c>
      <c r="F242">
        <v>10</v>
      </c>
      <c r="G242">
        <v>3</v>
      </c>
      <c r="H242" s="8">
        <f>tbl_vendas[[#This Row],[Quantidade]]*tbl_vendas[[#This Row],[Preço(R$)]]</f>
        <v>2264.64</v>
      </c>
      <c r="I242" t="s">
        <v>30</v>
      </c>
      <c r="J242" t="s">
        <v>25</v>
      </c>
      <c r="K242" t="s">
        <v>48</v>
      </c>
      <c r="L242" s="2">
        <v>45693</v>
      </c>
      <c r="M242" t="s">
        <v>309</v>
      </c>
      <c r="N242">
        <v>3</v>
      </c>
      <c r="O242" t="s">
        <v>279</v>
      </c>
    </row>
    <row r="243" spans="1:15" x14ac:dyDescent="0.25">
      <c r="A243">
        <v>76704</v>
      </c>
      <c r="B243" t="s">
        <v>74</v>
      </c>
      <c r="C243" t="s">
        <v>34</v>
      </c>
      <c r="D243" t="s">
        <v>23</v>
      </c>
      <c r="E243" s="1">
        <v>310.43</v>
      </c>
      <c r="F243">
        <v>0</v>
      </c>
      <c r="G243">
        <v>1</v>
      </c>
      <c r="H243" s="8">
        <f>tbl_vendas[[#This Row],[Quantidade]]*tbl_vendas[[#This Row],[Preço(R$)]]</f>
        <v>310.43</v>
      </c>
      <c r="I243" t="s">
        <v>24</v>
      </c>
      <c r="J243" t="s">
        <v>50</v>
      </c>
      <c r="K243" t="s">
        <v>26</v>
      </c>
      <c r="L243" s="2">
        <v>45701</v>
      </c>
      <c r="M243" t="s">
        <v>310</v>
      </c>
      <c r="N243">
        <v>3</v>
      </c>
      <c r="O243" t="s">
        <v>272</v>
      </c>
    </row>
    <row r="244" spans="1:15" x14ac:dyDescent="0.25">
      <c r="A244">
        <v>40239</v>
      </c>
      <c r="B244" t="s">
        <v>74</v>
      </c>
      <c r="C244" t="s">
        <v>37</v>
      </c>
      <c r="D244" t="s">
        <v>39</v>
      </c>
      <c r="E244" s="1">
        <v>431.42</v>
      </c>
      <c r="F244">
        <v>5</v>
      </c>
      <c r="G244">
        <v>1</v>
      </c>
      <c r="H244" s="8">
        <f>tbl_vendas[[#This Row],[Quantidade]]*tbl_vendas[[#This Row],[Preço(R$)]]</f>
        <v>431.42</v>
      </c>
      <c r="I244" t="s">
        <v>83</v>
      </c>
      <c r="J244" t="s">
        <v>57</v>
      </c>
      <c r="K244" t="s">
        <v>19</v>
      </c>
      <c r="L244" s="2">
        <v>45707</v>
      </c>
      <c r="M244" t="s">
        <v>311</v>
      </c>
      <c r="N244">
        <v>3</v>
      </c>
      <c r="O244" t="s">
        <v>268</v>
      </c>
    </row>
    <row r="245" spans="1:15" x14ac:dyDescent="0.25">
      <c r="A245">
        <v>83470</v>
      </c>
      <c r="B245" t="s">
        <v>148</v>
      </c>
      <c r="C245" t="s">
        <v>41</v>
      </c>
      <c r="D245" t="s">
        <v>35</v>
      </c>
      <c r="E245" s="1">
        <v>455.46</v>
      </c>
      <c r="F245">
        <v>10</v>
      </c>
      <c r="G245">
        <v>1</v>
      </c>
      <c r="H245" s="8">
        <f>tbl_vendas[[#This Row],[Quantidade]]*tbl_vendas[[#This Row],[Preço(R$)]]</f>
        <v>455.46</v>
      </c>
      <c r="I245" t="s">
        <v>83</v>
      </c>
      <c r="J245" t="s">
        <v>18</v>
      </c>
      <c r="K245" t="s">
        <v>26</v>
      </c>
      <c r="L245" s="2">
        <v>45698</v>
      </c>
      <c r="M245" t="s">
        <v>312</v>
      </c>
      <c r="N245">
        <v>1</v>
      </c>
      <c r="O245" t="s">
        <v>275</v>
      </c>
    </row>
    <row r="246" spans="1:15" x14ac:dyDescent="0.25">
      <c r="A246">
        <v>77119</v>
      </c>
      <c r="B246" t="s">
        <v>94</v>
      </c>
      <c r="C246" t="s">
        <v>41</v>
      </c>
      <c r="D246" t="s">
        <v>23</v>
      </c>
      <c r="E246" s="1">
        <v>1407.09</v>
      </c>
      <c r="F246">
        <v>20</v>
      </c>
      <c r="G246">
        <v>1</v>
      </c>
      <c r="H246" s="8">
        <f>tbl_vendas[[#This Row],[Quantidade]]*tbl_vendas[[#This Row],[Preço(R$)]]</f>
        <v>1407.09</v>
      </c>
      <c r="I246" t="s">
        <v>47</v>
      </c>
      <c r="J246" t="s">
        <v>57</v>
      </c>
      <c r="K246" t="s">
        <v>48</v>
      </c>
      <c r="L246" s="2">
        <v>45697</v>
      </c>
      <c r="M246" t="s">
        <v>313</v>
      </c>
      <c r="N246">
        <v>3</v>
      </c>
      <c r="O246" t="s">
        <v>279</v>
      </c>
    </row>
    <row r="247" spans="1:15" x14ac:dyDescent="0.25">
      <c r="A247">
        <v>34038</v>
      </c>
      <c r="B247" t="s">
        <v>33</v>
      </c>
      <c r="C247" t="s">
        <v>34</v>
      </c>
      <c r="D247" t="s">
        <v>16</v>
      </c>
      <c r="E247" s="1">
        <v>745.42</v>
      </c>
      <c r="F247">
        <v>5</v>
      </c>
      <c r="G247">
        <v>3</v>
      </c>
      <c r="H247" s="8">
        <f>tbl_vendas[[#This Row],[Quantidade]]*tbl_vendas[[#This Row],[Preço(R$)]]</f>
        <v>2236.2599999999998</v>
      </c>
      <c r="I247" t="s">
        <v>83</v>
      </c>
      <c r="J247" t="s">
        <v>57</v>
      </c>
      <c r="K247" t="s">
        <v>31</v>
      </c>
      <c r="L247" s="2">
        <v>45705</v>
      </c>
      <c r="M247" t="s">
        <v>314</v>
      </c>
      <c r="N247">
        <v>2</v>
      </c>
      <c r="O247" t="s">
        <v>279</v>
      </c>
    </row>
    <row r="248" spans="1:15" x14ac:dyDescent="0.25">
      <c r="A248">
        <v>61343</v>
      </c>
      <c r="B248" t="s">
        <v>52</v>
      </c>
      <c r="C248" t="s">
        <v>75</v>
      </c>
      <c r="D248" t="s">
        <v>39</v>
      </c>
      <c r="E248" s="1">
        <v>793.64</v>
      </c>
      <c r="F248">
        <v>5</v>
      </c>
      <c r="G248">
        <v>2</v>
      </c>
      <c r="H248" s="8">
        <f>tbl_vendas[[#This Row],[Quantidade]]*tbl_vendas[[#This Row],[Preço(R$)]]</f>
        <v>1587.28</v>
      </c>
      <c r="I248" t="s">
        <v>85</v>
      </c>
      <c r="J248" t="s">
        <v>18</v>
      </c>
      <c r="K248" t="s">
        <v>31</v>
      </c>
      <c r="L248" s="2">
        <v>45684</v>
      </c>
      <c r="M248" t="s">
        <v>315</v>
      </c>
      <c r="N248">
        <v>2</v>
      </c>
      <c r="O248" t="s">
        <v>270</v>
      </c>
    </row>
    <row r="249" spans="1:15" x14ac:dyDescent="0.25">
      <c r="A249">
        <v>27688</v>
      </c>
      <c r="B249" t="s">
        <v>94</v>
      </c>
      <c r="C249" t="s">
        <v>130</v>
      </c>
      <c r="D249" t="s">
        <v>23</v>
      </c>
      <c r="E249" s="1">
        <v>1341.23</v>
      </c>
      <c r="F249">
        <v>5</v>
      </c>
      <c r="G249">
        <v>3</v>
      </c>
      <c r="H249" s="8">
        <f>tbl_vendas[[#This Row],[Quantidade]]*tbl_vendas[[#This Row],[Preço(R$)]]</f>
        <v>4023.69</v>
      </c>
      <c r="I249" t="s">
        <v>17</v>
      </c>
      <c r="J249" t="s">
        <v>18</v>
      </c>
      <c r="K249" t="s">
        <v>31</v>
      </c>
      <c r="L249" s="2">
        <v>45705</v>
      </c>
      <c r="M249" t="s">
        <v>316</v>
      </c>
      <c r="N249">
        <v>1</v>
      </c>
      <c r="O249" t="s">
        <v>272</v>
      </c>
    </row>
    <row r="250" spans="1:15" x14ac:dyDescent="0.25">
      <c r="A250">
        <v>38570</v>
      </c>
      <c r="B250" t="s">
        <v>33</v>
      </c>
      <c r="C250" t="s">
        <v>15</v>
      </c>
      <c r="D250" t="s">
        <v>39</v>
      </c>
      <c r="E250" s="1">
        <v>874.58</v>
      </c>
      <c r="F250">
        <v>20</v>
      </c>
      <c r="G250">
        <v>1</v>
      </c>
      <c r="H250" s="8">
        <f>tbl_vendas[[#This Row],[Quantidade]]*tbl_vendas[[#This Row],[Preço(R$)]]</f>
        <v>874.58</v>
      </c>
      <c r="I250" t="s">
        <v>17</v>
      </c>
      <c r="J250" t="s">
        <v>18</v>
      </c>
      <c r="K250" t="s">
        <v>48</v>
      </c>
      <c r="L250" s="2">
        <v>45691</v>
      </c>
      <c r="M250" t="s">
        <v>317</v>
      </c>
      <c r="N250">
        <v>2</v>
      </c>
      <c r="O250" t="s">
        <v>272</v>
      </c>
    </row>
    <row r="251" spans="1:15" x14ac:dyDescent="0.25">
      <c r="A251">
        <v>28611</v>
      </c>
      <c r="B251" t="s">
        <v>45</v>
      </c>
      <c r="C251" t="s">
        <v>22</v>
      </c>
      <c r="D251" t="s">
        <v>56</v>
      </c>
      <c r="E251" s="1">
        <v>102.38</v>
      </c>
      <c r="F251">
        <v>0</v>
      </c>
      <c r="G251">
        <v>1</v>
      </c>
      <c r="H251" s="8">
        <f>tbl_vendas[[#This Row],[Quantidade]]*tbl_vendas[[#This Row],[Preço(R$)]]</f>
        <v>102.38</v>
      </c>
      <c r="I251" t="s">
        <v>47</v>
      </c>
      <c r="J251" t="s">
        <v>25</v>
      </c>
      <c r="K251" t="s">
        <v>19</v>
      </c>
      <c r="L251" s="2">
        <v>45703</v>
      </c>
      <c r="M251" t="s">
        <v>318</v>
      </c>
      <c r="N251">
        <v>2</v>
      </c>
      <c r="O251" t="s">
        <v>272</v>
      </c>
    </row>
    <row r="252" spans="1:15" x14ac:dyDescent="0.25">
      <c r="A252">
        <v>30247</v>
      </c>
      <c r="B252" t="s">
        <v>127</v>
      </c>
      <c r="C252" t="s">
        <v>34</v>
      </c>
      <c r="D252" t="s">
        <v>46</v>
      </c>
      <c r="E252" s="1">
        <v>1177.56</v>
      </c>
      <c r="F252">
        <v>0</v>
      </c>
      <c r="G252">
        <v>3</v>
      </c>
      <c r="H252" s="8">
        <f>tbl_vendas[[#This Row],[Quantidade]]*tbl_vendas[[#This Row],[Preço(R$)]]</f>
        <v>3532.68</v>
      </c>
      <c r="I252" t="s">
        <v>109</v>
      </c>
      <c r="J252" t="s">
        <v>18</v>
      </c>
      <c r="K252" t="s">
        <v>31</v>
      </c>
      <c r="L252" s="2">
        <v>45700</v>
      </c>
      <c r="M252" t="s">
        <v>319</v>
      </c>
      <c r="N252">
        <v>3</v>
      </c>
      <c r="O252" t="s">
        <v>275</v>
      </c>
    </row>
    <row r="253" spans="1:15" x14ac:dyDescent="0.25">
      <c r="A253">
        <v>89946</v>
      </c>
      <c r="B253" t="s">
        <v>64</v>
      </c>
      <c r="C253" t="s">
        <v>37</v>
      </c>
      <c r="D253" t="s">
        <v>90</v>
      </c>
      <c r="E253" s="1">
        <v>1321.87</v>
      </c>
      <c r="F253">
        <v>5</v>
      </c>
      <c r="G253">
        <v>1</v>
      </c>
      <c r="H253" s="8">
        <f>tbl_vendas[[#This Row],[Quantidade]]*tbl_vendas[[#This Row],[Preço(R$)]]</f>
        <v>1321.87</v>
      </c>
      <c r="I253" t="s">
        <v>83</v>
      </c>
      <c r="J253" t="s">
        <v>18</v>
      </c>
      <c r="K253" t="s">
        <v>31</v>
      </c>
      <c r="L253" s="2">
        <v>45711</v>
      </c>
      <c r="M253" t="s">
        <v>320</v>
      </c>
      <c r="N253">
        <v>1</v>
      </c>
      <c r="O253" t="s">
        <v>268</v>
      </c>
    </row>
    <row r="254" spans="1:15" x14ac:dyDescent="0.25">
      <c r="A254">
        <v>51420</v>
      </c>
      <c r="B254" t="s">
        <v>14</v>
      </c>
      <c r="C254" t="s">
        <v>34</v>
      </c>
      <c r="D254" t="s">
        <v>23</v>
      </c>
      <c r="E254" s="1">
        <v>767.41</v>
      </c>
      <c r="F254">
        <v>5</v>
      </c>
      <c r="G254">
        <v>2</v>
      </c>
      <c r="H254" s="8">
        <f>tbl_vendas[[#This Row],[Quantidade]]*tbl_vendas[[#This Row],[Preço(R$)]]</f>
        <v>1534.82</v>
      </c>
      <c r="I254" t="s">
        <v>83</v>
      </c>
      <c r="J254" t="s">
        <v>50</v>
      </c>
      <c r="K254" t="s">
        <v>19</v>
      </c>
      <c r="L254" s="2">
        <v>45698</v>
      </c>
      <c r="M254" t="s">
        <v>321</v>
      </c>
      <c r="N254">
        <v>2</v>
      </c>
      <c r="O254" t="s">
        <v>270</v>
      </c>
    </row>
    <row r="255" spans="1:15" x14ac:dyDescent="0.25">
      <c r="A255">
        <v>46001</v>
      </c>
      <c r="B255" t="s">
        <v>52</v>
      </c>
      <c r="C255" t="s">
        <v>37</v>
      </c>
      <c r="D255" t="s">
        <v>16</v>
      </c>
      <c r="E255" s="1">
        <v>808.1</v>
      </c>
      <c r="F255">
        <v>10</v>
      </c>
      <c r="G255">
        <v>1</v>
      </c>
      <c r="H255" s="8">
        <f>tbl_vendas[[#This Row],[Quantidade]]*tbl_vendas[[#This Row],[Preço(R$)]]</f>
        <v>808.1</v>
      </c>
      <c r="I255" t="s">
        <v>85</v>
      </c>
      <c r="J255" t="s">
        <v>25</v>
      </c>
      <c r="K255" t="s">
        <v>26</v>
      </c>
      <c r="L255" s="2">
        <v>45704</v>
      </c>
      <c r="M255" t="s">
        <v>322</v>
      </c>
      <c r="N255">
        <v>2</v>
      </c>
      <c r="O255" t="s">
        <v>270</v>
      </c>
    </row>
    <row r="256" spans="1:15" x14ac:dyDescent="0.25">
      <c r="A256">
        <v>65761</v>
      </c>
      <c r="B256" t="s">
        <v>127</v>
      </c>
      <c r="C256" t="s">
        <v>34</v>
      </c>
      <c r="D256" t="s">
        <v>35</v>
      </c>
      <c r="E256" s="1">
        <v>1210.3699999999999</v>
      </c>
      <c r="F256">
        <v>0</v>
      </c>
      <c r="G256">
        <v>3</v>
      </c>
      <c r="H256" s="8">
        <f>tbl_vendas[[#This Row],[Quantidade]]*tbl_vendas[[#This Row],[Preço(R$)]]</f>
        <v>3631.1099999999997</v>
      </c>
      <c r="I256" t="s">
        <v>17</v>
      </c>
      <c r="J256" t="s">
        <v>18</v>
      </c>
      <c r="K256" t="s">
        <v>19</v>
      </c>
      <c r="L256" s="2">
        <v>45700</v>
      </c>
      <c r="M256" t="s">
        <v>323</v>
      </c>
      <c r="N256">
        <v>3</v>
      </c>
      <c r="O256" t="s">
        <v>270</v>
      </c>
    </row>
    <row r="257" spans="1:15" x14ac:dyDescent="0.25">
      <c r="A257">
        <v>11234</v>
      </c>
      <c r="B257" t="s">
        <v>94</v>
      </c>
      <c r="C257" t="s">
        <v>60</v>
      </c>
      <c r="D257" t="s">
        <v>39</v>
      </c>
      <c r="E257" s="1">
        <v>312.48</v>
      </c>
      <c r="F257">
        <v>10</v>
      </c>
      <c r="G257">
        <v>3</v>
      </c>
      <c r="H257" s="8">
        <f>tbl_vendas[[#This Row],[Quantidade]]*tbl_vendas[[#This Row],[Preço(R$)]]</f>
        <v>937.44</v>
      </c>
      <c r="I257" t="s">
        <v>83</v>
      </c>
      <c r="J257" t="s">
        <v>50</v>
      </c>
      <c r="K257" t="s">
        <v>48</v>
      </c>
      <c r="L257" s="2">
        <v>45694</v>
      </c>
      <c r="M257" t="s">
        <v>324</v>
      </c>
      <c r="N257">
        <v>2</v>
      </c>
      <c r="O257" t="s">
        <v>270</v>
      </c>
    </row>
    <row r="258" spans="1:15" x14ac:dyDescent="0.25">
      <c r="A258">
        <v>16433</v>
      </c>
      <c r="B258" t="s">
        <v>14</v>
      </c>
      <c r="C258" t="s">
        <v>41</v>
      </c>
      <c r="D258" t="s">
        <v>35</v>
      </c>
      <c r="E258" s="1">
        <v>1177.0999999999999</v>
      </c>
      <c r="F258">
        <v>20</v>
      </c>
      <c r="G258">
        <v>3</v>
      </c>
      <c r="H258" s="8">
        <f>tbl_vendas[[#This Row],[Quantidade]]*tbl_vendas[[#This Row],[Preço(R$)]]</f>
        <v>3531.2999999999997</v>
      </c>
      <c r="I258" t="s">
        <v>24</v>
      </c>
      <c r="J258" t="s">
        <v>57</v>
      </c>
      <c r="K258" t="s">
        <v>26</v>
      </c>
      <c r="L258" s="2">
        <v>45686</v>
      </c>
      <c r="M258" t="s">
        <v>325</v>
      </c>
      <c r="N258">
        <v>3</v>
      </c>
      <c r="O258" t="s">
        <v>279</v>
      </c>
    </row>
    <row r="259" spans="1:15" x14ac:dyDescent="0.25">
      <c r="A259">
        <v>92209</v>
      </c>
      <c r="B259" t="s">
        <v>148</v>
      </c>
      <c r="C259" t="s">
        <v>37</v>
      </c>
      <c r="D259" t="s">
        <v>90</v>
      </c>
      <c r="E259" s="1">
        <v>315.66000000000003</v>
      </c>
      <c r="F259">
        <v>0</v>
      </c>
      <c r="G259">
        <v>1</v>
      </c>
      <c r="H259" s="8">
        <f>tbl_vendas[[#This Row],[Quantidade]]*tbl_vendas[[#This Row],[Preço(R$)]]</f>
        <v>315.66000000000003</v>
      </c>
      <c r="I259" t="s">
        <v>17</v>
      </c>
      <c r="J259" t="s">
        <v>50</v>
      </c>
      <c r="K259" t="s">
        <v>26</v>
      </c>
      <c r="L259" s="2">
        <v>45697</v>
      </c>
      <c r="M259" t="s">
        <v>326</v>
      </c>
      <c r="N259">
        <v>2</v>
      </c>
      <c r="O259" t="s">
        <v>279</v>
      </c>
    </row>
    <row r="260" spans="1:15" x14ac:dyDescent="0.25">
      <c r="A260">
        <v>62365</v>
      </c>
      <c r="B260" t="s">
        <v>148</v>
      </c>
      <c r="C260" t="s">
        <v>22</v>
      </c>
      <c r="D260" t="s">
        <v>116</v>
      </c>
      <c r="E260" s="1">
        <v>1012.09</v>
      </c>
      <c r="F260">
        <v>5</v>
      </c>
      <c r="G260">
        <v>1</v>
      </c>
      <c r="H260" s="8">
        <f>tbl_vendas[[#This Row],[Quantidade]]*tbl_vendas[[#This Row],[Preço(R$)]]</f>
        <v>1012.09</v>
      </c>
      <c r="I260" t="s">
        <v>109</v>
      </c>
      <c r="J260" t="s">
        <v>25</v>
      </c>
      <c r="K260" t="s">
        <v>48</v>
      </c>
      <c r="L260" s="2">
        <v>45694</v>
      </c>
      <c r="M260" t="s">
        <v>327</v>
      </c>
      <c r="N260">
        <v>2</v>
      </c>
      <c r="O260" t="s">
        <v>268</v>
      </c>
    </row>
    <row r="261" spans="1:15" x14ac:dyDescent="0.25">
      <c r="A261">
        <v>50433</v>
      </c>
      <c r="B261" t="s">
        <v>45</v>
      </c>
      <c r="C261" t="s">
        <v>75</v>
      </c>
      <c r="D261" t="s">
        <v>56</v>
      </c>
      <c r="E261" s="1">
        <v>900.37</v>
      </c>
      <c r="F261">
        <v>20</v>
      </c>
      <c r="G261">
        <v>2</v>
      </c>
      <c r="H261" s="8">
        <f>tbl_vendas[[#This Row],[Quantidade]]*tbl_vendas[[#This Row],[Preço(R$)]]</f>
        <v>1800.74</v>
      </c>
      <c r="I261" t="s">
        <v>83</v>
      </c>
      <c r="J261" t="s">
        <v>25</v>
      </c>
      <c r="K261" t="s">
        <v>31</v>
      </c>
      <c r="L261" s="2">
        <v>45694</v>
      </c>
      <c r="M261" t="s">
        <v>328</v>
      </c>
      <c r="N261">
        <v>3</v>
      </c>
      <c r="O261" t="s">
        <v>268</v>
      </c>
    </row>
    <row r="262" spans="1:15" x14ac:dyDescent="0.25">
      <c r="A262">
        <v>92674</v>
      </c>
      <c r="B262" t="s">
        <v>21</v>
      </c>
      <c r="C262" t="s">
        <v>130</v>
      </c>
      <c r="D262" t="s">
        <v>111</v>
      </c>
      <c r="E262" s="1">
        <v>582.34</v>
      </c>
      <c r="F262">
        <v>5</v>
      </c>
      <c r="G262">
        <v>1</v>
      </c>
      <c r="H262" s="8">
        <f>tbl_vendas[[#This Row],[Quantidade]]*tbl_vendas[[#This Row],[Preço(R$)]]</f>
        <v>582.34</v>
      </c>
      <c r="I262" t="s">
        <v>47</v>
      </c>
      <c r="J262" t="s">
        <v>57</v>
      </c>
      <c r="K262" t="s">
        <v>19</v>
      </c>
      <c r="L262" s="2">
        <v>45700</v>
      </c>
      <c r="M262" t="s">
        <v>329</v>
      </c>
      <c r="N262">
        <v>1</v>
      </c>
      <c r="O262" t="s">
        <v>279</v>
      </c>
    </row>
    <row r="263" spans="1:15" x14ac:dyDescent="0.25">
      <c r="A263">
        <v>73909</v>
      </c>
      <c r="B263" t="s">
        <v>94</v>
      </c>
      <c r="C263" t="s">
        <v>29</v>
      </c>
      <c r="D263" t="s">
        <v>23</v>
      </c>
      <c r="E263" s="1">
        <v>1181.1600000000001</v>
      </c>
      <c r="F263">
        <v>5</v>
      </c>
      <c r="G263">
        <v>1</v>
      </c>
      <c r="H263" s="8">
        <f>tbl_vendas[[#This Row],[Quantidade]]*tbl_vendas[[#This Row],[Preço(R$)]]</f>
        <v>1181.1600000000001</v>
      </c>
      <c r="I263" t="s">
        <v>85</v>
      </c>
      <c r="J263" t="s">
        <v>25</v>
      </c>
      <c r="K263" t="s">
        <v>26</v>
      </c>
      <c r="L263" s="2">
        <v>45697</v>
      </c>
      <c r="M263" t="s">
        <v>330</v>
      </c>
      <c r="N263">
        <v>1</v>
      </c>
      <c r="O263" t="s">
        <v>275</v>
      </c>
    </row>
    <row r="264" spans="1:15" x14ac:dyDescent="0.25">
      <c r="A264">
        <v>60745</v>
      </c>
      <c r="B264" t="s">
        <v>21</v>
      </c>
      <c r="C264" t="s">
        <v>60</v>
      </c>
      <c r="D264" t="s">
        <v>16</v>
      </c>
      <c r="E264" s="1">
        <v>1407.59</v>
      </c>
      <c r="F264">
        <v>0</v>
      </c>
      <c r="G264">
        <v>3</v>
      </c>
      <c r="H264" s="8">
        <f>tbl_vendas[[#This Row],[Quantidade]]*tbl_vendas[[#This Row],[Preço(R$)]]</f>
        <v>4222.7699999999995</v>
      </c>
      <c r="I264" t="s">
        <v>83</v>
      </c>
      <c r="J264" t="s">
        <v>25</v>
      </c>
      <c r="K264" t="s">
        <v>31</v>
      </c>
      <c r="L264" s="2">
        <v>45700</v>
      </c>
      <c r="M264" t="s">
        <v>331</v>
      </c>
      <c r="N264">
        <v>1</v>
      </c>
      <c r="O264" t="s">
        <v>272</v>
      </c>
    </row>
    <row r="265" spans="1:15" x14ac:dyDescent="0.25">
      <c r="A265">
        <v>73948</v>
      </c>
      <c r="B265" t="s">
        <v>33</v>
      </c>
      <c r="C265" t="s">
        <v>29</v>
      </c>
      <c r="D265" t="s">
        <v>46</v>
      </c>
      <c r="E265" s="1">
        <v>1249.8699999999999</v>
      </c>
      <c r="F265">
        <v>0</v>
      </c>
      <c r="G265">
        <v>3</v>
      </c>
      <c r="H265" s="8">
        <f>tbl_vendas[[#This Row],[Quantidade]]*tbl_vendas[[#This Row],[Preço(R$)]]</f>
        <v>3749.6099999999997</v>
      </c>
      <c r="I265" t="s">
        <v>42</v>
      </c>
      <c r="J265" t="s">
        <v>25</v>
      </c>
      <c r="K265" t="s">
        <v>19</v>
      </c>
      <c r="L265" s="2">
        <v>45709</v>
      </c>
      <c r="M265" t="s">
        <v>332</v>
      </c>
      <c r="N265">
        <v>2</v>
      </c>
      <c r="O265" t="s">
        <v>270</v>
      </c>
    </row>
    <row r="266" spans="1:15" x14ac:dyDescent="0.25">
      <c r="A266">
        <v>49272</v>
      </c>
      <c r="B266" t="s">
        <v>45</v>
      </c>
      <c r="C266" t="s">
        <v>41</v>
      </c>
      <c r="D266" t="s">
        <v>46</v>
      </c>
      <c r="E266" s="1">
        <v>330.72</v>
      </c>
      <c r="F266">
        <v>0</v>
      </c>
      <c r="G266">
        <v>1</v>
      </c>
      <c r="H266" s="8">
        <f>tbl_vendas[[#This Row],[Quantidade]]*tbl_vendas[[#This Row],[Preço(R$)]]</f>
        <v>330.72</v>
      </c>
      <c r="I266" t="s">
        <v>17</v>
      </c>
      <c r="J266" t="s">
        <v>25</v>
      </c>
      <c r="K266" t="s">
        <v>31</v>
      </c>
      <c r="L266" s="2">
        <v>45697</v>
      </c>
      <c r="M266" t="s">
        <v>333</v>
      </c>
      <c r="N266">
        <v>3</v>
      </c>
      <c r="O266" t="s">
        <v>270</v>
      </c>
    </row>
    <row r="267" spans="1:15" x14ac:dyDescent="0.25">
      <c r="A267">
        <v>58171</v>
      </c>
      <c r="B267" t="s">
        <v>64</v>
      </c>
      <c r="C267" t="s">
        <v>37</v>
      </c>
      <c r="D267" t="s">
        <v>111</v>
      </c>
      <c r="E267" s="1">
        <v>235.94</v>
      </c>
      <c r="F267">
        <v>10</v>
      </c>
      <c r="G267">
        <v>1</v>
      </c>
      <c r="H267" s="8">
        <f>tbl_vendas[[#This Row],[Quantidade]]*tbl_vendas[[#This Row],[Preço(R$)]]</f>
        <v>235.94</v>
      </c>
      <c r="I267" t="s">
        <v>83</v>
      </c>
      <c r="J267" t="s">
        <v>57</v>
      </c>
      <c r="K267" t="s">
        <v>19</v>
      </c>
      <c r="L267" s="2">
        <v>45683</v>
      </c>
      <c r="M267" t="s">
        <v>334</v>
      </c>
      <c r="N267">
        <v>1</v>
      </c>
      <c r="O267" t="s">
        <v>270</v>
      </c>
    </row>
    <row r="268" spans="1:15" x14ac:dyDescent="0.25">
      <c r="A268">
        <v>41957</v>
      </c>
      <c r="B268" t="s">
        <v>127</v>
      </c>
      <c r="C268" t="s">
        <v>41</v>
      </c>
      <c r="D268" t="s">
        <v>16</v>
      </c>
      <c r="E268" s="1">
        <v>382.16</v>
      </c>
      <c r="F268">
        <v>0</v>
      </c>
      <c r="G268">
        <v>1</v>
      </c>
      <c r="H268" s="8">
        <f>tbl_vendas[[#This Row],[Quantidade]]*tbl_vendas[[#This Row],[Preço(R$)]]</f>
        <v>382.16</v>
      </c>
      <c r="I268" t="s">
        <v>85</v>
      </c>
      <c r="J268" t="s">
        <v>57</v>
      </c>
      <c r="K268" t="s">
        <v>48</v>
      </c>
      <c r="L268" s="2">
        <v>45697</v>
      </c>
      <c r="M268" t="s">
        <v>335</v>
      </c>
      <c r="N268">
        <v>1</v>
      </c>
      <c r="O268" t="s">
        <v>268</v>
      </c>
    </row>
    <row r="269" spans="1:15" x14ac:dyDescent="0.25">
      <c r="A269">
        <v>81266</v>
      </c>
      <c r="B269" t="s">
        <v>14</v>
      </c>
      <c r="C269" t="s">
        <v>22</v>
      </c>
      <c r="D269" t="s">
        <v>16</v>
      </c>
      <c r="E269" s="1">
        <v>1495.2</v>
      </c>
      <c r="F269">
        <v>5</v>
      </c>
      <c r="G269">
        <v>3</v>
      </c>
      <c r="H269" s="8">
        <f>tbl_vendas[[#This Row],[Quantidade]]*tbl_vendas[[#This Row],[Preço(R$)]]</f>
        <v>4485.6000000000004</v>
      </c>
      <c r="I269" t="s">
        <v>47</v>
      </c>
      <c r="J269" t="s">
        <v>50</v>
      </c>
      <c r="K269" t="s">
        <v>48</v>
      </c>
      <c r="L269" s="2">
        <v>45690</v>
      </c>
      <c r="M269" t="s">
        <v>336</v>
      </c>
      <c r="N269">
        <v>2</v>
      </c>
      <c r="O269" t="s">
        <v>270</v>
      </c>
    </row>
    <row r="270" spans="1:15" x14ac:dyDescent="0.25">
      <c r="A270">
        <v>97436</v>
      </c>
      <c r="B270" t="s">
        <v>21</v>
      </c>
      <c r="C270" t="s">
        <v>75</v>
      </c>
      <c r="D270" t="s">
        <v>111</v>
      </c>
      <c r="E270" s="1">
        <v>449.05</v>
      </c>
      <c r="F270">
        <v>20</v>
      </c>
      <c r="G270">
        <v>3</v>
      </c>
      <c r="H270" s="8">
        <f>tbl_vendas[[#This Row],[Quantidade]]*tbl_vendas[[#This Row],[Preço(R$)]]</f>
        <v>1347.15</v>
      </c>
      <c r="I270" t="s">
        <v>109</v>
      </c>
      <c r="J270" t="s">
        <v>50</v>
      </c>
      <c r="K270" t="s">
        <v>19</v>
      </c>
      <c r="L270" s="2">
        <v>45696</v>
      </c>
      <c r="M270" t="s">
        <v>337</v>
      </c>
      <c r="N270">
        <v>1</v>
      </c>
      <c r="O270" t="s">
        <v>268</v>
      </c>
    </row>
    <row r="271" spans="1:15" x14ac:dyDescent="0.25">
      <c r="A271">
        <v>28093</v>
      </c>
      <c r="B271" t="s">
        <v>33</v>
      </c>
      <c r="C271" t="s">
        <v>15</v>
      </c>
      <c r="D271" t="s">
        <v>116</v>
      </c>
      <c r="E271" s="1">
        <v>1303.53</v>
      </c>
      <c r="F271">
        <v>5</v>
      </c>
      <c r="G271">
        <v>3</v>
      </c>
      <c r="H271" s="8">
        <f>tbl_vendas[[#This Row],[Quantidade]]*tbl_vendas[[#This Row],[Preço(R$)]]</f>
        <v>3910.59</v>
      </c>
      <c r="I271" t="s">
        <v>17</v>
      </c>
      <c r="J271" t="s">
        <v>50</v>
      </c>
      <c r="K271" t="s">
        <v>26</v>
      </c>
      <c r="L271" s="2">
        <v>45699</v>
      </c>
      <c r="M271" t="s">
        <v>338</v>
      </c>
      <c r="N271">
        <v>3</v>
      </c>
      <c r="O271" t="s">
        <v>275</v>
      </c>
    </row>
    <row r="272" spans="1:15" x14ac:dyDescent="0.25">
      <c r="A272">
        <v>91273</v>
      </c>
      <c r="B272" t="s">
        <v>52</v>
      </c>
      <c r="C272" t="s">
        <v>135</v>
      </c>
      <c r="D272" t="s">
        <v>111</v>
      </c>
      <c r="E272" s="1">
        <v>521.6</v>
      </c>
      <c r="F272">
        <v>5</v>
      </c>
      <c r="G272">
        <v>1</v>
      </c>
      <c r="H272" s="8">
        <f>tbl_vendas[[#This Row],[Quantidade]]*tbl_vendas[[#This Row],[Preço(R$)]]</f>
        <v>521.6</v>
      </c>
      <c r="I272" t="s">
        <v>30</v>
      </c>
      <c r="J272" t="s">
        <v>57</v>
      </c>
      <c r="K272" t="s">
        <v>19</v>
      </c>
      <c r="L272" s="2">
        <v>45703</v>
      </c>
      <c r="M272" t="s">
        <v>339</v>
      </c>
      <c r="N272">
        <v>3</v>
      </c>
      <c r="O272" t="s">
        <v>270</v>
      </c>
    </row>
    <row r="273" spans="1:15" x14ac:dyDescent="0.25">
      <c r="A273">
        <v>94322</v>
      </c>
      <c r="B273" t="s">
        <v>94</v>
      </c>
      <c r="C273" t="s">
        <v>15</v>
      </c>
      <c r="D273" t="s">
        <v>39</v>
      </c>
      <c r="E273" s="1">
        <v>217.16</v>
      </c>
      <c r="F273">
        <v>5</v>
      </c>
      <c r="G273">
        <v>2</v>
      </c>
      <c r="H273" s="8">
        <f>tbl_vendas[[#This Row],[Quantidade]]*tbl_vendas[[#This Row],[Preço(R$)]]</f>
        <v>434.32</v>
      </c>
      <c r="I273" t="s">
        <v>42</v>
      </c>
      <c r="J273" t="s">
        <v>57</v>
      </c>
      <c r="K273" t="s">
        <v>19</v>
      </c>
      <c r="L273" s="2">
        <v>45694</v>
      </c>
      <c r="M273" t="s">
        <v>340</v>
      </c>
      <c r="N273">
        <v>1</v>
      </c>
      <c r="O273" t="s">
        <v>275</v>
      </c>
    </row>
    <row r="274" spans="1:15" x14ac:dyDescent="0.25">
      <c r="A274">
        <v>81214</v>
      </c>
      <c r="B274" t="s">
        <v>64</v>
      </c>
      <c r="C274" t="s">
        <v>130</v>
      </c>
      <c r="D274" t="s">
        <v>53</v>
      </c>
      <c r="E274" s="1">
        <v>851.54</v>
      </c>
      <c r="F274">
        <v>0</v>
      </c>
      <c r="G274">
        <v>1</v>
      </c>
      <c r="H274" s="8">
        <f>tbl_vendas[[#This Row],[Quantidade]]*tbl_vendas[[#This Row],[Preço(R$)]]</f>
        <v>851.54</v>
      </c>
      <c r="I274" t="s">
        <v>24</v>
      </c>
      <c r="J274" t="s">
        <v>57</v>
      </c>
      <c r="K274" t="s">
        <v>31</v>
      </c>
      <c r="L274" s="2">
        <v>45695</v>
      </c>
      <c r="M274" t="s">
        <v>341</v>
      </c>
      <c r="N274">
        <v>2</v>
      </c>
      <c r="O274" t="s">
        <v>279</v>
      </c>
    </row>
    <row r="275" spans="1:15" x14ac:dyDescent="0.25">
      <c r="A275">
        <v>42117</v>
      </c>
      <c r="B275" t="s">
        <v>94</v>
      </c>
      <c r="C275" t="s">
        <v>37</v>
      </c>
      <c r="D275" t="s">
        <v>111</v>
      </c>
      <c r="E275" s="1">
        <v>246.44</v>
      </c>
      <c r="F275">
        <v>20</v>
      </c>
      <c r="G275">
        <v>1</v>
      </c>
      <c r="H275" s="8">
        <f>tbl_vendas[[#This Row],[Quantidade]]*tbl_vendas[[#This Row],[Preço(R$)]]</f>
        <v>246.44</v>
      </c>
      <c r="I275" t="s">
        <v>85</v>
      </c>
      <c r="J275" t="s">
        <v>18</v>
      </c>
      <c r="K275" t="s">
        <v>26</v>
      </c>
      <c r="L275" s="2">
        <v>45692</v>
      </c>
      <c r="M275" t="s">
        <v>342</v>
      </c>
      <c r="N275">
        <v>2</v>
      </c>
      <c r="O275" t="s">
        <v>279</v>
      </c>
    </row>
    <row r="276" spans="1:15" x14ac:dyDescent="0.25">
      <c r="A276">
        <v>59247</v>
      </c>
      <c r="B276" t="s">
        <v>64</v>
      </c>
      <c r="C276" t="s">
        <v>60</v>
      </c>
      <c r="D276" t="s">
        <v>16</v>
      </c>
      <c r="E276" s="1">
        <v>672.09</v>
      </c>
      <c r="F276">
        <v>15</v>
      </c>
      <c r="G276">
        <v>2</v>
      </c>
      <c r="H276" s="8">
        <f>tbl_vendas[[#This Row],[Quantidade]]*tbl_vendas[[#This Row],[Preço(R$)]]</f>
        <v>1344.18</v>
      </c>
      <c r="I276" t="s">
        <v>85</v>
      </c>
      <c r="J276" t="s">
        <v>57</v>
      </c>
      <c r="K276" t="s">
        <v>26</v>
      </c>
      <c r="L276" s="2">
        <v>45708</v>
      </c>
      <c r="M276" t="s">
        <v>343</v>
      </c>
      <c r="N276">
        <v>3</v>
      </c>
      <c r="O276" t="s">
        <v>272</v>
      </c>
    </row>
    <row r="277" spans="1:15" x14ac:dyDescent="0.25">
      <c r="A277">
        <v>43304</v>
      </c>
      <c r="B277" t="s">
        <v>127</v>
      </c>
      <c r="C277" t="s">
        <v>22</v>
      </c>
      <c r="D277" t="s">
        <v>46</v>
      </c>
      <c r="E277" s="1">
        <v>195.79</v>
      </c>
      <c r="F277">
        <v>5</v>
      </c>
      <c r="G277">
        <v>2</v>
      </c>
      <c r="H277" s="8">
        <f>tbl_vendas[[#This Row],[Quantidade]]*tbl_vendas[[#This Row],[Preço(R$)]]</f>
        <v>391.58</v>
      </c>
      <c r="I277" t="s">
        <v>30</v>
      </c>
      <c r="J277" t="s">
        <v>25</v>
      </c>
      <c r="K277" t="s">
        <v>26</v>
      </c>
      <c r="L277" s="2">
        <v>45701</v>
      </c>
      <c r="M277" t="s">
        <v>344</v>
      </c>
      <c r="N277">
        <v>1</v>
      </c>
      <c r="O277" t="s">
        <v>275</v>
      </c>
    </row>
    <row r="278" spans="1:15" x14ac:dyDescent="0.25">
      <c r="A278">
        <v>12355</v>
      </c>
      <c r="B278" t="s">
        <v>14</v>
      </c>
      <c r="C278" t="s">
        <v>41</v>
      </c>
      <c r="D278" t="s">
        <v>46</v>
      </c>
      <c r="E278" s="1">
        <v>479.81</v>
      </c>
      <c r="F278">
        <v>15</v>
      </c>
      <c r="G278">
        <v>3</v>
      </c>
      <c r="H278" s="8">
        <f>tbl_vendas[[#This Row],[Quantidade]]*tbl_vendas[[#This Row],[Preço(R$)]]</f>
        <v>1439.43</v>
      </c>
      <c r="I278" t="s">
        <v>109</v>
      </c>
      <c r="J278" t="s">
        <v>25</v>
      </c>
      <c r="K278" t="s">
        <v>48</v>
      </c>
      <c r="L278" s="2">
        <v>45708</v>
      </c>
      <c r="M278" t="s">
        <v>345</v>
      </c>
      <c r="N278">
        <v>3</v>
      </c>
      <c r="O278" t="s">
        <v>279</v>
      </c>
    </row>
    <row r="279" spans="1:15" x14ac:dyDescent="0.25">
      <c r="A279">
        <v>87262</v>
      </c>
      <c r="B279" t="s">
        <v>14</v>
      </c>
      <c r="C279" t="s">
        <v>41</v>
      </c>
      <c r="D279" t="s">
        <v>56</v>
      </c>
      <c r="E279" s="1">
        <v>411.84</v>
      </c>
      <c r="F279">
        <v>5</v>
      </c>
      <c r="G279">
        <v>1</v>
      </c>
      <c r="H279" s="8">
        <f>tbl_vendas[[#This Row],[Quantidade]]*tbl_vendas[[#This Row],[Preço(R$)]]</f>
        <v>411.84</v>
      </c>
      <c r="I279" t="s">
        <v>30</v>
      </c>
      <c r="J279" t="s">
        <v>50</v>
      </c>
      <c r="K279" t="s">
        <v>19</v>
      </c>
      <c r="L279" s="2">
        <v>45711</v>
      </c>
      <c r="M279" t="s">
        <v>346</v>
      </c>
      <c r="N279">
        <v>2</v>
      </c>
      <c r="O279" t="s">
        <v>270</v>
      </c>
    </row>
    <row r="280" spans="1:15" x14ac:dyDescent="0.25">
      <c r="A280">
        <v>97995</v>
      </c>
      <c r="B280" t="s">
        <v>21</v>
      </c>
      <c r="C280" t="s">
        <v>34</v>
      </c>
      <c r="D280" t="s">
        <v>39</v>
      </c>
      <c r="E280" s="1">
        <v>969.1</v>
      </c>
      <c r="F280">
        <v>5</v>
      </c>
      <c r="G280">
        <v>1</v>
      </c>
      <c r="H280" s="8">
        <f>tbl_vendas[[#This Row],[Quantidade]]*tbl_vendas[[#This Row],[Preço(R$)]]</f>
        <v>969.1</v>
      </c>
      <c r="I280" t="s">
        <v>24</v>
      </c>
      <c r="J280" t="s">
        <v>57</v>
      </c>
      <c r="K280" t="s">
        <v>19</v>
      </c>
      <c r="L280" s="2">
        <v>45701</v>
      </c>
      <c r="M280" t="s">
        <v>347</v>
      </c>
      <c r="N280">
        <v>1</v>
      </c>
      <c r="O280" t="s">
        <v>270</v>
      </c>
    </row>
    <row r="281" spans="1:15" x14ac:dyDescent="0.25">
      <c r="A281">
        <v>73168</v>
      </c>
      <c r="B281" t="s">
        <v>94</v>
      </c>
      <c r="C281" t="s">
        <v>130</v>
      </c>
      <c r="D281" t="s">
        <v>116</v>
      </c>
      <c r="E281" s="1">
        <v>414.41</v>
      </c>
      <c r="F281">
        <v>10</v>
      </c>
      <c r="G281">
        <v>1</v>
      </c>
      <c r="H281" s="8">
        <f>tbl_vendas[[#This Row],[Quantidade]]*tbl_vendas[[#This Row],[Preço(R$)]]</f>
        <v>414.41</v>
      </c>
      <c r="I281" t="s">
        <v>85</v>
      </c>
      <c r="J281" t="s">
        <v>25</v>
      </c>
      <c r="K281" t="s">
        <v>26</v>
      </c>
      <c r="L281" s="2">
        <v>45691</v>
      </c>
      <c r="M281" t="s">
        <v>348</v>
      </c>
      <c r="N281">
        <v>1</v>
      </c>
      <c r="O281" t="s">
        <v>275</v>
      </c>
    </row>
    <row r="282" spans="1:15" x14ac:dyDescent="0.25">
      <c r="A282">
        <v>50096</v>
      </c>
      <c r="B282" t="s">
        <v>33</v>
      </c>
      <c r="C282" t="s">
        <v>22</v>
      </c>
      <c r="D282" t="s">
        <v>53</v>
      </c>
      <c r="E282" s="1">
        <v>1115.77</v>
      </c>
      <c r="F282">
        <v>0</v>
      </c>
      <c r="G282">
        <v>1</v>
      </c>
      <c r="H282" s="8">
        <f>tbl_vendas[[#This Row],[Quantidade]]*tbl_vendas[[#This Row],[Preço(R$)]]</f>
        <v>1115.77</v>
      </c>
      <c r="I282" t="s">
        <v>47</v>
      </c>
      <c r="J282" t="s">
        <v>57</v>
      </c>
      <c r="K282" t="s">
        <v>19</v>
      </c>
      <c r="L282" s="2">
        <v>45689</v>
      </c>
      <c r="M282" t="s">
        <v>349</v>
      </c>
      <c r="N282">
        <v>2</v>
      </c>
      <c r="O282" t="s">
        <v>272</v>
      </c>
    </row>
    <row r="283" spans="1:15" x14ac:dyDescent="0.25">
      <c r="A283">
        <v>22942</v>
      </c>
      <c r="B283" t="s">
        <v>74</v>
      </c>
      <c r="C283" t="s">
        <v>37</v>
      </c>
      <c r="D283" t="s">
        <v>90</v>
      </c>
      <c r="E283" s="1">
        <v>214.25</v>
      </c>
      <c r="F283">
        <v>5</v>
      </c>
      <c r="G283">
        <v>1</v>
      </c>
      <c r="H283" s="8">
        <f>tbl_vendas[[#This Row],[Quantidade]]*tbl_vendas[[#This Row],[Preço(R$)]]</f>
        <v>214.25</v>
      </c>
      <c r="I283" t="s">
        <v>30</v>
      </c>
      <c r="J283" t="s">
        <v>57</v>
      </c>
      <c r="K283" t="s">
        <v>19</v>
      </c>
      <c r="L283" s="2">
        <v>45695</v>
      </c>
      <c r="M283" t="s">
        <v>350</v>
      </c>
      <c r="N283">
        <v>1</v>
      </c>
      <c r="O283" t="s">
        <v>268</v>
      </c>
    </row>
    <row r="284" spans="1:15" x14ac:dyDescent="0.25">
      <c r="A284">
        <v>27941</v>
      </c>
      <c r="B284" t="s">
        <v>52</v>
      </c>
      <c r="C284" t="s">
        <v>15</v>
      </c>
      <c r="D284" t="s">
        <v>111</v>
      </c>
      <c r="E284" s="1">
        <v>1372.15</v>
      </c>
      <c r="F284">
        <v>20</v>
      </c>
      <c r="G284">
        <v>3</v>
      </c>
      <c r="H284" s="8">
        <f>tbl_vendas[[#This Row],[Quantidade]]*tbl_vendas[[#This Row],[Preço(R$)]]</f>
        <v>4116.4500000000007</v>
      </c>
      <c r="I284" t="s">
        <v>17</v>
      </c>
      <c r="J284" t="s">
        <v>57</v>
      </c>
      <c r="K284" t="s">
        <v>31</v>
      </c>
      <c r="L284" s="2">
        <v>45686</v>
      </c>
      <c r="M284" t="s">
        <v>351</v>
      </c>
      <c r="N284">
        <v>1</v>
      </c>
      <c r="O284" t="s">
        <v>279</v>
      </c>
    </row>
    <row r="285" spans="1:15" x14ac:dyDescent="0.25">
      <c r="A285">
        <v>25180</v>
      </c>
      <c r="B285" t="s">
        <v>74</v>
      </c>
      <c r="C285" t="s">
        <v>22</v>
      </c>
      <c r="D285" t="s">
        <v>116</v>
      </c>
      <c r="E285" s="1">
        <v>648.99</v>
      </c>
      <c r="F285">
        <v>5</v>
      </c>
      <c r="G285">
        <v>1</v>
      </c>
      <c r="H285" s="8">
        <f>tbl_vendas[[#This Row],[Quantidade]]*tbl_vendas[[#This Row],[Preço(R$)]]</f>
        <v>648.99</v>
      </c>
      <c r="I285" t="s">
        <v>24</v>
      </c>
      <c r="J285" t="s">
        <v>57</v>
      </c>
      <c r="K285" t="s">
        <v>31</v>
      </c>
      <c r="L285" s="2">
        <v>45695</v>
      </c>
      <c r="M285" t="s">
        <v>352</v>
      </c>
      <c r="N285">
        <v>3</v>
      </c>
      <c r="O285" t="s">
        <v>268</v>
      </c>
    </row>
    <row r="286" spans="1:15" x14ac:dyDescent="0.25">
      <c r="A286">
        <v>13846</v>
      </c>
      <c r="B286" t="s">
        <v>74</v>
      </c>
      <c r="C286" t="s">
        <v>37</v>
      </c>
      <c r="D286" t="s">
        <v>111</v>
      </c>
      <c r="E286" s="1">
        <v>1104.46</v>
      </c>
      <c r="F286">
        <v>5</v>
      </c>
      <c r="G286">
        <v>3</v>
      </c>
      <c r="H286" s="8">
        <f>tbl_vendas[[#This Row],[Quantidade]]*tbl_vendas[[#This Row],[Preço(R$)]]</f>
        <v>3313.38</v>
      </c>
      <c r="I286" t="s">
        <v>24</v>
      </c>
      <c r="J286" t="s">
        <v>57</v>
      </c>
      <c r="K286" t="s">
        <v>26</v>
      </c>
      <c r="L286" s="2">
        <v>45688</v>
      </c>
      <c r="M286" t="s">
        <v>353</v>
      </c>
      <c r="N286">
        <v>1</v>
      </c>
      <c r="O286" t="s">
        <v>275</v>
      </c>
    </row>
    <row r="287" spans="1:15" x14ac:dyDescent="0.25">
      <c r="A287">
        <v>62320</v>
      </c>
      <c r="B287" t="s">
        <v>148</v>
      </c>
      <c r="C287" t="s">
        <v>130</v>
      </c>
      <c r="D287" t="s">
        <v>23</v>
      </c>
      <c r="E287" s="1">
        <v>606.38</v>
      </c>
      <c r="F287">
        <v>15</v>
      </c>
      <c r="G287">
        <v>2</v>
      </c>
      <c r="H287" s="8">
        <f>tbl_vendas[[#This Row],[Quantidade]]*tbl_vendas[[#This Row],[Preço(R$)]]</f>
        <v>1212.76</v>
      </c>
      <c r="I287" t="s">
        <v>85</v>
      </c>
      <c r="J287" t="s">
        <v>50</v>
      </c>
      <c r="K287" t="s">
        <v>48</v>
      </c>
      <c r="L287" s="2">
        <v>45697</v>
      </c>
      <c r="M287" t="s">
        <v>354</v>
      </c>
      <c r="N287">
        <v>1</v>
      </c>
      <c r="O287" t="s">
        <v>279</v>
      </c>
    </row>
    <row r="288" spans="1:15" x14ac:dyDescent="0.25">
      <c r="A288">
        <v>44096</v>
      </c>
      <c r="B288" t="s">
        <v>127</v>
      </c>
      <c r="C288" t="s">
        <v>34</v>
      </c>
      <c r="D288" t="s">
        <v>46</v>
      </c>
      <c r="E288" s="1">
        <v>488.79</v>
      </c>
      <c r="F288">
        <v>15</v>
      </c>
      <c r="G288">
        <v>1</v>
      </c>
      <c r="H288" s="8">
        <f>tbl_vendas[[#This Row],[Quantidade]]*tbl_vendas[[#This Row],[Preço(R$)]]</f>
        <v>488.79</v>
      </c>
      <c r="I288" t="s">
        <v>17</v>
      </c>
      <c r="J288" t="s">
        <v>50</v>
      </c>
      <c r="K288" t="s">
        <v>31</v>
      </c>
      <c r="L288" s="2">
        <v>45693</v>
      </c>
      <c r="M288" t="s">
        <v>355</v>
      </c>
      <c r="N288">
        <v>2</v>
      </c>
      <c r="O288" t="s">
        <v>275</v>
      </c>
    </row>
    <row r="289" spans="1:15" x14ac:dyDescent="0.25">
      <c r="A289">
        <v>24473</v>
      </c>
      <c r="B289" t="s">
        <v>33</v>
      </c>
      <c r="C289" t="s">
        <v>22</v>
      </c>
      <c r="D289" t="s">
        <v>116</v>
      </c>
      <c r="E289" s="1">
        <v>526.19000000000005</v>
      </c>
      <c r="F289">
        <v>20</v>
      </c>
      <c r="G289">
        <v>3</v>
      </c>
      <c r="H289" s="8">
        <f>tbl_vendas[[#This Row],[Quantidade]]*tbl_vendas[[#This Row],[Preço(R$)]]</f>
        <v>1578.5700000000002</v>
      </c>
      <c r="I289" t="s">
        <v>85</v>
      </c>
      <c r="J289" t="s">
        <v>18</v>
      </c>
      <c r="K289" t="s">
        <v>31</v>
      </c>
      <c r="L289" s="2">
        <v>45688</v>
      </c>
      <c r="M289" t="s">
        <v>356</v>
      </c>
      <c r="N289">
        <v>2</v>
      </c>
      <c r="O289" t="s">
        <v>272</v>
      </c>
    </row>
    <row r="290" spans="1:15" x14ac:dyDescent="0.25">
      <c r="A290">
        <v>78767</v>
      </c>
      <c r="B290" t="s">
        <v>127</v>
      </c>
      <c r="C290" t="s">
        <v>29</v>
      </c>
      <c r="D290" t="s">
        <v>56</v>
      </c>
      <c r="E290" s="1">
        <v>367.35</v>
      </c>
      <c r="F290">
        <v>10</v>
      </c>
      <c r="G290">
        <v>1</v>
      </c>
      <c r="H290" s="8">
        <f>tbl_vendas[[#This Row],[Quantidade]]*tbl_vendas[[#This Row],[Preço(R$)]]</f>
        <v>367.35</v>
      </c>
      <c r="I290" t="s">
        <v>85</v>
      </c>
      <c r="J290" t="s">
        <v>50</v>
      </c>
      <c r="K290" t="s">
        <v>48</v>
      </c>
      <c r="L290" s="2">
        <v>45689</v>
      </c>
      <c r="M290" t="s">
        <v>357</v>
      </c>
      <c r="N290">
        <v>2</v>
      </c>
      <c r="O290" t="s">
        <v>272</v>
      </c>
    </row>
    <row r="291" spans="1:15" x14ac:dyDescent="0.25">
      <c r="A291">
        <v>49005</v>
      </c>
      <c r="B291" t="s">
        <v>52</v>
      </c>
      <c r="C291" t="s">
        <v>75</v>
      </c>
      <c r="D291" t="s">
        <v>16</v>
      </c>
      <c r="E291" s="1">
        <v>110.27</v>
      </c>
      <c r="F291">
        <v>5</v>
      </c>
      <c r="G291">
        <v>3</v>
      </c>
      <c r="H291" s="8">
        <f>tbl_vendas[[#This Row],[Quantidade]]*tbl_vendas[[#This Row],[Preço(R$)]]</f>
        <v>330.81</v>
      </c>
      <c r="I291" t="s">
        <v>17</v>
      </c>
      <c r="J291" t="s">
        <v>18</v>
      </c>
      <c r="K291" t="s">
        <v>19</v>
      </c>
      <c r="L291" s="2">
        <v>45691</v>
      </c>
      <c r="M291" t="s">
        <v>358</v>
      </c>
      <c r="N291">
        <v>3</v>
      </c>
      <c r="O291" t="s">
        <v>270</v>
      </c>
    </row>
    <row r="292" spans="1:15" x14ac:dyDescent="0.25">
      <c r="A292">
        <v>45008</v>
      </c>
      <c r="B292" t="s">
        <v>52</v>
      </c>
      <c r="C292" t="s">
        <v>15</v>
      </c>
      <c r="D292" t="s">
        <v>53</v>
      </c>
      <c r="E292" s="1">
        <v>450.26</v>
      </c>
      <c r="F292">
        <v>15</v>
      </c>
      <c r="G292">
        <v>2</v>
      </c>
      <c r="H292" s="8">
        <f>tbl_vendas[[#This Row],[Quantidade]]*tbl_vendas[[#This Row],[Preço(R$)]]</f>
        <v>900.52</v>
      </c>
      <c r="I292" t="s">
        <v>47</v>
      </c>
      <c r="J292" t="s">
        <v>25</v>
      </c>
      <c r="K292" t="s">
        <v>31</v>
      </c>
      <c r="L292" s="2">
        <v>45701</v>
      </c>
      <c r="M292" t="s">
        <v>359</v>
      </c>
      <c r="N292">
        <v>3</v>
      </c>
      <c r="O292" t="s">
        <v>272</v>
      </c>
    </row>
    <row r="293" spans="1:15" x14ac:dyDescent="0.25">
      <c r="A293">
        <v>24164</v>
      </c>
      <c r="B293" t="s">
        <v>21</v>
      </c>
      <c r="C293" t="s">
        <v>130</v>
      </c>
      <c r="D293" t="s">
        <v>16</v>
      </c>
      <c r="E293" s="1">
        <v>1236.23</v>
      </c>
      <c r="F293">
        <v>20</v>
      </c>
      <c r="G293">
        <v>3</v>
      </c>
      <c r="H293" s="8">
        <f>tbl_vendas[[#This Row],[Quantidade]]*tbl_vendas[[#This Row],[Preço(R$)]]</f>
        <v>3708.69</v>
      </c>
      <c r="I293" t="s">
        <v>30</v>
      </c>
      <c r="J293" t="s">
        <v>25</v>
      </c>
      <c r="K293" t="s">
        <v>26</v>
      </c>
      <c r="L293" s="2">
        <v>45686</v>
      </c>
      <c r="M293" t="s">
        <v>360</v>
      </c>
      <c r="N293">
        <v>2</v>
      </c>
      <c r="O293" t="s">
        <v>275</v>
      </c>
    </row>
    <row r="294" spans="1:15" x14ac:dyDescent="0.25">
      <c r="A294">
        <v>66983</v>
      </c>
      <c r="B294" t="s">
        <v>52</v>
      </c>
      <c r="C294" t="s">
        <v>75</v>
      </c>
      <c r="D294" t="s">
        <v>23</v>
      </c>
      <c r="E294" s="1">
        <v>834</v>
      </c>
      <c r="F294">
        <v>5</v>
      </c>
      <c r="G294">
        <v>1</v>
      </c>
      <c r="H294" s="8">
        <f>tbl_vendas[[#This Row],[Quantidade]]*tbl_vendas[[#This Row],[Preço(R$)]]</f>
        <v>834</v>
      </c>
      <c r="I294" t="s">
        <v>42</v>
      </c>
      <c r="J294" t="s">
        <v>18</v>
      </c>
      <c r="K294" t="s">
        <v>48</v>
      </c>
      <c r="L294" s="2">
        <v>45708</v>
      </c>
      <c r="M294" t="s">
        <v>361</v>
      </c>
      <c r="N294">
        <v>3</v>
      </c>
      <c r="O294" t="s">
        <v>279</v>
      </c>
    </row>
    <row r="295" spans="1:15" x14ac:dyDescent="0.25">
      <c r="A295">
        <v>58333</v>
      </c>
      <c r="B295" t="s">
        <v>52</v>
      </c>
      <c r="C295" t="s">
        <v>41</v>
      </c>
      <c r="D295" t="s">
        <v>35</v>
      </c>
      <c r="E295" s="1">
        <v>1292.08</v>
      </c>
      <c r="F295">
        <v>15</v>
      </c>
      <c r="G295">
        <v>3</v>
      </c>
      <c r="H295" s="8">
        <f>tbl_vendas[[#This Row],[Quantidade]]*tbl_vendas[[#This Row],[Preço(R$)]]</f>
        <v>3876.24</v>
      </c>
      <c r="I295" t="s">
        <v>30</v>
      </c>
      <c r="J295" t="s">
        <v>50</v>
      </c>
      <c r="K295" t="s">
        <v>19</v>
      </c>
      <c r="L295" s="2">
        <v>45705</v>
      </c>
      <c r="M295" t="s">
        <v>362</v>
      </c>
      <c r="N295">
        <v>3</v>
      </c>
      <c r="O295" t="s">
        <v>279</v>
      </c>
    </row>
    <row r="296" spans="1:15" x14ac:dyDescent="0.25">
      <c r="A296">
        <v>92029</v>
      </c>
      <c r="B296" t="s">
        <v>52</v>
      </c>
      <c r="C296" t="s">
        <v>15</v>
      </c>
      <c r="D296" t="s">
        <v>111</v>
      </c>
      <c r="E296" s="1">
        <v>671.82</v>
      </c>
      <c r="F296">
        <v>5</v>
      </c>
      <c r="G296">
        <v>3</v>
      </c>
      <c r="H296" s="8">
        <f>tbl_vendas[[#This Row],[Quantidade]]*tbl_vendas[[#This Row],[Preço(R$)]]</f>
        <v>2015.46</v>
      </c>
      <c r="I296" t="s">
        <v>24</v>
      </c>
      <c r="J296" t="s">
        <v>50</v>
      </c>
      <c r="K296" t="s">
        <v>19</v>
      </c>
      <c r="L296" s="2">
        <v>45683</v>
      </c>
      <c r="M296" t="s">
        <v>363</v>
      </c>
      <c r="N296">
        <v>2</v>
      </c>
      <c r="O296" t="s">
        <v>279</v>
      </c>
    </row>
    <row r="297" spans="1:15" x14ac:dyDescent="0.25">
      <c r="A297">
        <v>47436</v>
      </c>
      <c r="B297" t="s">
        <v>148</v>
      </c>
      <c r="C297" t="s">
        <v>135</v>
      </c>
      <c r="D297" t="s">
        <v>39</v>
      </c>
      <c r="E297" s="1">
        <v>966.12</v>
      </c>
      <c r="F297">
        <v>20</v>
      </c>
      <c r="G297">
        <v>1</v>
      </c>
      <c r="H297" s="8">
        <f>tbl_vendas[[#This Row],[Quantidade]]*tbl_vendas[[#This Row],[Preço(R$)]]</f>
        <v>966.12</v>
      </c>
      <c r="I297" t="s">
        <v>24</v>
      </c>
      <c r="J297" t="s">
        <v>57</v>
      </c>
      <c r="K297" t="s">
        <v>19</v>
      </c>
      <c r="L297" s="2">
        <v>45704</v>
      </c>
      <c r="M297" t="s">
        <v>364</v>
      </c>
      <c r="N297">
        <v>2</v>
      </c>
      <c r="O297" t="s">
        <v>272</v>
      </c>
    </row>
    <row r="298" spans="1:15" x14ac:dyDescent="0.25">
      <c r="A298">
        <v>75734</v>
      </c>
      <c r="B298" t="s">
        <v>52</v>
      </c>
      <c r="C298" t="s">
        <v>135</v>
      </c>
      <c r="D298" t="s">
        <v>90</v>
      </c>
      <c r="E298" s="1">
        <v>1300.48</v>
      </c>
      <c r="F298">
        <v>20</v>
      </c>
      <c r="G298">
        <v>2</v>
      </c>
      <c r="H298" s="8">
        <f>tbl_vendas[[#This Row],[Quantidade]]*tbl_vendas[[#This Row],[Preço(R$)]]</f>
        <v>2600.96</v>
      </c>
      <c r="I298" t="s">
        <v>30</v>
      </c>
      <c r="J298" t="s">
        <v>57</v>
      </c>
      <c r="K298" t="s">
        <v>19</v>
      </c>
      <c r="L298" s="2">
        <v>45711</v>
      </c>
      <c r="M298" t="s">
        <v>365</v>
      </c>
      <c r="N298">
        <v>2</v>
      </c>
      <c r="O298" t="s">
        <v>279</v>
      </c>
    </row>
    <row r="299" spans="1:15" x14ac:dyDescent="0.25">
      <c r="A299">
        <v>39863</v>
      </c>
      <c r="B299" t="s">
        <v>74</v>
      </c>
      <c r="C299" t="s">
        <v>15</v>
      </c>
      <c r="D299" t="s">
        <v>111</v>
      </c>
      <c r="E299" s="1">
        <v>934.54</v>
      </c>
      <c r="F299">
        <v>15</v>
      </c>
      <c r="G299">
        <v>2</v>
      </c>
      <c r="H299" s="8">
        <f>tbl_vendas[[#This Row],[Quantidade]]*tbl_vendas[[#This Row],[Preço(R$)]]</f>
        <v>1869.08</v>
      </c>
      <c r="I299" t="s">
        <v>17</v>
      </c>
      <c r="J299" t="s">
        <v>25</v>
      </c>
      <c r="K299" t="s">
        <v>26</v>
      </c>
      <c r="L299" s="2">
        <v>45702</v>
      </c>
      <c r="M299" t="s">
        <v>366</v>
      </c>
      <c r="N299">
        <v>2</v>
      </c>
      <c r="O299" t="s">
        <v>275</v>
      </c>
    </row>
    <row r="300" spans="1:15" x14ac:dyDescent="0.25">
      <c r="A300">
        <v>11999</v>
      </c>
      <c r="B300" t="s">
        <v>127</v>
      </c>
      <c r="C300" t="s">
        <v>37</v>
      </c>
      <c r="D300" t="s">
        <v>53</v>
      </c>
      <c r="E300" s="1">
        <v>1138.6300000000001</v>
      </c>
      <c r="F300">
        <v>0</v>
      </c>
      <c r="G300">
        <v>3</v>
      </c>
      <c r="H300" s="8">
        <f>tbl_vendas[[#This Row],[Quantidade]]*tbl_vendas[[#This Row],[Preço(R$)]]</f>
        <v>3415.8900000000003</v>
      </c>
      <c r="I300" t="s">
        <v>85</v>
      </c>
      <c r="J300" t="s">
        <v>50</v>
      </c>
      <c r="K300" t="s">
        <v>19</v>
      </c>
      <c r="L300" s="2">
        <v>45687</v>
      </c>
      <c r="M300" t="s">
        <v>367</v>
      </c>
      <c r="N300">
        <v>1</v>
      </c>
      <c r="O300" t="s">
        <v>275</v>
      </c>
    </row>
    <row r="301" spans="1:15" x14ac:dyDescent="0.25">
      <c r="A301">
        <v>65079</v>
      </c>
      <c r="B301" t="s">
        <v>64</v>
      </c>
      <c r="C301" t="s">
        <v>75</v>
      </c>
      <c r="D301" t="s">
        <v>56</v>
      </c>
      <c r="E301" s="1">
        <v>652.23</v>
      </c>
      <c r="F301">
        <v>0</v>
      </c>
      <c r="G301">
        <v>3</v>
      </c>
      <c r="H301" s="8">
        <f>tbl_vendas[[#This Row],[Quantidade]]*tbl_vendas[[#This Row],[Preço(R$)]]</f>
        <v>1956.69</v>
      </c>
      <c r="I301" t="s">
        <v>83</v>
      </c>
      <c r="J301" t="s">
        <v>50</v>
      </c>
      <c r="K301" t="s">
        <v>19</v>
      </c>
      <c r="L301" s="2">
        <v>45684</v>
      </c>
      <c r="M301" t="s">
        <v>368</v>
      </c>
      <c r="N301">
        <v>1</v>
      </c>
      <c r="O301" t="s">
        <v>268</v>
      </c>
    </row>
    <row r="302" spans="1:15" x14ac:dyDescent="0.25">
      <c r="A302">
        <v>31817</v>
      </c>
      <c r="B302" t="s">
        <v>14</v>
      </c>
      <c r="C302" t="s">
        <v>22</v>
      </c>
      <c r="D302" t="s">
        <v>90</v>
      </c>
      <c r="E302" s="1">
        <v>251.6</v>
      </c>
      <c r="F302">
        <v>0</v>
      </c>
      <c r="G302">
        <v>1</v>
      </c>
      <c r="H302" s="8">
        <f>tbl_vendas[[#This Row],[Quantidade]]*tbl_vendas[[#This Row],[Preço(R$)]]</f>
        <v>251.6</v>
      </c>
      <c r="I302" t="s">
        <v>85</v>
      </c>
      <c r="J302" t="s">
        <v>57</v>
      </c>
      <c r="K302" t="s">
        <v>48</v>
      </c>
      <c r="L302" s="2">
        <v>45689</v>
      </c>
      <c r="M302" t="s">
        <v>369</v>
      </c>
      <c r="N302">
        <v>3</v>
      </c>
      <c r="O302" t="s">
        <v>272</v>
      </c>
    </row>
    <row r="303" spans="1:15" x14ac:dyDescent="0.25">
      <c r="A303">
        <v>15945</v>
      </c>
      <c r="B303" t="s">
        <v>64</v>
      </c>
      <c r="C303" t="s">
        <v>41</v>
      </c>
      <c r="D303" t="s">
        <v>111</v>
      </c>
      <c r="E303" s="1">
        <v>519.78</v>
      </c>
      <c r="F303">
        <v>20</v>
      </c>
      <c r="G303">
        <v>1</v>
      </c>
      <c r="H303" s="8">
        <f>tbl_vendas[[#This Row],[Quantidade]]*tbl_vendas[[#This Row],[Preço(R$)]]</f>
        <v>519.78</v>
      </c>
      <c r="I303" t="s">
        <v>42</v>
      </c>
      <c r="J303" t="s">
        <v>18</v>
      </c>
      <c r="K303" t="s">
        <v>48</v>
      </c>
      <c r="L303" s="2">
        <v>45710</v>
      </c>
      <c r="M303" t="s">
        <v>370</v>
      </c>
      <c r="N303">
        <v>3</v>
      </c>
      <c r="O303" t="s">
        <v>279</v>
      </c>
    </row>
    <row r="304" spans="1:15" x14ac:dyDescent="0.25">
      <c r="A304">
        <v>52528</v>
      </c>
      <c r="B304" t="s">
        <v>21</v>
      </c>
      <c r="C304" t="s">
        <v>75</v>
      </c>
      <c r="D304" t="s">
        <v>39</v>
      </c>
      <c r="E304" s="1">
        <v>257.44</v>
      </c>
      <c r="F304">
        <v>10</v>
      </c>
      <c r="G304">
        <v>3</v>
      </c>
      <c r="H304" s="8">
        <f>tbl_vendas[[#This Row],[Quantidade]]*tbl_vendas[[#This Row],[Preço(R$)]]</f>
        <v>772.31999999999994</v>
      </c>
      <c r="I304" t="s">
        <v>42</v>
      </c>
      <c r="J304" t="s">
        <v>25</v>
      </c>
      <c r="K304" t="s">
        <v>31</v>
      </c>
      <c r="L304" s="2">
        <v>45707</v>
      </c>
      <c r="M304" t="s">
        <v>371</v>
      </c>
      <c r="N304">
        <v>3</v>
      </c>
      <c r="O304" t="s">
        <v>270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Dinâmica</vt:lpstr>
      <vt:lpstr>Projeto_3_dataSet_Vendas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</dc:creator>
  <cp:lastModifiedBy>Adriel Donega</cp:lastModifiedBy>
  <dcterms:created xsi:type="dcterms:W3CDTF">2025-07-30T00:43:38Z</dcterms:created>
  <dcterms:modified xsi:type="dcterms:W3CDTF">2025-07-30T01:18:25Z</dcterms:modified>
</cp:coreProperties>
</file>