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dr.dk/Library/Mobile Documents/com~apple~CloudDocs/EPIC/A2 Mapping/"/>
    </mc:Choice>
  </mc:AlternateContent>
  <xr:revisionPtr revIDLastSave="0" documentId="13_ncr:1_{E4A20863-CE6C-B847-9244-D674DCE6F19A}" xr6:coauthVersionLast="47" xr6:coauthVersionMax="47" xr10:uidLastSave="{00000000-0000-0000-0000-000000000000}"/>
  <bookViews>
    <workbookView xWindow="0" yWindow="500" windowWidth="28800" windowHeight="16400" xr2:uid="{00000000-000D-0000-FFFF-FFFF00000000}"/>
  </bookViews>
  <sheets>
    <sheet name="A2 members" sheetId="1" r:id="rId1"/>
    <sheet name="Flood Action Groups" sheetId="7" state="hidden" r:id="rId2"/>
    <sheet name="Flood FB groups" sheetId="8" state="hidden" r:id="rId3"/>
    <sheet name="Flood Action Groups - Short" sheetId="9" state="hidden" r:id="rId4"/>
    <sheet name="5 city contacts" sheetId="12" state="hidden" r:id="rId5"/>
    <sheet name="Funders" sheetId="13" state="hidden" r:id="rId6"/>
    <sheet name="Media list" sheetId="14" state="hidden" r:id="rId7"/>
    <sheet name="GI training" sheetId="15" state="hidden" r:id="rId8"/>
    <sheet name="Board" sheetId="16" state="hidden" r:id="rId9"/>
    <sheet name="States" sheetId="17" state="hidden" r:id="rId10"/>
    <sheet name="n" sheetId="18" state="hidden" r:id="rId11"/>
    <sheet name="VP volunteers" sheetId="19" state="hidden"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3" roundtripDataSignature="AMtx7miEUNf0TTmWN7jjzphs+xjYp3onhA=="/>
    </ext>
  </extLst>
</workbook>
</file>

<file path=xl/calcChain.xml><?xml version="1.0" encoding="utf-8"?>
<calcChain xmlns="http://schemas.openxmlformats.org/spreadsheetml/2006/main">
  <c r="E25" i="14" l="1"/>
  <c r="E24" i="14"/>
  <c r="F1" i="14"/>
  <c r="E110" i="13"/>
  <c r="E77" i="13"/>
  <c r="E39" i="13"/>
  <c r="A24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6" authorId="0" shapeId="0" xr:uid="{00000000-0006-0000-0000-000023000000}">
      <text>
        <r>
          <rPr>
            <sz val="12"/>
            <color rgb="FF000000"/>
            <rFont val="Calibri"/>
            <family val="2"/>
          </rPr>
          <t xml:space="preserve">======
</t>
        </r>
        <r>
          <rPr>
            <sz val="12"/>
            <color rgb="FF000000"/>
            <rFont val="Calibri"/>
            <family val="2"/>
          </rPr>
          <t xml:space="preserve">ID#AAAAaM_Bx5Q
</t>
        </r>
        <r>
          <rPr>
            <sz val="12"/>
            <color rgb="FF000000"/>
            <rFont val="Calibri"/>
            <family val="2"/>
          </rPr>
          <t xml:space="preserve">Sheelah Bearfoot    (2022-05-31 21:29:43)
</t>
        </r>
        <r>
          <rPr>
            <sz val="12"/>
            <color rgb="FF000000"/>
            <rFont val="Calibri"/>
            <family val="2"/>
          </rPr>
          <t xml:space="preserve">Should we start a column for various small grants - value is $10K this year, with the chance at an additional $5K in 2023.
</t>
        </r>
        <r>
          <rPr>
            <sz val="12"/>
            <color rgb="FF000000"/>
            <rFont val="Calibri"/>
            <family val="2"/>
          </rPr>
          <t xml:space="preserve">------
</t>
        </r>
        <r>
          <rPr>
            <sz val="12"/>
            <color rgb="FF000000"/>
            <rFont val="Calibri"/>
            <family val="2"/>
          </rPr>
          <t xml:space="preserve">ID#AAAAaOH4zM0
</t>
        </r>
        <r>
          <rPr>
            <sz val="12"/>
            <color rgb="FF000000"/>
            <rFont val="Calibri"/>
            <family val="2"/>
          </rPr>
          <t xml:space="preserve">Harriet Festing    (2022-06-01 00:18:19)
</t>
        </r>
        <r>
          <rPr>
            <sz val="12"/>
            <color rgb="FF000000"/>
            <rFont val="Calibri"/>
            <family val="2"/>
          </rPr>
          <t>Yes, we can add a new column for each new funder. Since this is about cash, they should be in the orange section, after column Aw. Feel free to add it in. You can see the current Rights of Nature grants.</t>
        </r>
      </text>
    </comment>
    <comment ref="B123" authorId="0" shapeId="0" xr:uid="{00000000-0006-0000-0000-000017000000}">
      <text>
        <r>
          <rPr>
            <sz val="12"/>
            <color rgb="FF000000"/>
            <rFont val="Calibri"/>
            <family val="2"/>
          </rPr>
          <t xml:space="preserve">======
</t>
        </r>
        <r>
          <rPr>
            <sz val="12"/>
            <color rgb="FF000000"/>
            <rFont val="Calibri"/>
            <family val="2"/>
          </rPr>
          <t xml:space="preserve">ID#AAAAftugFZE
</t>
        </r>
        <r>
          <rPr>
            <sz val="12"/>
            <color rgb="FF000000"/>
            <rFont val="Calibri"/>
            <family val="2"/>
          </rPr>
          <t xml:space="preserve">Sabrina Chapa    (2022-09-08 14:02:06)
</t>
        </r>
        <r>
          <rPr>
            <sz val="12"/>
            <color rgb="FF000000"/>
            <rFont val="Calibri"/>
            <family val="2"/>
          </rPr>
          <t>redundant</t>
        </r>
      </text>
    </comment>
  </commentList>
  <extLst>
    <ext xmlns:r="http://schemas.openxmlformats.org/officeDocument/2006/relationships" uri="GoogleSheetsCustomDataVersion1">
      <go:sheetsCustomData xmlns:go="http://customooxmlschemas.google.com/" r:id="rId1" roundtripDataSignature="AMtx7mhHPC8+FEbzNzxz6+zgDBBRb5mEfA=="/>
    </ext>
  </extLst>
</comments>
</file>

<file path=xl/sharedStrings.xml><?xml version="1.0" encoding="utf-8"?>
<sst xmlns="http://schemas.openxmlformats.org/spreadsheetml/2006/main" count="3508" uniqueCount="2316">
  <si>
    <t># members</t>
  </si>
  <si>
    <t>Name of group</t>
  </si>
  <si>
    <t>Leaders name</t>
  </si>
  <si>
    <t>Town</t>
  </si>
  <si>
    <t>State</t>
  </si>
  <si>
    <t>Kresge</t>
  </si>
  <si>
    <t>Alaska Community Action on Toxics</t>
  </si>
  <si>
    <t>Pamela K Miller</t>
  </si>
  <si>
    <t>Various</t>
  </si>
  <si>
    <t>AK</t>
  </si>
  <si>
    <t>Alaska Institute for Justice</t>
  </si>
  <si>
    <t>Robin Bronen</t>
  </si>
  <si>
    <t xml:space="preserve">Yukon River Inter-Tribal Watershed Council  </t>
  </si>
  <si>
    <t>Maryann Fidel</t>
  </si>
  <si>
    <t>Clean, Healthy, Educated, Safe &amp; Sustainable Community Inc.</t>
  </si>
  <si>
    <t>Joe Womack</t>
  </si>
  <si>
    <t>Mobile</t>
  </si>
  <si>
    <t>AL</t>
  </si>
  <si>
    <t xml:space="preserve">(GASP) Greater Birmingham Alliance to Stop Pollution </t>
  </si>
  <si>
    <t>Michael Hansen</t>
  </si>
  <si>
    <t>Birmingham</t>
  </si>
  <si>
    <t>Mobile Environmental Justice Action Coalition</t>
  </si>
  <si>
    <t>Ramsey Sprague</t>
  </si>
  <si>
    <t>People Against Neighborhood Industrial Contamination (PANIC)</t>
  </si>
  <si>
    <t>Frances Acuna</t>
  </si>
  <si>
    <t>Coosa Riverkeeper</t>
  </si>
  <si>
    <t>Justinn Overton</t>
  </si>
  <si>
    <t>Dynamite Hill-Smithfield Community Land Trust</t>
  </si>
  <si>
    <t>Susan Diane Mitchell</t>
  </si>
  <si>
    <t xml:space="preserve">Collective Medicine  </t>
  </si>
  <si>
    <t>Keana Kaleikini</t>
  </si>
  <si>
    <t>Navajo Nation</t>
  </si>
  <si>
    <t>AZ</t>
  </si>
  <si>
    <t>HUBitual Learning &amp; Outreach</t>
  </si>
  <si>
    <t>Dimitra McCabe</t>
  </si>
  <si>
    <t>Marin City People's Plan</t>
  </si>
  <si>
    <t>June Farmer</t>
  </si>
  <si>
    <t>Marin City</t>
  </si>
  <si>
    <t>CA</t>
  </si>
  <si>
    <t>Black to the Land</t>
  </si>
  <si>
    <t>Zappa Montag</t>
  </si>
  <si>
    <t>Oakland</t>
  </si>
  <si>
    <t xml:space="preserve">Marin City Climate Resilience and Health Justice
 </t>
  </si>
  <si>
    <t>Terrie Green</t>
  </si>
  <si>
    <t>Bayview Hunters Point Community Advocates</t>
  </si>
  <si>
    <t xml:space="preserve">Tony Kelly
</t>
  </si>
  <si>
    <t>San Francisco</t>
  </si>
  <si>
    <t>Trust in Mendocino</t>
  </si>
  <si>
    <t>Camille Taiara</t>
  </si>
  <si>
    <t>Climate Action Now!</t>
  </si>
  <si>
    <t xml:space="preserve">Markos Major        </t>
  </si>
  <si>
    <t>Connectin Dotz</t>
  </si>
  <si>
    <t>Melissa Contant</t>
  </si>
  <si>
    <t>Concow</t>
  </si>
  <si>
    <t>X</t>
  </si>
  <si>
    <t>Slater Wildfire Recovery</t>
  </si>
  <si>
    <t>Ashley Slater</t>
  </si>
  <si>
    <t>Happy Camp</t>
  </si>
  <si>
    <t>Spirit of the Sun, Inc.</t>
  </si>
  <si>
    <t>Shannon Francis</t>
  </si>
  <si>
    <t>Denver</t>
  </si>
  <si>
    <t>CO</t>
  </si>
  <si>
    <t>Rocky Mountain Peace &amp; Justice Center</t>
  </si>
  <si>
    <t>Claire O'Brien</t>
  </si>
  <si>
    <t>Boudler</t>
  </si>
  <si>
    <t>10,000 Hawks</t>
  </si>
  <si>
    <t>Lorena Venegas</t>
  </si>
  <si>
    <t>East + New Haven</t>
  </si>
  <si>
    <t>CT</t>
  </si>
  <si>
    <t>Higher Ground Pensacola</t>
  </si>
  <si>
    <t>Gloria Horning</t>
  </si>
  <si>
    <t>Pensacola</t>
  </si>
  <si>
    <t>FL</t>
  </si>
  <si>
    <t>Little Growers, Inc</t>
  </si>
  <si>
    <t>Camille Hadley</t>
  </si>
  <si>
    <t>Melbourne</t>
  </si>
  <si>
    <t xml:space="preserve">Florida Student Power Network </t>
  </si>
  <si>
    <t>David Caicedo</t>
  </si>
  <si>
    <t>Milton's Concerned Citizens</t>
  </si>
  <si>
    <t>Pam Mitchell</t>
  </si>
  <si>
    <t xml:space="preserve">Milton </t>
  </si>
  <si>
    <t>CLEO Institute</t>
  </si>
  <si>
    <t>Olivia Collins</t>
  </si>
  <si>
    <t>Miami</t>
  </si>
  <si>
    <t>Save our Soundside</t>
  </si>
  <si>
    <t>Dara Hartigan</t>
  </si>
  <si>
    <t>Gulf Breeze</t>
  </si>
  <si>
    <t>SRC Stormwater Runoff Mismanagement</t>
  </si>
  <si>
    <t>Deb Bankes</t>
  </si>
  <si>
    <t>Pace</t>
  </si>
  <si>
    <t>Whispering Pines Concerned Citizens</t>
  </si>
  <si>
    <t>Carmen Reynolds</t>
  </si>
  <si>
    <t>Navarre</t>
  </si>
  <si>
    <t>Dade city urban sprawl</t>
  </si>
  <si>
    <t>Billy Francis</t>
  </si>
  <si>
    <t>Dade City</t>
  </si>
  <si>
    <t>Concerned Citizens of Cook County</t>
  </si>
  <si>
    <t>Dr. Treva Gear</t>
  </si>
  <si>
    <t>Adel</t>
  </si>
  <si>
    <t>GA</t>
  </si>
  <si>
    <t xml:space="preserve">Reidsville Georgia Community Floods </t>
  </si>
  <si>
    <t>Jaqueline Jones</t>
  </si>
  <si>
    <t xml:space="preserve">Reidsville </t>
  </si>
  <si>
    <t>South River Watershed Alliance</t>
  </si>
  <si>
    <t>Jacqueline (Jackie) Echols</t>
  </si>
  <si>
    <t>Decatur</t>
  </si>
  <si>
    <t>West Atlanta Watershed Alliance</t>
  </si>
  <si>
    <t>Na'Taki Osborne Jelks, Darryl Haddock</t>
  </si>
  <si>
    <t>Atlanta</t>
  </si>
  <si>
    <t>Justice on Chapel Hill</t>
  </si>
  <si>
    <t>Clarence Williams</t>
  </si>
  <si>
    <t xml:space="preserve">Glynn Environmental Coalition </t>
  </si>
  <si>
    <t>Rachael Thompson</t>
  </si>
  <si>
    <t>Satilla Riverkeeper</t>
  </si>
  <si>
    <t>Chris Bertrand</t>
  </si>
  <si>
    <t>Waycross</t>
  </si>
  <si>
    <t>Think Beyond the Pump</t>
  </si>
  <si>
    <t>James Brooks</t>
  </si>
  <si>
    <t>Kapaau</t>
  </si>
  <si>
    <t>HI</t>
  </si>
  <si>
    <t>Centreville Citizens for Change</t>
  </si>
  <si>
    <t>Nicole Nelson</t>
  </si>
  <si>
    <t>Centreville</t>
  </si>
  <si>
    <t>IL</t>
  </si>
  <si>
    <t>People for Community Recovery</t>
  </si>
  <si>
    <t>Cheryl Johnson, Courtney Hanson</t>
  </si>
  <si>
    <t>Southside Chicago</t>
  </si>
  <si>
    <t>RainReady Chatham</t>
  </si>
  <si>
    <t>Lori Burns</t>
  </si>
  <si>
    <t>loridburns1@yahoo.com</t>
  </si>
  <si>
    <t>Chicago</t>
  </si>
  <si>
    <t>Southeast Environmental Taskforce</t>
  </si>
  <si>
    <t>Olga Bautista, Rachel patterson, Felicia Minley</t>
  </si>
  <si>
    <t>Southeast Chicago</t>
  </si>
  <si>
    <t>Floodlothian Midlothian</t>
  </si>
  <si>
    <t>Helen Lekavich</t>
  </si>
  <si>
    <t>helenlekavich@missionforwellness.net</t>
  </si>
  <si>
    <t>Midlothian</t>
  </si>
  <si>
    <t xml:space="preserve">Stop Elmhurst Flooding </t>
  </si>
  <si>
    <t>Kathy Sullivan</t>
  </si>
  <si>
    <t>Elmhurst</t>
  </si>
  <si>
    <t>Gary Advocates for Responsible Development</t>
  </si>
  <si>
    <t>Jennifer Rudderham</t>
  </si>
  <si>
    <t>Gary</t>
  </si>
  <si>
    <t>IN</t>
  </si>
  <si>
    <t>Hoosier Action</t>
  </si>
  <si>
    <t>Tracey Hutchings-Goetz</t>
  </si>
  <si>
    <t>Southern Indiana</t>
  </si>
  <si>
    <t>KS</t>
  </si>
  <si>
    <t>A Community Voice, Louisiana</t>
  </si>
  <si>
    <t>Beth Butler</t>
  </si>
  <si>
    <t>bethbutler.south@gmail.com</t>
  </si>
  <si>
    <t>New Orleans</t>
  </si>
  <si>
    <t>LA</t>
  </si>
  <si>
    <t>Center for Sustainable Engagement</t>
  </si>
  <si>
    <t>Arthur Johnson</t>
  </si>
  <si>
    <t>Clairborne Avenue Alliance</t>
  </si>
  <si>
    <t>Amy Stelly</t>
  </si>
  <si>
    <t>Hollygrove Neighbors Association</t>
  </si>
  <si>
    <t>Dee Dee Green</t>
  </si>
  <si>
    <t>Vessel Project</t>
  </si>
  <si>
    <t>Roishetta Sibley Ozane</t>
  </si>
  <si>
    <t>Lake Charles</t>
  </si>
  <si>
    <t>Bunny Friend Neighborhood Association</t>
  </si>
  <si>
    <t>Katherine Perry Prevost</t>
  </si>
  <si>
    <t>Water Collaborative of Greater New Orleans</t>
  </si>
  <si>
    <t>Jessica Dandridge, Rebecca Malpass</t>
  </si>
  <si>
    <t>Greater New Orleans</t>
  </si>
  <si>
    <t>Lafayette Parish Flood Forum</t>
  </si>
  <si>
    <t>Melanie Brevis</t>
  </si>
  <si>
    <t>mltbrevis@gmail.com</t>
  </si>
  <si>
    <t>Lafayette</t>
  </si>
  <si>
    <t>Micah Six Eight Mission (micah 6:8 mission)</t>
  </si>
  <si>
    <t>Cynthia P Robertson</t>
  </si>
  <si>
    <t>Sulphur</t>
  </si>
  <si>
    <t>OurSpace World, Inc (OSW)</t>
  </si>
  <si>
    <t>Aitalohi Amaize</t>
  </si>
  <si>
    <t>Prince Georges County</t>
  </si>
  <si>
    <t>MD</t>
  </si>
  <si>
    <t>Eliicott City Flood Solutions</t>
  </si>
  <si>
    <t>Gayle Killen</t>
  </si>
  <si>
    <t>Ellicott City</t>
  </si>
  <si>
    <t>Eastside Community Network</t>
  </si>
  <si>
    <t>Erin Stanley, and Ricky Ackerman</t>
  </si>
  <si>
    <t>Detroit</t>
  </si>
  <si>
    <t>MI</t>
  </si>
  <si>
    <t>Citizens Resistance At Fermi Two</t>
  </si>
  <si>
    <t>Jesse Deer In Water</t>
  </si>
  <si>
    <t>Redford</t>
  </si>
  <si>
    <t>Lincoln Park Residents Tired of Basement Flooding &amp; how to maneuver DPS</t>
  </si>
  <si>
    <t>Lita Toney</t>
  </si>
  <si>
    <t>ltoney@wowway.com</t>
  </si>
  <si>
    <t>Lincoln Park</t>
  </si>
  <si>
    <t>Residents Working Against Huron River Flooding</t>
  </si>
  <si>
    <t>Amber Bismack</t>
  </si>
  <si>
    <t>Brighton</t>
  </si>
  <si>
    <t>Waankam: People for the Estuary</t>
  </si>
  <si>
    <t>Emily Levang</t>
  </si>
  <si>
    <t>Duluth</t>
  </si>
  <si>
    <t>MN</t>
  </si>
  <si>
    <t>Citizens' Committee for Flood Relief</t>
  </si>
  <si>
    <t>Susan Liley</t>
  </si>
  <si>
    <t>bsliley@peoplepc.com</t>
  </si>
  <si>
    <t>City of De Soto, MO</t>
  </si>
  <si>
    <t>MO</t>
  </si>
  <si>
    <t>Biloxi NAACP</t>
  </si>
  <si>
    <t>Gordon Jackson</t>
  </si>
  <si>
    <t>Biloxi</t>
  </si>
  <si>
    <t>MS</t>
  </si>
  <si>
    <t>Cherokee Concerned Citizens </t>
  </si>
  <si>
    <t>Jennifer Crosslin</t>
  </si>
  <si>
    <t xml:space="preserve">Pascagoula
</t>
  </si>
  <si>
    <t>Education, Economics, Environmental, Climate and Health Organization (EEECHO)</t>
  </si>
  <si>
    <t>Katherine Egland</t>
  </si>
  <si>
    <t>Gulfport</t>
  </si>
  <si>
    <t>Montgomery Citizens United for Prosperity</t>
  </si>
  <si>
    <t>Romona Taylor Williams</t>
  </si>
  <si>
    <t>Duck Hill</t>
  </si>
  <si>
    <t>NC</t>
  </si>
  <si>
    <t>Good Stewards of Rockingham / Dan Riverkeeper</t>
  </si>
  <si>
    <t>Steven Pulliam</t>
  </si>
  <si>
    <t>Stoneville</t>
  </si>
  <si>
    <t>Comunidad Maya Pixan Ixim: Reinforcing Our Roots, Living Our Maya Heritage (CMPI)</t>
  </si>
  <si>
    <t>Luis Marcos, Leah Vinton</t>
  </si>
  <si>
    <t>Omaha</t>
  </si>
  <si>
    <t>NE</t>
  </si>
  <si>
    <t>Center for Environmental Transformation</t>
  </si>
  <si>
    <t>Jon Compton</t>
  </si>
  <si>
    <t>Camden</t>
  </si>
  <si>
    <t>NJ</t>
  </si>
  <si>
    <t>Greater Neighborhood Alliance of JC, NJ</t>
  </si>
  <si>
    <t>Sandra Lovely</t>
  </si>
  <si>
    <t>Jersey City</t>
  </si>
  <si>
    <t>Weequahic Park Association</t>
  </si>
  <si>
    <t>Wynnie-Fred Victor Hinds</t>
  </si>
  <si>
    <t>Newark</t>
  </si>
  <si>
    <t>Seeding Sovereignty</t>
  </si>
  <si>
    <t xml:space="preserve">Janet MacGillivray </t>
  </si>
  <si>
    <t xml:space="preserve">National </t>
  </si>
  <si>
    <t>NM</t>
  </si>
  <si>
    <t>Common Ground Rising aka Common Ground Community Trust</t>
  </si>
  <si>
    <t>Elaine Cimino</t>
  </si>
  <si>
    <t xml:space="preserve">Rio Rancho </t>
  </si>
  <si>
    <t>Lemmon Valley Flood Relief/Assistance</t>
  </si>
  <si>
    <t>Denise Ross</t>
  </si>
  <si>
    <t>RossRanch@charter.net</t>
  </si>
  <si>
    <t>Lemmon Valley Flood Relief</t>
  </si>
  <si>
    <t>NV</t>
  </si>
  <si>
    <t>NY</t>
  </si>
  <si>
    <t>Coalition for Wetlands and Forests</t>
  </si>
  <si>
    <t>Gabriella Velardi Ward</t>
  </si>
  <si>
    <t>Staten Island</t>
  </si>
  <si>
    <t>South Bronx Unite</t>
  </si>
  <si>
    <t>Arif Ullah</t>
  </si>
  <si>
    <t>Adopt a House</t>
  </si>
  <si>
    <t>Michelle Insinga and Liz Treston</t>
  </si>
  <si>
    <t>long Island</t>
  </si>
  <si>
    <t>Friends of the Mahicantuck</t>
  </si>
  <si>
    <t>Leo Matteo Bachinger</t>
  </si>
  <si>
    <t>Troy</t>
  </si>
  <si>
    <t>Residents of the Village of Owego</t>
  </si>
  <si>
    <t>Julie Nucci
Jayme Breschard</t>
  </si>
  <si>
    <t>Owego</t>
  </si>
  <si>
    <t>Richmondtown &amp; Clarke Avenue Civic Association</t>
  </si>
  <si>
    <t>Carol Donovan</t>
  </si>
  <si>
    <t>Black Women Rising</t>
  </si>
  <si>
    <t>Bishop Marcia Dinkins</t>
  </si>
  <si>
    <t>OH</t>
  </si>
  <si>
    <t>Cleveland Lead Advocates for Safe Housing</t>
  </si>
  <si>
    <t>Yvonka Marie Hall</t>
  </si>
  <si>
    <t>Cleveland</t>
  </si>
  <si>
    <t>Northeast Ohio Black Health Coalition</t>
  </si>
  <si>
    <t>YVONKA M HALL</t>
  </si>
  <si>
    <t>Northeast OH</t>
  </si>
  <si>
    <t>Vel Scott's healthy You/New Image Life Skills Academy Inc/</t>
  </si>
  <si>
    <t>Vel Scott</t>
  </si>
  <si>
    <t>Shaker Heights</t>
  </si>
  <si>
    <t xml:space="preserve">Concerned Ohio River Residents </t>
  </si>
  <si>
    <t>Leatra Harper</t>
  </si>
  <si>
    <t>Bridgeport</t>
  </si>
  <si>
    <t>FreshWater Accountability Project</t>
  </si>
  <si>
    <t>Leatra J Harper</t>
  </si>
  <si>
    <t>The Junction Coalition</t>
  </si>
  <si>
    <t>Alicia Smith</t>
  </si>
  <si>
    <t>Toledo</t>
  </si>
  <si>
    <t>LEAD Agency</t>
  </si>
  <si>
    <t>Rebecca Jim</t>
  </si>
  <si>
    <t>OK</t>
  </si>
  <si>
    <t>Portland Harbor Community Coalition</t>
  </si>
  <si>
    <t>Cassie Cohen</t>
  </si>
  <si>
    <t>Portland</t>
  </si>
  <si>
    <t>OR</t>
  </si>
  <si>
    <t>OPAL Environmental Justice Oregon</t>
  </si>
  <si>
    <t>Brian Liu</t>
  </si>
  <si>
    <t>People Advancing Reintegration</t>
  </si>
  <si>
    <t>Maurice Jones and Peggy Robertson</t>
  </si>
  <si>
    <t>Philadelphia</t>
  </si>
  <si>
    <t>PA</t>
  </si>
  <si>
    <t>Neighbors Against Storm Water Crimes (NASWC)</t>
  </si>
  <si>
    <t>Zenobia Waridi</t>
  </si>
  <si>
    <t>Wyncote</t>
  </si>
  <si>
    <t>Landhealth Institute</t>
  </si>
  <si>
    <t>Scott Quitel, Douglas Alderfer</t>
  </si>
  <si>
    <t>Ahora, Inc</t>
  </si>
  <si>
    <t>Kevin Shockey</t>
  </si>
  <si>
    <t>Guarbo</t>
  </si>
  <si>
    <t>PR</t>
  </si>
  <si>
    <t>Un Nuevo Almanacer, Inc</t>
  </si>
  <si>
    <t>David Southgate</t>
  </si>
  <si>
    <t>Ponce</t>
  </si>
  <si>
    <t>Eastside Garden Club</t>
  </si>
  <si>
    <t>Steve Bailey</t>
  </si>
  <si>
    <t>Charleston</t>
  </si>
  <si>
    <t>SC</t>
  </si>
  <si>
    <t>Gullah/Geechee Sea Island Coalition</t>
  </si>
  <si>
    <t>Queen Quet</t>
  </si>
  <si>
    <t>St Helena Island</t>
  </si>
  <si>
    <t>LowCountry Alliance for Model Communities</t>
  </si>
  <si>
    <t>Omar Muhammad</t>
  </si>
  <si>
    <t>North Charleston</t>
  </si>
  <si>
    <t>Sierra Club</t>
  </si>
  <si>
    <t>Virginia Sanders</t>
  </si>
  <si>
    <t>Richland</t>
  </si>
  <si>
    <t>Sustaining Way</t>
  </si>
  <si>
    <t>Michael Brown</t>
  </si>
  <si>
    <t>Greenville</t>
  </si>
  <si>
    <t>Alianza Spartanburg</t>
  </si>
  <si>
    <t>Laura Barbas Rhoden</t>
  </si>
  <si>
    <t>Spartanburg</t>
  </si>
  <si>
    <t>New Alpha CDC</t>
  </si>
  <si>
    <t>Leo Woodberry</t>
  </si>
  <si>
    <t>Florence</t>
  </si>
  <si>
    <t>Kingline Neighborhood Association</t>
  </si>
  <si>
    <t>Viola Durrah</t>
  </si>
  <si>
    <t>Charleston Climate Coalition</t>
  </si>
  <si>
    <t>Jen Wright</t>
  </si>
  <si>
    <t>Groundswell Charleston</t>
  </si>
  <si>
    <t>Susan Lyons</t>
  </si>
  <si>
    <t>amagansue@aol.com</t>
  </si>
  <si>
    <t>Highway 90 Corridor Concerns</t>
  </si>
  <si>
    <t>Amelia Wood</t>
  </si>
  <si>
    <t>Horry County</t>
  </si>
  <si>
    <t>Horry County Rising</t>
  </si>
  <si>
    <t>April O'Leary</t>
  </si>
  <si>
    <t>Conway</t>
  </si>
  <si>
    <t>Lowcountry Flooded States of America</t>
  </si>
  <si>
    <t>Ana Zimmerman</t>
  </si>
  <si>
    <t>Rosewood Strong</t>
  </si>
  <si>
    <t>Socastee</t>
  </si>
  <si>
    <t>Save James Island</t>
  </si>
  <si>
    <t>Susan Milliken</t>
  </si>
  <si>
    <t>Saving Island Green Wildlife &amp; Beyond</t>
  </si>
  <si>
    <t>Dawne Dunton</t>
  </si>
  <si>
    <t>Myrtle Beach</t>
  </si>
  <si>
    <t>Waccamaw Indian People</t>
  </si>
  <si>
    <t>Vice Chief Cheryl M. Cail</t>
  </si>
  <si>
    <t>Aynor</t>
  </si>
  <si>
    <t>Black Hills Clean Water Alliance</t>
  </si>
  <si>
    <t>Lilias Jarding</t>
  </si>
  <si>
    <t xml:space="preserve">Black Hills </t>
  </si>
  <si>
    <t>SD</t>
  </si>
  <si>
    <t>Oyate Teca Project</t>
  </si>
  <si>
    <t>Rose Fraser</t>
  </si>
  <si>
    <t>Kyle</t>
  </si>
  <si>
    <t>Black Millennials 4 Flint</t>
  </si>
  <si>
    <t>LaTricea Adams</t>
  </si>
  <si>
    <t>Memphis</t>
  </si>
  <si>
    <t>TN</t>
  </si>
  <si>
    <t>Protect Our Aquifer</t>
  </si>
  <si>
    <t>Mersadies Burch</t>
  </si>
  <si>
    <t>Memphis Community Against Pollution</t>
  </si>
  <si>
    <t>Yolonda Spinks</t>
  </si>
  <si>
    <t>Community In-Power and Development Association Inc</t>
  </si>
  <si>
    <t>Hilton Kelley</t>
  </si>
  <si>
    <t>Port Arthur</t>
  </si>
  <si>
    <t>TX</t>
  </si>
  <si>
    <t xml:space="preserve">Reinvent Harlingen Drainage </t>
  </si>
  <si>
    <t>JV Garcia</t>
  </si>
  <si>
    <t>Harlingen TX</t>
  </si>
  <si>
    <t>Truth RGV</t>
  </si>
  <si>
    <t>Israel Coronado</t>
  </si>
  <si>
    <t>Weslaco, TX</t>
  </si>
  <si>
    <t>Indigenous Cultures Institute</t>
  </si>
  <si>
    <t>Aaron Pyle, Ph.D., Emi Aguilar</t>
  </si>
  <si>
    <t xml:space="preserve">Austin
</t>
  </si>
  <si>
    <t>Indigenous Peoples of the Coastal Bend</t>
  </si>
  <si>
    <t>Love Sanchez</t>
  </si>
  <si>
    <t>Corpus Christi</t>
  </si>
  <si>
    <t>Doris Brown</t>
  </si>
  <si>
    <t>Houston</t>
  </si>
  <si>
    <t>Flood Naught</t>
  </si>
  <si>
    <t>John Hancock</t>
  </si>
  <si>
    <t>League City</t>
  </si>
  <si>
    <t>Flood Victims of Richwood</t>
  </si>
  <si>
    <t>Kevin McKinney</t>
  </si>
  <si>
    <t>Richwood</t>
  </si>
  <si>
    <t>GAVA (Go Austin Vamos Austin)</t>
  </si>
  <si>
    <t>Austin</t>
  </si>
  <si>
    <t>Utah Diné Bikéyah</t>
  </si>
  <si>
    <t>Reem Ikram</t>
  </si>
  <si>
    <t>Salt lake city</t>
  </si>
  <si>
    <t>UT</t>
  </si>
  <si>
    <t>James River Association</t>
  </si>
  <si>
    <t>Justin Doyle</t>
  </si>
  <si>
    <t>Richmond</t>
  </si>
  <si>
    <t>VA</t>
  </si>
  <si>
    <t xml:space="preserve">Renewal of Life Trust </t>
  </si>
  <si>
    <t>Monica Esparza</t>
  </si>
  <si>
    <t>Southern Appalachian Mountain Stewards</t>
  </si>
  <si>
    <t>Adam Malle and Jessica Mullins Fullen</t>
  </si>
  <si>
    <t>Big Stone Gap</t>
  </si>
  <si>
    <t xml:space="preserve">Clinch Coalition </t>
  </si>
  <si>
    <t>Sharon Fisher</t>
  </si>
  <si>
    <t>Wise</t>
  </si>
  <si>
    <t xml:space="preserve">Duwamish River Community Coalition </t>
  </si>
  <si>
    <t>Paulina Lopez</t>
  </si>
  <si>
    <t>Seattle</t>
  </si>
  <si>
    <t>WA</t>
  </si>
  <si>
    <t>Na'ah Illahee Fund</t>
  </si>
  <si>
    <t>Susan Balbas/ Layla Al Jamal Judkins</t>
  </si>
  <si>
    <t>Duwamish Valley Neighborhood Preservation Coalition</t>
  </si>
  <si>
    <t>Jennifer Scarlett</t>
  </si>
  <si>
    <t>Georgetown Open Space Committee</t>
  </si>
  <si>
    <t>Rosario-Maria Medina</t>
  </si>
  <si>
    <t>South Tacoma Economic Green Zone</t>
  </si>
  <si>
    <t>Heidi Stephens</t>
  </si>
  <si>
    <t>Tacoma</t>
  </si>
  <si>
    <t>350 Madison</t>
  </si>
  <si>
    <t>John Greenler</t>
  </si>
  <si>
    <t>Madison</t>
  </si>
  <si>
    <t>WI</t>
  </si>
  <si>
    <t>Coal River Mountain Watch</t>
  </si>
  <si>
    <t>Vernon Haltom</t>
  </si>
  <si>
    <t>Naoma</t>
  </si>
  <si>
    <t>WV</t>
  </si>
  <si>
    <t xml:space="preserve">Elmhurst Flooding </t>
  </si>
  <si>
    <t>Ocean City, NJ Flooding</t>
  </si>
  <si>
    <t>Residents Against Flooding aka MCDDC</t>
  </si>
  <si>
    <t>Stop the Flooding NOW!</t>
  </si>
  <si>
    <t>Lead</t>
  </si>
  <si>
    <t>Sullytiger@hotmail.com</t>
  </si>
  <si>
    <t>0</t>
  </si>
  <si>
    <t>MA</t>
  </si>
  <si>
    <t>Virginia Wasserberg</t>
  </si>
  <si>
    <t xml:space="preserve">va_musicline@hotmail.com </t>
  </si>
  <si>
    <t>Virginia Beach</t>
  </si>
  <si>
    <t>https://www.facebook.com/groups/609613372545223/</t>
  </si>
  <si>
    <t>https://www.facebook.com/groups/1721178154839596/</t>
  </si>
  <si>
    <t>No of members</t>
  </si>
  <si>
    <t>Name of Group</t>
  </si>
  <si>
    <t>Town/area</t>
  </si>
  <si>
    <t>Able to post?</t>
  </si>
  <si>
    <t>in SPOUT?</t>
  </si>
  <si>
    <t>OK to survey</t>
  </si>
  <si>
    <t>Contact name</t>
  </si>
  <si>
    <t>Contact email</t>
  </si>
  <si>
    <t>Contact phone</t>
  </si>
  <si>
    <t>443</t>
  </si>
  <si>
    <t>Pocahontas Flood 2017</t>
  </si>
  <si>
    <t>Pocahontas</t>
  </si>
  <si>
    <t>Cyndi Mitchell</t>
  </si>
  <si>
    <t>https://www.facebook.com/groups/215730332259257/</t>
  </si>
  <si>
    <t>San Jose flood Families, Community And Donations</t>
  </si>
  <si>
    <t>San Jose</t>
  </si>
  <si>
    <t>x</t>
  </si>
  <si>
    <t>Tami Herrera</t>
  </si>
  <si>
    <t xml:space="preserve">herrera1991@sbcglobal.net </t>
  </si>
  <si>
    <t>https://www.facebook.com/groups/1206994382750817/?fref=nf</t>
  </si>
  <si>
    <t>California Flooding 2017: Road Closures, Mudslides, And Evac Info</t>
  </si>
  <si>
    <t>?</t>
  </si>
  <si>
    <t>Patricia Barclay, Berry Bear</t>
  </si>
  <si>
    <t>https://www.facebook.com/groups/1278403278910191/</t>
  </si>
  <si>
    <t>436</t>
  </si>
  <si>
    <t>Lassen/Plumas County Floods of 2017</t>
  </si>
  <si>
    <t>Lassen and Plumas Counties</t>
  </si>
  <si>
    <t>Deb Kunin-Shelton</t>
  </si>
  <si>
    <t>https://www.facebook.com/groups/1170010019765055/</t>
  </si>
  <si>
    <t>274</t>
  </si>
  <si>
    <t>February 2017 Northern California flooding</t>
  </si>
  <si>
    <t>North CA</t>
  </si>
  <si>
    <t>Jennifer Mashburn</t>
  </si>
  <si>
    <t>https://www.facebook.com/groups/1875241646087430/</t>
  </si>
  <si>
    <t>We Survived the Flood - Now What?</t>
  </si>
  <si>
    <t>Big Thompson Canyon</t>
  </si>
  <si>
    <t>Laura J Emerson</t>
  </si>
  <si>
    <t>btrrcweb2098@gmail.com.</t>
  </si>
  <si>
    <t>https://www.facebook.com/groups/btcflood2013/</t>
  </si>
  <si>
    <t>Okaloosa County Water and Sewer Flood damage and repair</t>
  </si>
  <si>
    <t>Okaloosa</t>
  </si>
  <si>
    <t>Pat Givens</t>
  </si>
  <si>
    <t>don't follow up</t>
  </si>
  <si>
    <t>https://www.facebook.com/groups/248854608648226/</t>
  </si>
  <si>
    <t>not a goer</t>
  </si>
  <si>
    <t>674</t>
  </si>
  <si>
    <t>Florida Parishes Flood Relief</t>
  </si>
  <si>
    <t>Tangipahoa Parish</t>
  </si>
  <si>
    <t>Steven Larson</t>
  </si>
  <si>
    <t>https://www.facebook.com/groups/1775246682759411/</t>
  </si>
  <si>
    <t>1642</t>
  </si>
  <si>
    <t>Minidoka Flood Forum 2017</t>
  </si>
  <si>
    <t>Minidoka</t>
  </si>
  <si>
    <t>ID</t>
  </si>
  <si>
    <t>general email</t>
  </si>
  <si>
    <t>https://www.facebook.com/floodforum2017/?hc_ref=SEARCH</t>
  </si>
  <si>
    <t>https://www.facebook.com/groups/ElmhurstFlooding/</t>
  </si>
  <si>
    <t>Kathy is a friend</t>
  </si>
  <si>
    <t>Helen Lekavich, Floodlothian Midlothian</t>
  </si>
  <si>
    <t>https://www.facebook.com/helen.lekavich</t>
  </si>
  <si>
    <t>Inland flooding</t>
  </si>
  <si>
    <t>182</t>
  </si>
  <si>
    <t>Advocates for Wilmette Stormwater Management - AWSM</t>
  </si>
  <si>
    <t>Wilmette</t>
  </si>
  <si>
    <t>page, no name</t>
  </si>
  <si>
    <t>https://www.facebook.com/AdvocatesForWilmetteStormwaterManagement/</t>
  </si>
  <si>
    <t>Northeast Blue Island Resident Action Group</t>
  </si>
  <si>
    <t>Blue Island</t>
  </si>
  <si>
    <t>Mary Carvin</t>
  </si>
  <si>
    <t>http://blueislandresidents.org</t>
  </si>
  <si>
    <t>Carol Stream Flood Victims</t>
  </si>
  <si>
    <t>Carol Stream</t>
  </si>
  <si>
    <t>Robert Guico</t>
  </si>
  <si>
    <t>https://www.facebook.com/groups/150876468260934/</t>
  </si>
  <si>
    <t>Siouxland Flooding</t>
  </si>
  <si>
    <t>Siouxland</t>
  </si>
  <si>
    <t>IO, SD</t>
  </si>
  <si>
    <t>Jason Geary</t>
  </si>
  <si>
    <t>https://www.facebook.com/groups/214651221891093/</t>
  </si>
  <si>
    <t>republican supporters</t>
  </si>
  <si>
    <t>103</t>
  </si>
  <si>
    <t>2016 Flood in Kansas</t>
  </si>
  <si>
    <t>Phillips County</t>
  </si>
  <si>
    <t>JR Ewing</t>
  </si>
  <si>
    <t>https://www.facebook.com/groups/1304547589578791/</t>
  </si>
  <si>
    <t>4</t>
  </si>
  <si>
    <t>TIRED OF RAIN AND FLOODING GROUP!</t>
  </si>
  <si>
    <t>KT</t>
  </si>
  <si>
    <t>very small group</t>
  </si>
  <si>
    <t>https://www.facebook.com/groups/142323272508005/</t>
  </si>
  <si>
    <t>Acadiana Flooding Message Board</t>
  </si>
  <si>
    <t>Acadiana, Baton Rouge</t>
  </si>
  <si>
    <t>Rochelle Carriere</t>
  </si>
  <si>
    <t>https://www.facebook.com/groups/AcadianaFloodingHelpMessageBoard/</t>
  </si>
  <si>
    <t>Moss Bluff Flooding</t>
  </si>
  <si>
    <t>Moss Bluff</t>
  </si>
  <si>
    <t xml:space="preserve">
Daniel Bailey</t>
  </si>
  <si>
    <t>Danielbailey1177@aol.com</t>
  </si>
  <si>
    <t>https://www.facebook.com/groups/539632929470105/</t>
  </si>
  <si>
    <t>Flooding Livingston LA 08/2016</t>
  </si>
  <si>
    <t>Livingston</t>
  </si>
  <si>
    <t>https://www.facebook.com/groups/1760106787593729/</t>
  </si>
  <si>
    <t>admin no longer on Facebook</t>
  </si>
  <si>
    <t>Helping those who lost everything in the Louisiana flooding</t>
  </si>
  <si>
    <t>Christine Bolton, Marilyn Drake</t>
  </si>
  <si>
    <t>https://www.facebook.com/groups/1829556527274711/</t>
  </si>
  <si>
    <t>Louisiana Flooding Lost And Found Pets Group</t>
  </si>
  <si>
    <t>Ken White</t>
  </si>
  <si>
    <t>https://www.facebook.com/groups/349062425424796/</t>
  </si>
  <si>
    <t>Louisiana Flood Response &amp; Recovery</t>
  </si>
  <si>
    <t>Denham Springs</t>
  </si>
  <si>
    <t>https://www.facebook.com/groups/515616038637935/</t>
  </si>
  <si>
    <t>more like an official group</t>
  </si>
  <si>
    <t>197</t>
  </si>
  <si>
    <t>Free Items For Flooded Families</t>
  </si>
  <si>
    <t>https://www.facebook.com/groups/855429377894106/</t>
  </si>
  <si>
    <t>41,728</t>
  </si>
  <si>
    <t>Louisiana Flood Rescue - August 2016</t>
  </si>
  <si>
    <t>South LA</t>
  </si>
  <si>
    <t>Meagan Boudreaux</t>
  </si>
  <si>
    <t>https://www.facebook.com/groups/152880778482582/</t>
  </si>
  <si>
    <t>1,037</t>
  </si>
  <si>
    <t>La. Tx. &amp; Ok. Helping Hands for La Flood Victims</t>
  </si>
  <si>
    <t>LA, TX, OK</t>
  </si>
  <si>
    <t>Erik Potier</t>
  </si>
  <si>
    <t>https://www.facebook.com/groups/1749028378669875/</t>
  </si>
  <si>
    <t>Lincoln Park Residents Tired of Basement Flooding &amp; DPS Ineptness</t>
  </si>
  <si>
    <t>City of Lincoln Park</t>
  </si>
  <si>
    <t>https://www.facebook.com/groups/232891393535198/</t>
  </si>
  <si>
    <t>Urban flooding</t>
  </si>
  <si>
    <t>City of Lansing Sewer Backup 2013</t>
  </si>
  <si>
    <t>Lansing</t>
  </si>
  <si>
    <t>Deanna Ray</t>
  </si>
  <si>
    <t xml:space="preserve">deannaray26@gmail.com 517-862-2979 </t>
  </si>
  <si>
    <t>https://www.facebook.com/groups/310354732432444/</t>
  </si>
  <si>
    <t>I would love to speak with you regarding Sewer Backup. We had a class action law suit pending but it has been cancelled to my understanding due to government sanctions and other regulations that have now passed.</t>
  </si>
  <si>
    <t>Stand Against Detroit Water and Sewage Shutoffs</t>
  </si>
  <si>
    <t>Jeffery Dwayne Peters</t>
  </si>
  <si>
    <t>https://www.facebook.com/groups/392792817589134/</t>
  </si>
  <si>
    <t>Not directly flooding</t>
  </si>
  <si>
    <t>33</t>
  </si>
  <si>
    <t>West Michigan Flood Pics 2013</t>
  </si>
  <si>
    <t>West Michigan</t>
  </si>
  <si>
    <t>Jenny Stray</t>
  </si>
  <si>
    <t>https://www.facebook.com/groups/506092836093985/</t>
  </si>
  <si>
    <t>Butte County Flooding</t>
  </si>
  <si>
    <t>Butte County</t>
  </si>
  <si>
    <t>Daniel Drummond Jr.</t>
  </si>
  <si>
    <t>Ddrummond4899@icloud.com</t>
  </si>
  <si>
    <t>https://www.facebook.com/groups/190797658069009/</t>
  </si>
  <si>
    <t>Inland community</t>
  </si>
  <si>
    <t>Minnesota Flooding</t>
  </si>
  <si>
    <t>KennesSouth of Minneapolisaw</t>
  </si>
  <si>
    <t>Shelly Browne</t>
  </si>
  <si>
    <t>allstarchemdry@gmail.com</t>
  </si>
  <si>
    <t>https://www.facebook.com/groups/472996546168232/</t>
  </si>
  <si>
    <t>Moose Lake Flooding</t>
  </si>
  <si>
    <t>Moose lake</t>
  </si>
  <si>
    <t>Steve Glerum</t>
  </si>
  <si>
    <t>glergsj@hotmail.com</t>
  </si>
  <si>
    <t>https://www.facebook.com/search/str/Moose+Lake+Flooding/keywords_top</t>
  </si>
  <si>
    <t>56</t>
  </si>
  <si>
    <t>I Survived the 2012 Flood in Duluth, Minnesota</t>
  </si>
  <si>
    <t>Megan Ruffi</t>
  </si>
  <si>
    <t>https://www.facebook.com/groups/319760964779521/</t>
  </si>
  <si>
    <t>1997 Flood - Pictures Before and During - EGF, MN &amp; GF, ND</t>
  </si>
  <si>
    <t>Grand Forks</t>
  </si>
  <si>
    <t>MN &amp; ND</t>
  </si>
  <si>
    <t>Miranda Sherman</t>
  </si>
  <si>
    <t>https://www.facebook.com/groups/BeforeTheFlood/</t>
  </si>
  <si>
    <t>Susan Sherrow Liley, Paula Arbuthnot</t>
  </si>
  <si>
    <t>bsliley@peoplepc.com, pkarbuthnot@gmail.com</t>
  </si>
  <si>
    <t>Flooding 2013 McDonald County</t>
  </si>
  <si>
    <t>McDonald County</t>
  </si>
  <si>
    <t>Rebecca Williams</t>
  </si>
  <si>
    <t>https://www.facebook.com/groups/1402110290011900/</t>
  </si>
  <si>
    <t>516</t>
  </si>
  <si>
    <t>Missouri Flood Information</t>
  </si>
  <si>
    <t>West Plains</t>
  </si>
  <si>
    <t>Katherine Adolphson</t>
  </si>
  <si>
    <t>https://www.facebook.com/groups/121210181705527/</t>
  </si>
  <si>
    <t>16</t>
  </si>
  <si>
    <t>The Spring 2017 Midwest Flood</t>
  </si>
  <si>
    <t>Jeff Germann</t>
  </si>
  <si>
    <t>https://www.facebook.com/groups/645033459031358/?ref=br_rs</t>
  </si>
  <si>
    <t>West Coast Wildland Fire Chat and Flood Watch</t>
  </si>
  <si>
    <t>None</t>
  </si>
  <si>
    <t>multi state</t>
  </si>
  <si>
    <t>https://www.facebook.com/groups/wcwlfc/?fref=nf</t>
  </si>
  <si>
    <t>73</t>
  </si>
  <si>
    <t>Lumberton, NC flood survivors</t>
  </si>
  <si>
    <t>Lumberton</t>
  </si>
  <si>
    <t>Stephanie Gonshor</t>
  </si>
  <si>
    <t>https://www.facebook.com/groups/551223388401405/</t>
  </si>
  <si>
    <t>1,239</t>
  </si>
  <si>
    <t>North &amp; South Carolina Flood Rescue - October 2016</t>
  </si>
  <si>
    <t>NC &amp;SC</t>
  </si>
  <si>
    <t>Tara Smith</t>
  </si>
  <si>
    <t>https://www.facebook.com/groups/northandsouthcarolinefloodrescue/</t>
  </si>
  <si>
    <t>Bottineau County flooding</t>
  </si>
  <si>
    <t xml:space="preserve">Bottineau County </t>
  </si>
  <si>
    <t>ND</t>
  </si>
  <si>
    <t>Jennifer Issendorf</t>
  </si>
  <si>
    <t>https://www.facebook.com/groups/117493701664380/?fref=nf</t>
  </si>
  <si>
    <t>Ocean City</t>
  </si>
  <si>
    <t>Suzanne Leary Hornick</t>
  </si>
  <si>
    <t>ocflooding@gmail.com</t>
  </si>
  <si>
    <t>https://www.facebook.com/groups/774395012637361/</t>
  </si>
  <si>
    <t>The city is right on the coast. She suggests that I join the group and also communicate via email.</t>
  </si>
  <si>
    <t>Stop the flooding in Pompton Lakes</t>
  </si>
  <si>
    <t>Pompton Lakes</t>
  </si>
  <si>
    <t>https://www.facebook.com/Stop-the-flooding-in-Pompton-Lakes-204765396234838/</t>
  </si>
  <si>
    <t>Jersey Shore Flooding</t>
  </si>
  <si>
    <t xml:space="preserve">Northern Barnegat Bay </t>
  </si>
  <si>
    <t>John Pizzuto</t>
  </si>
  <si>
    <t>https://www.facebook.com/groups/477290435645978/</t>
  </si>
  <si>
    <t>Lemmon Valley</t>
  </si>
  <si>
    <t>Denise Ross, Donna Robinson</t>
  </si>
  <si>
    <t xml:space="preserve">dk9utz@gmail.com, 775-848-4628 </t>
  </si>
  <si>
    <t>Sept. 2011 Windsor Flood</t>
  </si>
  <si>
    <t>Windsor</t>
  </si>
  <si>
    <t>group page, left an email message</t>
  </si>
  <si>
    <t>https://www.facebook.com/Sept-2011-Windsor-Flood-198331186901294/</t>
  </si>
  <si>
    <t>Citizens Concerned About Arthur Kill-Related Flooding In Staten Island</t>
  </si>
  <si>
    <t>Daria Waszak</t>
  </si>
  <si>
    <t>dariawas@yahoo.com</t>
  </si>
  <si>
    <t>https://www.facebook.com/groups/184205501946250/</t>
  </si>
  <si>
    <t>Oak Harbor Demands Action on Flooding</t>
  </si>
  <si>
    <t>Village of Oak Harbor</t>
  </si>
  <si>
    <t>Mark Sharples</t>
  </si>
  <si>
    <t>toledobud@yahoo.com</t>
  </si>
  <si>
    <t>https://www.facebook.com/groups/502083963235516/</t>
  </si>
  <si>
    <t>There was a couple that went to the council meetings I was at that I know we're affected. Their names were Leslie and Mark Sharples. They were pretty involved. I'm not familiar with the other gentleman. I do know that the new Mayor has taken the matter in his own hands and personally speaks to the community about how to resolve the issues.</t>
  </si>
  <si>
    <t>Broadview Heights Ohio Flooding</t>
  </si>
  <si>
    <t>Broadview Heights</t>
  </si>
  <si>
    <t>Sharon Mlecik</t>
  </si>
  <si>
    <t>https://www.facebook.com/groups/199143500104835/</t>
  </si>
  <si>
    <t>North Canton, Zimber Ditch Flooding Group</t>
  </si>
  <si>
    <t>North Canton</t>
  </si>
  <si>
    <t>Marianne Schauer</t>
  </si>
  <si>
    <t>https://www.facebook.com/groups/764726190233147/</t>
  </si>
  <si>
    <t>the group is no longer active or contactable</t>
  </si>
  <si>
    <t>Road and bridge closings 2015 flooding</t>
  </si>
  <si>
    <t>Texoma</t>
  </si>
  <si>
    <t>OK &amp; TX</t>
  </si>
  <si>
    <t>Eric Chappell</t>
  </si>
  <si>
    <t>https://www.facebook.com/groups/1598668237061064/</t>
  </si>
  <si>
    <t>652</t>
  </si>
  <si>
    <t>2015 Spring Flooding of Marshall County Oklahoma</t>
  </si>
  <si>
    <t>Marshall County</t>
  </si>
  <si>
    <t>Karyn Stevens Cox</t>
  </si>
  <si>
    <t>https://www.facebook.com/groups/1449854848646475/</t>
  </si>
  <si>
    <t>Kelchner St Flooding</t>
  </si>
  <si>
    <t>Bethlehem</t>
  </si>
  <si>
    <t>Sue Koch Vanbilliard</t>
  </si>
  <si>
    <t>svb3627@yahoo.com</t>
  </si>
  <si>
    <t>https://www.facebook.com/groups/857330694303610/</t>
  </si>
  <si>
    <t>Sue says that the problem they face is urban flooding. She's been tackling it for 22 years. She's defeated but suggests that we post on Facebook</t>
  </si>
  <si>
    <t>Flood Forum for Connellsville City/Connellsville Twp and Bullskin Twp</t>
  </si>
  <si>
    <t>Connellsville</t>
  </si>
  <si>
    <t>Amy B Sepkovic Price</t>
  </si>
  <si>
    <t>724 984 3278</t>
  </si>
  <si>
    <t>https://www.facebook.com/groups/1790878427817243/</t>
  </si>
  <si>
    <t>Hempfield Township Stomwater Flooding (Westmoreland Co. PA)</t>
  </si>
  <si>
    <t>Hempfield Township</t>
  </si>
  <si>
    <t>Larry Wasielewski</t>
  </si>
  <si>
    <t>https://www.facebook.com/groups/137730793321822/</t>
  </si>
  <si>
    <t>Residents Against Flood Trends (RAFT)</t>
  </si>
  <si>
    <t>Lower Makefield</t>
  </si>
  <si>
    <t>can't find them now</t>
  </si>
  <si>
    <t>South Carolina Flood Rescue 2016</t>
  </si>
  <si>
    <t>https://www.facebook.com/groups/1809427582667226/</t>
  </si>
  <si>
    <t>Help For SC Flood 2015</t>
  </si>
  <si>
    <t>Williamsburgh?</t>
  </si>
  <si>
    <t>Sammie Grier</t>
  </si>
  <si>
    <t>https://www.facebook.com/SCHelpFlood2015/</t>
  </si>
  <si>
    <t>277</t>
  </si>
  <si>
    <t>SC Flood Support</t>
  </si>
  <si>
    <t>Cierra Cosby</t>
  </si>
  <si>
    <t>https://www.facebook.com/groups/1510754499235359/</t>
  </si>
  <si>
    <t>175</t>
  </si>
  <si>
    <t>Charleston, SC and Surrounding Areas Flooding 2015</t>
  </si>
  <si>
    <t>David Brophy</t>
  </si>
  <si>
    <t>https://www.facebook.com/groups/charlestonflooding2015/</t>
  </si>
  <si>
    <t>164</t>
  </si>
  <si>
    <t>SOUTH CAROLINA FLOOD RESCUE 2016</t>
  </si>
  <si>
    <t xml:space="preserve">Marion County etc </t>
  </si>
  <si>
    <t>Mandi Thompson</t>
  </si>
  <si>
    <t>280</t>
  </si>
  <si>
    <t>South Carolina Flood 2015</t>
  </si>
  <si>
    <t>Clarendon County, Richland County etc</t>
  </si>
  <si>
    <t>Annabelle Robertson</t>
  </si>
  <si>
    <t>https://www.facebook.com/groups/1623275891261196/</t>
  </si>
  <si>
    <t>Sumter SC Flood of Oct. 2015</t>
  </si>
  <si>
    <t>Sumter</t>
  </si>
  <si>
    <t>Rhonda Avins</t>
  </si>
  <si>
    <t>https://www.facebook.com/groups/1641582149413521/</t>
  </si>
  <si>
    <t>Stand Strong &amp; Stand Proud Siouxland flooding</t>
  </si>
  <si>
    <t>Nicole Crabtree</t>
  </si>
  <si>
    <t>nrcrabtree1977@gmail.com</t>
  </si>
  <si>
    <t>https://www.facebook.com/groups/193549904030468/</t>
  </si>
  <si>
    <t>Pierre and Ft Pierre Flooding 2011</t>
  </si>
  <si>
    <t>Pierre and Ft Pierre</t>
  </si>
  <si>
    <t>Lisa Thelen Zackery</t>
  </si>
  <si>
    <t>https://www.facebook.com/groups/208158599222672/</t>
  </si>
  <si>
    <t>she says that it doesn't flood anymore</t>
  </si>
  <si>
    <t>Keep Davidson County Dry</t>
  </si>
  <si>
    <t>Davidson County</t>
  </si>
  <si>
    <t>Ronald VanLandingham</t>
  </si>
  <si>
    <t>https://www.facebook.com/groups/425703770811222/</t>
  </si>
  <si>
    <t>Nashville area flooding reports</t>
  </si>
  <si>
    <t>Nashville</t>
  </si>
  <si>
    <t>really small and outdated</t>
  </si>
  <si>
    <t>https://www.facebook.com/groups/118019711560998/</t>
  </si>
  <si>
    <t>25</t>
  </si>
  <si>
    <t>Nashville Flood Help: Need Help / Offer Help</t>
  </si>
  <si>
    <t>Ryan Huber</t>
  </si>
  <si>
    <t>https://www.facebook.com/groups/114051358632573/</t>
  </si>
  <si>
    <t>STOP LAVERGNE TN FLOODING</t>
  </si>
  <si>
    <t xml:space="preserve">LAVERGNE </t>
  </si>
  <si>
    <t>Jason Thomas</t>
  </si>
  <si>
    <t>https://www.facebook.com/groups/1595503930666726/</t>
  </si>
  <si>
    <t>356</t>
  </si>
  <si>
    <t>I survived the TN Flood of 2010.</t>
  </si>
  <si>
    <t xml:space="preserve">Various - e.g. counties of Davidson, Hickman, Cheatham, Williamson, Montgomery and Dyer </t>
  </si>
  <si>
    <t>Gary Hickerson</t>
  </si>
  <si>
    <t>https://www.facebook.com/groups/115531931813861/</t>
  </si>
  <si>
    <t>Citizen Solutions to Houston Flooding</t>
  </si>
  <si>
    <t>Lydia Musher</t>
  </si>
  <si>
    <t>lmusher@gmail.com</t>
  </si>
  <si>
    <t>https://www.facebook.com/groups/citizensolutions/</t>
  </si>
  <si>
    <t>All kinds of flooding</t>
  </si>
  <si>
    <t>Houston Flood 2015 &amp; Beyond: Support &amp; Resource Group</t>
  </si>
  <si>
    <t xml:space="preserve">
Lynae Novominsky</t>
  </si>
  <si>
    <t>713-986-7815, lnovominsky@jfshouston.org</t>
  </si>
  <si>
    <t>https://www.facebook.com/groups/houstonflood2015/</t>
  </si>
  <si>
    <t>Ed Browne</t>
  </si>
  <si>
    <t>ed_b_pes@swbell.net</t>
  </si>
  <si>
    <t>https://www.facebook.com/pg/RAFHouston/about/</t>
  </si>
  <si>
    <t>Wimberley Flood Insurance Forum</t>
  </si>
  <si>
    <t>Wimberley</t>
  </si>
  <si>
    <t xml:space="preserve">Vicki Rawlins McCuistion </t>
  </si>
  <si>
    <t>director@barnabasconnects.org</t>
  </si>
  <si>
    <t>https://www.facebook.com/groups/849021761835923/</t>
  </si>
  <si>
    <t>McAllen DRAINAGE PROBLEM</t>
  </si>
  <si>
    <t>City of McAllen</t>
  </si>
  <si>
    <t xml:space="preserve">Danny De La Cruz </t>
  </si>
  <si>
    <t>https://www.facebook.com/groups/332091813521515/</t>
  </si>
  <si>
    <t>Citizens Against SRA - 2016 Flood</t>
  </si>
  <si>
    <t>Deweyville</t>
  </si>
  <si>
    <t>https://www.facebook.com/Citizens-Against-SRA-2016-Flood-1002134189867042/</t>
  </si>
  <si>
    <t>110</t>
  </si>
  <si>
    <t>North Texas Flood of 2015</t>
  </si>
  <si>
    <t>Archer County, Wichita County, Clay County</t>
  </si>
  <si>
    <t>Malanda Cruise</t>
  </si>
  <si>
    <t>https://www.facebook.com/groups/1585781918370018/</t>
  </si>
  <si>
    <t>3,255</t>
  </si>
  <si>
    <t>Deweyville,Tx Flood March 2016 and all that were effected by Sabine River</t>
  </si>
  <si>
    <t>Cindy Romero Pikus</t>
  </si>
  <si>
    <t>https://www.facebook.com/groups/1579800525674317/</t>
  </si>
  <si>
    <t>799</t>
  </si>
  <si>
    <t>2017 HOUSTON AREA FLOODS!</t>
  </si>
  <si>
    <t>Bucky Williams</t>
  </si>
  <si>
    <t>https://www.facebook.com/groups/1831986733697395/</t>
  </si>
  <si>
    <t>Woods Cross Home Flooded / Evidence &amp; Facts</t>
  </si>
  <si>
    <t>Woods Cross</t>
  </si>
  <si>
    <t>Dannielle Tingey Burr</t>
  </si>
  <si>
    <t>https://www.facebook.com/groups/MarvnDani/</t>
  </si>
  <si>
    <t>Admin not responding. Tried others without success</t>
  </si>
  <si>
    <t>997</t>
  </si>
  <si>
    <t>Stop the Flooding NOW</t>
  </si>
  <si>
    <t>https://www.facebook.com/stopthefloodingnow/</t>
  </si>
  <si>
    <t>LAKE CHAMPLAIN FLOODING</t>
  </si>
  <si>
    <t>Swanton</t>
  </si>
  <si>
    <t>VT</t>
  </si>
  <si>
    <t>Wade Lawrence</t>
  </si>
  <si>
    <t>https://www.facebook.com/groups/199299630105316/</t>
  </si>
  <si>
    <t>154</t>
  </si>
  <si>
    <t>Vermont Flood Insurance Forum</t>
  </si>
  <si>
    <t>not  really a group</t>
  </si>
  <si>
    <t>https://www.facebook.com/vermontfloodinsurance/</t>
  </si>
  <si>
    <t>Grays Habor Flooding</t>
  </si>
  <si>
    <t>Grays Harbor, Seattle</t>
  </si>
  <si>
    <t>Bobbi Hannah</t>
  </si>
  <si>
    <t>bytemegrafix@yahoo.com</t>
  </si>
  <si>
    <t>https://www.facebook.com/groups/ghflood2015/</t>
  </si>
  <si>
    <t>Right on the coast</t>
  </si>
  <si>
    <t>Sultan Mann Road Flood and Info</t>
  </si>
  <si>
    <t>Sultan</t>
  </si>
  <si>
    <t>Kathleen Morrisson</t>
  </si>
  <si>
    <t>https://www.facebook.com/groups/447801588737668/</t>
  </si>
  <si>
    <t>Hello Harriet, we are wondering what connection you have to Sultan, Washington. This Sultan Mann Road Flood page is a small neighborhood page, and we are limiting it to those who need to be on the page. Thank you for your understanding.</t>
  </si>
  <si>
    <t>Timberbrook Dr flooding</t>
  </si>
  <si>
    <t>Marysville</t>
  </si>
  <si>
    <t>Lynn Avilucea</t>
  </si>
  <si>
    <t>https://www.facebook.com/groups/541617552672483/</t>
  </si>
  <si>
    <t>Hold MMSD Accountable for Basement Backups and Sewage Dumping</t>
  </si>
  <si>
    <t>Milwaukee</t>
  </si>
  <si>
    <t xml:space="preserve">Carrie Schubert McKenzie, Scott Van Derven </t>
  </si>
  <si>
    <t>https://www.facebook.com/groups/146243618726000/</t>
  </si>
  <si>
    <t>Household items for Flood victims and Homes for Rent/Sale</t>
  </si>
  <si>
    <t>City of White Suphur Springs</t>
  </si>
  <si>
    <t>Tyler Hagemo</t>
  </si>
  <si>
    <t>Mrshmooze@gmail.com</t>
  </si>
  <si>
    <t>https://www.facebook.com/groups/301185353557705/admins/</t>
  </si>
  <si>
    <t>Inland flooding. Jessica says "Tyler Hagamo is a better contact. I was just a behind the scenes person who just help with distribution during the flood."</t>
  </si>
  <si>
    <t>Donations for cowen flooding</t>
  </si>
  <si>
    <t>Cowen</t>
  </si>
  <si>
    <t>Katlyn McCartney</t>
  </si>
  <si>
    <t>Katlynwicker89@gmail.com</t>
  </si>
  <si>
    <t>https://www.facebook.com/groups/1387904827960618/</t>
  </si>
  <si>
    <t>I said I'd email in a week or so</t>
  </si>
  <si>
    <t>1025</t>
  </si>
  <si>
    <t>WV Flood Relief Community Connection</t>
  </si>
  <si>
    <t>Western Greenbrier County</t>
  </si>
  <si>
    <t>Alicia Kuhn</t>
  </si>
  <si>
    <t>https://www.facebook.com/groups/565543666940725/</t>
  </si>
  <si>
    <t>5,053</t>
  </si>
  <si>
    <t>WV Flood Relief - Clay, Clendenin, Elkview</t>
  </si>
  <si>
    <t>Clay, Clendenin, Elkview</t>
  </si>
  <si>
    <t>Tracy Rogers</t>
  </si>
  <si>
    <t>https://www.facebook.com/groups/735350133274359/</t>
  </si>
  <si>
    <t>157</t>
  </si>
  <si>
    <t>WV Flood June 2016</t>
  </si>
  <si>
    <t>Bobbi Clay</t>
  </si>
  <si>
    <t>https://www.facebook.com/groups/899315193547446/</t>
  </si>
  <si>
    <t>1,083</t>
  </si>
  <si>
    <t>White Sulphur Springs Flood 411</t>
  </si>
  <si>
    <t>White Sulphur Springs</t>
  </si>
  <si>
    <t>https://www.facebook.com/groups/WSSFlood411/</t>
  </si>
  <si>
    <t>314</t>
  </si>
  <si>
    <t>Birch River WV Friends Helping Friends Flood Relief</t>
  </si>
  <si>
    <t>Birch River</t>
  </si>
  <si>
    <t>Karen Cochran</t>
  </si>
  <si>
    <t>https://www.facebook.com/groups/birchriverwvfloodrelief/</t>
  </si>
  <si>
    <t>273</t>
  </si>
  <si>
    <t>LAKE COUNTY, IL 2017 FLOOD SEEK AND DONATIONS</t>
  </si>
  <si>
    <t>Lake County</t>
  </si>
  <si>
    <t>Stephen Dempski</t>
  </si>
  <si>
    <t>https://www.facebook.com/groups/243878586126628/</t>
  </si>
  <si>
    <t>200</t>
  </si>
  <si>
    <t>The Great Flood of Buffalo Creek, Mannington, WV.July 29, 2017.</t>
  </si>
  <si>
    <t>Mannington</t>
  </si>
  <si>
    <t>Bry Elliott</t>
  </si>
  <si>
    <t>https://www.facebook.com/groups/119758175331712/</t>
  </si>
  <si>
    <t>1341</t>
  </si>
  <si>
    <t>Long Beach Rising</t>
  </si>
  <si>
    <t>Long Beach</t>
  </si>
  <si>
    <t>Kim Mushman</t>
  </si>
  <si>
    <t>https://www.facebook.com/groups/LongBeachRising/</t>
  </si>
  <si>
    <t>232</t>
  </si>
  <si>
    <t>Floodie Buddies</t>
  </si>
  <si>
    <t>general</t>
  </si>
  <si>
    <t>Tony Citizen</t>
  </si>
  <si>
    <t>https://www.facebook.com/groups/floodiebuddies/</t>
  </si>
  <si>
    <t>896</t>
  </si>
  <si>
    <t>Adopt A House</t>
  </si>
  <si>
    <t>https://www.facebook.com/groups/adoptahouse/</t>
  </si>
  <si>
    <t>747</t>
  </si>
  <si>
    <t>Friends of LI: Communities helping communities post-Sandy</t>
  </si>
  <si>
    <t>LI</t>
  </si>
  <si>
    <t>https://www.facebook.com/groups/FriendsOfLongIsland/</t>
  </si>
  <si>
    <t>753</t>
  </si>
  <si>
    <t>Austin Common Ground Relief</t>
  </si>
  <si>
    <t>Kit O'Connell</t>
  </si>
  <si>
    <t>https://www.facebook.com/atxcommongroundrelief/</t>
  </si>
  <si>
    <t>6040</t>
  </si>
  <si>
    <t>Central Arkansas Flood Water forum</t>
  </si>
  <si>
    <t>Derek Smith (501 326 9047), Johnny Mullens</t>
  </si>
  <si>
    <t>https://www.facebook.com/groups/1088031674550323/</t>
  </si>
  <si>
    <t>325</t>
  </si>
  <si>
    <t>VA to Baton Rouge Flood Donations</t>
  </si>
  <si>
    <t>LA/VA</t>
  </si>
  <si>
    <t>https://www.facebook.com/groups/1782806038665944/</t>
  </si>
  <si>
    <t>412</t>
  </si>
  <si>
    <t>Hurricane Irma 2017 - Together we will make it!</t>
  </si>
  <si>
    <t>FL, TX</t>
  </si>
  <si>
    <t xml:space="preserve">Robin Akin </t>
  </si>
  <si>
    <t>https://www.facebook.com/groups/1768827776743087/</t>
  </si>
  <si>
    <t>Hurricane Harvey 2017 - Together We Will Make It; TOGETHER WE WILL REBUILD</t>
  </si>
  <si>
    <t>https://www.facebook.com/groups/1982997775271266/</t>
  </si>
  <si>
    <t>1000</t>
  </si>
  <si>
    <t>Hurricane Harvey Support Group</t>
  </si>
  <si>
    <t>https://www.facebook.com/groups/HurricaneHarveySupport/</t>
  </si>
  <si>
    <t>Hurricane Harvey Texas Rescue</t>
  </si>
  <si>
    <t>Lee Neddeau</t>
  </si>
  <si>
    <t>https://www.facebook.com/groups/831235773703488/</t>
  </si>
  <si>
    <t>3470</t>
  </si>
  <si>
    <t>Hurricane Harvey - Aransas/San Pat/Nueces Counties INFO</t>
  </si>
  <si>
    <t>https://www.facebook.com/groups/1634209773276071/</t>
  </si>
  <si>
    <t>Charleston, SC Updates, Flood, Hurricane Information</t>
  </si>
  <si>
    <t>sc</t>
  </si>
  <si>
    <t>Chris Heins</t>
  </si>
  <si>
    <t>https://www.facebook.com/groups/1636249489974817/</t>
  </si>
  <si>
    <t>Hurricane Irma: After the storm</t>
  </si>
  <si>
    <t>Palm Beach</t>
  </si>
  <si>
    <t>Palm Beach Post</t>
  </si>
  <si>
    <t>https://www.facebook.com/groups/IrmaInfo/</t>
  </si>
  <si>
    <t>Hurricane Irma/savannah Area Help Group</t>
  </si>
  <si>
    <t>https://www.facebook.com/groups/114167915942667/</t>
  </si>
  <si>
    <t>Hurricane Irma 1st Responders</t>
  </si>
  <si>
    <t>https://www.facebook.com/groups/817295831781705/</t>
  </si>
  <si>
    <t>FOF - Hurricane Irma</t>
  </si>
  <si>
    <t>https://www.facebook.com/groups/FOFIrma/</t>
  </si>
  <si>
    <t>Hurricane IRMA Survivor Group</t>
  </si>
  <si>
    <t>https://www.facebook.com/groups/116159502420761/</t>
  </si>
  <si>
    <t>Catahoula Nation - Hurricane Irma 2017</t>
  </si>
  <si>
    <t>https://www.facebook.com/groups/899519453557571/</t>
  </si>
  <si>
    <t>Hurricane Irma Vs Village Inn</t>
  </si>
  <si>
    <t>https://www.facebook.com/groups/683398291856524/</t>
  </si>
  <si>
    <t>Hurricane Irma Updates</t>
  </si>
  <si>
    <t>https://www.facebook.com/groups/399132757151812/</t>
  </si>
  <si>
    <t>Florida Facebook Friends Safety Check In For Hurricane Irma</t>
  </si>
  <si>
    <t>https://www.facebook.com/groups/273895259792832/</t>
  </si>
  <si>
    <t>Hurricane Irma check in</t>
  </si>
  <si>
    <t>https://www.facebook.com/groups/475582822813864/</t>
  </si>
  <si>
    <t>Hurricane Irma Recovering from the Storm</t>
  </si>
  <si>
    <t>https://www.facebook.com/groups/122244905097764/</t>
  </si>
  <si>
    <t>SW WI 2017 Flood Info</t>
  </si>
  <si>
    <t>https://www.facebook.com/groups/155027215054225/</t>
  </si>
  <si>
    <t>South Florida Hurricane Irma Share And Help</t>
  </si>
  <si>
    <t>https://www.facebook.com/groups/1720481328247949/</t>
  </si>
  <si>
    <t>Hurricane Irma: Miami and Broward</t>
  </si>
  <si>
    <t>https://www.facebook.com/groups/IrmaMiami/</t>
  </si>
  <si>
    <t>Hilton Head &amp; Bluffton Hurricane Irma</t>
  </si>
  <si>
    <t>https://www.facebook.com/groups/233889983802656/</t>
  </si>
  <si>
    <t>Major Floods - Flooding - Heavy Rain - Thunderstorms - Storms!</t>
  </si>
  <si>
    <t>https://www.facebook.com/groups/1722543654663152/</t>
  </si>
  <si>
    <t>Anthropocene Alliance</t>
  </si>
  <si>
    <t>Flood Forum USA</t>
  </si>
  <si>
    <t>SPOUT! - Flood Forum USA</t>
  </si>
  <si>
    <t>Cajun Navy</t>
  </si>
  <si>
    <t>United Cajun Navy</t>
  </si>
  <si>
    <t>Extreme Weather Events</t>
  </si>
  <si>
    <t>Extreme Weather</t>
  </si>
  <si>
    <t>Stop FEMA Now</t>
  </si>
  <si>
    <t>Median Family Income</t>
  </si>
  <si>
    <t>Media?</t>
  </si>
  <si>
    <t>Central Arkansas Flood Water Forum</t>
  </si>
  <si>
    <t xml:space="preserve">Derek Smith (501 326 9047), Johnny Mullens </t>
  </si>
  <si>
    <t>mullensjohnny@gmail.com</t>
  </si>
  <si>
    <t>? Low</t>
  </si>
  <si>
    <t>Tami Herrera, Chrystie Mariano</t>
  </si>
  <si>
    <t>https://www.facebook.com/groups/1206994382750817/</t>
  </si>
  <si>
    <t>btrrcweb2098@gmail.com</t>
  </si>
  <si>
    <t>$37,809</t>
  </si>
  <si>
    <t xml:space="preserve">plus Chatham </t>
  </si>
  <si>
    <t>Lori Burns and Ora Jackson</t>
  </si>
  <si>
    <t>greenn.chatham@gmail.com</t>
  </si>
  <si>
    <t>Ixchel</t>
  </si>
  <si>
    <t>Cicero</t>
  </si>
  <si>
    <t>Delia Barajas</t>
  </si>
  <si>
    <t>(708) 497-8253</t>
  </si>
  <si>
    <t>barajasdelia12@yahoo.com</t>
  </si>
  <si>
    <t>https://www.facebook.com/Ixchel-1954903624728652/</t>
  </si>
  <si>
    <t>$47,783</t>
  </si>
  <si>
    <t>Joan Howze, Lindsay Doyle Wilmore, Marcella Wismann Guest</t>
  </si>
  <si>
    <t>Lindsay_2181@hotmail.com;chelsea728@gmail.com; Lizzaholden@yahoo.com;ola.ayers@lusfiber.net;sandyawarren@cox.net, joan.howze@gmail.com</t>
  </si>
  <si>
    <t>Lita Toney, Chris Dardzinski, Mary Jo Duzy</t>
  </si>
  <si>
    <t xml:space="preserve">Deanna Ray 517-862-2979 </t>
  </si>
  <si>
    <t xml:space="preserve">deannaray26@gmail.com </t>
  </si>
  <si>
    <t>$37,486</t>
  </si>
  <si>
    <t>Susan Sherrow Liley, Paula Arbuthnot, Patrick Howe</t>
  </si>
  <si>
    <t>636.208.2603 (Susan), Paula (636 575 6646)</t>
  </si>
  <si>
    <t>Citizens Of Sunset Hills / Fenton For Flood Prevention</t>
  </si>
  <si>
    <t>St Louis County, MO</t>
  </si>
  <si>
    <t>$90,417</t>
  </si>
  <si>
    <t xml:space="preserve">Emilie Hayes </t>
  </si>
  <si>
    <t>314-686-0058</t>
  </si>
  <si>
    <t>seseyah4@yahoo.com</t>
  </si>
  <si>
    <t>https://www.facebook.com/groups/1590056487679976/</t>
  </si>
  <si>
    <t>Suzanne Leary Hornick, Sharon Bishop Gawel</t>
  </si>
  <si>
    <t>(540) 834-7891</t>
  </si>
  <si>
    <t>$54,283</t>
  </si>
  <si>
    <t>Denise Ross, Donna Robinson, Danny Cleous, George Still (; Donna 775-848-4628 ), Tammy 775 450-1204</t>
  </si>
  <si>
    <t>lemmonvalleyrecoverycommittee@gmail.com</t>
  </si>
  <si>
    <t>Daria Waszak, Rob Scott</t>
  </si>
  <si>
    <t>Long Island</t>
  </si>
  <si>
    <t>Bethlehem Twp Flooding</t>
  </si>
  <si>
    <t>Sue Koch Vanbilliard, Michael Hudak</t>
  </si>
  <si>
    <t>Amy B Sepkovic Price (724 984 3278)</t>
  </si>
  <si>
    <t>Amy.price@wpaumc.org</t>
  </si>
  <si>
    <t>Gulph Creek Watershed Partnership</t>
  </si>
  <si>
    <t>$61,590</t>
  </si>
  <si>
    <t>Gale Morrison </t>
  </si>
  <si>
    <t>Galebmorrison@gmail.com</t>
  </si>
  <si>
    <t>https://www.facebook.com/GulphCreekWatershedPartnership/?hc_location=ufi</t>
  </si>
  <si>
    <t xml:space="preserve">
Lynae Novominsky (713-986-7815,)</t>
  </si>
  <si>
    <t xml:space="preserve"> lnovominsky@jfshouston.org</t>
  </si>
  <si>
    <t>411, Household items for Flood victims and Homes for Rent/Sale</t>
  </si>
  <si>
    <t>https://www.facebook.com/groups/301185353557705/</t>
  </si>
  <si>
    <t>Alicia Kuhn, Cate Brown Dennis, Sara Hambrick</t>
  </si>
  <si>
    <t>catieann95@hotmail.com</t>
  </si>
  <si>
    <t>Funders</t>
  </si>
  <si>
    <t>Dana</t>
  </si>
  <si>
    <t>Bourland</t>
  </si>
  <si>
    <t>DBourland@jpbfoundation.org</t>
  </si>
  <si>
    <t>Elizabeth</t>
  </si>
  <si>
    <t>Cisar</t>
  </si>
  <si>
    <t>ecisar@joycefdn.org</t>
  </si>
  <si>
    <t>Ed</t>
  </si>
  <si>
    <t>Miller</t>
  </si>
  <si>
    <t>emiller@joycefdn.org</t>
  </si>
  <si>
    <t>Mignon</t>
  </si>
  <si>
    <t>Stewart</t>
  </si>
  <si>
    <t>MStewart@prince-trusts.org</t>
  </si>
  <si>
    <t>Nancy</t>
  </si>
  <si>
    <t>Stoner</t>
  </si>
  <si>
    <t>nstoner@piscesfoundation.org</t>
  </si>
  <si>
    <t>Jumana</t>
  </si>
  <si>
    <t>Vasi</t>
  </si>
  <si>
    <t>JVasi@mott.org</t>
  </si>
  <si>
    <t>Charles</t>
  </si>
  <si>
    <t>Twichell</t>
  </si>
  <si>
    <t>CTwichell@prince-trusts.org</t>
  </si>
  <si>
    <t>Sharon</t>
  </si>
  <si>
    <t>Bush</t>
  </si>
  <si>
    <t>sharon@grandvictoriafdn.org</t>
  </si>
  <si>
    <t>Danyal</t>
  </si>
  <si>
    <t>Sattar</t>
  </si>
  <si>
    <t>danyal@gn.apc.org</t>
  </si>
  <si>
    <t>Joseph Rowntree Foundation</t>
  </si>
  <si>
    <t>Jennifer</t>
  </si>
  <si>
    <t>Browning</t>
  </si>
  <si>
    <t>JenLHome@Yahoo.com</t>
  </si>
  <si>
    <t>Alison</t>
  </si>
  <si>
    <t>Corwin</t>
  </si>
  <si>
    <t>acorwin@surdna.org</t>
  </si>
  <si>
    <t>Amanda</t>
  </si>
  <si>
    <t>Hanley</t>
  </si>
  <si>
    <t>ahanley99@comcast.net</t>
  </si>
  <si>
    <t>USA</t>
  </si>
  <si>
    <t xml:space="preserve">Susan </t>
  </si>
  <si>
    <t>Clark</t>
  </si>
  <si>
    <t>sclark@gddf.org</t>
  </si>
  <si>
    <t>Donnelley</t>
  </si>
  <si>
    <t>Jalone L</t>
  </si>
  <si>
    <t>White-Newsome</t>
  </si>
  <si>
    <t>JLWhite-Newsome@kresge.org</t>
  </si>
  <si>
    <t>Sarah</t>
  </si>
  <si>
    <t>Kelley</t>
  </si>
  <si>
    <t>skelley@islandfdn.org</t>
  </si>
  <si>
    <t>2017 Donors</t>
  </si>
  <si>
    <t>Board donors</t>
  </si>
  <si>
    <t xml:space="preserve">Joyce </t>
  </si>
  <si>
    <t>Coffee</t>
  </si>
  <si>
    <t>joyce@climateresilienceconsulting.com</t>
  </si>
  <si>
    <t xml:space="preserve">Lindsey </t>
  </si>
  <si>
    <t>Colbourne</t>
  </si>
  <si>
    <t xml:space="preserve">lindsey.colbourne@me.com </t>
  </si>
  <si>
    <t>UK</t>
  </si>
  <si>
    <t xml:space="preserve">Stephen </t>
  </si>
  <si>
    <t>Eisenman</t>
  </si>
  <si>
    <t>s-eisenman@northwestern.edu</t>
  </si>
  <si>
    <t>N/A</t>
  </si>
  <si>
    <t xml:space="preserve">Harriet </t>
  </si>
  <si>
    <t>Festing</t>
  </si>
  <si>
    <t>harriet@anthropocenealliance.org</t>
  </si>
  <si>
    <t xml:space="preserve">Michael </t>
  </si>
  <si>
    <t xml:space="preserve">michaelfesting@aol.com </t>
  </si>
  <si>
    <t xml:space="preserve">Paul </t>
  </si>
  <si>
    <t>Jaskot</t>
  </si>
  <si>
    <t xml:space="preserve">paulbjaskot@gmail.com </t>
  </si>
  <si>
    <t>Rick  (in kind)</t>
  </si>
  <si>
    <t>Valicenti</t>
  </si>
  <si>
    <t xml:space="preserve">rick@3st.com </t>
  </si>
  <si>
    <t xml:space="preserve">Lori </t>
  </si>
  <si>
    <t>Burns</t>
  </si>
  <si>
    <t>Herman</t>
  </si>
  <si>
    <t>jenniferherman@rcn.com</t>
  </si>
  <si>
    <t>Non Board</t>
  </si>
  <si>
    <t xml:space="preserve">Daisy </t>
  </si>
  <si>
    <t>Vasanthakumar</t>
  </si>
  <si>
    <t>daisy_vasanthakumar@yahoo.com</t>
  </si>
  <si>
    <t>Aa</t>
  </si>
  <si>
    <t xml:space="preserve">Eileen </t>
  </si>
  <si>
    <t>Dordek</t>
  </si>
  <si>
    <t>FFUSA</t>
  </si>
  <si>
    <t>John W and Clara C Higgens Foundation</t>
  </si>
  <si>
    <t>higgins.hannah.b@gmail.com</t>
  </si>
  <si>
    <t>Denise</t>
  </si>
  <si>
    <t>Ross</t>
  </si>
  <si>
    <t>Tamar</t>
  </si>
  <si>
    <t xml:space="preserve">Chris </t>
  </si>
  <si>
    <t>Parker</t>
  </si>
  <si>
    <t>chrisprkr2@gmail.com</t>
  </si>
  <si>
    <t xml:space="preserve">Martin </t>
  </si>
  <si>
    <t>McDermott</t>
  </si>
  <si>
    <t>martym1220@yahoo.com</t>
  </si>
  <si>
    <t>2018 donors</t>
  </si>
  <si>
    <t xml:space="preserve">Kyle </t>
  </si>
  <si>
    <t>Raddatz</t>
  </si>
  <si>
    <t>fluxtimator@gmail.com</t>
  </si>
  <si>
    <t>VP</t>
  </si>
  <si>
    <t>19326 Beechnut Dr.
Mokena, IL 60448</t>
  </si>
  <si>
    <t>Moyer</t>
  </si>
  <si>
    <t>lorimoyer77@gmail.com</t>
  </si>
  <si>
    <t>2501 Yoakum Blvd., Apt. 5, Houston, TX 77006, US</t>
  </si>
  <si>
    <t xml:space="preserve">Elisa </t>
  </si>
  <si>
    <t>Helford</t>
  </si>
  <si>
    <t>lemonicelisa@gmail.com</t>
  </si>
  <si>
    <t>1705 Highland Terrace
Glenview, IL 60025
United States</t>
  </si>
  <si>
    <t xml:space="preserve">Stacie </t>
  </si>
  <si>
    <t>Johnson</t>
  </si>
  <si>
    <t>soilcycle@aol.com</t>
  </si>
  <si>
    <t>network</t>
  </si>
  <si>
    <t>1515 Memorial Drive SE, Cedar Rapids, IA 52403
United States</t>
  </si>
  <si>
    <t xml:space="preserve">Sally </t>
  </si>
  <si>
    <t>Higginson</t>
  </si>
  <si>
    <t>heygalsal@me.com</t>
  </si>
  <si>
    <t>Via Joe and Hannah</t>
  </si>
  <si>
    <t xml:space="preserve">490 Hazel Avenue, HIGHLAND PARK, IL, 60035, </t>
  </si>
  <si>
    <t xml:space="preserve">Rick </t>
  </si>
  <si>
    <t>Board Director</t>
  </si>
  <si>
    <t>1440 W Hubbard St.
Chicago, IL 60642</t>
  </si>
  <si>
    <t>Lindsey</t>
  </si>
  <si>
    <t>Coed Gwydr, Nantperis,
Caernarfon LL55 4UL</t>
  </si>
  <si>
    <t>Paul</t>
  </si>
  <si>
    <t>4032 Nottaway Rd., durham, NC 27707</t>
  </si>
  <si>
    <t>Eric</t>
  </si>
  <si>
    <t>Tate</t>
  </si>
  <si>
    <t>IA</t>
  </si>
  <si>
    <t>316 Jessup Hall
Iowa City, IA 52246</t>
  </si>
  <si>
    <t>445 E. 89th Street, Chicago, IL 60619</t>
  </si>
  <si>
    <t xml:space="preserve">Raj </t>
  </si>
  <si>
    <t>Pandya</t>
  </si>
  <si>
    <t>4017 Wonderland Hill Avenue, Boulder, CO 80304
United States</t>
  </si>
  <si>
    <t>Alexis</t>
  </si>
  <si>
    <t>Goggans</t>
  </si>
  <si>
    <t>456 Shannon Green Circle SW, Mableton, GA 30126</t>
  </si>
  <si>
    <t>Burrell</t>
  </si>
  <si>
    <t>Poe</t>
  </si>
  <si>
    <t>4317 N. Kedzie  Chicago Il, 60618</t>
  </si>
  <si>
    <t>Aidil</t>
  </si>
  <si>
    <t>Oscariz</t>
  </si>
  <si>
    <t>Vice President of Policy and Advocacy, Catalyst Miami, 3000 Biscayne Blvd., Suite 210
Miami, FL 33137</t>
  </si>
  <si>
    <t>5543 N Lakewood, Chicago 60640</t>
  </si>
  <si>
    <t>Joyce</t>
  </si>
  <si>
    <t>1447 N. Oakley Blvd., Chicago, IL, 60622-1848</t>
  </si>
  <si>
    <t xml:space="preserve">Molly </t>
  </si>
  <si>
    <t>Just Giving</t>
  </si>
  <si>
    <t>Courtney Michael Ports and Carmen Woods</t>
  </si>
  <si>
    <t>Hollowell</t>
  </si>
  <si>
    <t>cmphollowell@yahoo.com</t>
  </si>
  <si>
    <t>219 Ravine Drive, Highland Park,  IL 60035</t>
  </si>
  <si>
    <t xml:space="preserve">Anne </t>
  </si>
  <si>
    <t>Rorimer</t>
  </si>
  <si>
    <t>arorimer@gmail.com</t>
  </si>
  <si>
    <t>2440 N Lakeview Ave, Apt 19D, Chicago IL 60614</t>
  </si>
  <si>
    <t>Responded with an email saying "please keep me posted"</t>
  </si>
  <si>
    <t>Betsy</t>
  </si>
  <si>
    <t>Brint</t>
  </si>
  <si>
    <t>betsybrint@me.com</t>
  </si>
  <si>
    <t>1985 Dale Avenue, Highland Park, IL 60035</t>
  </si>
  <si>
    <t>Meister</t>
  </si>
  <si>
    <t>pmeister@gcmlp.com</t>
  </si>
  <si>
    <t>1300 N State Parkway, Suite 1102, Chicago, IL 60610</t>
  </si>
  <si>
    <t xml:space="preserve">Cynthia </t>
  </si>
  <si>
    <t>Coyle</t>
  </si>
  <si>
    <t>cynw111@aol.com</t>
  </si>
  <si>
    <t>1504 w. edgewater
chicago, IL 60660
United States</t>
  </si>
  <si>
    <t>Hannah</t>
  </si>
  <si>
    <t>Feldman</t>
  </si>
  <si>
    <t>feldman.h@gmail.com</t>
  </si>
  <si>
    <t>Friends</t>
  </si>
  <si>
    <t>1504 Edgewater Avenue, Chicago, IL 60660</t>
  </si>
  <si>
    <t>Kohl</t>
  </si>
  <si>
    <t>kohlfeinerman@me.com</t>
  </si>
  <si>
    <t>Kohl Feinerman Family Charitable Trust, 11990 San Vicente Blvd., Ste. 200, Los Angeles, CA</t>
  </si>
  <si>
    <t>Leslie</t>
  </si>
  <si>
    <t>Bodenstein</t>
  </si>
  <si>
    <t>lesliebodenstein@mac.com</t>
  </si>
  <si>
    <t>and Jason Pickle, Bodenstein Family Foundation, 340 W Barry Ave, Unit D, Chicago IL 60657</t>
  </si>
  <si>
    <t xml:space="preserve">Beth </t>
  </si>
  <si>
    <t>Butler</t>
  </si>
  <si>
    <t>Flood survivor</t>
  </si>
  <si>
    <t>3810 Burgundy, New Orleans, LA 70117</t>
  </si>
  <si>
    <t>1447 N. Oakley Blvd.
Chicago, IL, 60622-1848</t>
  </si>
  <si>
    <t xml:space="preserve">Kathryn </t>
  </si>
  <si>
    <t>Goldberg</t>
  </si>
  <si>
    <t>kathy_goldberg@yahoo.com</t>
  </si>
  <si>
    <t>2755 Fort Sheridan Avenue
Highland Park, IL, 60035</t>
  </si>
  <si>
    <t>Melanie</t>
  </si>
  <si>
    <t>Brevis</t>
  </si>
  <si>
    <t>204 Larchwood Drive, lafayette, LA 70503</t>
  </si>
  <si>
    <t>11685 Juniper Street
Reno, NV, 89506
United States</t>
  </si>
  <si>
    <t>Laurie</t>
  </si>
  <si>
    <t>Reinsten</t>
  </si>
  <si>
    <t>lareins@comcast.net</t>
  </si>
  <si>
    <t>178 Prospect Ave, Highland Park, IL 60035-3355</t>
  </si>
  <si>
    <t>14709 S Kolmar, Midlothian, IL 60445</t>
  </si>
  <si>
    <t xml:space="preserve">Joe  </t>
  </si>
  <si>
    <t>Reinstein</t>
  </si>
  <si>
    <t>joe.reinstein@yahoo.com</t>
  </si>
  <si>
    <t>and Hannah Higgins, 125 maple Avenue, Highland Park, Illinois 60035</t>
  </si>
  <si>
    <t>David</t>
  </si>
  <si>
    <t>Hughes</t>
  </si>
  <si>
    <t>profdavidhughes@aol.com</t>
  </si>
  <si>
    <t>Westfield, The Parade, Monmouth, Monmouthshire, NP253PA, United Kingdom</t>
  </si>
  <si>
    <t>2019 donors</t>
  </si>
  <si>
    <t xml:space="preserve">Julie </t>
  </si>
  <si>
    <t>Solomon</t>
  </si>
  <si>
    <t>solomonross@yahoo.com</t>
  </si>
  <si>
    <t>1415 Thatcher, RIVER FOREST, IL, 60305</t>
  </si>
  <si>
    <t>Rush</t>
  </si>
  <si>
    <t>Elizabeth_Rush@brown.edu</t>
  </si>
  <si>
    <t>RI</t>
  </si>
  <si>
    <t>Ally</t>
  </si>
  <si>
    <t>50 Montague St
PROVIDENCE, RI, 02906
United States</t>
  </si>
  <si>
    <t xml:space="preserve">Peter </t>
  </si>
  <si>
    <t>Mierwinski</t>
  </si>
  <si>
    <t>126 High Meadows Terrace, Florence, CO, 81226, United States</t>
  </si>
  <si>
    <t>Susan</t>
  </si>
  <si>
    <t>Liley</t>
  </si>
  <si>
    <t xml:space="preserve">John </t>
  </si>
  <si>
    <t>Murphy</t>
  </si>
  <si>
    <t>johnmurphy2014@u.northwestern.edu</t>
  </si>
  <si>
    <t>3824 36th Ave, San Diego, CA, 92104, United States</t>
  </si>
  <si>
    <t xml:space="preserve">Katy </t>
  </si>
  <si>
    <t>Lackey</t>
  </si>
  <si>
    <t>katy.lackey@gmail.com</t>
  </si>
  <si>
    <t>6023 Harwood Ave, Oakland, OAKLAND, CA, 94618, United States</t>
  </si>
  <si>
    <t xml:space="preserve">Jon </t>
  </si>
  <si>
    <t>Pelle</t>
  </si>
  <si>
    <t>jon.pelle@yahoo.com</t>
  </si>
  <si>
    <t>KY</t>
  </si>
  <si>
    <t>5146 Mary Ingles Highway, Silver Grove, KY, 41085, United States</t>
  </si>
  <si>
    <t>Dougherty</t>
  </si>
  <si>
    <t>eileen.dougherty@gmail.com</t>
  </si>
  <si>
    <t>1650 Bryce Road, CHARLESTON, SC, 29412, United States</t>
  </si>
  <si>
    <t>joe.reinstein@yahoo.co</t>
  </si>
  <si>
    <t xml:space="preserve">Barbara </t>
  </si>
  <si>
    <t>Fishman</t>
  </si>
  <si>
    <t>fishmanbeech@comcast.net</t>
  </si>
  <si>
    <t>470 Beech Street, Highland Park, IL, 60035, United States</t>
  </si>
  <si>
    <t>847-917-1080</t>
  </si>
  <si>
    <t xml:space="preserve">You are most welcome.  The donation is a gift honoring a birthday celebration for Susie Skarford but I did not see anywhere in the donation to mention that.  Just thought you would want to know.   </t>
  </si>
  <si>
    <t xml:space="preserve">Barry </t>
  </si>
  <si>
    <t>Lyons</t>
  </si>
  <si>
    <t>ag4232@wayne.edu</t>
  </si>
  <si>
    <t>26021 Berkley Ave, Huntington Woods, MI, 48070, United States</t>
  </si>
  <si>
    <t xml:space="preserve">Kelly </t>
  </si>
  <si>
    <t>Kwok</t>
  </si>
  <si>
    <t>Kmryan317@gmail.com</t>
  </si>
  <si>
    <t>219 s main st apt 34, LOMBARD, IL, 60148, United States</t>
  </si>
  <si>
    <t xml:space="preserve">Jorge </t>
  </si>
  <si>
    <t>Coronado</t>
  </si>
  <si>
    <t>jcoronado@northwestern.edu </t>
  </si>
  <si>
    <t>2507 W ainslie 1, Chicago, IL 60625, United States</t>
  </si>
  <si>
    <t>peterpoland@yahoo.com</t>
  </si>
  <si>
    <t>1911 West Nelson Street, Chicago, IL, 60657, United States</t>
  </si>
  <si>
    <t>Sue</t>
  </si>
  <si>
    <t>7 Gadsden Street, Charleston, SC, 29401, United States</t>
  </si>
  <si>
    <t>Jalonne L. White-Newsome, Senior Program Officer, The Environment Program, The Kresge Foundation</t>
  </si>
  <si>
    <t>3215 W. Big Beaver Road, Troy, Mich. 48084</t>
  </si>
  <si>
    <t>Carri Hulet, Ona Ferguson, Osamu Kumasaka, Amelia Taylor-Hochberg, Maggie Osthues, Consensus Building Institute, 100 CambridgePark Drive, 
Suite 302    
Cambridge, MA 02140</t>
  </si>
  <si>
    <t>Samantha Berscht 
Research Fund Program Officer, Animal Charity Evaluators, P.O. Box 628432
Middleton, WI 53562</t>
  </si>
  <si>
    <t>Raj Pandya, Sarah Wilkins, Natasha Udu-gama, Thriving Earth Exchange, American Geophysical Union
2000 Florida Ave NW
Washington, DC 20009</t>
  </si>
  <si>
    <t>AlertNet</t>
  </si>
  <si>
    <t>Goering</t>
  </si>
  <si>
    <t>Climate change editor@alertnetclimate</t>
  </si>
  <si>
    <t>laurie.goering@thomsonreuters.com</t>
  </si>
  <si>
    <t>London</t>
  </si>
  <si>
    <t>American Public Media</t>
  </si>
  <si>
    <t xml:space="preserve">Jed </t>
  </si>
  <si>
    <t>Kim</t>
  </si>
  <si>
    <t>reporter for the Marketplace Sustainability Desk</t>
  </si>
  <si>
    <t>jed.kim@americanpublicmedia.org</t>
  </si>
  <si>
    <t>Todd</t>
  </si>
  <si>
    <t>Melby</t>
  </si>
  <si>
    <t>Podcast producer</t>
  </si>
  <si>
    <t>tmelby@americanpublicmedia.org</t>
  </si>
  <si>
    <t>@toddmelby</t>
  </si>
  <si>
    <t>Associated Press</t>
  </si>
  <si>
    <t>Seth</t>
  </si>
  <si>
    <t>Borenstein</t>
  </si>
  <si>
    <t>climate, astronomy, weather, disasters reporter</t>
  </si>
  <si>
    <t>sborenstein@ap.org</t>
  </si>
  <si>
    <t>@borenbears</t>
  </si>
  <si>
    <t>Axios</t>
  </si>
  <si>
    <t>Andrew</t>
  </si>
  <si>
    <t>Freedman</t>
  </si>
  <si>
    <t>Science Editor @Axios. Climate, science, weather, and politics.</t>
  </si>
  <si>
    <t>andrew.freedman@axios.com</t>
  </si>
  <si>
    <t>@afreedma</t>
  </si>
  <si>
    <t>New York, NY</t>
  </si>
  <si>
    <t xml:space="preserve">Amy </t>
  </si>
  <si>
    <t>Harder</t>
  </si>
  <si>
    <t>I cover energy and climate change @axios &amp; write a regular column, Harder Line.</t>
  </si>
  <si>
    <t>amy@axios.com</t>
  </si>
  <si>
    <t>@AmyAHarder</t>
  </si>
  <si>
    <t>Washington DC</t>
  </si>
  <si>
    <t>Bloomberg BNA</t>
  </si>
  <si>
    <t>Andrea</t>
  </si>
  <si>
    <t>Vittorio</t>
  </si>
  <si>
    <t>Reporter @BloombergLaw covering #corpgov and #sustainability</t>
  </si>
  <si>
    <t>avittorio@bna.com</t>
  </si>
  <si>
    <t>@alvittorio</t>
  </si>
  <si>
    <t>Bloomberg News</t>
  </si>
  <si>
    <t>Reed</t>
  </si>
  <si>
    <t>Landberg</t>
  </si>
  <si>
    <t>Renewable energy team leader for Bloomberg News in London tweeting about the future of energy, climate and environment.</t>
  </si>
  <si>
    <t>landberg@bloomberg.net</t>
  </si>
  <si>
    <t>@rvlandberg</t>
  </si>
  <si>
    <t>BuzzFeedScience</t>
  </si>
  <si>
    <t xml:space="preserve">Zahra </t>
  </si>
  <si>
    <t>Hirji</t>
  </si>
  <si>
    <t>energy + climate reporter</t>
  </si>
  <si>
    <t>zahra.hirji@buzzfeed.com</t>
  </si>
  <si>
    <t>@Zhirji28</t>
  </si>
  <si>
    <t>Chicago Tribune</t>
  </si>
  <si>
    <t>Sam</t>
  </si>
  <si>
    <t>Roe</t>
  </si>
  <si>
    <t>Chicago Tribune investigative reporter. Public health, prod safety, enviro, science, crimjustice.</t>
  </si>
  <si>
    <t>sroe@chicagotribune.com</t>
  </si>
  <si>
    <t>@SamRoe</t>
  </si>
  <si>
    <t>Climate Central</t>
  </si>
  <si>
    <t>Upton</t>
  </si>
  <si>
    <t>Features journalist at @ClimateCentral, which researches and reports on the changing climate.</t>
  </si>
  <si>
    <t>jupton@climatecentral.org</t>
  </si>
  <si>
    <t>@johnupton</t>
  </si>
  <si>
    <t>New York</t>
  </si>
  <si>
    <t>Climate Nexus</t>
  </si>
  <si>
    <t xml:space="preserve">Emma </t>
  </si>
  <si>
    <t>Stieglitz</t>
  </si>
  <si>
    <t>Communications for Climate Nexus, she's been helpful by introducing us to jounralists</t>
  </si>
  <si>
    <t>EStieglitz@climatenexus.org</t>
  </si>
  <si>
    <t>Josh</t>
  </si>
  <si>
    <t>Landis</t>
  </si>
  <si>
    <t>Josh Landis, the head of Climate Nexus’ independent newswire called Nexus Media. Nexus Media’s original content is often syndicated to other outlets including Business Insider, Huffington Post, US News and World Report, Teen Vogue, CNBC, and other national platforms.</t>
  </si>
  <si>
    <t>jlandis@climatenexus.org</t>
  </si>
  <si>
    <t>Climate Progress</t>
  </si>
  <si>
    <t>Joseph</t>
  </si>
  <si>
    <t>Romm</t>
  </si>
  <si>
    <t>editor</t>
  </si>
  <si>
    <t>jromm@americanprogress.org</t>
  </si>
  <si>
    <t>CNBC</t>
  </si>
  <si>
    <t xml:space="preserve">Ed </t>
  </si>
  <si>
    <t>McKinley</t>
  </si>
  <si>
    <t>Business reporter</t>
  </si>
  <si>
    <t>Edward.McKinley@nbcuni.com</t>
  </si>
  <si>
    <t>@ByEdMcKinley</t>
  </si>
  <si>
    <t>CNN</t>
  </si>
  <si>
    <t xml:space="preserve">Jennifer </t>
  </si>
  <si>
    <t>Gray</t>
  </si>
  <si>
    <t>Meteorologist at CNN</t>
  </si>
  <si>
    <t>@JenniferGrayCNN</t>
  </si>
  <si>
    <t xml:space="preserve">Brandon </t>
  </si>
  <si>
    <t>Senior Meteorologist for CNN International. Loves all things weather, golf, and proud husband and father. RT's are not endorsements</t>
  </si>
  <si>
    <t>@BrandonCNN</t>
  </si>
  <si>
    <t>EENewsUpdates</t>
  </si>
  <si>
    <t xml:space="preserve">Zack </t>
  </si>
  <si>
    <t>Colman</t>
  </si>
  <si>
    <t>hite House reporter for @EENewsUpdates tracking Trump on climate &amp; energy.</t>
  </si>
  <si>
    <t>zcolman@protonmail.com </t>
  </si>
  <si>
    <t>@zcolman</t>
  </si>
  <si>
    <t>Environmental Leader</t>
  </si>
  <si>
    <t>Hermes</t>
  </si>
  <si>
    <t>Director of Special Projects  &amp; Columns Editor</t>
  </si>
  <si>
    <t>jen@environmentalleader.com</t>
  </si>
  <si>
    <t>Fast Company</t>
  </si>
  <si>
    <t xml:space="preserve">Adele </t>
  </si>
  <si>
    <t>Peters</t>
  </si>
  <si>
    <t>Staff writer for @FastCompany focused on sustainability and social impact stories</t>
  </si>
  <si>
    <t>apeters@fastcompany.com</t>
  </si>
  <si>
    <t>@adele_peters</t>
  </si>
  <si>
    <t>SF Bay Area</t>
  </si>
  <si>
    <t>Financial Times</t>
  </si>
  <si>
    <t>Michael</t>
  </si>
  <si>
    <t>Kavanagh</t>
  </si>
  <si>
    <t>renewable energy correspondent</t>
  </si>
  <si>
    <t>michael.kavanagh@ft.com</t>
  </si>
  <si>
    <t>Freelance</t>
  </si>
  <si>
    <t>Maura</t>
  </si>
  <si>
    <t>O'Connor</t>
  </si>
  <si>
    <t>Roving foreign correspondent.</t>
  </si>
  <si>
    <t>maura.r.oconnor@gmail.com</t>
  </si>
  <si>
    <t>@TheOChronicle</t>
  </si>
  <si>
    <t>Kathleen</t>
  </si>
  <si>
    <t>O'Neil</t>
  </si>
  <si>
    <t>Freelance science and environmental writer, radio producer. </t>
  </si>
  <si>
    <t>katmoneil@yahoo.com</t>
  </si>
  <si>
    <t>@katmoneil</t>
  </si>
  <si>
    <t>Karen</t>
  </si>
  <si>
    <t>Vitt</t>
  </si>
  <si>
    <t>freelance writer and editor</t>
  </si>
  <si>
    <t>Marc</t>
  </si>
  <si>
    <t>Gunther</t>
  </si>
  <si>
    <t>Reporting on foundations, nonprofits, global poverty, animal welfare, climate change. Blogging at http://nonprofitchronicles.com </t>
  </si>
  <si>
    <t>@MarcGunther</t>
  </si>
  <si>
    <t>Bethesda, MD</t>
  </si>
  <si>
    <t xml:space="preserve">Meredith </t>
  </si>
  <si>
    <t>Rutland Bauer</t>
  </si>
  <si>
    <t>Owner/Founder, Forefront Freelance. Freelance reporter with tech, environmental, science and climate change focus. FL</t>
  </si>
  <si>
    <t>meredithrutland@gmail.com</t>
  </si>
  <si>
    <t>@merebauer</t>
  </si>
  <si>
    <t>Kari</t>
  </si>
  <si>
    <t>Lydersen</t>
  </si>
  <si>
    <t>Chicago-based reporter, energy and environment</t>
  </si>
  <si>
    <t>kari.lydersen@gmail.com</t>
  </si>
  <si>
    <t>@karilydersen</t>
  </si>
  <si>
    <t>Sean</t>
  </si>
  <si>
    <t>Cooper</t>
  </si>
  <si>
    <t>magazine journalist who has written on climate literacacy. Sean Patrick Cooper is a freelance journalist based in Philadelphia. He has written about politics, culture, art, and religion for N+1, The New Republic, Tablet, The Brooklyn Rail, The Awl, and others.</t>
  </si>
  <si>
    <t>SeanCooper@gmail.com</t>
  </si>
  <si>
    <t xml:space="preserve">Sonia </t>
  </si>
  <si>
    <t>Narang</t>
  </si>
  <si>
    <t>a freelance journalist whose reporting focuses on the intersections of gender, culture, and climate change. Sonia’s work appears on Public Radio International, NPR, and a range of other national publications.</t>
  </si>
  <si>
    <t>narangsn@gmail.com</t>
  </si>
  <si>
    <t>@sonianarang</t>
  </si>
  <si>
    <t xml:space="preserve">Micheal </t>
  </si>
  <si>
    <t>Dean</t>
  </si>
  <si>
    <t>I’m intrested in news . And I’m a journalist (signed up to our FFUSA newsletter)</t>
  </si>
  <si>
    <t>Pidrhussain@gmail.com</t>
  </si>
  <si>
    <t>Michigan</t>
  </si>
  <si>
    <t>Greenbiz</t>
  </si>
  <si>
    <t xml:space="preserve">Joel </t>
  </si>
  <si>
    <t>Makower</t>
  </si>
  <si>
    <t>Chairman, co-founder @GreenBiz, award-winning journalist, co-author THE NEW GRAND STRATEGY, global speaker on sustainable business, cleantech, blah blah blah</t>
  </si>
  <si>
    <t xml:space="preserve">joel@greenbiz.com </t>
  </si>
  <si>
    <t>Oakland, California</t>
  </si>
  <si>
    <t>Oakland, CA</t>
  </si>
  <si>
    <t>GreentecMedia</t>
  </si>
  <si>
    <t>Foehringer Merchant</t>
  </si>
  <si>
    <t>Staff Writer</t>
  </si>
  <si>
    <t>foehringermerchant@greentechmedia.com</t>
  </si>
  <si>
    <t>Greenwire</t>
  </si>
  <si>
    <t>Jean</t>
  </si>
  <si>
    <t>Chemnick</t>
  </si>
  <si>
    <t>climate reporter</t>
  </si>
  <si>
    <t>jchemnick@eenews.net</t>
  </si>
  <si>
    <t>@Chemnipot</t>
  </si>
  <si>
    <t>Grist</t>
  </si>
  <si>
    <t>Brentin</t>
  </si>
  <si>
    <t>Mock</t>
  </si>
  <si>
    <t>Justice Editor. Staff writer for @Citylab ... professional soap boxer; private intellectual.</t>
  </si>
  <si>
    <t>bmock77@gmail.com</t>
  </si>
  <si>
    <t>@brentinmock</t>
  </si>
  <si>
    <t>DC</t>
  </si>
  <si>
    <t xml:space="preserve">Eric </t>
  </si>
  <si>
    <t>Holthaus</t>
  </si>
  <si>
    <t xml:space="preserve">Meteorologist | Staff writer @grist </t>
  </si>
  <si>
    <t>@EricHolthaus</t>
  </si>
  <si>
    <t>Minnesota, USA</t>
  </si>
  <si>
    <t>Guardian</t>
  </si>
  <si>
    <t>Oliver</t>
  </si>
  <si>
    <t>Milman</t>
  </si>
  <si>
    <t>Environment reporter at @GuardianUS</t>
  </si>
  <si>
    <t>Oliver.milman@theguardian.com</t>
  </si>
  <si>
    <t>@olliemilman</t>
  </si>
  <si>
    <t>Huffington Post</t>
  </si>
  <si>
    <t>Kate</t>
  </si>
  <si>
    <t>Sheppard</t>
  </si>
  <si>
    <t>environmental reporter</t>
  </si>
  <si>
    <t>ksheppa@gmail.com</t>
  </si>
  <si>
    <t>@kate_sheppard</t>
  </si>
  <si>
    <t>Chapel Hill, NC</t>
  </si>
  <si>
    <t>Independent</t>
  </si>
  <si>
    <t>writer</t>
  </si>
  <si>
    <t>@ElizabethaRush</t>
  </si>
  <si>
    <t>Inside Climate News</t>
  </si>
  <si>
    <t>Marianne</t>
  </si>
  <si>
    <t>Lavelle</t>
  </si>
  <si>
    <t>Cover politics @insideclimate</t>
  </si>
  <si>
    <t>marianne.lavelle@insideclimatenews.org</t>
  </si>
  <si>
    <t>@mlavelles</t>
  </si>
  <si>
    <t>Washington, D.C.</t>
  </si>
  <si>
    <t>Neela</t>
  </si>
  <si>
    <t>Banerjee</t>
  </si>
  <si>
    <t>@InsideClimate covering planet's slow burn</t>
  </si>
  <si>
    <t>neela.banerjee@insideclimatenews.org </t>
  </si>
  <si>
    <t>@neelaeast</t>
  </si>
  <si>
    <t xml:space="preserve">Phil </t>
  </si>
  <si>
    <t>McKenna</t>
  </si>
  <si>
    <t>Environmental justice reporter</t>
  </si>
  <si>
    <t>@mckennapr</t>
  </si>
  <si>
    <t>Cambridge, MA</t>
  </si>
  <si>
    <t>InterNews</t>
  </si>
  <si>
    <t>James</t>
  </si>
  <si>
    <t>Fahn</t>
  </si>
  <si>
    <t>I'm a journalist and author, now managing the Earth Journalism Network at Internews</t>
  </si>
  <si>
    <t>JFahn@internews.org</t>
  </si>
  <si>
    <t>@JamesFahn</t>
  </si>
  <si>
    <t>California</t>
  </si>
  <si>
    <t>Willie</t>
  </si>
  <si>
    <t>Shubert</t>
  </si>
  <si>
    <t>correspondent</t>
  </si>
  <si>
    <t>wshubert@internews.org</t>
  </si>
  <si>
    <t>Island Press</t>
  </si>
  <si>
    <t xml:space="preserve">Laurie </t>
  </si>
  <si>
    <t>Mazur</t>
  </si>
  <si>
    <t>Editor</t>
  </si>
  <si>
    <t>lmazur@islandpress.org</t>
  </si>
  <si>
    <t>The Kresge Foundation</t>
  </si>
  <si>
    <t>Kaniqua</t>
  </si>
  <si>
    <t>Welch</t>
  </si>
  <si>
    <t>communications officer for the Environment team</t>
  </si>
  <si>
    <t>KWelch@kresge.org</t>
  </si>
  <si>
    <t>LA Times</t>
  </si>
  <si>
    <t>Amina</t>
  </si>
  <si>
    <t>Khan</t>
  </si>
  <si>
    <t>science writer</t>
  </si>
  <si>
    <t>amina.khan@latimes.com</t>
  </si>
  <si>
    <t>Science writer @latimes</t>
  </si>
  <si>
    <t>Los Angeles</t>
  </si>
  <si>
    <t>Mother Jones</t>
  </si>
  <si>
    <t>Rebecca</t>
  </si>
  <si>
    <t>Leber</t>
  </si>
  <si>
    <t>energy, environment for @motherjones</t>
  </si>
  <si>
    <t>rleber@motherjones.com</t>
  </si>
  <si>
    <t>@rebleber</t>
  </si>
  <si>
    <t>Washington, DC</t>
  </si>
  <si>
    <t>Julia</t>
  </si>
  <si>
    <t>Whitty</t>
  </si>
  <si>
    <t>Author award-winning fiction, nonfiction: Deep Blue Home, The Fragile Edge, A Tortoise for the Queen of Tonga. Enviro corr @MotherJones. </t>
  </si>
  <si>
    <t>julia.whitty@gmail.com</t>
  </si>
  <si>
    <t>@juliawhitty</t>
  </si>
  <si>
    <t>Motherboard, Vice</t>
  </si>
  <si>
    <t xml:space="preserve">Caroline </t>
  </si>
  <si>
    <t>Haskins</t>
  </si>
  <si>
    <t>caroline.haskins@vice.com</t>
  </si>
  <si>
    <t>Nature Biz Radio</t>
  </si>
  <si>
    <t>Crissy</t>
  </si>
  <si>
    <t>Coughlin</t>
  </si>
  <si>
    <t>blogger, radio talk show host</t>
  </si>
  <si>
    <t>chrissycoughlin@gmail.com</t>
  </si>
  <si>
    <t>New Yorker</t>
  </si>
  <si>
    <t>Kolbert</t>
  </si>
  <si>
    <t>environmental correspondent. I am a New Yorker staff writer and author of Field Notes from a Catastrophe and The Sixth Extinction.</t>
  </si>
  <si>
    <t>themail@newyorker.com</t>
  </si>
  <si>
    <t>@ElizKolbert</t>
  </si>
  <si>
    <t>News21</t>
  </si>
  <si>
    <t xml:space="preserve">Jordan </t>
  </si>
  <si>
    <t>Laird</t>
  </si>
  <si>
    <t>This summer I'm reporting on climate change as it relates to natural disasters in America.</t>
  </si>
  <si>
    <t>jordan.laird@news21.com</t>
  </si>
  <si>
    <t>=F61+E20+'[Orders - United Flooded States of America(2720) WORKING FILE.xlsx]Form Responses MOD'!$D$3</t>
  </si>
  <si>
    <t>Arizona</t>
  </si>
  <si>
    <t>Nonprofit Chronicle</t>
  </si>
  <si>
    <t xml:space="preserve">Marc </t>
  </si>
  <si>
    <t>journalist, climate change and veganism</t>
  </si>
  <si>
    <t>NOVA/PBS</t>
  </si>
  <si>
    <t>Crescent</t>
  </si>
  <si>
    <t>Moegling</t>
  </si>
  <si>
    <t>Physical Scientist - Navigation Manager at National Oceanic and Atmospheric Administration</t>
  </si>
  <si>
    <t>moegling@gmail.com</t>
  </si>
  <si>
    <t>NPR</t>
  </si>
  <si>
    <t>Christopher</t>
  </si>
  <si>
    <t>NPR Science correspondent. Audio storytelling in the service of nature</t>
  </si>
  <si>
    <t>cjoyce@npr.org</t>
  </si>
  <si>
    <t>@christophjoyce</t>
  </si>
  <si>
    <t>NPR-Coping with Climate Change series</t>
  </si>
  <si>
    <t>Saskie</t>
  </si>
  <si>
    <t>de Melker</t>
  </si>
  <si>
    <t>journalist</t>
  </si>
  <si>
    <t>saskiademelker@gmail.com</t>
  </si>
  <si>
    <t>@Sdemelker</t>
  </si>
  <si>
    <t>NRP Invisibilia</t>
  </si>
  <si>
    <t>Abby</t>
  </si>
  <si>
    <t>Wendle</t>
  </si>
  <si>
    <t>Reporter/producer for the longform documentary podcast Invisibilia. She was reporting on managed retreat, also interested in anything investigative.</t>
  </si>
  <si>
    <t>AWendle@npr.org</t>
  </si>
  <si>
    <t>Oregonian</t>
  </si>
  <si>
    <t xml:space="preserve">Rob </t>
  </si>
  <si>
    <t>Davis</t>
  </si>
  <si>
    <t>Environment reporter on @Oregonian's investigations team</t>
  </si>
  <si>
    <t>rdavis@oregonian.com</t>
  </si>
  <si>
    <t>@robwdavis</t>
  </si>
  <si>
    <t>Portland, OR</t>
  </si>
  <si>
    <t>ProPublica</t>
  </si>
  <si>
    <t xml:space="preserve">Lisa </t>
  </si>
  <si>
    <t>Song</t>
  </si>
  <si>
    <r>
      <rPr>
        <sz val="14"/>
        <color rgb="FF14171A"/>
        <rFont val="Calibri"/>
        <family val="2"/>
      </rPr>
      <t>Environment reporter </t>
    </r>
    <r>
      <rPr>
        <sz val="14"/>
        <color rgb="FFD02B55"/>
        <rFont val="Calibri"/>
        <family val="2"/>
      </rPr>
      <t>@ProPublica</t>
    </r>
    <r>
      <rPr>
        <sz val="14"/>
        <color rgb="FF14171A"/>
        <rFont val="Calibri"/>
        <family val="2"/>
      </rPr>
      <t>. Formerly </t>
    </r>
    <r>
      <rPr>
        <sz val="14"/>
        <color rgb="FFD02B55"/>
        <rFont val="Calibri"/>
        <family val="2"/>
      </rPr>
      <t>@InsideClimate</t>
    </r>
  </si>
  <si>
    <t>lisa.song@propublica.org</t>
  </si>
  <si>
    <t>@lisalsong</t>
  </si>
  <si>
    <t xml:space="preserve">Talia </t>
  </si>
  <si>
    <t>Buford</t>
  </si>
  <si>
    <r>
      <rPr>
        <sz val="14"/>
        <color rgb="FF14171A"/>
        <rFont val="Calibri"/>
        <family val="2"/>
      </rPr>
      <t>Environment + Civil/Human Rights reporter </t>
    </r>
    <r>
      <rPr>
        <sz val="14"/>
        <color rgb="FF088253"/>
        <rFont val="Calibri"/>
        <family val="2"/>
      </rPr>
      <t>@ProPublica</t>
    </r>
    <r>
      <rPr>
        <sz val="14"/>
        <color rgb="FF14171A"/>
        <rFont val="Calibri"/>
        <family val="2"/>
      </rPr>
      <t>. Co-host </t>
    </r>
    <r>
      <rPr>
        <sz val="14"/>
        <color rgb="FF088253"/>
        <rFont val="Calibri"/>
        <family val="2"/>
      </rPr>
      <t>@hotmesspbs</t>
    </r>
    <r>
      <rPr>
        <sz val="14"/>
        <color rgb="FF14171A"/>
        <rFont val="Calibri"/>
        <family val="2"/>
      </rPr>
      <t>. Imported from Flint, planted in BK.</t>
    </r>
  </si>
  <si>
    <t>talia.buford@propublica.org</t>
  </si>
  <si>
    <t>@TaliaBuford</t>
  </si>
  <si>
    <t>Reuters</t>
  </si>
  <si>
    <t>Robert</t>
  </si>
  <si>
    <t>Muir</t>
  </si>
  <si>
    <t>Producer, environment, science</t>
  </si>
  <si>
    <t>robert.muir@thomsonreuters.com</t>
  </si>
  <si>
    <t>Alister</t>
  </si>
  <si>
    <t>Doyle</t>
  </si>
  <si>
    <t>Environment correspondent at Thomson Reuters</t>
  </si>
  <si>
    <t>alister.doyle@thomsonreuters.com</t>
  </si>
  <si>
    <t>@alisterdoyle</t>
  </si>
  <si>
    <t>Oslo, Norway</t>
  </si>
  <si>
    <t>Salon</t>
  </si>
  <si>
    <t xml:space="preserve">Lauryn </t>
  </si>
  <si>
    <t>Higgins</t>
  </si>
  <si>
    <t>news writer</t>
  </si>
  <si>
    <t>info@laurynhiggins.com</t>
  </si>
  <si>
    <t>@laurynhiggins22</t>
  </si>
  <si>
    <t>Asheville, NC</t>
  </si>
  <si>
    <t>Scientific American</t>
  </si>
  <si>
    <t xml:space="preserve">Jen </t>
  </si>
  <si>
    <t>Schwartz</t>
  </si>
  <si>
    <t>Senior Editor, Features - writes about managed retreat and coastal adaptation</t>
  </si>
  <si>
    <t>jen.schwartz@sciam.com</t>
  </si>
  <si>
    <t>Tampa Bay Times</t>
  </si>
  <si>
    <t>Craig</t>
  </si>
  <si>
    <t>Pittman</t>
  </si>
  <si>
    <t>Enviro reporter, Tampa Bay Times.</t>
  </si>
  <si>
    <t>craig@tampabay.com</t>
  </si>
  <si>
    <t>@craigtimes</t>
  </si>
  <si>
    <t>St. Petersburg FL</t>
  </si>
  <si>
    <t>John</t>
  </si>
  <si>
    <t>Romano</t>
  </si>
  <si>
    <t>Times Columnist, writes about flooding and insurance</t>
  </si>
  <si>
    <t>romano@tampabay.com</t>
  </si>
  <si>
    <t>@Romano_TBTimes</t>
  </si>
  <si>
    <t>Tampa?</t>
  </si>
  <si>
    <t>The Atlantic</t>
  </si>
  <si>
    <t xml:space="preserve">Robinson </t>
  </si>
  <si>
    <t>Meyer</t>
  </si>
  <si>
    <t>Staff Writer, @TheAtlantic, covering science and technology</t>
  </si>
  <si>
    <t>rob@theatlantic.com </t>
  </si>
  <si>
    <t>@yayitsrob</t>
  </si>
  <si>
    <t>The Current</t>
  </si>
  <si>
    <t xml:space="preserve">Mike </t>
  </si>
  <si>
    <t>Stagg</t>
  </si>
  <si>
    <t>civic activist, writer, filmmaker, policy analyst and political strategist</t>
  </si>
  <si>
    <t>@mikewstagg</t>
  </si>
  <si>
    <t>Lafayette, LA</t>
  </si>
  <si>
    <t>The Intercept</t>
  </si>
  <si>
    <t xml:space="preserve">Alleen </t>
  </si>
  <si>
    <t>Brown</t>
  </si>
  <si>
    <t>Reporter</t>
  </si>
  <si>
    <t>alleen.brown@theintercept.com</t>
  </si>
  <si>
    <t>The Nation</t>
  </si>
  <si>
    <t xml:space="preserve">Wen </t>
  </si>
  <si>
    <t>Stephenson</t>
  </si>
  <si>
    <r>
      <rPr>
        <sz val="14"/>
        <color rgb="FF14171A"/>
        <rFont val="Calibri"/>
        <family val="2"/>
      </rPr>
      <t>Author, WHAT WE'RE FIGHTING FOR NOW IS EACH OTHER: Dispatches From the Front Lines of Climate Justice </t>
    </r>
    <r>
      <rPr>
        <sz val="14"/>
        <color rgb="FF0084B4"/>
        <rFont val="Calibri"/>
        <family val="2"/>
      </rPr>
      <t>http://bit.ly/1dg37OB </t>
    </r>
    <r>
      <rPr>
        <sz val="14"/>
        <color rgb="FF14171A"/>
        <rFont val="Calibri"/>
        <family val="2"/>
      </rPr>
      <t> Contributor, </t>
    </r>
    <r>
      <rPr>
        <sz val="14"/>
        <color rgb="FF0084B4"/>
        <rFont val="Calibri"/>
        <family val="2"/>
      </rPr>
      <t>@TheNation</t>
    </r>
    <r>
      <rPr>
        <sz val="14"/>
        <color rgb="FF14171A"/>
        <rFont val="Calibri"/>
        <family val="2"/>
      </rPr>
      <t>etc.</t>
    </r>
  </si>
  <si>
    <t>@wenstephenson</t>
  </si>
  <si>
    <t>The New York Times</t>
  </si>
  <si>
    <t>Broder</t>
  </si>
  <si>
    <t>Editor of news surveys</t>
  </si>
  <si>
    <t>broder@nytimes.com</t>
  </si>
  <si>
    <t>@jbrodernyt</t>
  </si>
  <si>
    <t>Coral</t>
  </si>
  <si>
    <t>Davenport</t>
  </si>
  <si>
    <t>I cover energy and environment policy for the New York Times</t>
  </si>
  <si>
    <t>coral.davenport@nytimes.com</t>
  </si>
  <si>
    <t>@CoralMDavenport</t>
  </si>
  <si>
    <t>Brad</t>
  </si>
  <si>
    <t>Plumer</t>
  </si>
  <si>
    <t>Reporter at @nytclimate. On the apocalypse beat, more or less.</t>
  </si>
  <si>
    <t>brad.plumer@nytimes.com</t>
  </si>
  <si>
    <t>@bradplumer</t>
  </si>
  <si>
    <t>Lisa</t>
  </si>
  <si>
    <t>Friedman</t>
  </si>
  <si>
    <t>Climate change reporter for the New York Times</t>
  </si>
  <si>
    <t>lisa.friedman@nytimes.com</t>
  </si>
  <si>
    <t>@LFFriedman</t>
  </si>
  <si>
    <t xml:space="preserve">Jesse </t>
  </si>
  <si>
    <t>Pesta</t>
  </si>
  <si>
    <t>I do storytelling at The New York Times. Currently: Climate and environment. </t>
  </si>
  <si>
    <t>jesse@jessepesta.com</t>
  </si>
  <si>
    <t>@JessePesta</t>
  </si>
  <si>
    <t>Thomas Reuter Foundation</t>
  </si>
  <si>
    <t xml:space="preserve">Sebastien </t>
  </si>
  <si>
    <t>Malo</t>
  </si>
  <si>
    <t>Correspondent</t>
  </si>
  <si>
    <t>sebastien.malo@thomsonreuters.com</t>
  </si>
  <si>
    <t>@SebastienMalo</t>
  </si>
  <si>
    <t>+1 646-223-7664</t>
  </si>
  <si>
    <t>Thomas Reuter Foundation, Zilient</t>
  </si>
  <si>
    <t xml:space="preserve">Megan </t>
  </si>
  <si>
    <t>Rowling</t>
  </si>
  <si>
    <t>Journalist with Thomson Reuters Foundation, editor of http://zilient.org . Feminist who cares about aid, development, resilience and climate issues</t>
  </si>
  <si>
    <t>megan.rowling@reuters.com</t>
  </si>
  <si>
    <t>@meganrowling</t>
  </si>
  <si>
    <t>Spain</t>
  </si>
  <si>
    <t>Lin</t>
  </si>
  <si>
    <t>Taylor</t>
  </si>
  <si>
    <t>Journo covering refugees, climate change, modern slavery, women's rights for</t>
  </si>
  <si>
    <t>lin.taylor@thomsonreuters.com</t>
  </si>
  <si>
    <t>@linnytayls</t>
  </si>
  <si>
    <t>Time Magazine</t>
  </si>
  <si>
    <t>Justin</t>
  </si>
  <si>
    <t>Worland</t>
  </si>
  <si>
    <t>Writer @TIME covering energy/environment and everything in between.</t>
  </si>
  <si>
    <t>justin.worland@time.com</t>
  </si>
  <si>
    <t>@JustinWorland</t>
  </si>
  <si>
    <t>Union of Concerned Scientists</t>
  </si>
  <si>
    <t>Erika</t>
  </si>
  <si>
    <t>Spanger-Siegfried</t>
  </si>
  <si>
    <t>Senior climate analyst at the Union of Concerned Scientists who researches, writes and speaks about climate change impacts and preparedness.</t>
  </si>
  <si>
    <t>lnurnberger@ucsusa.org</t>
  </si>
  <si>
    <t>@erikasiegfried</t>
  </si>
  <si>
    <t>USA Today</t>
  </si>
  <si>
    <t>Rice</t>
  </si>
  <si>
    <t>USA TODAY weather editor/reporter.</t>
  </si>
  <si>
    <t>drice@usatoday.com</t>
  </si>
  <si>
    <t>@usatodayweather</t>
  </si>
  <si>
    <t>McLean, Va.</t>
  </si>
  <si>
    <t>VICE News</t>
  </si>
  <si>
    <t xml:space="preserve">ARIELLE </t>
  </si>
  <si>
    <t>DUHAIME-ROSS</t>
  </si>
  <si>
    <t>Correspondent, VICE News Tonight </t>
  </si>
  <si>
    <t>arielle.dr@vice.com</t>
  </si>
  <si>
    <t>@ADRs </t>
  </si>
  <si>
    <t>Vox</t>
  </si>
  <si>
    <t xml:space="preserve">Dave </t>
  </si>
  <si>
    <t xml:space="preserve">Roberts </t>
  </si>
  <si>
    <t>Seattleite transplanted from Tennessee; now blogging for http://Vox.com  about energy politics. Climate hawk, deficit dove.</t>
  </si>
  <si>
    <t>david@vox.com</t>
  </si>
  <si>
    <t>@drvox</t>
  </si>
  <si>
    <t>Wall Street Journal</t>
  </si>
  <si>
    <t>Jo</t>
  </si>
  <si>
    <t>Craven McGinty</t>
  </si>
  <si>
    <t>The Numbers columnist for The Wall Street Journal</t>
  </si>
  <si>
    <t>jo.mcginty@wsj.com</t>
  </si>
  <si>
    <t>@mcjomcg</t>
  </si>
  <si>
    <t>Washington Post</t>
  </si>
  <si>
    <t>Steve</t>
  </si>
  <si>
    <t>Mufson</t>
  </si>
  <si>
    <t>Financial writer on energy &amp; infrastructure. @WashingtonPost has covered White House, China, economic policy, &amp; diplomacy. </t>
  </si>
  <si>
    <t>steven.mufson@washpost.com</t>
  </si>
  <si>
    <t>@StevenMufson</t>
  </si>
  <si>
    <t xml:space="preserve">Mooney </t>
  </si>
  <si>
    <t>Energy and environment writer at @washingtonpost, also tweeting at @postgreen</t>
  </si>
  <si>
    <t>christopher.mooney@washpost.com</t>
  </si>
  <si>
    <t>@chriscmooney</t>
  </si>
  <si>
    <t>Yale 360</t>
  </si>
  <si>
    <t>Roger</t>
  </si>
  <si>
    <t>Cohn</t>
  </si>
  <si>
    <t>Executive Editor, Yale Environment 360</t>
  </si>
  <si>
    <t>roger.cohn@yale.edu </t>
  </si>
  <si>
    <t>Yale Climate Connections</t>
  </si>
  <si>
    <t>Sara</t>
  </si>
  <si>
    <t>Peach</t>
  </si>
  <si>
    <t>Senior editor at Yale Climate Connections, a podcast/radio program airing weekdays on 400 stations.</t>
  </si>
  <si>
    <t>sara@yaleclimateconnections.org</t>
  </si>
  <si>
    <t>@sarapeach</t>
  </si>
  <si>
    <t>North Carolina, USA</t>
  </si>
  <si>
    <t>Yale Media Forum</t>
  </si>
  <si>
    <t xml:space="preserve">Bud </t>
  </si>
  <si>
    <t>Ward</t>
  </si>
  <si>
    <t>Journalism on climate change</t>
  </si>
  <si>
    <t>@bud_ward</t>
  </si>
  <si>
    <t>Virginia</t>
  </si>
  <si>
    <t>YubaNet</t>
  </si>
  <si>
    <t>Publisher</t>
  </si>
  <si>
    <t>yubasue@yubanet.com </t>
  </si>
  <si>
    <t>News</t>
  </si>
  <si>
    <t>news@yubanet.com </t>
  </si>
  <si>
    <t xml:space="preserve">Sophie </t>
  </si>
  <si>
    <t>Kasakove</t>
  </si>
  <si>
    <t>Has interviewed Elizabeth Rush for The Nation.</t>
  </si>
  <si>
    <t>skasakove@gmail.com</t>
  </si>
  <si>
    <t>The Wall Street Journal</t>
  </si>
  <si>
    <t xml:space="preserve">Allison </t>
  </si>
  <si>
    <t>Pohle</t>
  </si>
  <si>
    <t>Reporter, Multiple Mediums</t>
  </si>
  <si>
    <t>allison.pohle@wsj.com</t>
  </si>
  <si>
    <t>@AllisonPohle</t>
  </si>
  <si>
    <t>ve relocated to New Orleans, and am reporting from here on climate adaptation, fossil fuel industry, etc</t>
  </si>
  <si>
    <t xml:space="preserve">Leslie </t>
  </si>
  <si>
    <t>Kaufman</t>
  </si>
  <si>
    <t xml:space="preserve">I've taken a job as national climate reporter for Bloomberg. We are particularly hungry fro climate adaption and mitigation stories </t>
  </si>
  <si>
    <t>lkaufman27@bloomberg.net</t>
  </si>
  <si>
    <t>@leslieatlarge</t>
  </si>
  <si>
    <t>GI training</t>
  </si>
  <si>
    <t>Suzanne</t>
  </si>
  <si>
    <t>Cheryl</t>
  </si>
  <si>
    <t>Amanda Horton Rideaux</t>
  </si>
  <si>
    <t>amanda_hb@hotmail.com</t>
  </si>
  <si>
    <t>Kathy Caveney</t>
  </si>
  <si>
    <t>Melanie Thompson Brevis</t>
  </si>
  <si>
    <t>Gale Morrison</t>
  </si>
  <si>
    <t>Marie Hurt</t>
  </si>
  <si>
    <t>director@southernunitedneighborhoods.org</t>
  </si>
  <si>
    <t>Amy Price</t>
  </si>
  <si>
    <t>Board</t>
  </si>
  <si>
    <t>Wales</t>
  </si>
  <si>
    <t>eric-tate@uiowa.edu</t>
  </si>
  <si>
    <t>Peter</t>
  </si>
  <si>
    <t>peter@anthropocenealliance.org</t>
  </si>
  <si>
    <t>1911 W. Nelson St. Chicago, IL 60657</t>
  </si>
  <si>
    <t>773-599-1521</t>
  </si>
  <si>
    <t>Raj</t>
  </si>
  <si>
    <t>rpandya@agu.org</t>
  </si>
  <si>
    <t>burrell.poe@gmail.com</t>
  </si>
  <si>
    <t>aidilo@catalystmiami.org</t>
  </si>
  <si>
    <t>Susie</t>
  </si>
  <si>
    <t>Skarford</t>
  </si>
  <si>
    <t>sskarford@gmail.com</t>
  </si>
  <si>
    <t>8150 Floral Ave
Skokie, IL 60077</t>
  </si>
  <si>
    <t>AR</t>
  </si>
  <si>
    <t>DE</t>
  </si>
  <si>
    <t>ME</t>
  </si>
  <si>
    <t>MT</t>
  </si>
  <si>
    <t>NH</t>
  </si>
  <si>
    <t>WY</t>
  </si>
  <si>
    <t>Leader</t>
  </si>
  <si>
    <t>Potential volunteer</t>
  </si>
  <si>
    <t xml:space="preserve">Adelaide </t>
  </si>
  <si>
    <t>Ralston</t>
  </si>
  <si>
    <t>ralstoad@alverno.edu</t>
  </si>
  <si>
    <t>Allison</t>
  </si>
  <si>
    <t>Sanders</t>
  </si>
  <si>
    <t>Allison.d.sanders@gmail.com</t>
  </si>
  <si>
    <t>April</t>
  </si>
  <si>
    <t>Druivenga</t>
  </si>
  <si>
    <t>aprilita2016@yahoo.com</t>
  </si>
  <si>
    <t xml:space="preserve">Cassie </t>
  </si>
  <si>
    <t>Meta</t>
  </si>
  <si>
    <t>Cmmetz@ilstu.edu</t>
  </si>
  <si>
    <t>x (veg fest)</t>
  </si>
  <si>
    <t>Catherine</t>
  </si>
  <si>
    <t>Lamb</t>
  </si>
  <si>
    <t>catherine.lamb34@gmail.com</t>
  </si>
  <si>
    <t>Cena</t>
  </si>
  <si>
    <t>Knowles</t>
  </si>
  <si>
    <t xml:space="preserve">cenamknowles@gmail.com </t>
  </si>
  <si>
    <t>Cindy</t>
  </si>
  <si>
    <t>Morgan</t>
  </si>
  <si>
    <t>Cynthia3582@outlook.com</t>
  </si>
  <si>
    <t>Cynthia</t>
  </si>
  <si>
    <t>Rubio</t>
  </si>
  <si>
    <t>rubiosmith73@msn.com</t>
  </si>
  <si>
    <t>Ebony</t>
  </si>
  <si>
    <t>Nolan</t>
  </si>
  <si>
    <t>Ebjo79@yahoo.com</t>
  </si>
  <si>
    <t>Carper</t>
  </si>
  <si>
    <t>ecarper@purdue.edu</t>
  </si>
  <si>
    <t>x Purdue</t>
  </si>
  <si>
    <t xml:space="preserve">Hillary </t>
  </si>
  <si>
    <t>Rettig</t>
  </si>
  <si>
    <t>vegankalamazoo@gmail.com</t>
  </si>
  <si>
    <t>x published activitsm</t>
  </si>
  <si>
    <t>Jaci</t>
  </si>
  <si>
    <t>Daigle</t>
  </si>
  <si>
    <t>jrd0905@gmail.com</t>
  </si>
  <si>
    <t>Javier</t>
  </si>
  <si>
    <t>Malave</t>
  </si>
  <si>
    <t>Veggiemannyc@gmail.com</t>
  </si>
  <si>
    <t>Jeannie</t>
  </si>
  <si>
    <t>Trizzino</t>
  </si>
  <si>
    <t>jtrizzino@gmail.com</t>
  </si>
  <si>
    <t xml:space="preserve">Jenean </t>
  </si>
  <si>
    <t>Gabbert</t>
  </si>
  <si>
    <t>EDWGAB@aol.com</t>
  </si>
  <si>
    <t>Sawyer</t>
  </si>
  <si>
    <t>jenscustomcraftsllc@gmail.com</t>
  </si>
  <si>
    <t>Jessica</t>
  </si>
  <si>
    <t>Pacynski</t>
  </si>
  <si>
    <t>treehuggerworld@yahoo.com</t>
  </si>
  <si>
    <t>Julie</t>
  </si>
  <si>
    <t xml:space="preserve">solomongirl@hotmail.com </t>
  </si>
  <si>
    <t>x (ready to volunteer)</t>
  </si>
  <si>
    <t>Kathy</t>
  </si>
  <si>
    <t>Allen</t>
  </si>
  <si>
    <t xml:space="preserve">Healthwithkathy1@gmail.com </t>
  </si>
  <si>
    <t>Kelly</t>
  </si>
  <si>
    <t>Semprebon</t>
  </si>
  <si>
    <t>kellylsemp@gmail.com</t>
  </si>
  <si>
    <t>Kris</t>
  </si>
  <si>
    <t>Weller</t>
  </si>
  <si>
    <t>kris.weller@jhu.edu</t>
  </si>
  <si>
    <t xml:space="preserve">Krishna </t>
  </si>
  <si>
    <t>Jayakar</t>
  </si>
  <si>
    <t>kris108g@att.net</t>
  </si>
  <si>
    <t>Kristin</t>
  </si>
  <si>
    <t>Granakis</t>
  </si>
  <si>
    <t>Kristin@granakis.com</t>
  </si>
  <si>
    <t>Larissa</t>
  </si>
  <si>
    <t>Pepke</t>
  </si>
  <si>
    <t>lpepke92@gmail.com</t>
  </si>
  <si>
    <t>Leah</t>
  </si>
  <si>
    <t>Duncan</t>
  </si>
  <si>
    <t>LeahDuncan.LD@gmail.com</t>
  </si>
  <si>
    <t>Marc S</t>
  </si>
  <si>
    <t>Wood</t>
  </si>
  <si>
    <t>veganmarc@icloud.com</t>
  </si>
  <si>
    <t>Mark</t>
  </si>
  <si>
    <t>Pruitt</t>
  </si>
  <si>
    <t>mark@uplandspeak.org</t>
  </si>
  <si>
    <t>Meagan</t>
  </si>
  <si>
    <t>Richard</t>
  </si>
  <si>
    <t>meagan.richard@gmail.com</t>
  </si>
  <si>
    <t>x (interested in research)</t>
  </si>
  <si>
    <t>Hallstein</t>
  </si>
  <si>
    <t>breathe_into_life@yahoo.com</t>
  </si>
  <si>
    <t>Mia A</t>
  </si>
  <si>
    <t>Rotondo</t>
  </si>
  <si>
    <t>mialilyuno@gmail.com</t>
  </si>
  <si>
    <t>Michelle</t>
  </si>
  <si>
    <t>Cromeenes</t>
  </si>
  <si>
    <t>cromeenes.michelle@gmail.com</t>
  </si>
  <si>
    <t>x (organizer)</t>
  </si>
  <si>
    <t>Nicole</t>
  </si>
  <si>
    <t>Felts</t>
  </si>
  <si>
    <t>nfelts5@gmail.com</t>
  </si>
  <si>
    <t>Noora</t>
  </si>
  <si>
    <t>Al Balushi</t>
  </si>
  <si>
    <t>nalbal2@uic.edu</t>
  </si>
  <si>
    <t xml:space="preserve">Rachel </t>
  </si>
  <si>
    <t>Zickar</t>
  </si>
  <si>
    <t>vegantoledo@gmail.com</t>
  </si>
  <si>
    <t>Fischer</t>
  </si>
  <si>
    <t>richard86555@yahoo.com</t>
  </si>
  <si>
    <t>Savannah</t>
  </si>
  <si>
    <t>Scarborough</t>
  </si>
  <si>
    <t>savannahrose@bellsouth.net</t>
  </si>
  <si>
    <t>Sebastian</t>
  </si>
  <si>
    <t>Witzgall</t>
  </si>
  <si>
    <t>sebastian.witzgall@t-online.de</t>
  </si>
  <si>
    <t xml:space="preserve">Sudhir </t>
  </si>
  <si>
    <t>Bhagia</t>
  </si>
  <si>
    <t>Sudhir.Bhagia@gmail.com</t>
  </si>
  <si>
    <t>Ryan</t>
  </si>
  <si>
    <t>kmryan317@gmail.com</t>
  </si>
  <si>
    <t>Monlau</t>
  </si>
  <si>
    <t>Monlau.kwok@gmail.com</t>
  </si>
  <si>
    <t xml:space="preserve">Sara </t>
  </si>
  <si>
    <t>Thompson</t>
  </si>
  <si>
    <t>sarat4402@gmail.com</t>
  </si>
  <si>
    <t>Heide</t>
  </si>
  <si>
    <t>Hatry</t>
  </si>
  <si>
    <t>h.hatry@gmail.com</t>
  </si>
  <si>
    <t>Goldstein</t>
  </si>
  <si>
    <t>PeterG@HippocratesTable.com</t>
  </si>
  <si>
    <t>Tammy</t>
  </si>
  <si>
    <t>Warren</t>
  </si>
  <si>
    <t>Tammy@vegmichigan.org</t>
  </si>
  <si>
    <t>Diana</t>
  </si>
  <si>
    <t>Edelman</t>
  </si>
  <si>
    <t>Diana@vegansbaby.com</t>
  </si>
  <si>
    <t>Sophia</t>
  </si>
  <si>
    <t>Deluz</t>
  </si>
  <si>
    <t>sodeluz@gmail.com</t>
  </si>
  <si>
    <t>Amy</t>
  </si>
  <si>
    <t>Luebbert</t>
  </si>
  <si>
    <t>aluebbert@gmail.com</t>
  </si>
  <si>
    <t>Heater</t>
  </si>
  <si>
    <t xml:space="preserve">rmjheat@yahoo.com </t>
  </si>
  <si>
    <t>Palm</t>
  </si>
  <si>
    <t>michael@thebloklife.com</t>
  </si>
  <si>
    <t>Which of the following climate or environmental impacts affects your community?</t>
  </si>
  <si>
    <t>Which of the following industrial pollution impacts affects your community? Please feel free explain more in the "other" section.</t>
  </si>
  <si>
    <t>Which of the following fossil fuel infrastructure impacts affects your community? Please feel free explain more in the "other" section.</t>
  </si>
  <si>
    <t>Which of the following other critical issues impacts affects your community? Please feel free explain more in the "other" section.</t>
  </si>
  <si>
    <t>What strategies are you currently using to address the impacts faced by the community you serve? </t>
  </si>
  <si>
    <t>Flooding, Air Pollution, Heat</t>
  </si>
  <si>
    <t>Superfund sites</t>
  </si>
  <si>
    <t>Food Insecurity, Lack of affordable housing, Lack of affordable/accessible public transportation, Lack of green space</t>
  </si>
  <si>
    <t>We are focused on protecting and preserving the last Hudson River forest ecosystem in the City of Troy; in this context, Green Infrastructure/Nature-based solutions, greenspace access play a critical role. If the land can be preserved, aspects such as food forestry, ecosystem service management and conservation/land trust work will become likely relevant</t>
  </si>
  <si>
    <t>Flooding, Water Contamination, Air Pollution, Heat, Health</t>
  </si>
  <si>
    <t>Waste/dumping sites, Lead, Plants/hazardous facilities (please explain below)</t>
  </si>
  <si>
    <t>Fracking, Pipelines</t>
  </si>
  <si>
    <t>Food Insecurity, Lack of/not clean drinking water, Lack of affordable housing, Lack of affordable/accessible public transportation, Lack of green space, Pfos</t>
  </si>
  <si>
    <t>Fighting industrial contamination, Communities farms/gardens, Renewable energy, Affordable housing, Community science, Direct Relief and Aid, Policy reform, Art activism i.e. working with artists</t>
  </si>
  <si>
    <t>Flooding, Hurricanes</t>
  </si>
  <si>
    <t>Soon to be lack of green space</t>
  </si>
  <si>
    <t>Halting bad development</t>
  </si>
  <si>
    <t>Flooding, Air Pollution, Sea Level Rise, Noise pollution</t>
  </si>
  <si>
    <t>Plants/hazardous facilities (please explain below), Airport, Sewage Treatment Plant, Harbor traffic, intersection of two major highways</t>
  </si>
  <si>
    <t>Airport</t>
  </si>
  <si>
    <t>Nature-based solutions (example: wetland restoration), Halting bad development, Fighting industrial contamination, Policy reform</t>
  </si>
  <si>
    <t>Flooding, Water Contamination, Air Pollution, Erosion/subsidence, Sea Level Rise, Hurricanes, Heat</t>
  </si>
  <si>
    <t>Superfund sites, Waste/dumping sites, Lead</t>
  </si>
  <si>
    <t>oil and gas refineries on the Mississippi River less than one mile away and port activities in the community on the river.</t>
  </si>
  <si>
    <t>Food Insecurity, Lack of affordable housing, Lack of affordable/accessible public transportation</t>
  </si>
  <si>
    <t>Nature-based solutions (example: wetland restoration), Green Infrastructure (example: rain gardens), Halting bad development, Communities farms/gardens, Renewable energy, Affordable housing, Community science, Community land trusts / land conservation, Direct Relief and Aid, Policy reform, Art activism i.e. working with artists</t>
  </si>
  <si>
    <t>Flooding, Heat, Food sovereignty</t>
  </si>
  <si>
    <t>Industrial farming practices that affect healthy food supply</t>
  </si>
  <si>
    <t>Food Insecurity, Lack of affordable housing, Black land loss</t>
  </si>
  <si>
    <t>Communities farms/gardens, Affordable housing, Community land trusts / land conservation, Skills education in regenerative farming and natural education</t>
  </si>
  <si>
    <t>Flooding, Wildfires, Water Contamination, Air Pollution, Drought, Sea Level Rise, Hurricanes, Heat</t>
  </si>
  <si>
    <t>Superfund sites, Waste/dumping sites, Plants/hazardous facilities (please explain below)</t>
  </si>
  <si>
    <t>Fracking, Pipelines, Coal Mining</t>
  </si>
  <si>
    <t>Food Insecurity, Lack of/not clean drinking water, Lack of affordable housing, Lack of green space</t>
  </si>
  <si>
    <t>Nature-based solutions (example: wetland restoration), Green Infrastructure (example: rain gardens), Halting bad development, Fighting industrial contamination, Elevation or relocation of homes, Communities farms/gardens, Renewable energy, Affordable housing, Direct Relief and Aid, Policy reform, Art activism i.e. working with artists</t>
  </si>
  <si>
    <t>Flooding</t>
  </si>
  <si>
    <t>Duke Energy Pee Dee River watershed</t>
  </si>
  <si>
    <t>Lack of affordable housing</t>
  </si>
  <si>
    <t>Elevation or relocation of homes, Affordable housing, Community science</t>
  </si>
  <si>
    <t xml:space="preserve">Terri Straka and Melissa Krupa </t>
  </si>
  <si>
    <t>Water Contamination, Drought, Heat</t>
  </si>
  <si>
    <t>Superfund sites, Waste/dumping sites, Plants/hazardous facilities (please explain below), uranium mining, coal mining, power plants</t>
  </si>
  <si>
    <t>Fracking, Hard-rock Mining, Nuclear Energy, Coal Mining</t>
  </si>
  <si>
    <t>Food Insecurity, Lack of/not clean drinking water, Lack of affordable housing, Lack of affordable/accessible public transportation, Lack of green space</t>
  </si>
  <si>
    <t>Fighting industrial contamination, Communities farms/gardens, Community science, Direct Relief and Aid, Policy reform</t>
  </si>
  <si>
    <t>Flooding, Air Pollution, Sea Level Rise, Hurricanes, Since we recently lost 80-90% of our wetland, heat, sea level rise and flooding will become more of a problem in the future. This EJ community was spared from the effects of Hurricane Sandy. While other areas of Staten Island were flooded, we were not. But since we lost the wetland we tried to save over 4 years, we were flooded for the first time with Hurricane Ida. </t>
  </si>
  <si>
    <t>Plants/hazardous facilities (please explain below), Graniteville is just across Arthur Kill from New Jersey. There are 3 Chemical refineries as well as the Newark Airport on the Jersey side and the prevailing winds are in the direction of Graniteville. Bayway, one of the refineries, has been fined many times for illegal discharge in the water and air. But they continue. We have had 3 recent, visible emissions, maybe more, from the refineries this year. Plus the Staten Island Expressway is right up against Graniteville. This expressway is one of the two expressways into NYC for trucks, </t>
  </si>
  <si>
    <t>The refineries across Arthur Kill from Graniteville. The north shore of Staten Island has 21 toxic sites including uranium which was stored uunder the Bayonne Bridge since WW II Graniteville is on the north shore of SI.</t>
  </si>
  <si>
    <t>Lack of affordable housing, Lack of affordable/accessible public transportation, Lack of green space, The area will be gentrified in the near future. Housing has gotten very expensive. We are a food desert. We are on the north west corner of SI. The ferry is on the north east corner of the Island. The only method to get to Manhattan, other than car, is bus to the ferry. The bus would take at least 45 minutes to the ferry, half hour minimum to cross to Manhattan and then train to wherever one needs to go in Manhattan. To get to Brooklyn, another Borough near Staten Island, other than car, one will have to go through Manhattan. Graniteville had no other open green space but the wetland and now that is gone. </t>
  </si>
  <si>
    <t>Halting bad development, We, the Coalition for Wetlands and Forests (CWF) have used many strategies to stop the destruction of the wetland. We have worked on this for 4 years. We have provided educational forums, going door to door to inform the community, handing out flyers on street corners, visiting the offices of our City and State representatives, networkng with other environmentlal groups and policy reform groups, networking with unions, marching and holding rallies, Having journalists cover our activities and getting articles in various medis platforms, including an article in the NY Times as well as including radio and TV, holding twitter storms, going through the ULURP system in NYC, testifying in various levels of government, going through the State Department of Environmental Conservation system and we have been in court for 2 years without being able to present the merits of the case. And we are members of the Anthropocene Alliance / Higher Ground which has given us so much help and encouragement.</t>
  </si>
  <si>
    <t>Flooding, Water Contamination, Drought, Erosion/subsidence, Sea Level Rise, Hurricanes, Heat, Ocean acidification</t>
  </si>
  <si>
    <t>Superfund sites, Plants/hazardous facilities (please explain below), PFAS</t>
  </si>
  <si>
    <t>Nuclear Energy, Sand Mining and Plutonium Pits</t>
  </si>
  <si>
    <t>Food Insecurity, Lack of affordable housing, Lack of affordable/accessible public transportation, Lack of economic empowerment opportunities for land ownership sustainability and also overbuilding and displacement due to resort building</t>
  </si>
  <si>
    <t>Nature-based solutions (example: wetland restoration), Green Infrastructure (example: rain gardens), Halting bad development, Fighting industrial contamination, Communities farms/gardens, Community science, Community land trusts / land conservation, Policy reform, Art activism i.e. working with artists, We seek to use renewable energy and to raise homes, but funding is lacking for these.</t>
  </si>
  <si>
    <t>Flooding, Water Contamination, Drought, Sea Level Rise</t>
  </si>
  <si>
    <t>Food Insecurity, Lack of/not clean drinking water, Lack of affordable housing</t>
  </si>
  <si>
    <t>Nature-based solutions (example: wetland restoration), Green Infrastructure (example: rain gardens), Communities farms/gardens, Direct Relief and Aid</t>
  </si>
  <si>
    <t>Flooding, Water Contamination, Erosion/subsidence, Sea Level Rise, Hurricanes</t>
  </si>
  <si>
    <t>Sewer Overflows and property contamination</t>
  </si>
  <si>
    <t>Raw sewage </t>
  </si>
  <si>
    <t>Elevation or relocation of homes</t>
  </si>
  <si>
    <t>tons</t>
  </si>
  <si>
    <t>Superfund sites, Waste/dumping sites, Lead, Plants/hazardous facilities (please explain below), all</t>
  </si>
  <si>
    <t>Nuclear Energy, toms</t>
  </si>
  <si>
    <t>all</t>
  </si>
  <si>
    <t>i dont have the time to fill this out </t>
  </si>
  <si>
    <t>Flooding, Water Contamination, Drought, Erosion/subsidence, Sea Level Rise, Hurricanes, Heat, Presence of informal housing clusters (no title to land, not flood insurable)</t>
  </si>
  <si>
    <t>Plants/hazardous facilities (please explain below), oil and hazardous spills in the bay. RCRA sites and NPDES discharges into the bodies of water that pass through our community. Poor sanitary infrastructure that creates public health hazards due to fecal bacteria in our waterways that flood our streets during high rains. </t>
  </si>
  <si>
    <t>Natural gas energy production facilities; natural gas transfers (ship-to-ship) immediately off our coast. </t>
  </si>
  <si>
    <t>Food Insecurity, shrinking city/abandonment, public nuisance sites, poor stormwater management infrastructure to deal with flooding and sea level rise. Informal housing/highly vulnerable populations </t>
  </si>
  <si>
    <t>Nature-based solutions (example: wetland restoration), Green Infrastructure (example: rain gardens), Elevation or relocation of homes, Communities farms/gardens, Renewable energy, Community science, Community land trusts / land conservation, relocation</t>
  </si>
  <si>
    <t>Flooding, Water Contamination, Air Pollution, Drought, Heat, Health disparities </t>
  </si>
  <si>
    <t>Logging and/or Wood, Superfund sites, Waste/dumping sites, Lead</t>
  </si>
  <si>
    <t>Pipelines</t>
  </si>
  <si>
    <t>Food Insecurity, Lack of/not clean drinking water, Lack of affordable housing, Lack of affordable/accessible public transportation, Lack of green space, Lack of economic opportunities, equitable investments &amp; public policies to make vulnerable communities more adaptable &amp; resilient. </t>
  </si>
  <si>
    <t>Nature-based solutions (example: wetland restoration), Green Infrastructure (example: rain gardens), Fighting industrial contamination, Communities farms/gardens, Renewable energy, Affordable housing, Community science, Community land trusts / land conservation, Direct Relief and Aid, Policy reform, Art activism i.e. working with artists</t>
  </si>
  <si>
    <t>Flooding, Water Contamination, Erosion/subsidence</t>
  </si>
  <si>
    <t>Logging and/or Wood, Plants/hazardous facilities (please explain below), PCB contamination, coal ash ponds </t>
  </si>
  <si>
    <t>Hard-rock Mining, Graphite Mining</t>
  </si>
  <si>
    <t>Lack of/not clean drinking water, Contaminated fish</t>
  </si>
  <si>
    <t>Halting bad development, Fighting industrial contamination, Community science</t>
  </si>
  <si>
    <t>environmental toxins, environmental justice</t>
  </si>
  <si>
    <t>heat islands</t>
  </si>
  <si>
    <t>Fighting industrial contamination, Affordable housing, Policy reform</t>
  </si>
  <si>
    <t>Flooding, Water Contamination, Air Pollution</t>
  </si>
  <si>
    <t>Waste/dumping sites, Lead, Plants/hazardous facilities (please explain below), Waste incinerator, large metal recycling facility, port traffic, gypsum plant</t>
  </si>
  <si>
    <t>Green Infrastructure (example: rain gardens), Halting bad development, Fighting industrial contamination, Communities farms/gardens, Policy reform, Art activism i.e. working with artists</t>
  </si>
  <si>
    <t>Logging and/or Wood</t>
  </si>
  <si>
    <t>Coal Mining</t>
  </si>
  <si>
    <t>Food Insecurity, Lack of/not clean drinking water, Lack of affordable housing, Lack of affordable/accessible public transportation</t>
  </si>
  <si>
    <t>Nature-based solutions (example: wetland restoration), Renewable energy, Land reform</t>
  </si>
  <si>
    <t>Waste/dumping sites</t>
  </si>
  <si>
    <t>Food Insecurity, Lack of affordable housing</t>
  </si>
  <si>
    <t>Green Infrastructure (example: rain gardens), Communities farms/gardens, Community land trusts / land conservation</t>
  </si>
  <si>
    <t>Flooding, Water Contamination, Air Pollution, Erosion/subsidence, Heat</t>
  </si>
  <si>
    <t>Waste/dumping sites, Lead, Air Force is planning to run F-35s (massive noise pollution harming BIPOC communities) from our airport. Includes PFAS contamination</t>
  </si>
  <si>
    <t>Nature-based solutions (example: wetland restoration), Green Infrastructure (example: rain gardens), Fighting industrial contamination, Communities farms/gardens, Renewable energy, Affordable housing, Policy reform, Art activism i.e. working with artists</t>
  </si>
  <si>
    <t>Direct Relief and Aid</t>
  </si>
  <si>
    <t>Flooding, Wildfires, Water Contamination, Drought</t>
  </si>
  <si>
    <t>Logging and/or Wood, Superfund sites, Waste/dumping sites, Old uranium mines; old gold mines</t>
  </si>
  <si>
    <t>Pipelines, Hard-rock Mining, Nuclear Energy, Coal Mining, Potential nuclear power plant and an old nuclear power plant in Wyoming, upwind. Pipelines to the north and east. Coal mining and power plants to the west in Wyoming (upwind).</t>
  </si>
  <si>
    <t>Food Insecurity, Lack of/not clean drinking water, Lack of affordable housing, Lack of affordable/accessible public transportation, Distance generally</t>
  </si>
  <si>
    <t>Halting bad development, Fighting industrial contamination, Policy reform, Art activism i.e. working with artists, Research; Creative actions; and whatever else we can try</t>
  </si>
  <si>
    <t>Nature-based solutions (example: wetland restoration), Green Infrastructure (example: rain gardens), Halting bad development, Elevation or relocation of homes</t>
  </si>
  <si>
    <t>Flooding, Water Contamination, Air Pollution, Drought</t>
  </si>
  <si>
    <t>Superfund sites, Plants/hazardous facilities (please explain below), Brownfields</t>
  </si>
  <si>
    <t>Goods Movement ( ports, trucks, and trains)</t>
  </si>
  <si>
    <t>Nature-based solutions (example: wetland restoration), Green Infrastructure (example: rain gardens), Halting bad development, Fighting industrial contamination, Communities farms/gardens, Renewable energy, Affordable housing, Community science, Community land trusts / land conservation, Direct Relief and Aid, Policy reform</t>
  </si>
  <si>
    <t>Superfund sites, Waste/dumping sites</t>
  </si>
  <si>
    <t>Lack of affordable housing, Lack of green space, Gentrification</t>
  </si>
  <si>
    <t>Green Infrastructure (example: rain gardens), Elevation or relocation of homes, Community land trusts / land conservation, Direct Relief and Aid, Policy reform, Army Corps sea wall being considered</t>
  </si>
  <si>
    <t>Flooding, Drought</t>
  </si>
  <si>
    <t>Salt Creek is polluted with industrial waste, but better than it was.</t>
  </si>
  <si>
    <t>Green Infrastructure (example: rain gardens), Elevation or relocation of homes, Direct Relief and Aid, Policy reform, Construction of detention ponds, underground storage, and more.</t>
  </si>
  <si>
    <t>Nature-based solutions (example: wetland restoration), Green Infrastructure (example: rain gardens), Elevation or relocation of homes</t>
  </si>
  <si>
    <t>Lack of green space, Water way quantity </t>
  </si>
  <si>
    <t>Nature-based solutions (example: wetland restoration), Green Infrastructure (example: rain gardens), Halting bad development, Fighting industrial contamination, Elevation or relocation of homes, Communities farms/gardens, Renewable energy, Affordable housing, Community science, Community land trusts / land conservation, Policy reform</t>
  </si>
  <si>
    <t>Flooding, Water Contamination, Air Pollution, Erosion/subsidence, superfund site</t>
  </si>
  <si>
    <t>Superfund sites, Waste/dumping sites, Lead, Plants/hazardous facilities (please explain below)</t>
  </si>
  <si>
    <t>Hard-rock Mining</t>
  </si>
  <si>
    <t>Nature-based solutions (example: wetland restoration), Green Infrastructure (example: rain gardens), Halting bad development, Fighting industrial contamination, Elevation or relocation of homes, Communities farms/gardens, Renewable energy, Affordable housing, Community science, Policy reform, Art activism i.e. working with artists</t>
  </si>
  <si>
    <t>Water Contamination, Air Pollution, Lead poisoning, toxic chemicals from plants, landfills</t>
  </si>
  <si>
    <t>Waste/dumping sites, Lead, Plants/hazardous facilities (please explain below), Steel industry</t>
  </si>
  <si>
    <t>Fracking</t>
  </si>
  <si>
    <t>Nature-based solutions (example: wetland restoration), Green Infrastructure (example: rain gardens), Fighting industrial contamination, Communities farms/gardens, Renewable energy, Affordable housing, Direct Relief and Aid, Policy reform</t>
  </si>
  <si>
    <t>Superfund sites, Waste/dumping sites, Lead, Plants/hazardous facilities (please explain below), Coke plants, coal plants, petrochemical facilities, steel</t>
  </si>
  <si>
    <t>Pipelines, Coal Mining</t>
  </si>
  <si>
    <t>Halting bad development, Fighting industrial contamination, Elevation or relocation of homes, Communities farms/gardens, Renewable energy, Community science, Direct Relief and Aid, Policy reform, Art activism i.e. working with artists</t>
  </si>
  <si>
    <t>Flooding, Water Contamination, Air Pollution, Hurricanes</t>
  </si>
  <si>
    <t>Superfund sites, Waste/dumping sites, Lead, Plants/hazardous facilities (please explain below), Brownfield site</t>
  </si>
  <si>
    <t>Nuclear Energy</t>
  </si>
  <si>
    <t>Green Infrastructure (example: rain gardens), Halting bad development, Fighting industrial contamination, Communities farms/gardens, Direct Relief and Aid</t>
  </si>
  <si>
    <t>Flooding, Water Contamination, Air Pollution, Drought, Erosion/subsidence, Sea Level Rise, Hurricanes, Heat</t>
  </si>
  <si>
    <t>Most of Puerto Rico's energy generation is from diesel or natural gas fired generators, all of which is imported on tankers constrained by the Jones Act.</t>
  </si>
  <si>
    <t>Green Infrastructure (example: rain gardens), Communities farms/gardens, Renewable energy</t>
  </si>
  <si>
    <t>Wildfires, Water Contamination, Drought, Erosion/subsidence</t>
  </si>
  <si>
    <t>Fracking, Nuclear Energy, Coal Mining</t>
  </si>
  <si>
    <t>Communities farms/gardens, Direct Relief and Aid, Educating our communities, youth, young adults, and families.</t>
  </si>
  <si>
    <t>Superfund sites, Waste/dumping sites, Lead, Plants/hazardous facilities (please explain below), Transportation of industrial hazardous materials on the waterways and storage in facilities along the ports etc</t>
  </si>
  <si>
    <t>Food Insecurity, Lack of/not clean drinking water, Lack of affordable housing, Lack of affordable/accessible public transportation, Lack of green space, daily exposures to toxins from lead to air pollution</t>
  </si>
  <si>
    <t>Green Infrastructure (example: rain gardens), Halting bad development, Fighting industrial contamination, Elevation or relocation of homes, Communities farms/gardens, Renewable energy, Affordable housing, Community land trusts / land conservation, Policy reform, Community education, outreach and mobilization</t>
  </si>
  <si>
    <t>Flooding, Air Pollution, Erosion/subsidence, Sea Level Rise, Hurricanes, Heat</t>
  </si>
  <si>
    <t>Superfund sites, Waste/dumping sites, Auto emissions and illegal dumping are major threats to these neighborhoods. Unfortunately, urban highways, the source of the threats are not classified as super fund sites even though the impacts are similar. </t>
  </si>
  <si>
    <t>The oil and petrochemical industries. </t>
  </si>
  <si>
    <t>Nature-based solutions (example: wetland restoration), Green Infrastructure (example: rain gardens), Halting bad development, Communities farms/gardens, Community science, Community land trusts / land conservation, Policy reform, Art activism i.e. working with artists</t>
  </si>
  <si>
    <t>Flooding, Water Contamination, Air Pollution, Erosion/subsidence</t>
  </si>
  <si>
    <t>Waste/dumping sites, Plants/hazardous facilities (please explain below), Mountaintop removal coal mining (blasting with hazardous dust, deforestation, etc) </t>
  </si>
  <si>
    <t>Food Insecurity, Lack of/not clean drinking water, Lack of affordable/accessible public transportation, Lack of health care facilities</t>
  </si>
  <si>
    <t>Halting bad development, Fighting industrial contamination, Renewable energy, Policy reform, Citizen enforcement (monitoring sites for violations, documenting and reporting)</t>
  </si>
  <si>
    <t>Waste/dumping sites, Plants/hazardous facilities (please explain below), Petrochemical and fracking</t>
  </si>
  <si>
    <t>Halting bad development, Fighting industrial contamination, Renewable energy, Affordable housing, Community science, Direct Relief and Aid</t>
  </si>
  <si>
    <t>Flooding, Wildfires, Water Contamination, Air Pollution, Erosion/subsidence, Sea Level Rise, Contaminated sites</t>
  </si>
  <si>
    <t>Superfund sites, Waste/dumping sites, Lead, Plants/hazardous facilities (please explain below), Mines and oil and gas development</t>
  </si>
  <si>
    <t>Pipelines, Hard-rock Mining, Coal Mining</t>
  </si>
  <si>
    <t>Nature-based solutions (example: wetland restoration), Halting bad development, Fighting industrial contamination, Elevation or relocation of homes, Communities farms/gardens, Renewable energy, Community science</t>
  </si>
  <si>
    <t>Fighting industrial contamination, Affordable housing, Community science, Policy reform, Art activism i.e. working with artists</t>
  </si>
  <si>
    <t>Flooding, Water Contamination, Air Pollution, Drought, Hurricanes, Heat</t>
  </si>
  <si>
    <t>Waste/dumping sites, Plants/hazardous facilities (please explain below), Landfills burning trash emits methane gasses into the air. Gas and oil refineries blowup fills the air with toxic black smoke and gasses so you cannot breathe.</t>
  </si>
  <si>
    <t>Food Insecurity, Lack of/not clean drinking water, Lack of affordable housing, Lack of affordable/accessible public transportation, Lack of green space, Communities lack stores that provide good healthy food and fresh vegetables. Working with Water keepers and Habitant for Humanity to address these concerns. </t>
  </si>
  <si>
    <t>Green Infrastructure (example: rain gardens), Communities farms/gardens, Renewable energy, Affordable housing, Community science, Direct Relief and Aid</t>
  </si>
  <si>
    <t>West Street Recovery/Northeast Action Collective</t>
  </si>
  <si>
    <t>Flooding, Sea Level Rise, Hurricanes</t>
  </si>
  <si>
    <t>Biomass/Wood Pellets Plants</t>
  </si>
  <si>
    <t>Green Infrastructure (example: rain gardens), Communities farms/gardens, Affordable housing, Community land trusts / land conservation, Art activism i.e. working with artists</t>
  </si>
  <si>
    <t>Flooding, Wildfires, Water Contamination, Air Pollution, Sea Level Rise, Heat</t>
  </si>
  <si>
    <t>Superfund sites, Waste/dumping sites, Plants/hazardous facilities (please explain below), We have more than 300 hazardous/toxic sites under some kind of monitoring or regulation.</t>
  </si>
  <si>
    <t>Nature-based solutions (example: wetland restoration), Green Infrastructure (example: rain gardens), Fighting industrial contamination, Communities farms/gardens, Community science, Direct Relief and Aid, Policy reform</t>
  </si>
  <si>
    <t>Nature-based solutions (example: wetland restoration), Green Infrastructure (example: rain gardens), Communities farms/gardens, Policy reform, Art activism i.e. working with artists, under nature base: plants/tree planting/saving urban green space from development</t>
  </si>
  <si>
    <t>Flooding, Wildfires, Water Contamination, Air Pollution, Erosion/subsidence, Sea Level Rise, Hurricanes, Heat, Drought sometimes. PFAS/PFOS contamination</t>
  </si>
  <si>
    <t>Fracking, Oil and deep-well injection of industrial acidic waste</t>
  </si>
  <si>
    <t>Nature-based solutions (example: wetland restoration), Green Infrastructure (example: rain gardens), Fighting industrial contamination, Policy reform, Working with THRIVE to develop Mapping Tools to identify Stormwater Problem Areas BEFORE development.</t>
  </si>
  <si>
    <t>Flooding, Erosion/subsidence, Potential water and soil contamination from past industry</t>
  </si>
  <si>
    <t>Waste/dumping sites, Petroleum storage; landfills</t>
  </si>
  <si>
    <t>Halting bad development, Community science, Capacity building and civic engagement</t>
  </si>
  <si>
    <t>Flooding, Wildfires, Water Contamination, Air Pollution, Hurricanes, Pollution from a municipal solid waste landfill that is located in wetlands near the river</t>
  </si>
  <si>
    <t>Logging and/or Wood, Waste/dumping sites, 17 active dirt mines used for fill and build construction</t>
  </si>
  <si>
    <t>Lack of affordable housing, over development, filling wetlands, lack of safe road infrastructure</t>
  </si>
  <si>
    <t>Water Contamination, Air Pollution, Erosion/subsidence, Sea Level Rise, Heat</t>
  </si>
  <si>
    <t>Nature-based solutions (example: wetland restoration), Green Infrastructure (example: rain gardens), Communities farms/gardens, Community science, Community land trusts / land conservation, Policy reform, Art activism i.e. working with artists</t>
  </si>
  <si>
    <t>Water Contamination, Air Pollution, Natural diasters</t>
  </si>
  <si>
    <t>Green Infrastructure (example: rain gardens), Halting bad development, Communities farms/gardens, Community land trusts / land conservation</t>
  </si>
  <si>
    <t>Flooding, Water Contamination, Erosion/subsidence, Sea Level Rise</t>
  </si>
  <si>
    <t>Lead, Plants/hazardous facilities (please explain below), Oil &amp; natural gas, petrochemicals</t>
  </si>
  <si>
    <t>Food Insecurity, Lack of/not clean drinking water, Lack of affordable housing, Lack of affordable/accessible public transportation, Lack of green space, Public Health disparites</t>
  </si>
  <si>
    <t>Nature-based solutions (example: wetland restoration), Green Infrastructure (example: rain gardens), Fighting industrial contamination, Communities farms/gardens, Policy reform, Art activism i.e. working with artists</t>
  </si>
  <si>
    <t>Flooding, Water Contamination, Air Pollution, Sea Level Rise, Hurricanes, Heat</t>
  </si>
  <si>
    <t>Plants/hazardous facilities (please explain below)</t>
  </si>
  <si>
    <t>Pipelines, Oil &amp; petrochemical and petcoke industies</t>
  </si>
  <si>
    <t>Food Insecurity, Lack of affordable housing, Natural disasters have seriously reduced the housing stock</t>
  </si>
  <si>
    <t>Green Infrastructure (example: rain gardens), Fighting industrial contamination, Elevation or relocation of homes, Renewable energy, Community science, Direct Relief and Aid, Policy reform</t>
  </si>
  <si>
    <t>Water Contamination, Air Pollution, Erosion/subsidence, Sea Level Rise, Hurricanes</t>
  </si>
  <si>
    <t>Waste/dumping sites, Plants/hazardous facilities (please explain below), Fossil Fuel industry. Our city is an oil hub city seeking to expand. </t>
  </si>
  <si>
    <t>Pipelines, Oil and LNG export. Desalination pollution plant</t>
  </si>
  <si>
    <t>Halting bad development, Fighting industrial contamination, Communities farms/gardens, Community science, Community land trusts / land conservation, Direct Relief and Aid, Policy reform, Art activism i.e. working with artists, Working on building a foundation for all checked.</t>
  </si>
  <si>
    <t>Flooding, Water Contamination, Sea Level Rise, Hurricanes, Heat, climate gentrification </t>
  </si>
  <si>
    <t>Pipelines, off shore drilling; phosphate mining</t>
  </si>
  <si>
    <t>Lack of/not clean drinking water, Lack of affordable housing, anti immigrant policies; police in schools</t>
  </si>
  <si>
    <t>Policy reform</t>
  </si>
  <si>
    <t>Waste/dumping sites, Lead</t>
  </si>
  <si>
    <t>Nature-based solutions (example: wetland restoration), Green Infrastructure (example: rain gardens), Halting bad development, Fighting industrial contamination, Communities farms/gardens, Renewable energy, Affordable housing, Community science, Community land trusts / land conservation, Direct Relief and Aid, Policy reform, Art activism i.e. working with artists</t>
  </si>
  <si>
    <t>Wildfires, Air Pollution, Drought</t>
  </si>
  <si>
    <t>Pipelines, Nuclear Energy</t>
  </si>
  <si>
    <t>Nature-based solutions (example: wetland restoration), Halting bad development, Communities farms/gardens, Community science, Art activism i.e. working with artists</t>
  </si>
  <si>
    <t>Flooding, Wildfires, Water Contamination, Air Pollution, Drought, Erosion/subsidence, Sea Level Rise, Heat, Earthquake risk</t>
  </si>
  <si>
    <t>Waste/dumping sites, Lead, Plants/hazardous facilities (please explain below), 3 old kerosene stations, 2 gas stations, 1 dry cleaners that have all been decommissioned, but not necessarily cleaned. There is a superfund site that has never been assessed in the community, and historic dumping from WWII</t>
  </si>
  <si>
    <t>Nature-based solutions (example: wetland restoration), Halting bad development, Fighting industrial contamination, Communities farms/gardens, Community science, Policy reform</t>
  </si>
  <si>
    <t>Flooding, Water Contamination, Air Pollution, Drought, Erosion/subsidence, Sea Level Rise, Hurricanes, Heat, Noise and Skyline Pollution </t>
  </si>
  <si>
    <t>Superfund sites, Plants/hazardous facilities (please explain below), The dirt from the bayou downstream of Superfind Site Brio Refining has been dumped behind our community untested and for a housing development </t>
  </si>
  <si>
    <t>Pipelines, Petrochemical Plants and Houston Ship Channel </t>
  </si>
  <si>
    <t>Food Insecurity, Lack of affordable housing, Lack of affordable/accessible public transportation, Lack of green space, Wasn't a category above but my community is elderly and many on fixed incomes</t>
  </si>
  <si>
    <t>Nature-based solutions (example: wetland restoration), Green Infrastructure (example: rain gardens), Halting bad development, Fighting industrial contamination, Community land trusts / land conservation, Lawsuit based on my complaints and documentation Bayou City Waterkeeper vs US Army Corp of Engineers </t>
  </si>
  <si>
    <t>Water Contamination, Air Pollution</t>
  </si>
  <si>
    <t>Logging and/or Wood, Plants/hazardous facilities (please explain below), Known polluting industries not being held accountable; old lumber yard with toxins not completely cleaned up; overburdening the community of color and impoverished community with pollution</t>
  </si>
  <si>
    <t>Lack of/not clean drinking water, Lack of affordable housing, Lack of affordable/accessible public transportation</t>
  </si>
  <si>
    <t>Halting bad development, Fighting industrial contamination, Communities farms/gardens, Policy reform, educating citizens on the issues</t>
  </si>
  <si>
    <t>Flooding, Wildfires, Water Contamination, Air Pollution, Erosion/subsidence, Sea Level Rise, Hurricanes, Heat</t>
  </si>
  <si>
    <t>Waste/dumping sites, Plants/hazardous facilities (please explain below)</t>
  </si>
  <si>
    <t>Lack of affordable housing, Lack of affordable/accessible public transportation</t>
  </si>
  <si>
    <t>Halting bad development, Fighting industrial contamination, Communities farms/gardens, Policy reform</t>
  </si>
  <si>
    <t>Flooding, Air Pollution, Erosion/subsidence, Hurricanes, Heat</t>
  </si>
  <si>
    <t>Food Insecurity, Lack of affordable housing, Lack of green space</t>
  </si>
  <si>
    <t>Halting bad development, Fighting industrial contamination, Affordable housing, Community science, Community land trusts / land conservation, Direct Relief and Aid, Policy reform</t>
  </si>
  <si>
    <t>Logging and/or Wood, Plants/hazardous facilities (please explain below), Mountaintop Removal Coal Mining, Abandoned Mine Lands, Mining Runoff</t>
  </si>
  <si>
    <t>Halting bad development, Fighting industrial contamination, Community science, Community land trusts / land conservation, Direct Relief and Aid, Policy reform</t>
  </si>
  <si>
    <t>Wildfires, Water Contamination, Air Pollution, Drought, Erosion/subsidence</t>
  </si>
  <si>
    <t>Logging and/or Wood, commercial agriculture</t>
  </si>
  <si>
    <t>Nature-based solutions (example: wetland restoration), Community land trusts / land conservation</t>
  </si>
  <si>
    <t>Charlie Powell</t>
  </si>
  <si>
    <t>Fighting industrial contamination, Elevation or relocation of homes</t>
  </si>
  <si>
    <t>Logging and/or Wood, Superfund sites, Waste/dumping sites, Plants/hazardous facilities (please explain below)</t>
  </si>
  <si>
    <t>Nature-based solutions (example: wetland restoration), Halting bad development, Fighting industrial contamination, Community land trusts / land conservation, Policy reform</t>
  </si>
  <si>
    <t>Flooding, Hurricanes, Tropical Storms</t>
  </si>
  <si>
    <t>Halting bad development, Elevation or relocation of homes</t>
  </si>
  <si>
    <t>Water Contamination, Erosion/subsidence, Electronic Waste</t>
  </si>
  <si>
    <t>Planned obsolescence </t>
  </si>
  <si>
    <t>Food Insecurity, Lack of affordable housing, Lack of affordable/accessible public transportation, Lack of green space, Dumping ground for waste</t>
  </si>
  <si>
    <t>Green Infrastructure (example: rain gardens), Halting bad development, Renewable energy, Electronic waste collection = Employment training </t>
  </si>
  <si>
    <t>Wildfires, Water Contamination, Air Pollution, Drought, Erosion/subsidence, Heat</t>
  </si>
  <si>
    <t>Waste/dumping sites, Lead, Plants/hazardous facilities (please explain below), uranium drilling</t>
  </si>
  <si>
    <t>Fracking, Pipelines, Nuclear Energy, Coal Mining</t>
  </si>
  <si>
    <t>Nature-based solutions (example: wetland restoration), Green Infrastructure (example: rain gardens), Halting bad development, Fighting industrial contamination, Communities farms/gardens, Renewable energy, Community land trusts / land conservation, Direct Relief and Aid, Art activism i.e. working with artists</t>
  </si>
  <si>
    <t>Flooding, Water Contamination, Air Pollution, Sea Level Rise, sewage system failures</t>
  </si>
  <si>
    <t>Lead, Plants/hazardous facilities (please explain below), In terms of air quality, there are five Title V MSOP permitted facilities in Africatown. There are also several with SMOP permits. There are also port-related facilities such as trucking, dreyage, logistics facilities and four major railways and two interstate highways, one of which is at grade through the residential neighborhood.</t>
  </si>
  <si>
    <t>Pipelines, There are several hazardous substance and crude oil above ground storage tanks in the community, one of which is a major crude oil terminal on the Mobile River servicing the Port of Mobile. Others are for hot mix asphalt facilities, paper mills, chemical distribution companies, and chemical refineries. That's in addition to two major oil transmission pipelines that cross the historic community, as well.</t>
  </si>
  <si>
    <t>Food Insecurity, Lack of/not clean drinking water, lack of data for driving consensus solutions</t>
  </si>
  <si>
    <t>Nature-based solutions (example: wetland restoration), Halting bad development, Fighting industrial contamination, Affordable housing, Community science, Direct Relief and Aid, Policy reform, Heritage and eco tourism development</t>
  </si>
  <si>
    <t>Flooding, Wildfires, Water Contamination, Air Pollution, Drought, Erosion/subsidence, Sea Level Rise, Hurricanes, Heat</t>
  </si>
  <si>
    <t>top industries: aerospace, energy, automotive, life sciences, IT, and defense</t>
  </si>
  <si>
    <t>Nature-based solutions (example: wetland restoration), Renewable energy, Affordable housing, Direct Relief and Aid, Policy reform, Art activism i.e. working with artists, climate-action plans, climate rights ordinances</t>
  </si>
  <si>
    <t>Superfund sites, Waste/dumping sites, Plants/hazardous facilities (please explain below), the uncontrolled economic growth in central texas has led to a rise in development in the area that is not sustainable for our water has impacts on our environment and communities</t>
  </si>
  <si>
    <t>Fracking, Pipelines, oil tanks for storage</t>
  </si>
  <si>
    <t>Nature-based solutions (example: wetland restoration), Green Infrastructure (example: rain gardens), Halting bad development, Fighting industrial contamination, Communities farms/gardens, Community science, Community land trusts / land conservation, Policy reform, Art activism i.e. working with artists</t>
  </si>
  <si>
    <t>Wetland areas and fallen trees</t>
  </si>
  <si>
    <t>Nature-based solutions (example: wetland restoration)</t>
  </si>
  <si>
    <t>Superfund sites, Waste/dumping sites, Plants/hazardous facilities (please explain below), DeKalb County allows companies to send toxic waste down our sewer lines which have been defective and have had numerous spills with little transparency to the community.</t>
  </si>
  <si>
    <t>Food Insecurity, Lack of green space, Our community is supposed to have 120 acres of parkland, a community center, and swimming pool. Most of the parkland is a toxic wasteland and the community center and pool were torn down.</t>
  </si>
  <si>
    <t>Halting bad development, Fighting industrial contamination, Community science, Policy reform, A campaign called "Stop The Smells" to make the community more aware of the toxic waste issues in the community.</t>
  </si>
  <si>
    <t>Superfund sites, Waste/dumping sites, Lead, Plants/hazardous facilities (please explain below), There are numerous plants in our county, as well as petroleum storage facilities. The BASF plant was highlighted by a pro publica report.</t>
  </si>
  <si>
    <t>petroleum storage facilities </t>
  </si>
  <si>
    <t>Food Insecurity, Lack of affordable housing, Lack of affordable/accessible public transportation, Lack of green space, Energy poverty</t>
  </si>
  <si>
    <t>Direct Relief and Aid, Policy reform, There is a robust infrastructure related to public health in our community, and that is often an avenue by which we work to try to influence decision making and policy.</t>
  </si>
  <si>
    <t>Flooding, Air Pollution, Hurricanes, Heat</t>
  </si>
  <si>
    <t>Plants/hazardous facilities (please explain below), We have four peak power plants, several waste transfer facilities, Fresh Direct and FedEx warehouses that see thousands of diesel trucks jam our streets every day, and several expressways and thoroughfares that ring and slice through our community. </t>
  </si>
  <si>
    <t>Power plants</t>
  </si>
  <si>
    <t>Food Insecurity, Lack of affordable housing, Lack of green space, High unemployment, high rates of asthma, heart diseases, obesity, diabetes, and drug addiciton</t>
  </si>
  <si>
    <t>Halting bad development, Fighting industrial contamination, Communities farms/gardens, Community science, Community land trusts / land conservation, Policy reform, Art activism i.e. working with artists, Community organizing, advocacy, legislative organizing</t>
  </si>
  <si>
    <t>Green Infrastructure (example: rain gardens), Policy reform</t>
  </si>
  <si>
    <t>Air Pollution, Drought, Heat</t>
  </si>
  <si>
    <t>Fracking, Coal Mining</t>
  </si>
  <si>
    <t>Nature-based solutions (example: wetland restoration), Green Infrastructure (example: rain gardens), Fighting industrial contamination, Renewable energy, Community land trusts / land conservation, Policy reform</t>
  </si>
  <si>
    <t>Wildfires, Water Contamination, Air Pollution, Drought, Heat</t>
  </si>
  <si>
    <t>Superfund sites, Waste/dumping sites, Plants/hazardous facilities (please explain below), Suncore, Rock flats</t>
  </si>
  <si>
    <t>Lack of/not clean drinking water, Lack of affordable housing, Lack of affordable/accessible public transportation, Lack of green space</t>
  </si>
  <si>
    <t>Halting bad development, Fighting industrial contamination, Renewable energy, Affordable housing, Direct Relief and Aid, Policy reform, Art activism i.e. working with artists</t>
  </si>
  <si>
    <t>Green Infrastructure (example: rain gardens), Communities farms/gardens</t>
  </si>
  <si>
    <t>Flooding, Wildfires, Water Contamination, Air Pollution, Drought, Erosion/subsidence, Sea Level Rise, Heat, Potential tsunamis, typhoons, earthquakes, volcanic eruptions and lahar flows.</t>
  </si>
  <si>
    <t>Logging and/or Wood, Superfund sites, Waste/dumping sites, Lead, Plants/hazardous facilities (please explain below), Heavy Industrial zoning in the middle of our residential neighborhood, as well as an industrial port nearby (polluting industry and transportation emissions from railroad, low-flying cargo planes and semi-trucks).</t>
  </si>
  <si>
    <t>Petrochemical contamination from auto-crushing facilities plus fossil fuel refineries/storage facilities and exporting operations all in danger of leaks/spills/burns/explosions.</t>
  </si>
  <si>
    <t>Food Insecurity, Lack of/not clean drinking water, Lack of affordable housing, Lack of affordable/accessible public transportation, Lack of green space, Public health: some of the highest illness and mortality rates in Pierce County from decades of environmental injustice.</t>
  </si>
  <si>
    <t>Nature-based solutions (example: wetland restoration), Green Infrastructure (example: rain gardens), Halting bad development, Fighting industrial contamination, Communities farms/gardens, Renewable energy, Affordable housing, Community science, Policy reform, Although many of the above are being implemented, we're still in early stages.</t>
  </si>
  <si>
    <t>Food Insecurity</t>
  </si>
  <si>
    <t>Water Contamination, Air Pollution, Hurricanes, Heat</t>
  </si>
  <si>
    <t>Pipelines, petrochemical industry</t>
  </si>
  <si>
    <t>Halting bad development, Fighting industrial contamination, Communities farms/gardens, Renewable energy, Community science, Direct Relief and Aid</t>
  </si>
  <si>
    <t>Flooding, Water Contamination, Air Pollution, Lead poisoning </t>
  </si>
  <si>
    <t>Superfund sites, Waste/dumping sites, Lead, Plants/hazardous facilities (please explain below), ETOs</t>
  </si>
  <si>
    <t>Pipelines, Large Highway transit (Interstate 40)</t>
  </si>
  <si>
    <t>Halting bad development, Fighting industrial contamination, Communities farms/gardens, Direct Relief and Aid, Policy reform</t>
  </si>
  <si>
    <t>Wildfires, Air Pollution, Drought, Erosion/subsidence, Hurricanes</t>
  </si>
  <si>
    <t>Gas stations leakage of storage tanks.</t>
  </si>
  <si>
    <t>Policy reform, Hawaii number one source of greenhouse gas emissions come from combustion of transportation fuels. Our strategy is to regulate the sector with a climate/health warning label as needed transparency and consumer action.</t>
  </si>
  <si>
    <t>Water Contamination, Erosion/subsidence</t>
  </si>
  <si>
    <t>Superfund sites, Waste/dumping sites, Lead, Plants/hazardous facilities (please explain below), TVA Coal Ash, Chemical refineries including Draslovka cynanide, PMC Biogenix, Tradebe </t>
  </si>
  <si>
    <t>Lack of/not clean drinking water, Lack of green space</t>
  </si>
  <si>
    <t>Nature-based solutions (example: wetland restoration), Green Infrastructure (example: rain gardens), Halting bad development, Fighting industrial contamination, Policy reform</t>
  </si>
  <si>
    <t>Flooding, Water Contamination, Erosion/subsidence, Sea Level Rise, Hurricanes, Heat</t>
  </si>
  <si>
    <t>Logging and/or Wood, Superfund sites, Waste/dumping sites, Plants/hazardous facilities (please explain below), Confined Animal Feeding Operations (poultry and swine), historical PFAS/PFOS contamination, coal ash</t>
  </si>
  <si>
    <t>Fracking, Pipelines, Soil mining (Clay, for brick makers. This is a large operation here.)</t>
  </si>
  <si>
    <t>Food Insecurity, Lack of/not clean drinking water, Lack of affordable housing, Lack of affordable/accessible public transportation, Lack of green space, Lack of health insurance, or underinsured.</t>
  </si>
  <si>
    <t>Nature-based solutions (example: wetland restoration), Green Infrastructure (example: rain gardens), Halting bad development, Fighting industrial contamination, Communities farms/gardens, Renewable energy, Community science, Policy reform, Art activism i.e. working with artists</t>
  </si>
  <si>
    <t>Flooding, Water Contamination, Air Pollution, Heat</t>
  </si>
  <si>
    <t>Nuclear Energy, Chemical oil spills, residential fuel systems </t>
  </si>
  <si>
    <t>Green Infrastructure (example: rain gardens), Halting bad development, Fighting industrial contamination, Elevation or relocation of homes, Communities farms/gardens, Renewable energy, Affordable housing, Community science, Direct Relief and Aid, Policy reform, Art activism i.e. working with artists</t>
  </si>
  <si>
    <t>Air Pollution</t>
  </si>
  <si>
    <t>Pipelines, plants pumping out toxins into the air</t>
  </si>
  <si>
    <t>Halting bad development, Fighting industrial contamination, Community science, Policy reform</t>
  </si>
  <si>
    <t>Flooding, Water Contamination, Hurricanes, Excessive Development</t>
  </si>
  <si>
    <t>Logging and/or Wood, PFAS </t>
  </si>
  <si>
    <t>Lack of/not clean drinking water, Lack of affordable housing</t>
  </si>
  <si>
    <t>Green Infrastructure (example: rain gardens), Halting bad development, Fighting industrial contamination, Communities farms/gardens, Affordable housing, Community land trusts / land conservation, Policy reform, Art activism i.e. working with artists</t>
  </si>
  <si>
    <t>development sites </t>
  </si>
  <si>
    <t>urban sprawl creating major flooding</t>
  </si>
  <si>
    <t>Lack of green space</t>
  </si>
  <si>
    <t>Community land trusts / land conservation</t>
  </si>
  <si>
    <t>Flooding, Air Pollution, Heat, heavy metal toxins from llight industrial and pesticides</t>
  </si>
  <si>
    <t>Superfund sites, Waste/dumping sites, Plants/hazardous facilities (please explain below), The light industrial production and lack of EPA regulations enforcement by munincipal and county practices of kowtowing to corporations produces acute asthma and respiratory problems for the 50% of Birmingham youth 18 and younger living in poverty in the city. The air is dirty, the creeks which once ran through the city from the Locust Fork tributary are polluted with trash and light industrial run off. The residences constructed within light industrial zones are for the working poor Black people who make up the majority of the labor force. Many homes get covered with grime, and sulfates heavily pollute the air. The carcasses of old steel mills and mining sites release heavy metals into the air , earth and water. In the superfund sites, food does not grow well and folks do not trust to eat from their kitchen gardens as they historically have done since the agrarian past. The ancient oaks that once populated the landscape are suffering and dying off in slow but steady succession, warning us of ecological crisis pending in the environmental precarity created by rampant unchecked development, and progress, and industries not engaging in regeneraive earth practices.</t>
  </si>
  <si>
    <t>Hard-rock Mining, Mining for iron ore and other minerals is the industry which created the economic infrastructure for Birmingham to exist, and it could not have done this without the forced and coerced labor of Black people. Yet, the majority of Black people live in contaminated land spaces and are subject to the pollution from the hard rock processing of gravel companies and steel processing plants still in operation. Most of the steel industry went overseas, so this historical economic source is dying out. Yet the pollution left in their wake pose current and critical challenges to the folks still living in the city.</t>
  </si>
  <si>
    <t>Food Insecurity, Lack of affordable housing, Lack of affordable/accessible public transportation, Lack of green space, The majority of the working poor in Birmingham live under food apartheid. Food insecurity is a way of life for many, and inadequate sources of food from convenience stores and liquor stores do not provide the Historic Smithfield Community with access to fresh food. At this moment, folks have clean drinking water but it is still treated with heavy metals like fluoride and chlorine. In addition, the unfair economic burden of a monstrous sewer debt oppresses working folks with exorbitamtly high water and sewer bills. The extremely high water, sewer and power rates impacts affordable housing, and there is a growing crisis of a lack of affordable housing </t>
  </si>
  <si>
    <t>Nature-based solutions (example: wetland restoration), Green Infrastructure (example: rain gardens), Communities farms/gardens, Affordable housing, Community science, Community land trusts / land conservation, Direct Relief and Aid, Community education, asset based community development</t>
  </si>
  <si>
    <t>Flooding, Water Contamination, Drought</t>
  </si>
  <si>
    <t>Plants/hazardous facilities (please explain below), Threat of a copper nickel mine and just installed Line 3 pipeline</t>
  </si>
  <si>
    <t>Pipelines, Hard-rock Mining, Impending copper nickel mining</t>
  </si>
  <si>
    <t>Rights of nature initiative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</si>
</sst>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1">
    <font>
      <sz val="12"/>
      <color theme="1"/>
      <name val="Calibri"/>
      <scheme val="minor"/>
    </font>
    <font>
      <sz val="11"/>
      <color theme="1"/>
      <name val="Arial"/>
      <family val="2"/>
    </font>
    <font>
      <sz val="12"/>
      <color theme="1"/>
      <name val="Calibri"/>
      <family val="2"/>
    </font>
    <font>
      <sz val="11"/>
      <color rgb="FF000000"/>
      <name val="Arial"/>
      <family val="2"/>
    </font>
    <font>
      <sz val="10"/>
      <color theme="1"/>
      <name val="Arial"/>
      <family val="2"/>
    </font>
    <font>
      <sz val="16"/>
      <color theme="1"/>
      <name val="Arial"/>
      <family val="2"/>
    </font>
    <font>
      <sz val="11"/>
      <color rgb="FF202124"/>
      <name val="Arial"/>
      <family val="2"/>
    </font>
    <font>
      <sz val="11"/>
      <color theme="1"/>
      <name val="Calibri"/>
      <family val="2"/>
    </font>
    <font>
      <sz val="11"/>
      <color rgb="FF000000"/>
      <name val="Helvetica Neue"/>
      <family val="2"/>
    </font>
    <font>
      <u/>
      <sz val="11"/>
      <color rgb="FF0000FF"/>
      <name val="Arial"/>
      <family val="2"/>
    </font>
    <font>
      <u/>
      <sz val="11"/>
      <color rgb="FF0563C1"/>
      <name val="Arial"/>
      <family val="2"/>
    </font>
    <font>
      <u/>
      <sz val="11"/>
      <color rgb="FF1155CC"/>
      <name val="Arial"/>
      <family val="2"/>
    </font>
    <font>
      <sz val="10"/>
      <color rgb="FF000000"/>
      <name val="Arial"/>
      <family val="2"/>
    </font>
    <font>
      <sz val="11"/>
      <color rgb="FF202124"/>
      <name val="Roboto"/>
    </font>
    <font>
      <sz val="13"/>
      <color rgb="FF000000"/>
      <name val="Arial"/>
      <family val="2"/>
    </font>
    <font>
      <sz val="14"/>
      <color theme="1"/>
      <name val="Calibri"/>
      <family val="2"/>
    </font>
    <font>
      <sz val="14"/>
      <color rgb="FF000000"/>
      <name val="Arial"/>
      <family val="2"/>
    </font>
    <font>
      <u/>
      <sz val="14"/>
      <color theme="1"/>
      <name val="Calibri"/>
      <family val="2"/>
    </font>
    <font>
      <u/>
      <sz val="14"/>
      <color theme="1"/>
      <name val="Arial"/>
      <family val="2"/>
    </font>
    <font>
      <u/>
      <sz val="12"/>
      <color theme="1"/>
      <name val="Calibri"/>
      <family val="2"/>
    </font>
    <font>
      <u/>
      <sz val="14"/>
      <color theme="1"/>
      <name val="Calibri"/>
      <family val="2"/>
    </font>
    <font>
      <u/>
      <sz val="12"/>
      <color theme="10"/>
      <name val="Arial"/>
      <family val="2"/>
    </font>
    <font>
      <u/>
      <sz val="12"/>
      <color theme="1"/>
      <name val="Arial"/>
      <family val="2"/>
    </font>
    <font>
      <sz val="12"/>
      <color rgb="FF000000"/>
      <name val="Calibri"/>
      <family val="2"/>
    </font>
    <font>
      <sz val="16"/>
      <color rgb="FF000000"/>
      <name val="Arial"/>
      <family val="2"/>
    </font>
    <font>
      <b/>
      <sz val="12"/>
      <color theme="1"/>
      <name val="Calibri"/>
      <family val="2"/>
    </font>
    <font>
      <sz val="13"/>
      <color theme="1"/>
      <name val="Arial"/>
      <family val="2"/>
    </font>
    <font>
      <b/>
      <sz val="15"/>
      <color rgb="FF44546A"/>
      <name val="Calibri"/>
      <family val="2"/>
    </font>
    <font>
      <u/>
      <sz val="12"/>
      <color theme="10"/>
      <name val="Arial"/>
      <family val="2"/>
    </font>
    <font>
      <sz val="12"/>
      <color rgb="FF4B4F56"/>
      <name val="Arial"/>
      <family val="2"/>
    </font>
    <font>
      <sz val="12"/>
      <color rgb="FF333333"/>
      <name val="Arial"/>
      <family val="2"/>
    </font>
    <font>
      <sz val="14"/>
      <color rgb="FF1D2129"/>
      <name val="Arial"/>
      <family val="2"/>
    </font>
    <font>
      <u/>
      <sz val="12"/>
      <color theme="10"/>
      <name val="Calibri"/>
      <family val="2"/>
    </font>
    <font>
      <sz val="12"/>
      <color rgb="FF1D2129"/>
      <name val="Arial"/>
      <family val="2"/>
    </font>
    <font>
      <sz val="12"/>
      <color rgb="FF4B4F56"/>
      <name val=".sf ns text"/>
    </font>
    <font>
      <sz val="12"/>
      <color rgb="FF000000"/>
      <name val="Verdana"/>
      <family val="2"/>
    </font>
    <font>
      <sz val="14"/>
      <color rgb="FF212121"/>
      <name val="Arial"/>
      <family val="2"/>
    </font>
    <font>
      <u/>
      <sz val="12"/>
      <color theme="10"/>
      <name val="Calibri"/>
      <family val="2"/>
    </font>
    <font>
      <sz val="13"/>
      <color rgb="FF333333"/>
      <name val="Arial"/>
      <family val="2"/>
    </font>
    <font>
      <sz val="15"/>
      <color rgb="FF000000"/>
      <name val="Calibri"/>
      <family val="2"/>
    </font>
    <font>
      <sz val="12"/>
      <color rgb="FF545454"/>
      <name val="Arial"/>
      <family val="2"/>
    </font>
    <font>
      <u/>
      <sz val="12"/>
      <color theme="10"/>
      <name val="Calibri"/>
      <family val="2"/>
    </font>
    <font>
      <sz val="12"/>
      <color rgb="FF333333"/>
      <name val="Calibri"/>
      <family val="2"/>
    </font>
    <font>
      <sz val="12"/>
      <color rgb="FF555555"/>
      <name val="Helvetica Neue"/>
      <family val="2"/>
    </font>
    <font>
      <b/>
      <sz val="12"/>
      <color rgb="FF333333"/>
      <name val="Calibri"/>
      <family val="2"/>
    </font>
    <font>
      <sz val="11"/>
      <color rgb="FF555555"/>
      <name val="Helvetica Neue"/>
      <family val="2"/>
    </font>
    <font>
      <sz val="14"/>
      <color rgb="FF555555"/>
      <name val="Helvetica Neue"/>
      <family val="2"/>
    </font>
    <font>
      <u/>
      <sz val="12"/>
      <color theme="10"/>
      <name val="Arial"/>
      <family val="2"/>
    </font>
    <font>
      <sz val="12"/>
      <color rgb="FF000000"/>
      <name val="Helvetica Neue"/>
      <family val="2"/>
    </font>
    <font>
      <b/>
      <sz val="14"/>
      <color rgb="FF555555"/>
      <name val="Helvetica Neue"/>
      <family val="2"/>
    </font>
    <font>
      <u/>
      <sz val="12"/>
      <color theme="10"/>
      <name val="Arial"/>
      <family val="2"/>
    </font>
    <font>
      <sz val="14"/>
      <color rgb="FF000000"/>
      <name val="Belleza"/>
    </font>
    <font>
      <sz val="16"/>
      <color rgb="FF000000"/>
      <name val="Calibri"/>
      <family val="2"/>
    </font>
    <font>
      <sz val="18"/>
      <color rgb="FF4E5D79"/>
      <name val="Arial"/>
      <family val="2"/>
    </font>
    <font>
      <sz val="15"/>
      <color rgb="FF657786"/>
      <name val="Helvetica Neue"/>
      <family val="2"/>
    </font>
    <font>
      <u/>
      <sz val="14"/>
      <color theme="1"/>
      <name val="Arial"/>
      <family val="2"/>
    </font>
    <font>
      <sz val="14"/>
      <color rgb="FF14171A"/>
      <name val="Calibri"/>
      <family val="2"/>
    </font>
    <font>
      <u/>
      <sz val="12"/>
      <color theme="10"/>
      <name val="Calibri"/>
      <family val="2"/>
    </font>
    <font>
      <u/>
      <sz val="14"/>
      <color theme="1"/>
      <name val="Arial"/>
      <family val="2"/>
    </font>
    <font>
      <sz val="14"/>
      <color theme="1"/>
      <name val="Belleza"/>
    </font>
    <font>
      <b/>
      <sz val="14"/>
      <color theme="1"/>
      <name val="Calibri"/>
      <family val="2"/>
    </font>
    <font>
      <sz val="14"/>
      <color rgb="FF657786"/>
      <name val="Calibri"/>
      <family val="2"/>
    </font>
    <font>
      <sz val="13"/>
      <color rgb="FF1F497D"/>
      <name val="Calibri"/>
      <family val="2"/>
    </font>
    <font>
      <u/>
      <sz val="14"/>
      <color theme="1"/>
      <name val="Arial"/>
      <family val="2"/>
    </font>
    <font>
      <u/>
      <sz val="12"/>
      <color theme="10"/>
      <name val="Arial"/>
      <family val="2"/>
    </font>
    <font>
      <sz val="16"/>
      <color rgb="FF000000"/>
      <name val="Times New Roman"/>
      <family val="1"/>
    </font>
    <font>
      <u/>
      <sz val="14"/>
      <color theme="10"/>
      <name val="Arial"/>
      <family val="2"/>
    </font>
    <font>
      <sz val="14"/>
      <color rgb="FF1F497D"/>
      <name val="Calibri"/>
      <family val="2"/>
    </font>
    <font>
      <sz val="14"/>
      <color theme="10"/>
      <name val="Calibri"/>
      <family val="2"/>
    </font>
    <font>
      <sz val="7"/>
      <color rgb="FF000000"/>
      <name val="Arial"/>
      <family val="2"/>
    </font>
    <font>
      <sz val="14"/>
      <color rgb="FF0C2A31"/>
      <name val="Helvetica Neue"/>
      <family val="2"/>
    </font>
    <font>
      <sz val="12"/>
      <color rgb="FF383838"/>
      <name val="Arial"/>
      <family val="2"/>
    </font>
    <font>
      <sz val="12"/>
      <color rgb="FF000000"/>
      <name val="Arial"/>
      <family val="2"/>
    </font>
    <font>
      <sz val="13"/>
      <color rgb="FF1D2129"/>
      <name val="Arial"/>
      <family val="2"/>
    </font>
    <font>
      <sz val="12"/>
      <color rgb="FFFF0000"/>
      <name val="Calibri"/>
      <family val="2"/>
    </font>
    <font>
      <i/>
      <sz val="18"/>
      <color theme="1"/>
      <name val="EB Garamond"/>
    </font>
    <font>
      <u/>
      <sz val="12"/>
      <color rgb="FF0069D9"/>
      <name val="Verdana"/>
      <family val="2"/>
    </font>
    <font>
      <sz val="13"/>
      <color theme="1"/>
      <name val="Courier"/>
      <family val="1"/>
    </font>
    <font>
      <sz val="14"/>
      <color rgb="FFD02B55"/>
      <name val="Calibri"/>
      <family val="2"/>
    </font>
    <font>
      <sz val="14"/>
      <color rgb="FF088253"/>
      <name val="Calibri"/>
      <family val="2"/>
    </font>
    <font>
      <sz val="14"/>
      <color rgb="FF0084B4"/>
      <name val="Calibri"/>
      <family val="2"/>
    </font>
  </fonts>
  <fills count="11">
    <fill>
      <patternFill patternType="none"/>
    </fill>
    <fill>
      <patternFill patternType="gray125"/>
    </fill>
    <fill>
      <patternFill patternType="solid">
        <fgColor rgb="FFBFBFBF"/>
        <bgColor rgb="FFBFBFBF"/>
      </patternFill>
    </fill>
    <fill>
      <patternFill patternType="solid">
        <fgColor rgb="FFF7CAAC"/>
        <bgColor rgb="FFF7CAAC"/>
      </patternFill>
    </fill>
    <fill>
      <patternFill patternType="solid">
        <fgColor rgb="FFFFFFFF"/>
        <bgColor rgb="FFFFFFFF"/>
      </patternFill>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BDD6EE"/>
        <bgColor rgb="FFBDD6EE"/>
      </patternFill>
    </fill>
    <fill>
      <patternFill patternType="solid">
        <fgColor theme="7"/>
        <bgColor theme="7"/>
      </patternFill>
    </fill>
    <fill>
      <patternFill patternType="solid">
        <fgColor theme="0" tint="-0.14999847407452621"/>
        <bgColor indexed="64"/>
      </patternFill>
    </fill>
  </fills>
  <borders count="5">
    <border>
      <left/>
      <right/>
      <top/>
      <bottom/>
      <diagonal/>
    </border>
    <border>
      <left/>
      <right/>
      <top/>
      <bottom/>
      <diagonal/>
    </border>
    <border>
      <left style="thin">
        <color rgb="FFFFFFFF"/>
      </left>
      <right/>
      <top style="thin">
        <color rgb="FFFFFFFF"/>
      </top>
      <bottom/>
      <diagonal/>
    </border>
    <border>
      <left/>
      <right/>
      <top/>
      <bottom style="thick">
        <color theme="4"/>
      </bottom>
      <diagonal/>
    </border>
    <border>
      <left style="thin">
        <color rgb="FF00FF00"/>
      </left>
      <right style="thin">
        <color rgb="FFFF0000"/>
      </right>
      <top style="thin">
        <color rgb="FFFF0000"/>
      </top>
      <bottom style="thin">
        <color rgb="FFFF0000"/>
      </bottom>
      <diagonal/>
    </border>
  </borders>
  <cellStyleXfs count="1">
    <xf numFmtId="0" fontId="0" fillId="0" borderId="0"/>
  </cellStyleXfs>
  <cellXfs count="138">
    <xf numFmtId="0" fontId="0" fillId="0" borderId="0" xfId="0"/>
    <xf numFmtId="0" fontId="1" fillId="0" borderId="0" xfId="0" applyFont="1" applyAlignment="1">
      <alignment horizontal="left"/>
    </xf>
    <xf numFmtId="0" fontId="1" fillId="0" borderId="0" xfId="0" applyFont="1" applyAlignment="1">
      <alignment horizontal="left" vertical="top" wrapText="1"/>
    </xf>
    <xf numFmtId="0" fontId="2" fillId="0" borderId="0" xfId="0" applyFont="1" applyAlignment="1">
      <alignment horizontal="left"/>
    </xf>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horizontal="left" vertical="top"/>
    </xf>
    <xf numFmtId="0" fontId="4" fillId="0" borderId="0" xfId="0" applyFont="1" applyAlignment="1">
      <alignment horizontal="left" vertical="top"/>
    </xf>
    <xf numFmtId="0" fontId="1" fillId="0" borderId="0" xfId="0" applyFont="1" applyAlignment="1">
      <alignment horizontal="left" wrapText="1"/>
    </xf>
    <xf numFmtId="0" fontId="5" fillId="0" borderId="0" xfId="0" applyFont="1" applyAlignment="1">
      <alignment horizontal="left"/>
    </xf>
    <xf numFmtId="0" fontId="3" fillId="0" borderId="0" xfId="0" applyFont="1" applyAlignment="1">
      <alignment horizontal="left" vertical="top" wrapText="1"/>
    </xf>
    <xf numFmtId="0" fontId="6" fillId="4" borderId="1" xfId="0" applyFont="1" applyFill="1" applyBorder="1" applyAlignment="1">
      <alignment horizontal="left"/>
    </xf>
    <xf numFmtId="0" fontId="3" fillId="0" borderId="0" xfId="0" applyFont="1" applyAlignment="1">
      <alignment horizontal="left"/>
    </xf>
    <xf numFmtId="0" fontId="3" fillId="0" borderId="0" xfId="0" applyFont="1"/>
    <xf numFmtId="0" fontId="7" fillId="0" borderId="0" xfId="0" applyFont="1" applyAlignment="1">
      <alignment horizontal="left"/>
    </xf>
    <xf numFmtId="0" fontId="1" fillId="0" borderId="0" xfId="0" applyFont="1"/>
    <xf numFmtId="0" fontId="1" fillId="0" borderId="2" xfId="0" applyFont="1" applyBorder="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6" fillId="0" borderId="0" xfId="0" applyFont="1" applyAlignment="1">
      <alignment horizontal="left" vertical="top" wrapText="1"/>
    </xf>
    <xf numFmtId="0" fontId="11" fillId="0" borderId="0" xfId="0" applyFont="1" applyAlignment="1">
      <alignment horizontal="left" vertical="top" wrapText="1"/>
    </xf>
    <xf numFmtId="0" fontId="8" fillId="0" borderId="0" xfId="0" applyFont="1"/>
    <xf numFmtId="0" fontId="12" fillId="0" borderId="0" xfId="0" applyFont="1"/>
    <xf numFmtId="0" fontId="5" fillId="5" borderId="1" xfId="0" applyFont="1" applyFill="1" applyBorder="1" applyAlignment="1">
      <alignment horizontal="left"/>
    </xf>
    <xf numFmtId="0" fontId="13" fillId="4" borderId="1" xfId="0" applyFont="1" applyFill="1" applyBorder="1" applyAlignment="1">
      <alignment horizontal="left"/>
    </xf>
    <xf numFmtId="0" fontId="7" fillId="0" borderId="0" xfId="0" applyFont="1" applyAlignment="1">
      <alignment horizontal="left" vertical="top" wrapText="1"/>
    </xf>
    <xf numFmtId="0" fontId="7" fillId="0" borderId="0" xfId="0" applyFont="1" applyAlignment="1">
      <alignment horizontal="left" vertical="top"/>
    </xf>
    <xf numFmtId="0" fontId="2" fillId="0" borderId="0" xfId="0" applyFont="1"/>
    <xf numFmtId="6" fontId="2" fillId="0" borderId="0" xfId="0" applyNumberFormat="1" applyFont="1"/>
    <xf numFmtId="0" fontId="17" fillId="0" borderId="0" xfId="0" applyFont="1"/>
    <xf numFmtId="0" fontId="18" fillId="0" borderId="0" xfId="0" applyFont="1"/>
    <xf numFmtId="0" fontId="19" fillId="0" borderId="0" xfId="0" applyFont="1"/>
    <xf numFmtId="0" fontId="20" fillId="0" borderId="0" xfId="0" applyFont="1" applyAlignment="1">
      <alignment vertical="top"/>
    </xf>
    <xf numFmtId="0" fontId="21" fillId="0" borderId="0" xfId="0" applyFont="1"/>
    <xf numFmtId="0" fontId="22" fillId="0" borderId="0" xfId="0" applyFont="1"/>
    <xf numFmtId="0" fontId="15" fillId="0" borderId="0" xfId="0" applyFont="1" applyAlignment="1">
      <alignment horizontal="left" vertical="top"/>
    </xf>
    <xf numFmtId="0" fontId="15" fillId="0" borderId="0" xfId="0" applyFont="1"/>
    <xf numFmtId="0" fontId="2" fillId="7" borderId="1" xfId="0" applyFont="1" applyFill="1" applyBorder="1"/>
    <xf numFmtId="0" fontId="15"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27" fillId="8" borderId="1" xfId="0" applyFont="1" applyFill="1" applyBorder="1" applyAlignment="1">
      <alignment horizontal="right" vertical="top"/>
    </xf>
    <xf numFmtId="0" fontId="27" fillId="8" borderId="1" xfId="0" applyFont="1" applyFill="1" applyBorder="1" applyAlignment="1">
      <alignment vertical="top"/>
    </xf>
    <xf numFmtId="0" fontId="27" fillId="8" borderId="1" xfId="0" applyFont="1" applyFill="1" applyBorder="1"/>
    <xf numFmtId="0" fontId="27" fillId="8" borderId="1" xfId="0" applyFont="1" applyFill="1" applyBorder="1" applyAlignment="1">
      <alignment vertical="top" wrapText="1"/>
    </xf>
    <xf numFmtId="0" fontId="2" fillId="9" borderId="1" xfId="0" applyFont="1" applyFill="1" applyBorder="1" applyAlignment="1">
      <alignment horizontal="right" vertical="top"/>
    </xf>
    <xf numFmtId="0" fontId="2" fillId="0" borderId="0" xfId="0" applyFont="1" applyAlignment="1">
      <alignment horizontal="right" vertical="top"/>
    </xf>
    <xf numFmtId="0" fontId="28" fillId="0" borderId="0" xfId="0" applyFont="1" applyAlignment="1">
      <alignment vertical="top"/>
    </xf>
    <xf numFmtId="0" fontId="29" fillId="0" borderId="0" xfId="0" applyFont="1" applyAlignment="1">
      <alignment vertical="top"/>
    </xf>
    <xf numFmtId="0" fontId="30" fillId="0" borderId="0" xfId="0" applyFont="1" applyAlignment="1">
      <alignment vertical="top"/>
    </xf>
    <xf numFmtId="0" fontId="30" fillId="0" borderId="0" xfId="0" applyFont="1"/>
    <xf numFmtId="0" fontId="31" fillId="0" borderId="0" xfId="0" applyFont="1"/>
    <xf numFmtId="0" fontId="32" fillId="0" borderId="0" xfId="0" applyFont="1" applyAlignment="1">
      <alignment vertical="top"/>
    </xf>
    <xf numFmtId="0" fontId="33" fillId="0" borderId="0" xfId="0" applyFont="1"/>
    <xf numFmtId="0" fontId="29" fillId="0" borderId="0" xfId="0" applyFont="1"/>
    <xf numFmtId="0" fontId="34" fillId="0" borderId="0" xfId="0" applyFont="1" applyAlignment="1">
      <alignment vertical="top"/>
    </xf>
    <xf numFmtId="0" fontId="35" fillId="0" borderId="0" xfId="0" applyFont="1" applyAlignment="1">
      <alignment vertical="top"/>
    </xf>
    <xf numFmtId="0" fontId="36" fillId="0" borderId="0" xfId="0" applyFont="1" applyAlignment="1">
      <alignment vertical="top"/>
    </xf>
    <xf numFmtId="0" fontId="37" fillId="0" borderId="0" xfId="0" applyFont="1"/>
    <xf numFmtId="0" fontId="24" fillId="0" borderId="0" xfId="0" applyFont="1"/>
    <xf numFmtId="0" fontId="38" fillId="0" borderId="0" xfId="0" applyFont="1"/>
    <xf numFmtId="0" fontId="27" fillId="8" borderId="3" xfId="0" applyFont="1" applyFill="1" applyBorder="1" applyAlignment="1">
      <alignment horizontal="left"/>
    </xf>
    <xf numFmtId="0" fontId="27" fillId="8" borderId="3" xfId="0" applyFont="1" applyFill="1" applyBorder="1" applyAlignment="1">
      <alignment vertical="top"/>
    </xf>
    <xf numFmtId="0" fontId="27" fillId="8" borderId="3" xfId="0" applyFont="1" applyFill="1" applyBorder="1"/>
    <xf numFmtId="0" fontId="27" fillId="8" borderId="3" xfId="0" applyFont="1" applyFill="1" applyBorder="1" applyAlignment="1">
      <alignment horizontal="right"/>
    </xf>
    <xf numFmtId="0" fontId="27" fillId="8" borderId="3" xfId="0" applyFont="1" applyFill="1" applyBorder="1" applyAlignment="1">
      <alignment vertical="top" wrapText="1"/>
    </xf>
    <xf numFmtId="0" fontId="2" fillId="0" borderId="0" xfId="0" applyFont="1" applyAlignment="1">
      <alignment horizontal="left" vertical="top"/>
    </xf>
    <xf numFmtId="0" fontId="2" fillId="9" borderId="1" xfId="0" applyFont="1" applyFill="1" applyBorder="1" applyAlignment="1">
      <alignment vertical="top"/>
    </xf>
    <xf numFmtId="0" fontId="2" fillId="6" borderId="1" xfId="0" applyFont="1" applyFill="1" applyBorder="1" applyAlignment="1">
      <alignment vertical="top"/>
    </xf>
    <xf numFmtId="0" fontId="2" fillId="0" borderId="0" xfId="0" applyFont="1" applyAlignment="1">
      <alignment horizontal="right"/>
    </xf>
    <xf numFmtId="0" fontId="16" fillId="0" borderId="0" xfId="0" applyFont="1"/>
    <xf numFmtId="0" fontId="25" fillId="0" borderId="0" xfId="0" applyFont="1"/>
    <xf numFmtId="0" fontId="25" fillId="0" borderId="0" xfId="0" applyFont="1" applyAlignment="1">
      <alignment wrapText="1"/>
    </xf>
    <xf numFmtId="0" fontId="2" fillId="0" borderId="0" xfId="0" applyFont="1" applyAlignment="1">
      <alignment wrapText="1"/>
    </xf>
    <xf numFmtId="0" fontId="14" fillId="0" borderId="0" xfId="0" applyFont="1"/>
    <xf numFmtId="0" fontId="39" fillId="0" borderId="0" xfId="0" applyFont="1"/>
    <xf numFmtId="0" fontId="40" fillId="0" borderId="0" xfId="0" applyFont="1"/>
    <xf numFmtId="0" fontId="26" fillId="0" borderId="0" xfId="0" applyFont="1"/>
    <xf numFmtId="0" fontId="41" fillId="0" borderId="0" xfId="0" applyFont="1" applyAlignment="1">
      <alignment horizontal="right" vertical="top"/>
    </xf>
    <xf numFmtId="0" fontId="42" fillId="0" borderId="0" xfId="0" applyFont="1"/>
    <xf numFmtId="0" fontId="42" fillId="0" borderId="0" xfId="0" applyFont="1" applyAlignment="1">
      <alignment horizontal="right" vertical="top"/>
    </xf>
    <xf numFmtId="0" fontId="7" fillId="0" borderId="0" xfId="0" applyFont="1"/>
    <xf numFmtId="0" fontId="42" fillId="0" borderId="0" xfId="0" applyFont="1" applyAlignment="1">
      <alignment horizontal="left" vertical="top"/>
    </xf>
    <xf numFmtId="0" fontId="43" fillId="0" borderId="0" xfId="0" applyFont="1"/>
    <xf numFmtId="0" fontId="43" fillId="0" borderId="0" xfId="0" applyFont="1" applyAlignment="1">
      <alignment horizontal="left" vertical="top"/>
    </xf>
    <xf numFmtId="0" fontId="2" fillId="0" borderId="4" xfId="0" applyFont="1" applyBorder="1" applyAlignment="1">
      <alignment vertical="top"/>
    </xf>
    <xf numFmtId="0" fontId="44" fillId="0" borderId="0" xfId="0" applyFont="1"/>
    <xf numFmtId="0" fontId="45" fillId="0" borderId="0" xfId="0" applyFont="1"/>
    <xf numFmtId="0" fontId="42" fillId="7" borderId="1" xfId="0" applyFont="1" applyFill="1" applyBorder="1"/>
    <xf numFmtId="0" fontId="2" fillId="7" borderId="1" xfId="0" applyFont="1" applyFill="1" applyBorder="1" applyAlignment="1">
      <alignment horizontal="right" vertical="top"/>
    </xf>
    <xf numFmtId="6" fontId="2" fillId="7" borderId="1" xfId="0" applyNumberFormat="1" applyFont="1" applyFill="1" applyBorder="1"/>
    <xf numFmtId="0" fontId="2" fillId="7" borderId="1" xfId="0" applyFont="1" applyFill="1" applyBorder="1" applyAlignment="1">
      <alignment horizontal="left" vertical="top"/>
    </xf>
    <xf numFmtId="0" fontId="46" fillId="0" borderId="0" xfId="0" applyFont="1"/>
    <xf numFmtId="0" fontId="47" fillId="7" borderId="1" xfId="0" applyFont="1" applyFill="1" applyBorder="1"/>
    <xf numFmtId="0" fontId="48" fillId="0" borderId="0" xfId="0" applyFont="1"/>
    <xf numFmtId="8" fontId="49" fillId="0" borderId="0" xfId="0" applyNumberFormat="1" applyFont="1"/>
    <xf numFmtId="49" fontId="50" fillId="0" borderId="0" xfId="0" applyNumberFormat="1" applyFont="1" applyAlignment="1">
      <alignment vertical="top"/>
    </xf>
    <xf numFmtId="0" fontId="51" fillId="0" borderId="0" xfId="0" applyFont="1" applyAlignment="1">
      <alignment vertical="top"/>
    </xf>
    <xf numFmtId="0" fontId="52" fillId="0" borderId="0" xfId="0" applyFont="1"/>
    <xf numFmtId="0" fontId="53" fillId="0" borderId="0" xfId="0" applyFont="1"/>
    <xf numFmtId="49" fontId="15" fillId="0" borderId="0" xfId="0" applyNumberFormat="1" applyFont="1" applyAlignment="1">
      <alignment vertical="top"/>
    </xf>
    <xf numFmtId="49" fontId="54" fillId="0" borderId="0" xfId="0" applyNumberFormat="1" applyFont="1"/>
    <xf numFmtId="0" fontId="55" fillId="0" borderId="0" xfId="0" applyFont="1" applyAlignment="1">
      <alignment vertical="top"/>
    </xf>
    <xf numFmtId="0" fontId="56" fillId="0" borderId="0" xfId="0" applyFont="1" applyAlignment="1">
      <alignment vertical="top"/>
    </xf>
    <xf numFmtId="0" fontId="51" fillId="0" borderId="0" xfId="0" applyFont="1" applyAlignment="1">
      <alignment horizontal="left" vertical="top"/>
    </xf>
    <xf numFmtId="49" fontId="57" fillId="0" borderId="0" xfId="0" applyNumberFormat="1" applyFont="1" applyAlignment="1">
      <alignment vertical="top"/>
    </xf>
    <xf numFmtId="49" fontId="15" fillId="0" borderId="0" xfId="0" applyNumberFormat="1" applyFont="1"/>
    <xf numFmtId="49" fontId="23" fillId="0" borderId="0" xfId="0" applyNumberFormat="1" applyFont="1" applyAlignment="1">
      <alignment vertical="top"/>
    </xf>
    <xf numFmtId="49" fontId="58" fillId="0" borderId="0" xfId="0" applyNumberFormat="1" applyFont="1" applyAlignment="1">
      <alignment vertical="top"/>
    </xf>
    <xf numFmtId="49" fontId="2" fillId="0" borderId="0" xfId="0" applyNumberFormat="1" applyFont="1" applyAlignment="1">
      <alignment vertical="top"/>
    </xf>
    <xf numFmtId="0" fontId="59" fillId="0" borderId="0" xfId="0" applyFont="1" applyAlignment="1">
      <alignment horizontal="left" vertical="top"/>
    </xf>
    <xf numFmtId="0" fontId="60" fillId="0" borderId="0" xfId="0" applyFont="1"/>
    <xf numFmtId="49" fontId="61" fillId="0" borderId="0" xfId="0" applyNumberFormat="1" applyFont="1" applyAlignment="1">
      <alignment vertical="top"/>
    </xf>
    <xf numFmtId="0" fontId="62" fillId="0" borderId="0" xfId="0" applyFont="1"/>
    <xf numFmtId="49" fontId="63" fillId="0" borderId="0" xfId="0" applyNumberFormat="1" applyFont="1"/>
    <xf numFmtId="49" fontId="64" fillId="0" borderId="0" xfId="0" applyNumberFormat="1" applyFont="1"/>
    <xf numFmtId="0" fontId="65" fillId="0" borderId="0" xfId="0" applyFont="1" applyAlignment="1">
      <alignment vertical="top"/>
    </xf>
    <xf numFmtId="0" fontId="59" fillId="0" borderId="0" xfId="0" applyFont="1" applyAlignment="1">
      <alignment vertical="top"/>
    </xf>
    <xf numFmtId="0" fontId="66" fillId="0" borderId="0" xfId="0" applyFont="1" applyAlignment="1">
      <alignment vertical="top"/>
    </xf>
    <xf numFmtId="49" fontId="67" fillId="0" borderId="0" xfId="0" applyNumberFormat="1" applyFont="1" applyAlignment="1">
      <alignment vertical="top"/>
    </xf>
    <xf numFmtId="0" fontId="68" fillId="0" borderId="0" xfId="0" applyFont="1" applyAlignment="1">
      <alignment vertical="top"/>
    </xf>
    <xf numFmtId="0" fontId="69" fillId="0" borderId="0" xfId="0" applyFont="1"/>
    <xf numFmtId="0" fontId="70" fillId="0" borderId="0" xfId="0" applyFont="1"/>
    <xf numFmtId="0" fontId="26" fillId="0" borderId="0" xfId="0" quotePrefix="1" applyFont="1"/>
    <xf numFmtId="49" fontId="2" fillId="0" borderId="0" xfId="0" applyNumberFormat="1"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4" fillId="0" borderId="0" xfId="0" applyFont="1" applyAlignment="1">
      <alignment wrapText="1"/>
    </xf>
    <xf numFmtId="0" fontId="76" fillId="0" borderId="0" xfId="0" applyFont="1"/>
    <xf numFmtId="0" fontId="77" fillId="0" borderId="0" xfId="0" applyFont="1"/>
    <xf numFmtId="0" fontId="2" fillId="9" borderId="1" xfId="0" applyFont="1" applyFill="1" applyBorder="1"/>
    <xf numFmtId="0" fontId="4" fillId="0" borderId="0" xfId="0" applyFont="1"/>
    <xf numFmtId="0" fontId="1" fillId="10" borderId="0" xfId="0" applyFont="1" applyFill="1"/>
    <xf numFmtId="0" fontId="25"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23"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7"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IDAInc.org/" TargetMode="External"/><Relationship Id="rId3" Type="http://schemas.openxmlformats.org/officeDocument/2006/relationships/hyperlink" Target="https://www.facebook.com/ACVLouisiana/" TargetMode="External"/><Relationship Id="rId7" Type="http://schemas.openxmlformats.org/officeDocument/2006/relationships/hyperlink" Target="https://www.charlestonclimatecoalition.com/" TargetMode="External"/><Relationship Id="rId12" Type="http://schemas.openxmlformats.org/officeDocument/2006/relationships/comments" Target="../comments1.xml"/><Relationship Id="rId2" Type="http://schemas.openxmlformats.org/officeDocument/2006/relationships/hyperlink" Target="https://www.facebook.com/groups/ElmhurstFlooding/" TargetMode="External"/><Relationship Id="rId1" Type="http://schemas.openxmlformats.org/officeDocument/2006/relationships/hyperlink" Target="https://www.facebook.com/helen.lekavich" TargetMode="External"/><Relationship Id="rId6" Type="http://schemas.openxmlformats.org/officeDocument/2006/relationships/hyperlink" Target="https://www.facebook.com/groups/1721178154839596/" TargetMode="External"/><Relationship Id="rId11" Type="http://schemas.openxmlformats.org/officeDocument/2006/relationships/vmlDrawing" Target="../drawings/vmlDrawing1.vml"/><Relationship Id="rId5" Type="http://schemas.openxmlformats.org/officeDocument/2006/relationships/hyperlink" Target="https://www.facebook.com/groups/609613372545223/" TargetMode="External"/><Relationship Id="rId10" Type="http://schemas.openxmlformats.org/officeDocument/2006/relationships/hyperlink" Target="https://www.samsva.org/" TargetMode="External"/><Relationship Id="rId4" Type="http://schemas.openxmlformats.org/officeDocument/2006/relationships/hyperlink" Target="https://www.facebook.com/groups/311736892644172/" TargetMode="External"/><Relationship Id="rId9" Type="http://schemas.openxmlformats.org/officeDocument/2006/relationships/hyperlink" Target="https://www.facebook.com/groups/175584106324840/"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mailto:Monlau.kwok@gmail.com" TargetMode="External"/><Relationship Id="rId1" Type="http://schemas.openxmlformats.org/officeDocument/2006/relationships/hyperlink" Target="mailto:kmryan317@gmail.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facebook.com/groups/117493701664380/" TargetMode="External"/><Relationship Id="rId21" Type="http://schemas.openxmlformats.org/officeDocument/2006/relationships/hyperlink" Target="https://www.facebook.com/groups/121210181705527/?ref=group_header" TargetMode="External"/><Relationship Id="rId42" Type="http://schemas.openxmlformats.org/officeDocument/2006/relationships/hyperlink" Target="https://www.facebook.com/groups/1579800525674317/?ref=group_header" TargetMode="External"/><Relationship Id="rId47" Type="http://schemas.openxmlformats.org/officeDocument/2006/relationships/hyperlink" Target="https://www.facebook.com/carrie.mckenzie" TargetMode="External"/><Relationship Id="rId63" Type="http://schemas.openxmlformats.org/officeDocument/2006/relationships/hyperlink" Target="https://www.facebook.com/groups/1782806038665944/?ref=group_header" TargetMode="External"/><Relationship Id="rId68" Type="http://schemas.openxmlformats.org/officeDocument/2006/relationships/hyperlink" Target="https://www.facebook.com/groups/899519453557571/?ref=group_header" TargetMode="External"/><Relationship Id="rId7" Type="http://schemas.openxmlformats.org/officeDocument/2006/relationships/hyperlink" Target="https://www.facebook.com/groups/1775246682759411/?ref=group_header" TargetMode="External"/><Relationship Id="rId2" Type="http://schemas.openxmlformats.org/officeDocument/2006/relationships/hyperlink" Target="https://www.facebook.com/groups/1206994382750817/" TargetMode="External"/><Relationship Id="rId16" Type="http://schemas.openxmlformats.org/officeDocument/2006/relationships/hyperlink" Target="https://www.facebook.com/profile.php?id=100008261103896" TargetMode="External"/><Relationship Id="rId29" Type="http://schemas.openxmlformats.org/officeDocument/2006/relationships/hyperlink" Target="https://www.facebook.com/ljwaz" TargetMode="External"/><Relationship Id="rId11" Type="http://schemas.openxmlformats.org/officeDocument/2006/relationships/hyperlink" Target="https://www.facebook.com/groups/855429377894106/?ref=group_header" TargetMode="External"/><Relationship Id="rId24" Type="http://schemas.openxmlformats.org/officeDocument/2006/relationships/hyperlink" Target="https://www.facebook.com/groups/551223388401405/?ref=group_header" TargetMode="External"/><Relationship Id="rId32" Type="http://schemas.openxmlformats.org/officeDocument/2006/relationships/hyperlink" Target="https://www.facebook.com/groups/charlestonflooding2015/?ref=group_header" TargetMode="External"/><Relationship Id="rId37" Type="http://schemas.openxmlformats.org/officeDocument/2006/relationships/hyperlink" Target="https://www.facebook.com/groups/114051358632573/" TargetMode="External"/><Relationship Id="rId40" Type="http://schemas.openxmlformats.org/officeDocument/2006/relationships/hyperlink" Target="https://www.facebook.com/groups/115531931813861/?ref=group_header" TargetMode="External"/><Relationship Id="rId45" Type="http://schemas.openxmlformats.org/officeDocument/2006/relationships/hyperlink" Target="https://www.facebook.com/kathleen.morrisson" TargetMode="External"/><Relationship Id="rId53" Type="http://schemas.openxmlformats.org/officeDocument/2006/relationships/hyperlink" Target="https://www.facebook.com/groups/899315193547446/?ref=group_header" TargetMode="External"/><Relationship Id="rId58" Type="http://schemas.openxmlformats.org/officeDocument/2006/relationships/hyperlink" Target="https://www.facebook.com/groups/119758175331712/?ref=group_header" TargetMode="External"/><Relationship Id="rId66" Type="http://schemas.openxmlformats.org/officeDocument/2006/relationships/hyperlink" Target="https://www.facebook.com/groups/1634209773276071/?ref=group_header" TargetMode="External"/><Relationship Id="rId5" Type="http://schemas.openxmlformats.org/officeDocument/2006/relationships/hyperlink" Target="https://www.facebook.com/groups/1875241646087430/?ref=group_header" TargetMode="External"/><Relationship Id="rId61" Type="http://schemas.openxmlformats.org/officeDocument/2006/relationships/hyperlink" Target="https://www.facebook.com/groups/floodiebuddies/?ref=group_header" TargetMode="External"/><Relationship Id="rId19" Type="http://schemas.openxmlformats.org/officeDocument/2006/relationships/hyperlink" Target="https://www.facebook.com/miranda.sherman?fref=pb_other" TargetMode="External"/><Relationship Id="rId14" Type="http://schemas.openxmlformats.org/officeDocument/2006/relationships/hyperlink" Target="mailto:ltoney@woway.com" TargetMode="External"/><Relationship Id="rId22" Type="http://schemas.openxmlformats.org/officeDocument/2006/relationships/hyperlink" Target="https://www.facebook.com/groups/645033459031358/?ref=group_header" TargetMode="External"/><Relationship Id="rId27" Type="http://schemas.openxmlformats.org/officeDocument/2006/relationships/hyperlink" Target="https://www.facebook.com/groups/184205501946250/" TargetMode="External"/><Relationship Id="rId30" Type="http://schemas.openxmlformats.org/officeDocument/2006/relationships/hyperlink" Target="https://www.facebook.com/SCHelpFlood2015/" TargetMode="External"/><Relationship Id="rId35" Type="http://schemas.openxmlformats.org/officeDocument/2006/relationships/hyperlink" Target="https://www.facebook.com/groups/1641582149413521/?ref=group_header" TargetMode="External"/><Relationship Id="rId43" Type="http://schemas.openxmlformats.org/officeDocument/2006/relationships/hyperlink" Target="https://www.facebook.com/groups/1831986733697395/?ref=group_header" TargetMode="External"/><Relationship Id="rId48" Type="http://schemas.openxmlformats.org/officeDocument/2006/relationships/hyperlink" Target="https://www.facebook.com/groups/1387904827960618/" TargetMode="External"/><Relationship Id="rId56" Type="http://schemas.openxmlformats.org/officeDocument/2006/relationships/hyperlink" Target="https://www.facebook.com/groups/243878586126628/?ref=group_header" TargetMode="External"/><Relationship Id="rId64" Type="http://schemas.openxmlformats.org/officeDocument/2006/relationships/hyperlink" Target="https://www.facebook.com/groups/1768827776743087/?ref=group_header" TargetMode="External"/><Relationship Id="rId69" Type="http://schemas.openxmlformats.org/officeDocument/2006/relationships/hyperlink" Target="https://www.facebook.com/groups/1720481328247949/?ref=group_header" TargetMode="External"/><Relationship Id="rId8" Type="http://schemas.openxmlformats.org/officeDocument/2006/relationships/hyperlink" Target="https://www.facebook.com/AdvocatesForWilmetteStormwaterManagement/?ref=page_internal" TargetMode="External"/><Relationship Id="rId51" Type="http://schemas.openxmlformats.org/officeDocument/2006/relationships/hyperlink" Target="https://www.facebook.com/groups/735350133274359/?ref=group_header" TargetMode="External"/><Relationship Id="rId3" Type="http://schemas.openxmlformats.org/officeDocument/2006/relationships/hyperlink" Target="https://www.facebook.com/berry.bear.75" TargetMode="External"/><Relationship Id="rId12" Type="http://schemas.openxmlformats.org/officeDocument/2006/relationships/hyperlink" Target="https://www.facebook.com/groups/152880778482582/?ref=group_header" TargetMode="External"/><Relationship Id="rId17" Type="http://schemas.openxmlformats.org/officeDocument/2006/relationships/hyperlink" Target="https://www.facebook.com/groups/506092836093985/?ref=group_header" TargetMode="External"/><Relationship Id="rId25" Type="http://schemas.openxmlformats.org/officeDocument/2006/relationships/hyperlink" Target="https://www.facebook.com/groups/northandsouthcarolinefloodrescue/?ref=group_header" TargetMode="External"/><Relationship Id="rId33" Type="http://schemas.openxmlformats.org/officeDocument/2006/relationships/hyperlink" Target="https://www.facebook.com/groups/1809427582667226/?ref=group_header" TargetMode="External"/><Relationship Id="rId38" Type="http://schemas.openxmlformats.org/officeDocument/2006/relationships/hyperlink" Target="https://www.facebook.com/rchuber" TargetMode="External"/><Relationship Id="rId46" Type="http://schemas.openxmlformats.org/officeDocument/2006/relationships/hyperlink" Target="https://www.facebook.com/klipr" TargetMode="External"/><Relationship Id="rId59" Type="http://schemas.openxmlformats.org/officeDocument/2006/relationships/hyperlink" Target="https://www.facebook.com/groups/LongBeachRising/?ref=group_header" TargetMode="External"/><Relationship Id="rId67" Type="http://schemas.openxmlformats.org/officeDocument/2006/relationships/hyperlink" Target="https://www.facebook.com/groups/1636249489974817/?ref=group_header" TargetMode="External"/><Relationship Id="rId20" Type="http://schemas.openxmlformats.org/officeDocument/2006/relationships/hyperlink" Target="https://www.facebook.com/susan.s.liley?fref=ufi" TargetMode="External"/><Relationship Id="rId41" Type="http://schemas.openxmlformats.org/officeDocument/2006/relationships/hyperlink" Target="https://www.facebook.com/groups/1585781918370018/?ref=group_header" TargetMode="External"/><Relationship Id="rId54" Type="http://schemas.openxmlformats.org/officeDocument/2006/relationships/hyperlink" Target="https://www.facebook.com/groups/WSSFlood411/?ref=group_header" TargetMode="External"/><Relationship Id="rId62" Type="http://schemas.openxmlformats.org/officeDocument/2006/relationships/hyperlink" Target="https://www.facebook.com/floodedtony?fref=gm&amp;hc_location=group" TargetMode="External"/><Relationship Id="rId70" Type="http://schemas.openxmlformats.org/officeDocument/2006/relationships/hyperlink" Target="https://www.facebook.com/groups/IrmaMiami/?ref=group_header" TargetMode="External"/><Relationship Id="rId1" Type="http://schemas.openxmlformats.org/officeDocument/2006/relationships/hyperlink" Target="https://www.facebook.com/groups/215730332259257/?ref=group_header" TargetMode="External"/><Relationship Id="rId6" Type="http://schemas.openxmlformats.org/officeDocument/2006/relationships/hyperlink" Target="https://www.facebook.com/gary.wamsley" TargetMode="External"/><Relationship Id="rId15" Type="http://schemas.openxmlformats.org/officeDocument/2006/relationships/hyperlink" Target="https://www.facebook.com/groups/310354732432444/?ref=br_rs" TargetMode="External"/><Relationship Id="rId23" Type="http://schemas.openxmlformats.org/officeDocument/2006/relationships/hyperlink" Target="https://www.facebook.com/groups/wcwlfc/" TargetMode="External"/><Relationship Id="rId28" Type="http://schemas.openxmlformats.org/officeDocument/2006/relationships/hyperlink" Target="https://www.facebook.com/groups/1449854848646475/?ref=group_header" TargetMode="External"/><Relationship Id="rId36" Type="http://schemas.openxmlformats.org/officeDocument/2006/relationships/hyperlink" Target="https://www.facebook.com/groups/193549904030468/" TargetMode="External"/><Relationship Id="rId49" Type="http://schemas.openxmlformats.org/officeDocument/2006/relationships/hyperlink" Target="https://www.facebook.com/profile.php?id=100010874342435" TargetMode="External"/><Relationship Id="rId57" Type="http://schemas.openxmlformats.org/officeDocument/2006/relationships/hyperlink" Target="https://www.facebook.com/stephen.dempski?fref=gm&amp;hc_location=group_member_profile" TargetMode="External"/><Relationship Id="rId10" Type="http://schemas.openxmlformats.org/officeDocument/2006/relationships/hyperlink" Target="https://www.facebook.com/Beau.Monde.Landscape.LLC?fref=ufi" TargetMode="External"/><Relationship Id="rId31" Type="http://schemas.openxmlformats.org/officeDocument/2006/relationships/hyperlink" Target="https://www.facebook.com/groups/1510754499235359/?ref=group_header" TargetMode="External"/><Relationship Id="rId44" Type="http://schemas.openxmlformats.org/officeDocument/2006/relationships/hyperlink" Target="https://www.facebook.com/groups/447801588737668/" TargetMode="External"/><Relationship Id="rId52" Type="http://schemas.openxmlformats.org/officeDocument/2006/relationships/hyperlink" Target="https://www.facebook.com/tracy.rogers.355?fref=grp_mmbr_list" TargetMode="External"/><Relationship Id="rId60" Type="http://schemas.openxmlformats.org/officeDocument/2006/relationships/hyperlink" Target="https://www.facebook.com/kim.mushman?fref=gm&amp;hc_location=group" TargetMode="External"/><Relationship Id="rId65" Type="http://schemas.openxmlformats.org/officeDocument/2006/relationships/hyperlink" Target="https://www.facebook.com/groups/831235773703488/?ref=group_header" TargetMode="External"/><Relationship Id="rId4" Type="http://schemas.openxmlformats.org/officeDocument/2006/relationships/hyperlink" Target="https://www.facebook.com/groups/1170010019765055/?ref=group_header" TargetMode="External"/><Relationship Id="rId9" Type="http://schemas.openxmlformats.org/officeDocument/2006/relationships/hyperlink" Target="https://www.facebook.com/groups/1304547589578791/?ref=group_header" TargetMode="External"/><Relationship Id="rId13" Type="http://schemas.openxmlformats.org/officeDocument/2006/relationships/hyperlink" Target="https://www.facebook.com/groups/1749028378669875/?ref=group_header" TargetMode="External"/><Relationship Id="rId18" Type="http://schemas.openxmlformats.org/officeDocument/2006/relationships/hyperlink" Target="https://www.facebook.com/groups/319760964779521/?ref=group_header" TargetMode="External"/><Relationship Id="rId39" Type="http://schemas.openxmlformats.org/officeDocument/2006/relationships/hyperlink" Target="https://www.facebook.com/groups/1595503930666726/" TargetMode="External"/><Relationship Id="rId34" Type="http://schemas.openxmlformats.org/officeDocument/2006/relationships/hyperlink" Target="https://www.facebook.com/groups/1623275891261196/?ref=group_header" TargetMode="External"/><Relationship Id="rId50" Type="http://schemas.openxmlformats.org/officeDocument/2006/relationships/hyperlink" Target="https://www.facebook.com/alicia.kuhn.92" TargetMode="External"/><Relationship Id="rId55" Type="http://schemas.openxmlformats.org/officeDocument/2006/relationships/hyperlink" Target="https://www.facebook.com/groups/birchriverwvfloodrelief/?ref=group_head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acebook.com/groups/extremeweatherevents/?ref=group_header" TargetMode="External"/><Relationship Id="rId3" Type="http://schemas.openxmlformats.org/officeDocument/2006/relationships/hyperlink" Target="https://www.facebook.com/groups/adoptahouse/?ref=group_header" TargetMode="External"/><Relationship Id="rId7" Type="http://schemas.openxmlformats.org/officeDocument/2006/relationships/hyperlink" Target="https://www.facebook.com/groups/144077806224154/?ref=group_header" TargetMode="External"/><Relationship Id="rId2" Type="http://schemas.openxmlformats.org/officeDocument/2006/relationships/hyperlink" Target="https://www.facebook.com/groups/SPOUTFloodForumUSA/?ref=group_header" TargetMode="External"/><Relationship Id="rId1" Type="http://schemas.openxmlformats.org/officeDocument/2006/relationships/hyperlink" Target="https://www.facebook.com/anthropocenealliance/?__tn__=kC-R&amp;eid=ARD1PFqI0gi2Ass4aL-9jctaw5knFlMN8UYxmQ645XsebJ2rgHDaWi7-kfIjUyFpuwdUxLTmWnELAo8j&amp;hc_ref=ART3zuBbYuKYYzftefDMwIBqQEBELjyvGF5uacxidcLlnglobWHj70LyTxHDvio7xho&amp;fref=nf&amp;__xts__%5B0%5D=68.ARDEHFjp4O1jewu1v7zi0WlrKHCDd8mUJpVGyaajoEH49JS0W5zmo_m7asCk2yUuia0R5lOv6_3EcTfQWPZsa-Js-wEVtImLCrIyfhFcm4TJDm59k-oRLB8ZtiXmrPNUOFA_6SI5Dmd8sQYx7U45D1XFbXR029fwDzXgTNzWS-RxvM_EaNNo_7xTZqfpulsZ4k1C9kj7gY6SNz1bUNYWYgeDLHPoXqD9WyYfWu-gMhFiAXaGvdLtIIHhJkFTqZF9WYqwZc83t-G1QtxB7fFmctq1vq32573ALdojQAN5kAzXPncQHIDtBzSPPcl4jROaqgxvT2D2INtyX5NqLM_R0W0" TargetMode="External"/><Relationship Id="rId6" Type="http://schemas.openxmlformats.org/officeDocument/2006/relationships/hyperlink" Target="https://www.facebook.com/groups/TexasNavy/?ref=group_header" TargetMode="External"/><Relationship Id="rId5" Type="http://schemas.openxmlformats.org/officeDocument/2006/relationships/hyperlink" Target="https://www.facebook.com/groups/184205501946250/?ref=group_header" TargetMode="External"/><Relationship Id="rId4" Type="http://schemas.openxmlformats.org/officeDocument/2006/relationships/hyperlink" Target="https://www.facebook.com/groups/609613372545223/?ref=group_header" TargetMode="External"/><Relationship Id="rId9" Type="http://schemas.openxmlformats.org/officeDocument/2006/relationships/hyperlink" Target="https://www.facebook.com/groups/ExtremeWeather/?ref=group_head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groups/LongBeachRising/?ref=group_header" TargetMode="External"/><Relationship Id="rId3" Type="http://schemas.openxmlformats.org/officeDocument/2006/relationships/hyperlink" Target="https://www.facebook.com/groups/1768827776743087/?ref=group_header" TargetMode="External"/><Relationship Id="rId7" Type="http://schemas.openxmlformats.org/officeDocument/2006/relationships/hyperlink" Target="https://www.facebook.com/groups/184205501946250/" TargetMode="External"/><Relationship Id="rId2" Type="http://schemas.openxmlformats.org/officeDocument/2006/relationships/hyperlink" Target="https://www.facebook.com/gary.wamsley" TargetMode="External"/><Relationship Id="rId1" Type="http://schemas.openxmlformats.org/officeDocument/2006/relationships/hyperlink" Target="https://www.facebook.com/groups/1206994382750817/" TargetMode="External"/><Relationship Id="rId6" Type="http://schemas.openxmlformats.org/officeDocument/2006/relationships/hyperlink" Target="https://www.facebook.com/groups/310354732432444/?ref=br_rs" TargetMode="External"/><Relationship Id="rId11" Type="http://schemas.openxmlformats.org/officeDocument/2006/relationships/hyperlink" Target="https://www.facebook.com/alicia.kuhn.92" TargetMode="External"/><Relationship Id="rId5" Type="http://schemas.openxmlformats.org/officeDocument/2006/relationships/hyperlink" Target="mailto:ltoney@woway.com" TargetMode="External"/><Relationship Id="rId10" Type="http://schemas.openxmlformats.org/officeDocument/2006/relationships/hyperlink" Target="https://www.facebook.com/profile.php?id=100010874342435" TargetMode="External"/><Relationship Id="rId4" Type="http://schemas.openxmlformats.org/officeDocument/2006/relationships/hyperlink" Target="https://www.facebook.com/Beau.Monde.Landscape.LLC?fref=ufi" TargetMode="External"/><Relationship Id="rId9" Type="http://schemas.openxmlformats.org/officeDocument/2006/relationships/hyperlink" Target="https://www.facebook.com/gtbmorrison?fref=ufi"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bethbutler.south@gmail.com" TargetMode="External"/><Relationship Id="rId13" Type="http://schemas.openxmlformats.org/officeDocument/2006/relationships/hyperlink" Target="mailto:katy.lackey@gmail.com" TargetMode="External"/><Relationship Id="rId18" Type="http://schemas.openxmlformats.org/officeDocument/2006/relationships/hyperlink" Target="mailto:fishmanbeech@comcast.net" TargetMode="External"/><Relationship Id="rId3" Type="http://schemas.openxmlformats.org/officeDocument/2006/relationships/hyperlink" Target="mailto:harriet@anthropocenealliance.org" TargetMode="External"/><Relationship Id="rId21" Type="http://schemas.openxmlformats.org/officeDocument/2006/relationships/hyperlink" Target="mailto:jcoronado@northwestern.edu" TargetMode="External"/><Relationship Id="rId7" Type="http://schemas.openxmlformats.org/officeDocument/2006/relationships/hyperlink" Target="mailto:feldman.h@gmail.com" TargetMode="External"/><Relationship Id="rId12" Type="http://schemas.openxmlformats.org/officeDocument/2006/relationships/hyperlink" Target="mailto:johnmurphy2014@u.northwestern.edu" TargetMode="External"/><Relationship Id="rId17" Type="http://schemas.openxmlformats.org/officeDocument/2006/relationships/hyperlink" Target="mailto:joe.reinstein@yahoo.co" TargetMode="External"/><Relationship Id="rId2" Type="http://schemas.openxmlformats.org/officeDocument/2006/relationships/hyperlink" Target="mailto:s-eisenman@northwestern.edu" TargetMode="External"/><Relationship Id="rId16" Type="http://schemas.openxmlformats.org/officeDocument/2006/relationships/hyperlink" Target="mailto:eileen.dougherty@gmail.com" TargetMode="External"/><Relationship Id="rId20" Type="http://schemas.openxmlformats.org/officeDocument/2006/relationships/hyperlink" Target="mailto:feldman.h@gmail.com" TargetMode="External"/><Relationship Id="rId1" Type="http://schemas.openxmlformats.org/officeDocument/2006/relationships/hyperlink" Target="mailto:skelley@islandfdn.org" TargetMode="External"/><Relationship Id="rId6" Type="http://schemas.openxmlformats.org/officeDocument/2006/relationships/hyperlink" Target="mailto:cynw111@aol.com" TargetMode="External"/><Relationship Id="rId11" Type="http://schemas.openxmlformats.org/officeDocument/2006/relationships/hyperlink" Target="mailto:solomonross@yahoo.com" TargetMode="External"/><Relationship Id="rId5" Type="http://schemas.openxmlformats.org/officeDocument/2006/relationships/hyperlink" Target="mailto:betsybrint@me.com" TargetMode="External"/><Relationship Id="rId15" Type="http://schemas.openxmlformats.org/officeDocument/2006/relationships/hyperlink" Target="mailto:jon.pelle@yahoo.com" TargetMode="External"/><Relationship Id="rId23" Type="http://schemas.openxmlformats.org/officeDocument/2006/relationships/hyperlink" Target="mailto:amagansue@aol.com" TargetMode="External"/><Relationship Id="rId10" Type="http://schemas.openxmlformats.org/officeDocument/2006/relationships/hyperlink" Target="mailto:profdavidhughes@aol.com" TargetMode="External"/><Relationship Id="rId19" Type="http://schemas.openxmlformats.org/officeDocument/2006/relationships/hyperlink" Target="mailto:ag4232@wayne.edu" TargetMode="External"/><Relationship Id="rId4" Type="http://schemas.openxmlformats.org/officeDocument/2006/relationships/hyperlink" Target="mailto:heygalsal@me.com" TargetMode="External"/><Relationship Id="rId9" Type="http://schemas.openxmlformats.org/officeDocument/2006/relationships/hyperlink" Target="mailto:kathy_goldberg@yahoo.com" TargetMode="External"/><Relationship Id="rId14" Type="http://schemas.openxmlformats.org/officeDocument/2006/relationships/hyperlink" Target="mailto:bethbutler.south@gmail.com" TargetMode="External"/><Relationship Id="rId22" Type="http://schemas.openxmlformats.org/officeDocument/2006/relationships/hyperlink" Target="mailto:jcoronado@northwestern.edu"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mailto:apeters@fastcompany.com" TargetMode="External"/><Relationship Id="rId117" Type="http://schemas.openxmlformats.org/officeDocument/2006/relationships/hyperlink" Target="https://twitter.com/AllisonPohle" TargetMode="External"/><Relationship Id="rId21" Type="http://schemas.openxmlformats.org/officeDocument/2006/relationships/hyperlink" Target="https://twitter.com/BrandonCNN" TargetMode="External"/><Relationship Id="rId42" Type="http://schemas.openxmlformats.org/officeDocument/2006/relationships/hyperlink" Target="https://twitter.com/olliemilman" TargetMode="External"/><Relationship Id="rId47" Type="http://schemas.openxmlformats.org/officeDocument/2006/relationships/hyperlink" Target="https://twitter.com/InsideClimate" TargetMode="External"/><Relationship Id="rId63" Type="http://schemas.openxmlformats.org/officeDocument/2006/relationships/hyperlink" Target="https://twitter.com/Sdemelker" TargetMode="External"/><Relationship Id="rId68" Type="http://schemas.openxmlformats.org/officeDocument/2006/relationships/hyperlink" Target="https://twitter.com/lisalsong" TargetMode="External"/><Relationship Id="rId84" Type="http://schemas.openxmlformats.org/officeDocument/2006/relationships/hyperlink" Target="https://twitter.com/jbrodernyt" TargetMode="External"/><Relationship Id="rId89" Type="http://schemas.openxmlformats.org/officeDocument/2006/relationships/hyperlink" Target="mailto:jesse@jessepesta.com" TargetMode="External"/><Relationship Id="rId112" Type="http://schemas.openxmlformats.org/officeDocument/2006/relationships/hyperlink" Target="https://twitter.com/sarapeach" TargetMode="External"/><Relationship Id="rId16" Type="http://schemas.openxmlformats.org/officeDocument/2006/relationships/hyperlink" Target="mailto:jupton@climatecentral.org" TargetMode="External"/><Relationship Id="rId107" Type="http://schemas.openxmlformats.org/officeDocument/2006/relationships/hyperlink" Target="https://twitter.com/mcjomcg" TargetMode="External"/><Relationship Id="rId11" Type="http://schemas.openxmlformats.org/officeDocument/2006/relationships/hyperlink" Target="https://twitter.com/rvlandberg" TargetMode="External"/><Relationship Id="rId32" Type="http://schemas.openxmlformats.org/officeDocument/2006/relationships/hyperlink" Target="https://twitter.com/merebauer" TargetMode="External"/><Relationship Id="rId37" Type="http://schemas.openxmlformats.org/officeDocument/2006/relationships/hyperlink" Target="https://twitter.com/Chemnipot" TargetMode="External"/><Relationship Id="rId53" Type="http://schemas.openxmlformats.org/officeDocument/2006/relationships/hyperlink" Target="https://twitter.com/rebleber" TargetMode="External"/><Relationship Id="rId58" Type="http://schemas.openxmlformats.org/officeDocument/2006/relationships/hyperlink" Target="https://www.facebook.com/jordanlaird23/timeline/story?ut=32&amp;wstart=-2051193600&amp;wend=2147483647&amp;hash=2310553479023534&amp;pagefilter=3&amp;ustart=1" TargetMode="External"/><Relationship Id="rId74" Type="http://schemas.openxmlformats.org/officeDocument/2006/relationships/hyperlink" Target="https://twitter.com/laurynhiggins22" TargetMode="External"/><Relationship Id="rId79" Type="http://schemas.openxmlformats.org/officeDocument/2006/relationships/hyperlink" Target="https://t.co/BNPtcwJm7E" TargetMode="External"/><Relationship Id="rId102" Type="http://schemas.openxmlformats.org/officeDocument/2006/relationships/hyperlink" Target="https://twitter.com/erikasiegfried" TargetMode="External"/><Relationship Id="rId5" Type="http://schemas.openxmlformats.org/officeDocument/2006/relationships/hyperlink" Target="mailto:Andrew@mashable.com" TargetMode="External"/><Relationship Id="rId90" Type="http://schemas.openxmlformats.org/officeDocument/2006/relationships/hyperlink" Target="https://twitter.com/JessePesta" TargetMode="External"/><Relationship Id="rId95" Type="http://schemas.openxmlformats.org/officeDocument/2006/relationships/hyperlink" Target="https://twitter.com/meganrowling" TargetMode="External"/><Relationship Id="rId22" Type="http://schemas.openxmlformats.org/officeDocument/2006/relationships/hyperlink" Target="https://twitter.com/EENewsUpdates" TargetMode="External"/><Relationship Id="rId27" Type="http://schemas.openxmlformats.org/officeDocument/2006/relationships/hyperlink" Target="https://twitter.com/adele_peters" TargetMode="External"/><Relationship Id="rId43" Type="http://schemas.openxmlformats.org/officeDocument/2006/relationships/hyperlink" Target="https://twitter.com/kate_sheppard" TargetMode="External"/><Relationship Id="rId48" Type="http://schemas.openxmlformats.org/officeDocument/2006/relationships/hyperlink" Target="https://twitter.com/neelaeast" TargetMode="External"/><Relationship Id="rId64" Type="http://schemas.openxmlformats.org/officeDocument/2006/relationships/hyperlink" Target="https://www.npr.org/podcasts/510307/invisibilia" TargetMode="External"/><Relationship Id="rId69" Type="http://schemas.openxmlformats.org/officeDocument/2006/relationships/hyperlink" Target="https://twitter.com/TaliaBuford" TargetMode="External"/><Relationship Id="rId113" Type="http://schemas.openxmlformats.org/officeDocument/2006/relationships/hyperlink" Target="https://twitter.com/bud_ward" TargetMode="External"/><Relationship Id="rId118" Type="http://schemas.openxmlformats.org/officeDocument/2006/relationships/hyperlink" Target="mailto:skasakove@gmail.com" TargetMode="External"/><Relationship Id="rId80" Type="http://schemas.openxmlformats.org/officeDocument/2006/relationships/hyperlink" Target="https://twitter.com/yayitsrob" TargetMode="External"/><Relationship Id="rId85" Type="http://schemas.openxmlformats.org/officeDocument/2006/relationships/hyperlink" Target="https://twitter.com/CoralMDavenport" TargetMode="External"/><Relationship Id="rId12" Type="http://schemas.openxmlformats.org/officeDocument/2006/relationships/hyperlink" Target="https://twitter.com/Zhirji28" TargetMode="External"/><Relationship Id="rId17" Type="http://schemas.openxmlformats.org/officeDocument/2006/relationships/hyperlink" Target="https://twitter.com/ByEdMcKinley" TargetMode="External"/><Relationship Id="rId33" Type="http://schemas.openxmlformats.org/officeDocument/2006/relationships/hyperlink" Target="mailto:kari.lydersen@gmail.com" TargetMode="External"/><Relationship Id="rId38" Type="http://schemas.openxmlformats.org/officeDocument/2006/relationships/hyperlink" Target="https://twitter.com/brentinmock" TargetMode="External"/><Relationship Id="rId59" Type="http://schemas.openxmlformats.org/officeDocument/2006/relationships/hyperlink" Target="https://twitter.com/JordanSLaird1" TargetMode="External"/><Relationship Id="rId103" Type="http://schemas.openxmlformats.org/officeDocument/2006/relationships/hyperlink" Target="https://twitter.com/usatodayweather" TargetMode="External"/><Relationship Id="rId108" Type="http://schemas.openxmlformats.org/officeDocument/2006/relationships/hyperlink" Target="https://twitter.com/WashingtonPost" TargetMode="External"/><Relationship Id="rId54" Type="http://schemas.openxmlformats.org/officeDocument/2006/relationships/hyperlink" Target="https://twitter.com/MotherJones" TargetMode="External"/><Relationship Id="rId70" Type="http://schemas.openxmlformats.org/officeDocument/2006/relationships/hyperlink" Target="https://twitter.com/TaliaBuford" TargetMode="External"/><Relationship Id="rId75" Type="http://schemas.openxmlformats.org/officeDocument/2006/relationships/hyperlink" Target="mailto:romano@tampabay.com" TargetMode="External"/><Relationship Id="rId91" Type="http://schemas.openxmlformats.org/officeDocument/2006/relationships/hyperlink" Target="mailto:sebastien.malo@thomsonreuters.com" TargetMode="External"/><Relationship Id="rId96" Type="http://schemas.openxmlformats.org/officeDocument/2006/relationships/hyperlink" Target="mailto:lin.taylor@thomsonreuters.com" TargetMode="External"/><Relationship Id="rId1" Type="http://schemas.openxmlformats.org/officeDocument/2006/relationships/hyperlink" Target="mailto:jed.kim@americanpublicmedia.org" TargetMode="External"/><Relationship Id="rId6" Type="http://schemas.openxmlformats.org/officeDocument/2006/relationships/hyperlink" Target="https://twitter.com/afreedma" TargetMode="External"/><Relationship Id="rId23" Type="http://schemas.openxmlformats.org/officeDocument/2006/relationships/hyperlink" Target="https://twitter.com/zcolman" TargetMode="External"/><Relationship Id="rId28" Type="http://schemas.openxmlformats.org/officeDocument/2006/relationships/hyperlink" Target="https://twitter.com/TheOChronicle" TargetMode="External"/><Relationship Id="rId49" Type="http://schemas.openxmlformats.org/officeDocument/2006/relationships/hyperlink" Target="https://twitter.com/mckennapr" TargetMode="External"/><Relationship Id="rId114" Type="http://schemas.openxmlformats.org/officeDocument/2006/relationships/hyperlink" Target="https://twitter.com/bud_ward" TargetMode="External"/><Relationship Id="rId119" Type="http://schemas.openxmlformats.org/officeDocument/2006/relationships/hyperlink" Target="mailto:lkaufman27@bloomberg.net" TargetMode="External"/><Relationship Id="rId10" Type="http://schemas.openxmlformats.org/officeDocument/2006/relationships/hyperlink" Target="https://twitter.com/alvittorio" TargetMode="External"/><Relationship Id="rId31" Type="http://schemas.openxmlformats.org/officeDocument/2006/relationships/hyperlink" Target="https://twitter.com/MarcGunther" TargetMode="External"/><Relationship Id="rId44" Type="http://schemas.openxmlformats.org/officeDocument/2006/relationships/hyperlink" Target="https://twitter.com/ElizabethaRush" TargetMode="External"/><Relationship Id="rId52" Type="http://schemas.openxmlformats.org/officeDocument/2006/relationships/hyperlink" Target="https://twitter.com/motherjones" TargetMode="External"/><Relationship Id="rId60" Type="http://schemas.openxmlformats.org/officeDocument/2006/relationships/hyperlink" Target="https://twitter.com/MarcGunther" TargetMode="External"/><Relationship Id="rId65" Type="http://schemas.openxmlformats.org/officeDocument/2006/relationships/hyperlink" Target="https://twitter.com/robwdavis" TargetMode="External"/><Relationship Id="rId73" Type="http://schemas.openxmlformats.org/officeDocument/2006/relationships/hyperlink" Target="https://twitter.com/alisterdoyle" TargetMode="External"/><Relationship Id="rId78" Type="http://schemas.openxmlformats.org/officeDocument/2006/relationships/hyperlink" Target="https://twitter.com/TheAtlantic" TargetMode="External"/><Relationship Id="rId81" Type="http://schemas.openxmlformats.org/officeDocument/2006/relationships/hyperlink" Target="https://twitter.com/mikewstagg" TargetMode="External"/><Relationship Id="rId86" Type="http://schemas.openxmlformats.org/officeDocument/2006/relationships/hyperlink" Target="https://twitter.com/nytclimate" TargetMode="External"/><Relationship Id="rId94" Type="http://schemas.openxmlformats.org/officeDocument/2006/relationships/hyperlink" Target="mailto:megan.rowling@reuters.com" TargetMode="External"/><Relationship Id="rId99" Type="http://schemas.openxmlformats.org/officeDocument/2006/relationships/hyperlink" Target="mailto:justin.worland@time.com" TargetMode="External"/><Relationship Id="rId101" Type="http://schemas.openxmlformats.org/officeDocument/2006/relationships/hyperlink" Target="https://twitter.com/search?q=place%3A01fbe706f872cb32" TargetMode="External"/><Relationship Id="rId4" Type="http://schemas.openxmlformats.org/officeDocument/2006/relationships/hyperlink" Target="https://twitter.com/Axios" TargetMode="External"/><Relationship Id="rId9" Type="http://schemas.openxmlformats.org/officeDocument/2006/relationships/hyperlink" Target="https://twitter.com/AmyAHarder" TargetMode="External"/><Relationship Id="rId13" Type="http://schemas.openxmlformats.org/officeDocument/2006/relationships/hyperlink" Target="https://twitter.com/Zhirji28" TargetMode="External"/><Relationship Id="rId18" Type="http://schemas.openxmlformats.org/officeDocument/2006/relationships/hyperlink" Target="https://twitter.com/JenniferGrayCNN" TargetMode="External"/><Relationship Id="rId39" Type="http://schemas.openxmlformats.org/officeDocument/2006/relationships/hyperlink" Target="https://twitter.com/EricHolthaus" TargetMode="External"/><Relationship Id="rId109" Type="http://schemas.openxmlformats.org/officeDocument/2006/relationships/hyperlink" Target="https://twitter.com/StevenMufson" TargetMode="External"/><Relationship Id="rId34" Type="http://schemas.openxmlformats.org/officeDocument/2006/relationships/hyperlink" Target="https://twitter.com/karilydersen" TargetMode="External"/><Relationship Id="rId50" Type="http://schemas.openxmlformats.org/officeDocument/2006/relationships/hyperlink" Target="https://twitter.com/JamesFahn" TargetMode="External"/><Relationship Id="rId55" Type="http://schemas.openxmlformats.org/officeDocument/2006/relationships/hyperlink" Target="https://twitter.com/juliawhitty" TargetMode="External"/><Relationship Id="rId76" Type="http://schemas.openxmlformats.org/officeDocument/2006/relationships/hyperlink" Target="https://twitter.com/@Romano_TBTimes" TargetMode="External"/><Relationship Id="rId97" Type="http://schemas.openxmlformats.org/officeDocument/2006/relationships/hyperlink" Target="https://twitter.com/linnytayls" TargetMode="External"/><Relationship Id="rId104" Type="http://schemas.openxmlformats.org/officeDocument/2006/relationships/hyperlink" Target="https://urldefense.proofpoint.com/v2/url?u=https-3A__mailtrack.io_trace_link_7abf63de6d0c76dce6eb92b977e40652b9c421d7-3Furl-3Dhttps-253A-252F-252Ftwitter.com-252Fadrs-26userId-3D2961577-26signature-3De9a6436c73b230bb&amp;d=DwMGaQ&amp;c=yHlS04HhBraes5BQ9ueu5zKhE7rtNXt_d012z2PA6ws&amp;r=xlaxxrfZtVCeo5VmHcAoVN7Pn4hgAm8JopC4lCvltzk&amp;m=UEVOQxB6DT2l6gd7nYaRBB3ULjgTdNFbpAAE06W0urY&amp;s=ULz6aMaNI3L4CAsvgOFuFaFaBYDe72q1k9cuoaqB3nI&amp;e=" TargetMode="External"/><Relationship Id="rId7" Type="http://schemas.openxmlformats.org/officeDocument/2006/relationships/hyperlink" Target="https://twitter.com/AmyAHarder" TargetMode="External"/><Relationship Id="rId71" Type="http://schemas.openxmlformats.org/officeDocument/2006/relationships/hyperlink" Target="mailto:robert.muir@thomsonreuters.com" TargetMode="External"/><Relationship Id="rId92" Type="http://schemas.openxmlformats.org/officeDocument/2006/relationships/hyperlink" Target="https://twitter.com/meganrowling" TargetMode="External"/><Relationship Id="rId2" Type="http://schemas.openxmlformats.org/officeDocument/2006/relationships/hyperlink" Target="mailto:tmelby@americanpublicmedia.org" TargetMode="External"/><Relationship Id="rId29" Type="http://schemas.openxmlformats.org/officeDocument/2006/relationships/hyperlink" Target="https://twitter.com/katmoneil" TargetMode="External"/><Relationship Id="rId24" Type="http://schemas.openxmlformats.org/officeDocument/2006/relationships/hyperlink" Target="https://twitter.com/adele_peters" TargetMode="External"/><Relationship Id="rId40" Type="http://schemas.openxmlformats.org/officeDocument/2006/relationships/hyperlink" Target="https://twitter.com/EricHolthaus" TargetMode="External"/><Relationship Id="rId45" Type="http://schemas.openxmlformats.org/officeDocument/2006/relationships/hyperlink" Target="https://twitter.com/insideclimate" TargetMode="External"/><Relationship Id="rId66" Type="http://schemas.openxmlformats.org/officeDocument/2006/relationships/hyperlink" Target="https://twitter.com/Oregonian" TargetMode="External"/><Relationship Id="rId87" Type="http://schemas.openxmlformats.org/officeDocument/2006/relationships/hyperlink" Target="https://twitter.com/bradplumer" TargetMode="External"/><Relationship Id="rId110" Type="http://schemas.openxmlformats.org/officeDocument/2006/relationships/hyperlink" Target="https://twitter.com/chriscmooney" TargetMode="External"/><Relationship Id="rId115" Type="http://schemas.openxmlformats.org/officeDocument/2006/relationships/hyperlink" Target="mailto:yubasue@yubanet.com" TargetMode="External"/><Relationship Id="rId61" Type="http://schemas.openxmlformats.org/officeDocument/2006/relationships/hyperlink" Target="mailto:cjoyce@npr.org" TargetMode="External"/><Relationship Id="rId82" Type="http://schemas.openxmlformats.org/officeDocument/2006/relationships/hyperlink" Target="https://twitter.com/wenstephenson" TargetMode="External"/><Relationship Id="rId19" Type="http://schemas.openxmlformats.org/officeDocument/2006/relationships/hyperlink" Target="https://twitter.com/JenniferGrayCNN" TargetMode="External"/><Relationship Id="rId14" Type="http://schemas.openxmlformats.org/officeDocument/2006/relationships/hyperlink" Target="https://twitter.com/SamRoe" TargetMode="External"/><Relationship Id="rId30" Type="http://schemas.openxmlformats.org/officeDocument/2006/relationships/hyperlink" Target="https://t.co/ObQlzVQld5" TargetMode="External"/><Relationship Id="rId35" Type="http://schemas.openxmlformats.org/officeDocument/2006/relationships/hyperlink" Target="mailto:Pidrhussain@gmail.com" TargetMode="External"/><Relationship Id="rId56" Type="http://schemas.openxmlformats.org/officeDocument/2006/relationships/hyperlink" Target="mailto:themail@newyorker.com" TargetMode="External"/><Relationship Id="rId77" Type="http://schemas.openxmlformats.org/officeDocument/2006/relationships/hyperlink" Target="https://twitter.com/yayitsrob" TargetMode="External"/><Relationship Id="rId100" Type="http://schemas.openxmlformats.org/officeDocument/2006/relationships/hyperlink" Target="https://twitter.com/JustinWorland" TargetMode="External"/><Relationship Id="rId105" Type="http://schemas.openxmlformats.org/officeDocument/2006/relationships/hyperlink" Target="https://t.co/5gESirnht7" TargetMode="External"/><Relationship Id="rId8" Type="http://schemas.openxmlformats.org/officeDocument/2006/relationships/hyperlink" Target="https://twitter.com/axios" TargetMode="External"/><Relationship Id="rId51" Type="http://schemas.openxmlformats.org/officeDocument/2006/relationships/hyperlink" Target="https://twitter.com/latimes" TargetMode="External"/><Relationship Id="rId72" Type="http://schemas.openxmlformats.org/officeDocument/2006/relationships/hyperlink" Target="mailto:alister.doyle@thomsonreuters.com" TargetMode="External"/><Relationship Id="rId93" Type="http://schemas.openxmlformats.org/officeDocument/2006/relationships/hyperlink" Target="https://t.co/W4uIrEiIgh" TargetMode="External"/><Relationship Id="rId98" Type="http://schemas.openxmlformats.org/officeDocument/2006/relationships/hyperlink" Target="http://anewstip.com/profile/journalist/justin-worland/10420336" TargetMode="External"/><Relationship Id="rId3" Type="http://schemas.openxmlformats.org/officeDocument/2006/relationships/hyperlink" Target="https://twitter.com/borenbears" TargetMode="External"/><Relationship Id="rId25" Type="http://schemas.openxmlformats.org/officeDocument/2006/relationships/hyperlink" Target="https://twitter.com/FastCompany" TargetMode="External"/><Relationship Id="rId46" Type="http://schemas.openxmlformats.org/officeDocument/2006/relationships/hyperlink" Target="https://twitter.com/mlavelles" TargetMode="External"/><Relationship Id="rId67" Type="http://schemas.openxmlformats.org/officeDocument/2006/relationships/hyperlink" Target="https://twitter.com/robwdavis" TargetMode="External"/><Relationship Id="rId116" Type="http://schemas.openxmlformats.org/officeDocument/2006/relationships/hyperlink" Target="mailto:news@yubanet.com" TargetMode="External"/><Relationship Id="rId20" Type="http://schemas.openxmlformats.org/officeDocument/2006/relationships/hyperlink" Target="https://twitter.com/BrandonCNN" TargetMode="External"/><Relationship Id="rId41" Type="http://schemas.openxmlformats.org/officeDocument/2006/relationships/hyperlink" Target="https://twitter.com/GuardianUS" TargetMode="External"/><Relationship Id="rId62" Type="http://schemas.openxmlformats.org/officeDocument/2006/relationships/hyperlink" Target="https://twitter.com/christophjoyce" TargetMode="External"/><Relationship Id="rId83" Type="http://schemas.openxmlformats.org/officeDocument/2006/relationships/hyperlink" Target="https://twitter.com/wenstephenson" TargetMode="External"/><Relationship Id="rId88" Type="http://schemas.openxmlformats.org/officeDocument/2006/relationships/hyperlink" Target="https://twitter.com/LFFriedman" TargetMode="External"/><Relationship Id="rId111" Type="http://schemas.openxmlformats.org/officeDocument/2006/relationships/hyperlink" Target="mailto:roger.cohn@yale.edu" TargetMode="External"/><Relationship Id="rId15" Type="http://schemas.openxmlformats.org/officeDocument/2006/relationships/hyperlink" Target="https://twitter.com/ClimateCentral" TargetMode="External"/><Relationship Id="rId36" Type="http://schemas.openxmlformats.org/officeDocument/2006/relationships/hyperlink" Target="https://twitter.com/GreenBiz" TargetMode="External"/><Relationship Id="rId57" Type="http://schemas.openxmlformats.org/officeDocument/2006/relationships/hyperlink" Target="https://twitter.com/ElizKolbert" TargetMode="External"/><Relationship Id="rId106" Type="http://schemas.openxmlformats.org/officeDocument/2006/relationships/hyperlink" Target="https://twitter.com/drvo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eter@anthropocenealliance.org" TargetMode="External"/><Relationship Id="rId2" Type="http://schemas.openxmlformats.org/officeDocument/2006/relationships/hyperlink" Target="mailto:harriet@anthropocenealliance.org" TargetMode="External"/><Relationship Id="rId1" Type="http://schemas.openxmlformats.org/officeDocument/2006/relationships/hyperlink" Target="mailto:s-eisenman@northwestern.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85"/>
  <sheetViews>
    <sheetView tabSelected="1" workbookViewId="0">
      <pane xSplit="2" ySplit="1" topLeftCell="C2" activePane="bottomRight" state="frozen"/>
      <selection pane="topRight" activeCell="C1" sqref="C1"/>
      <selection pane="bottomLeft" activeCell="A3" sqref="A3"/>
      <selection pane="bottomRight" activeCell="A141" sqref="A141:XFD141"/>
    </sheetView>
  </sheetViews>
  <sheetFormatPr baseColWidth="10" defaultColWidth="11.1640625" defaultRowHeight="15" customHeight="1"/>
  <cols>
    <col min="1" max="1" width="8.6640625" customWidth="1"/>
    <col min="2" max="2" width="39.5" customWidth="1"/>
    <col min="3" max="4" width="15.6640625" customWidth="1"/>
    <col min="5" max="5" width="8.6640625" customWidth="1"/>
    <col min="6" max="7" width="8.6640625" style="15" customWidth="1"/>
    <col min="8" max="10" width="8.83203125" style="15" customWidth="1"/>
    <col min="11" max="11" width="8.83203125" customWidth="1"/>
  </cols>
  <sheetData>
    <row r="1" spans="1:11" ht="54.75" customHeight="1">
      <c r="A1" s="2" t="s">
        <v>0</v>
      </c>
      <c r="B1" s="4" t="s">
        <v>1</v>
      </c>
      <c r="C1" s="5" t="s">
        <v>2</v>
      </c>
      <c r="D1" s="5" t="s">
        <v>3</v>
      </c>
      <c r="E1" s="5" t="s">
        <v>4</v>
      </c>
      <c r="F1" s="135" t="s">
        <v>1992</v>
      </c>
      <c r="G1" s="135" t="s">
        <v>1993</v>
      </c>
      <c r="H1" s="135" t="s">
        <v>1994</v>
      </c>
      <c r="I1" s="135" t="s">
        <v>1995</v>
      </c>
      <c r="J1" s="135" t="s">
        <v>1996</v>
      </c>
      <c r="K1" s="7"/>
    </row>
    <row r="2" spans="1:11" ht="15.75" customHeight="1">
      <c r="A2" s="1">
        <v>1</v>
      </c>
      <c r="B2" s="2" t="s">
        <v>6</v>
      </c>
      <c r="C2" s="1" t="s">
        <v>7</v>
      </c>
      <c r="D2" s="1" t="s">
        <v>8</v>
      </c>
      <c r="E2" s="1" t="s">
        <v>9</v>
      </c>
      <c r="F2" s="1"/>
      <c r="G2" s="1"/>
      <c r="H2" s="1"/>
      <c r="I2" s="1"/>
      <c r="J2" s="1"/>
      <c r="K2" s="9"/>
    </row>
    <row r="3" spans="1:11" ht="15.75" customHeight="1">
      <c r="A3" s="1">
        <v>1</v>
      </c>
      <c r="B3" s="2" t="s">
        <v>10</v>
      </c>
      <c r="C3" s="1" t="s">
        <v>11</v>
      </c>
      <c r="D3" s="1" t="s">
        <v>8</v>
      </c>
      <c r="E3" s="1" t="s">
        <v>9</v>
      </c>
      <c r="F3" s="1"/>
      <c r="G3" s="1"/>
      <c r="H3" s="1"/>
      <c r="I3" s="1"/>
      <c r="J3" s="1"/>
      <c r="K3" s="9"/>
    </row>
    <row r="4" spans="1:11" ht="15.75" customHeight="1">
      <c r="A4" s="1">
        <v>1</v>
      </c>
      <c r="B4" s="2" t="s">
        <v>12</v>
      </c>
      <c r="C4" s="1" t="s">
        <v>13</v>
      </c>
      <c r="D4" s="1" t="s">
        <v>8</v>
      </c>
      <c r="E4" s="1" t="s">
        <v>9</v>
      </c>
      <c r="F4" s="15" t="s">
        <v>2144</v>
      </c>
      <c r="G4" s="15" t="s">
        <v>2145</v>
      </c>
      <c r="H4" s="15" t="s">
        <v>2146</v>
      </c>
      <c r="I4" s="15" t="s">
        <v>2048</v>
      </c>
      <c r="J4" s="15" t="s">
        <v>2147</v>
      </c>
      <c r="K4" s="9"/>
    </row>
    <row r="5" spans="1:11" ht="15.75" customHeight="1">
      <c r="A5" s="1">
        <v>1</v>
      </c>
      <c r="B5" s="2" t="s">
        <v>14</v>
      </c>
      <c r="C5" s="1" t="s">
        <v>15</v>
      </c>
      <c r="D5" s="1" t="s">
        <v>16</v>
      </c>
      <c r="E5" s="1" t="s">
        <v>17</v>
      </c>
      <c r="F5" s="15" t="s">
        <v>2212</v>
      </c>
      <c r="G5" s="15" t="s">
        <v>2023</v>
      </c>
      <c r="H5" s="15" t="s">
        <v>2066</v>
      </c>
      <c r="I5" s="15" t="s">
        <v>2213</v>
      </c>
      <c r="J5" s="15" t="s">
        <v>2214</v>
      </c>
      <c r="K5" s="9"/>
    </row>
    <row r="6" spans="1:11" ht="15.75" customHeight="1">
      <c r="A6" s="1">
        <v>1</v>
      </c>
      <c r="B6" s="2" t="s">
        <v>18</v>
      </c>
      <c r="C6" s="1" t="s">
        <v>19</v>
      </c>
      <c r="D6" s="1" t="s">
        <v>20</v>
      </c>
      <c r="E6" s="1" t="s">
        <v>17</v>
      </c>
      <c r="F6" s="15" t="s">
        <v>1997</v>
      </c>
      <c r="G6" s="15" t="s">
        <v>2118</v>
      </c>
      <c r="H6" s="15" t="s">
        <v>2119</v>
      </c>
      <c r="I6" s="15" t="s">
        <v>2016</v>
      </c>
      <c r="J6" s="15" t="s">
        <v>2120</v>
      </c>
      <c r="K6" s="9"/>
    </row>
    <row r="7" spans="1:11" ht="15.75" customHeight="1">
      <c r="A7" s="1">
        <v>1</v>
      </c>
      <c r="B7" s="2" t="s">
        <v>21</v>
      </c>
      <c r="C7" s="1" t="s">
        <v>22</v>
      </c>
      <c r="D7" s="1" t="s">
        <v>16</v>
      </c>
      <c r="E7" s="1" t="s">
        <v>17</v>
      </c>
      <c r="F7" s="15" t="s">
        <v>2234</v>
      </c>
      <c r="G7" s="15" t="s">
        <v>2235</v>
      </c>
      <c r="H7" s="15" t="s">
        <v>2236</v>
      </c>
      <c r="I7" s="15" t="s">
        <v>2237</v>
      </c>
      <c r="J7" s="15" t="s">
        <v>2238</v>
      </c>
      <c r="K7" s="9"/>
    </row>
    <row r="8" spans="1:11" ht="15.75" customHeight="1">
      <c r="A8" s="1">
        <v>1</v>
      </c>
      <c r="B8" s="2" t="s">
        <v>23</v>
      </c>
      <c r="C8" s="1" t="s">
        <v>2220</v>
      </c>
      <c r="D8" s="1" t="s">
        <v>20</v>
      </c>
      <c r="E8" s="1" t="s">
        <v>17</v>
      </c>
      <c r="F8" s="15" t="s">
        <v>1997</v>
      </c>
      <c r="G8" s="15" t="s">
        <v>2209</v>
      </c>
      <c r="H8" s="15" t="s">
        <v>2081</v>
      </c>
      <c r="I8" s="15" t="s">
        <v>1999</v>
      </c>
      <c r="J8" s="15" t="s">
        <v>2221</v>
      </c>
      <c r="K8" s="9"/>
    </row>
    <row r="9" spans="1:11" ht="15.75" customHeight="1">
      <c r="A9" s="1">
        <v>1</v>
      </c>
      <c r="B9" s="2" t="s">
        <v>25</v>
      </c>
      <c r="C9" s="1" t="s">
        <v>26</v>
      </c>
      <c r="D9" s="1" t="s">
        <v>20</v>
      </c>
      <c r="E9" s="1" t="s">
        <v>17</v>
      </c>
      <c r="F9" s="15" t="s">
        <v>2069</v>
      </c>
      <c r="G9" s="15" t="s">
        <v>2070</v>
      </c>
      <c r="H9" s="15" t="s">
        <v>2071</v>
      </c>
      <c r="I9" s="15" t="s">
        <v>2072</v>
      </c>
      <c r="J9" s="15" t="s">
        <v>2073</v>
      </c>
      <c r="K9" s="9"/>
    </row>
    <row r="10" spans="1:11" ht="15.75" customHeight="1">
      <c r="A10" s="2">
        <v>1</v>
      </c>
      <c r="B10" s="2" t="s">
        <v>27</v>
      </c>
      <c r="C10" s="2" t="s">
        <v>28</v>
      </c>
      <c r="D10" s="2" t="s">
        <v>20</v>
      </c>
      <c r="E10" s="2" t="s">
        <v>17</v>
      </c>
      <c r="F10" s="15" t="s">
        <v>2307</v>
      </c>
      <c r="G10" s="15" t="s">
        <v>2308</v>
      </c>
      <c r="H10" s="15" t="s">
        <v>2309</v>
      </c>
      <c r="I10" s="15" t="s">
        <v>2310</v>
      </c>
      <c r="J10" s="15" t="s">
        <v>2311</v>
      </c>
      <c r="K10" s="9"/>
    </row>
    <row r="11" spans="1:11" ht="15.75" customHeight="1">
      <c r="A11" s="1">
        <v>1</v>
      </c>
      <c r="B11" s="2" t="s">
        <v>29</v>
      </c>
      <c r="C11" s="1" t="s">
        <v>30</v>
      </c>
      <c r="D11" s="1" t="s">
        <v>31</v>
      </c>
      <c r="E11" s="1" t="s">
        <v>32</v>
      </c>
      <c r="F11" s="15" t="s">
        <v>2032</v>
      </c>
      <c r="G11" s="15" t="s">
        <v>2033</v>
      </c>
      <c r="H11" s="15" t="s">
        <v>2034</v>
      </c>
      <c r="I11" s="15" t="s">
        <v>2035</v>
      </c>
      <c r="J11" s="15" t="s">
        <v>2036</v>
      </c>
      <c r="K11" s="9"/>
    </row>
    <row r="12" spans="1:11" ht="15.75" customHeight="1">
      <c r="A12" s="1">
        <v>1</v>
      </c>
      <c r="B12" s="2" t="s">
        <v>33</v>
      </c>
      <c r="C12" s="1" t="s">
        <v>34</v>
      </c>
      <c r="D12" s="1" t="s">
        <v>31</v>
      </c>
      <c r="E12" s="1" t="s">
        <v>32</v>
      </c>
      <c r="F12" s="15" t="s">
        <v>2128</v>
      </c>
      <c r="G12" s="15" t="s">
        <v>2084</v>
      </c>
      <c r="H12" s="15" t="s">
        <v>2129</v>
      </c>
      <c r="I12" s="15" t="s">
        <v>2082</v>
      </c>
      <c r="J12" s="15" t="s">
        <v>2130</v>
      </c>
      <c r="K12" s="9"/>
    </row>
    <row r="13" spans="1:11" ht="15.75" customHeight="1">
      <c r="A13" s="1">
        <v>1</v>
      </c>
      <c r="B13" s="2" t="s">
        <v>35</v>
      </c>
      <c r="C13" s="1" t="s">
        <v>36</v>
      </c>
      <c r="D13" s="1" t="s">
        <v>37</v>
      </c>
      <c r="E13" s="1" t="s">
        <v>38</v>
      </c>
      <c r="F13" s="15" t="s">
        <v>2047</v>
      </c>
      <c r="I13" s="15" t="s">
        <v>2048</v>
      </c>
      <c r="J13" s="15" t="s">
        <v>2049</v>
      </c>
      <c r="K13" s="9"/>
    </row>
    <row r="14" spans="1:11" ht="15.75" customHeight="1">
      <c r="A14" s="1">
        <v>1</v>
      </c>
      <c r="B14" s="10" t="s">
        <v>39</v>
      </c>
      <c r="C14" s="1" t="s">
        <v>40</v>
      </c>
      <c r="D14" s="1" t="s">
        <v>41</v>
      </c>
      <c r="E14" s="1" t="s">
        <v>38</v>
      </c>
      <c r="F14" s="15" t="s">
        <v>2193</v>
      </c>
      <c r="G14" s="15" t="s">
        <v>2065</v>
      </c>
      <c r="H14" s="15" t="s">
        <v>2194</v>
      </c>
      <c r="I14" s="15" t="s">
        <v>2035</v>
      </c>
      <c r="J14" s="15" t="s">
        <v>2195</v>
      </c>
      <c r="K14" s="9"/>
    </row>
    <row r="15" spans="1:11" ht="15.75" customHeight="1">
      <c r="A15" s="1">
        <v>1</v>
      </c>
      <c r="B15" s="2" t="s">
        <v>42</v>
      </c>
      <c r="C15" s="1" t="s">
        <v>43</v>
      </c>
      <c r="D15" s="1" t="s">
        <v>37</v>
      </c>
      <c r="E15" s="1" t="s">
        <v>38</v>
      </c>
      <c r="F15" s="15" t="s">
        <v>2196</v>
      </c>
      <c r="G15" s="15" t="s">
        <v>2197</v>
      </c>
      <c r="I15" s="15" t="s">
        <v>2035</v>
      </c>
      <c r="J15" s="15" t="s">
        <v>2198</v>
      </c>
      <c r="K15" s="9"/>
    </row>
    <row r="16" spans="1:11" ht="15.75" customHeight="1">
      <c r="A16" s="1">
        <v>1</v>
      </c>
      <c r="B16" s="2" t="s">
        <v>44</v>
      </c>
      <c r="C16" s="1" t="s">
        <v>45</v>
      </c>
      <c r="D16" s="1" t="s">
        <v>46</v>
      </c>
      <c r="E16" s="1" t="s">
        <v>38</v>
      </c>
      <c r="F16" s="15" t="s">
        <v>2157</v>
      </c>
      <c r="G16" s="15" t="s">
        <v>2158</v>
      </c>
      <c r="I16" s="15" t="s">
        <v>2035</v>
      </c>
      <c r="J16" s="15" t="s">
        <v>2159</v>
      </c>
      <c r="K16" s="9"/>
    </row>
    <row r="17" spans="1:11" ht="15.75" customHeight="1">
      <c r="A17" s="1">
        <v>1</v>
      </c>
      <c r="B17" s="2" t="s">
        <v>47</v>
      </c>
      <c r="C17" s="1" t="s">
        <v>48</v>
      </c>
      <c r="D17" s="1" t="s">
        <v>41</v>
      </c>
      <c r="E17" s="1" t="s">
        <v>38</v>
      </c>
      <c r="F17" s="15" t="s">
        <v>2217</v>
      </c>
      <c r="G17" s="15" t="s">
        <v>2218</v>
      </c>
      <c r="I17" s="15" t="s">
        <v>2210</v>
      </c>
      <c r="J17" s="15" t="s">
        <v>2219</v>
      </c>
      <c r="K17" s="9"/>
    </row>
    <row r="18" spans="1:11" ht="15.75" customHeight="1">
      <c r="A18" s="1">
        <v>1</v>
      </c>
      <c r="B18" s="2" t="s">
        <v>49</v>
      </c>
      <c r="C18" s="1" t="s">
        <v>50</v>
      </c>
      <c r="D18" s="1" t="s">
        <v>46</v>
      </c>
      <c r="E18" s="1" t="s">
        <v>38</v>
      </c>
      <c r="F18" s="1"/>
      <c r="G18" s="1"/>
      <c r="H18" s="1"/>
      <c r="I18" s="1"/>
      <c r="J18" s="1"/>
      <c r="K18" s="9"/>
    </row>
    <row r="19" spans="1:11" ht="15.75" customHeight="1">
      <c r="A19" s="1">
        <v>1</v>
      </c>
      <c r="B19" s="2" t="s">
        <v>51</v>
      </c>
      <c r="C19" s="1" t="s">
        <v>52</v>
      </c>
      <c r="D19" s="1" t="s">
        <v>53</v>
      </c>
      <c r="E19" s="1" t="s">
        <v>38</v>
      </c>
      <c r="F19" s="1"/>
      <c r="G19" s="1"/>
      <c r="H19" s="1"/>
      <c r="I19" s="1"/>
      <c r="J19" s="1"/>
      <c r="K19" s="9"/>
    </row>
    <row r="20" spans="1:11" ht="15.75" customHeight="1">
      <c r="A20" s="1">
        <v>1</v>
      </c>
      <c r="B20" s="2" t="s">
        <v>55</v>
      </c>
      <c r="C20" s="1" t="s">
        <v>56</v>
      </c>
      <c r="D20" s="1" t="s">
        <v>57</v>
      </c>
      <c r="E20" s="1" t="s">
        <v>38</v>
      </c>
      <c r="F20" s="1"/>
      <c r="G20" s="1"/>
      <c r="H20" s="1"/>
      <c r="I20" s="1"/>
      <c r="J20" s="1"/>
      <c r="K20" s="9"/>
    </row>
    <row r="21" spans="1:11" ht="15.75" customHeight="1">
      <c r="A21" s="1">
        <v>1</v>
      </c>
      <c r="B21" s="2" t="s">
        <v>58</v>
      </c>
      <c r="C21" s="1" t="s">
        <v>59</v>
      </c>
      <c r="D21" s="1" t="s">
        <v>60</v>
      </c>
      <c r="E21" s="1" t="s">
        <v>61</v>
      </c>
      <c r="F21" s="15" t="s">
        <v>2260</v>
      </c>
      <c r="G21" s="15" t="s">
        <v>2002</v>
      </c>
      <c r="H21" s="15" t="s">
        <v>2261</v>
      </c>
      <c r="I21" s="15" t="s">
        <v>2213</v>
      </c>
      <c r="J21" s="15" t="s">
        <v>2262</v>
      </c>
      <c r="K21" s="9"/>
    </row>
    <row r="22" spans="1:11" ht="15.75" customHeight="1">
      <c r="A22" s="1">
        <v>1</v>
      </c>
      <c r="B22" s="2" t="s">
        <v>62</v>
      </c>
      <c r="C22" s="1" t="s">
        <v>63</v>
      </c>
      <c r="D22" s="1" t="s">
        <v>64</v>
      </c>
      <c r="E22" s="1" t="s">
        <v>61</v>
      </c>
      <c r="F22" s="15" t="s">
        <v>2263</v>
      </c>
      <c r="G22" s="15" t="s">
        <v>2264</v>
      </c>
      <c r="H22" s="15" t="s">
        <v>2232</v>
      </c>
      <c r="I22" s="15" t="s">
        <v>2265</v>
      </c>
      <c r="J22" s="15" t="s">
        <v>2266</v>
      </c>
      <c r="K22" s="9"/>
    </row>
    <row r="23" spans="1:11" ht="15.75" customHeight="1">
      <c r="A23" s="1">
        <v>1</v>
      </c>
      <c r="B23" s="2" t="s">
        <v>65</v>
      </c>
      <c r="C23" s="1" t="s">
        <v>66</v>
      </c>
      <c r="D23" s="1" t="s">
        <v>67</v>
      </c>
      <c r="E23" s="1" t="s">
        <v>68</v>
      </c>
      <c r="F23" s="13" t="s">
        <v>2009</v>
      </c>
      <c r="G23" s="13" t="s">
        <v>2010</v>
      </c>
      <c r="H23" s="13" t="s">
        <v>2011</v>
      </c>
      <c r="I23" s="1"/>
      <c r="J23" s="13" t="s">
        <v>2012</v>
      </c>
      <c r="K23" s="9"/>
    </row>
    <row r="24" spans="1:11" ht="15.75" customHeight="1">
      <c r="A24" s="1">
        <v>1</v>
      </c>
      <c r="B24" s="2" t="s">
        <v>69</v>
      </c>
      <c r="C24" s="1" t="s">
        <v>70</v>
      </c>
      <c r="D24" s="1" t="s">
        <v>71</v>
      </c>
      <c r="E24" s="1" t="s">
        <v>72</v>
      </c>
      <c r="F24" s="15" t="s">
        <v>2050</v>
      </c>
      <c r="G24" s="15" t="s">
        <v>2051</v>
      </c>
      <c r="H24" s="15" t="s">
        <v>2052</v>
      </c>
      <c r="I24" s="15" t="s">
        <v>2025</v>
      </c>
      <c r="J24" s="15" t="s">
        <v>2053</v>
      </c>
      <c r="K24" s="9"/>
    </row>
    <row r="25" spans="1:11" ht="15.75" customHeight="1">
      <c r="A25" s="1">
        <v>1</v>
      </c>
      <c r="B25" s="2" t="s">
        <v>73</v>
      </c>
      <c r="C25" s="1" t="s">
        <v>74</v>
      </c>
      <c r="D25" s="8" t="s">
        <v>75</v>
      </c>
      <c r="E25" s="1" t="s">
        <v>72</v>
      </c>
      <c r="F25" s="15" t="s">
        <v>2121</v>
      </c>
      <c r="G25" s="15" t="s">
        <v>2122</v>
      </c>
      <c r="H25" s="15" t="s">
        <v>2123</v>
      </c>
      <c r="I25" s="15" t="s">
        <v>2016</v>
      </c>
      <c r="J25" s="15" t="s">
        <v>2124</v>
      </c>
      <c r="K25" s="9"/>
    </row>
    <row r="26" spans="1:11" ht="15.75" customHeight="1">
      <c r="A26" s="1">
        <v>1</v>
      </c>
      <c r="B26" s="2" t="s">
        <v>76</v>
      </c>
      <c r="C26" s="1" t="s">
        <v>77</v>
      </c>
      <c r="D26" s="1" t="s">
        <v>8</v>
      </c>
      <c r="E26" s="1" t="s">
        <v>72</v>
      </c>
      <c r="F26" s="15" t="s">
        <v>2187</v>
      </c>
      <c r="G26" s="15" t="s">
        <v>2111</v>
      </c>
      <c r="H26" s="15" t="s">
        <v>2188</v>
      </c>
      <c r="I26" s="15" t="s">
        <v>2189</v>
      </c>
      <c r="J26" s="15" t="s">
        <v>2190</v>
      </c>
      <c r="K26" s="9"/>
    </row>
    <row r="27" spans="1:11" ht="15.75" customHeight="1">
      <c r="A27" s="1">
        <v>1</v>
      </c>
      <c r="B27" s="2" t="s">
        <v>78</v>
      </c>
      <c r="C27" s="1" t="s">
        <v>79</v>
      </c>
      <c r="D27" s="1" t="s">
        <v>80</v>
      </c>
      <c r="E27" s="1" t="s">
        <v>72</v>
      </c>
      <c r="F27" s="15" t="s">
        <v>2208</v>
      </c>
      <c r="G27" s="15" t="s">
        <v>2209</v>
      </c>
      <c r="I27" s="15" t="s">
        <v>2210</v>
      </c>
      <c r="J27" s="15" t="s">
        <v>2211</v>
      </c>
      <c r="K27" s="9"/>
    </row>
    <row r="28" spans="1:11" ht="15.75" customHeight="1">
      <c r="A28" s="1">
        <v>1</v>
      </c>
      <c r="B28" s="2" t="s">
        <v>81</v>
      </c>
      <c r="C28" s="1" t="s">
        <v>82</v>
      </c>
      <c r="D28" s="1" t="s">
        <v>83</v>
      </c>
      <c r="E28" s="1" t="s">
        <v>72</v>
      </c>
      <c r="F28" s="1"/>
      <c r="G28" s="1"/>
      <c r="H28" s="1"/>
      <c r="I28" s="1"/>
      <c r="J28" s="1"/>
      <c r="K28" s="9"/>
    </row>
    <row r="29" spans="1:11" ht="15.75" customHeight="1">
      <c r="A29" s="1">
        <v>1</v>
      </c>
      <c r="B29" s="2" t="s">
        <v>84</v>
      </c>
      <c r="C29" s="1" t="s">
        <v>85</v>
      </c>
      <c r="D29" s="1" t="s">
        <v>86</v>
      </c>
      <c r="E29" s="1" t="s">
        <v>72</v>
      </c>
      <c r="F29" s="1"/>
      <c r="G29" s="1"/>
      <c r="H29" s="1"/>
      <c r="I29" s="1"/>
      <c r="J29" s="1"/>
      <c r="K29" s="9"/>
    </row>
    <row r="30" spans="1:11" ht="15.75" customHeight="1">
      <c r="A30" s="1">
        <v>1</v>
      </c>
      <c r="B30" s="2" t="s">
        <v>87</v>
      </c>
      <c r="C30" s="1" t="s">
        <v>88</v>
      </c>
      <c r="D30" s="12" t="s">
        <v>89</v>
      </c>
      <c r="E30" s="1" t="s">
        <v>72</v>
      </c>
      <c r="F30" s="1"/>
      <c r="G30" s="1"/>
      <c r="H30" s="1"/>
      <c r="I30" s="1"/>
      <c r="J30" s="1"/>
      <c r="K30" s="9"/>
    </row>
    <row r="31" spans="1:11" ht="15.75" customHeight="1">
      <c r="A31" s="1">
        <v>1</v>
      </c>
      <c r="B31" s="2" t="s">
        <v>90</v>
      </c>
      <c r="C31" s="1" t="s">
        <v>91</v>
      </c>
      <c r="D31" s="1" t="s">
        <v>92</v>
      </c>
      <c r="E31" s="1" t="s">
        <v>72</v>
      </c>
      <c r="F31" s="15" t="s">
        <v>2161</v>
      </c>
      <c r="G31" s="15" t="s">
        <v>2023</v>
      </c>
      <c r="H31" s="15" t="s">
        <v>2162</v>
      </c>
      <c r="I31" s="15" t="s">
        <v>1999</v>
      </c>
      <c r="J31" s="15" t="s">
        <v>2163</v>
      </c>
      <c r="K31" s="9"/>
    </row>
    <row r="32" spans="1:11" ht="15.75" customHeight="1">
      <c r="A32" s="1">
        <v>1</v>
      </c>
      <c r="B32" s="13" t="s">
        <v>93</v>
      </c>
      <c r="C32" s="1" t="s">
        <v>94</v>
      </c>
      <c r="D32" s="1" t="s">
        <v>95</v>
      </c>
      <c r="E32" s="1" t="s">
        <v>72</v>
      </c>
      <c r="F32" s="15" t="s">
        <v>2027</v>
      </c>
      <c r="G32" s="15" t="s">
        <v>2303</v>
      </c>
      <c r="H32" s="15" t="s">
        <v>2304</v>
      </c>
      <c r="I32" s="15" t="s">
        <v>2305</v>
      </c>
      <c r="J32" s="15" t="s">
        <v>2306</v>
      </c>
      <c r="K32" s="14"/>
    </row>
    <row r="33" spans="1:11" ht="15.75" customHeight="1">
      <c r="A33" s="1">
        <v>1</v>
      </c>
      <c r="B33" s="2" t="s">
        <v>96</v>
      </c>
      <c r="C33" s="1" t="s">
        <v>97</v>
      </c>
      <c r="D33" s="1" t="s">
        <v>98</v>
      </c>
      <c r="E33" s="1" t="s">
        <v>99</v>
      </c>
      <c r="F33" s="15" t="s">
        <v>2204</v>
      </c>
      <c r="G33" s="15" t="s">
        <v>2205</v>
      </c>
      <c r="I33" s="15" t="s">
        <v>2206</v>
      </c>
      <c r="J33" s="15" t="s">
        <v>2207</v>
      </c>
      <c r="K33" s="9"/>
    </row>
    <row r="34" spans="1:11" ht="15.75" customHeight="1">
      <c r="A34" s="1">
        <v>1</v>
      </c>
      <c r="B34" s="2" t="s">
        <v>100</v>
      </c>
      <c r="C34" s="1" t="s">
        <v>101</v>
      </c>
      <c r="D34" s="1" t="s">
        <v>102</v>
      </c>
      <c r="E34" s="1" t="s">
        <v>99</v>
      </c>
      <c r="F34" s="15" t="s">
        <v>2069</v>
      </c>
      <c r="I34" s="15" t="s">
        <v>2082</v>
      </c>
      <c r="J34" s="15" t="s">
        <v>2090</v>
      </c>
      <c r="K34" s="9"/>
    </row>
    <row r="35" spans="1:11" ht="15.75" customHeight="1">
      <c r="A35" s="1">
        <v>1</v>
      </c>
      <c r="B35" s="2" t="s">
        <v>103</v>
      </c>
      <c r="C35" s="1" t="s">
        <v>104</v>
      </c>
      <c r="D35" s="1" t="s">
        <v>105</v>
      </c>
      <c r="E35" s="1" t="s">
        <v>99</v>
      </c>
      <c r="F35" s="1"/>
      <c r="G35" s="1"/>
      <c r="H35" s="1"/>
      <c r="I35" s="1"/>
      <c r="J35" s="1"/>
      <c r="K35" s="9"/>
    </row>
    <row r="36" spans="1:11" ht="15.75" customHeight="1">
      <c r="A36" s="1">
        <v>1</v>
      </c>
      <c r="B36" s="2" t="s">
        <v>106</v>
      </c>
      <c r="C36" s="1" t="s">
        <v>107</v>
      </c>
      <c r="D36" s="1" t="s">
        <v>108</v>
      </c>
      <c r="E36" s="1" t="s">
        <v>99</v>
      </c>
      <c r="F36" s="1"/>
      <c r="G36" s="1"/>
      <c r="H36" s="1"/>
      <c r="I36" s="1"/>
      <c r="J36" s="1"/>
      <c r="K36" s="9"/>
    </row>
    <row r="37" spans="1:11" ht="15.75" customHeight="1">
      <c r="A37" s="1">
        <v>1</v>
      </c>
      <c r="B37" s="2" t="s">
        <v>109</v>
      </c>
      <c r="C37" s="1" t="s">
        <v>110</v>
      </c>
      <c r="D37" s="1" t="s">
        <v>105</v>
      </c>
      <c r="E37" s="1" t="s">
        <v>99</v>
      </c>
      <c r="F37" s="15" t="s">
        <v>2077</v>
      </c>
      <c r="G37" s="15" t="s">
        <v>2247</v>
      </c>
      <c r="H37" s="15" t="s">
        <v>2066</v>
      </c>
      <c r="I37" s="15" t="s">
        <v>2248</v>
      </c>
      <c r="J37" s="15" t="s">
        <v>2249</v>
      </c>
      <c r="K37" s="9"/>
    </row>
    <row r="38" spans="1:11" ht="15.75" customHeight="1">
      <c r="A38" s="1">
        <v>1</v>
      </c>
      <c r="B38" s="2" t="s">
        <v>111</v>
      </c>
      <c r="C38" s="1" t="s">
        <v>112</v>
      </c>
      <c r="D38" s="1" t="s">
        <v>8</v>
      </c>
      <c r="E38" s="1" t="s">
        <v>99</v>
      </c>
      <c r="F38" s="1"/>
      <c r="G38" s="1"/>
      <c r="H38" s="1"/>
      <c r="I38" s="1"/>
      <c r="J38" s="1"/>
      <c r="K38" s="9"/>
    </row>
    <row r="39" spans="1:11" ht="15.75" customHeight="1">
      <c r="A39" s="1">
        <v>1</v>
      </c>
      <c r="B39" s="2" t="s">
        <v>113</v>
      </c>
      <c r="C39" s="1" t="s">
        <v>114</v>
      </c>
      <c r="D39" s="1" t="s">
        <v>115</v>
      </c>
      <c r="E39" s="1" t="s">
        <v>99</v>
      </c>
      <c r="F39" s="15" t="s">
        <v>2013</v>
      </c>
      <c r="G39" s="15" t="s">
        <v>2222</v>
      </c>
      <c r="H39" s="15" t="s">
        <v>2112</v>
      </c>
      <c r="I39" s="15" t="s">
        <v>2016</v>
      </c>
      <c r="J39" s="15" t="s">
        <v>2223</v>
      </c>
      <c r="K39" s="9"/>
    </row>
    <row r="40" spans="1:11" ht="15.75" customHeight="1">
      <c r="A40" s="1">
        <v>1</v>
      </c>
      <c r="B40" s="2" t="s">
        <v>116</v>
      </c>
      <c r="C40" s="13" t="s">
        <v>117</v>
      </c>
      <c r="D40" s="1" t="s">
        <v>118</v>
      </c>
      <c r="E40" s="1" t="s">
        <v>119</v>
      </c>
      <c r="F40" s="15" t="s">
        <v>2281</v>
      </c>
      <c r="G40" s="15" t="s">
        <v>2080</v>
      </c>
      <c r="H40" s="15" t="s">
        <v>2282</v>
      </c>
      <c r="I40" s="15" t="s">
        <v>2210</v>
      </c>
      <c r="J40" s="15" t="s">
        <v>2283</v>
      </c>
      <c r="K40" s="9"/>
    </row>
    <row r="41" spans="1:11" ht="15.75" customHeight="1">
      <c r="A41" s="1">
        <v>1</v>
      </c>
      <c r="B41" s="2" t="s">
        <v>120</v>
      </c>
      <c r="C41" s="1" t="s">
        <v>121</v>
      </c>
      <c r="D41" s="1" t="s">
        <v>122</v>
      </c>
      <c r="E41" s="1" t="s">
        <v>123</v>
      </c>
      <c r="F41" s="1"/>
      <c r="G41" s="1"/>
      <c r="H41" s="1"/>
      <c r="I41" s="1"/>
      <c r="J41" s="1"/>
      <c r="K41" s="9"/>
    </row>
    <row r="42" spans="1:11" ht="15.75" customHeight="1">
      <c r="A42" s="1">
        <v>1</v>
      </c>
      <c r="B42" s="16" t="s">
        <v>124</v>
      </c>
      <c r="C42" s="1" t="s">
        <v>125</v>
      </c>
      <c r="D42" s="1" t="s">
        <v>126</v>
      </c>
      <c r="E42" s="1" t="s">
        <v>123</v>
      </c>
      <c r="F42" s="1"/>
      <c r="G42" s="1"/>
      <c r="H42" s="1"/>
      <c r="I42" s="1"/>
      <c r="J42" s="1"/>
      <c r="K42" s="9"/>
    </row>
    <row r="43" spans="1:11" ht="15.75" customHeight="1">
      <c r="A43" s="1">
        <v>1</v>
      </c>
      <c r="B43" s="2" t="s">
        <v>131</v>
      </c>
      <c r="C43" s="1" t="s">
        <v>132</v>
      </c>
      <c r="D43" s="1" t="s">
        <v>133</v>
      </c>
      <c r="E43" s="1" t="s">
        <v>123</v>
      </c>
      <c r="F43" s="1"/>
      <c r="G43" s="1"/>
      <c r="H43" s="1"/>
      <c r="I43" s="1"/>
      <c r="J43" s="1"/>
      <c r="K43" s="9"/>
    </row>
    <row r="44" spans="1:11" ht="15.75" customHeight="1">
      <c r="A44" s="1">
        <v>1</v>
      </c>
      <c r="B44" s="17" t="s">
        <v>134</v>
      </c>
      <c r="C44" s="1" t="s">
        <v>135</v>
      </c>
      <c r="D44" s="1" t="s">
        <v>137</v>
      </c>
      <c r="E44" s="1" t="s">
        <v>123</v>
      </c>
      <c r="F44" s="1"/>
      <c r="G44" s="1"/>
      <c r="H44" s="1"/>
      <c r="I44" s="1"/>
      <c r="J44" s="1"/>
      <c r="K44" s="9"/>
    </row>
    <row r="45" spans="1:11" ht="15.75" customHeight="1">
      <c r="A45" s="1">
        <v>1</v>
      </c>
      <c r="B45" s="18" t="s">
        <v>138</v>
      </c>
      <c r="C45" s="1" t="s">
        <v>139</v>
      </c>
      <c r="D45" s="1" t="s">
        <v>140</v>
      </c>
      <c r="E45" s="1" t="s">
        <v>123</v>
      </c>
      <c r="F45" s="15" t="s">
        <v>2104</v>
      </c>
      <c r="G45" s="15" t="s">
        <v>2105</v>
      </c>
      <c r="I45" s="15" t="s">
        <v>2085</v>
      </c>
      <c r="J45" s="15" t="s">
        <v>2106</v>
      </c>
      <c r="K45" s="9"/>
    </row>
    <row r="46" spans="1:11" ht="15.75" customHeight="1">
      <c r="A46" s="1">
        <v>1</v>
      </c>
      <c r="B46" s="2" t="s">
        <v>141</v>
      </c>
      <c r="C46" s="13" t="s">
        <v>142</v>
      </c>
      <c r="D46" s="13" t="s">
        <v>143</v>
      </c>
      <c r="E46" s="12" t="s">
        <v>144</v>
      </c>
      <c r="F46" s="15" t="s">
        <v>2204</v>
      </c>
      <c r="G46" s="15" t="s">
        <v>2111</v>
      </c>
      <c r="I46" s="15" t="s">
        <v>2273</v>
      </c>
      <c r="J46" s="15" t="s">
        <v>2073</v>
      </c>
      <c r="K46" s="9"/>
    </row>
    <row r="47" spans="1:11" ht="15.75" customHeight="1">
      <c r="A47" s="1">
        <v>1</v>
      </c>
      <c r="B47" s="2" t="s">
        <v>145</v>
      </c>
      <c r="C47" s="1" t="s">
        <v>146</v>
      </c>
      <c r="D47" s="1" t="s">
        <v>147</v>
      </c>
      <c r="E47" s="1" t="s">
        <v>144</v>
      </c>
      <c r="F47" s="15" t="s">
        <v>2077</v>
      </c>
      <c r="G47" s="15" t="s">
        <v>2014</v>
      </c>
      <c r="I47" s="15" t="s">
        <v>2035</v>
      </c>
      <c r="J47" s="15" t="s">
        <v>2148</v>
      </c>
      <c r="K47" s="9"/>
    </row>
    <row r="48" spans="1:11" ht="15.75" customHeight="1">
      <c r="A48" s="1">
        <v>1</v>
      </c>
      <c r="B48" s="17" t="s">
        <v>149</v>
      </c>
      <c r="C48" s="1" t="s">
        <v>150</v>
      </c>
      <c r="D48" s="1" t="s">
        <v>152</v>
      </c>
      <c r="E48" s="1" t="s">
        <v>153</v>
      </c>
      <c r="F48" s="15" t="s">
        <v>2125</v>
      </c>
      <c r="G48" s="15" t="s">
        <v>2131</v>
      </c>
      <c r="H48" s="15" t="s">
        <v>2066</v>
      </c>
      <c r="I48" s="15" t="s">
        <v>2132</v>
      </c>
      <c r="J48" s="15" t="s">
        <v>2133</v>
      </c>
      <c r="K48" s="9"/>
    </row>
    <row r="49" spans="1:11" ht="15.75" customHeight="1">
      <c r="A49" s="1">
        <v>1</v>
      </c>
      <c r="B49" s="2" t="s">
        <v>154</v>
      </c>
      <c r="C49" s="1" t="s">
        <v>155</v>
      </c>
      <c r="D49" s="1" t="s">
        <v>152</v>
      </c>
      <c r="E49" s="1" t="s">
        <v>153</v>
      </c>
      <c r="F49" s="15" t="s">
        <v>2013</v>
      </c>
      <c r="G49" s="15" t="s">
        <v>2014</v>
      </c>
      <c r="H49" s="15" t="s">
        <v>2015</v>
      </c>
      <c r="I49" s="15" t="s">
        <v>2016</v>
      </c>
      <c r="J49" s="15" t="s">
        <v>2017</v>
      </c>
      <c r="K49" s="9"/>
    </row>
    <row r="50" spans="1:11" ht="15.75" customHeight="1">
      <c r="A50" s="1">
        <v>1</v>
      </c>
      <c r="B50" s="2" t="s">
        <v>156</v>
      </c>
      <c r="C50" s="1" t="s">
        <v>157</v>
      </c>
      <c r="D50" s="1" t="s">
        <v>152</v>
      </c>
      <c r="E50" s="1" t="s">
        <v>153</v>
      </c>
      <c r="F50" s="15" t="s">
        <v>2134</v>
      </c>
      <c r="G50" s="15" t="s">
        <v>2135</v>
      </c>
      <c r="H50" s="15" t="s">
        <v>2136</v>
      </c>
      <c r="I50" s="15" t="s">
        <v>1999</v>
      </c>
      <c r="J50" s="15" t="s">
        <v>2137</v>
      </c>
      <c r="K50" s="9"/>
    </row>
    <row r="51" spans="1:11" ht="15.75" customHeight="1">
      <c r="A51" s="1">
        <v>1</v>
      </c>
      <c r="B51" s="10" t="s">
        <v>158</v>
      </c>
      <c r="C51" s="12" t="s">
        <v>159</v>
      </c>
      <c r="D51" s="1" t="s">
        <v>152</v>
      </c>
      <c r="E51" s="1" t="s">
        <v>153</v>
      </c>
      <c r="F51" s="15" t="s">
        <v>2006</v>
      </c>
      <c r="G51" s="15" t="s">
        <v>2084</v>
      </c>
      <c r="I51" s="15" t="s">
        <v>2085</v>
      </c>
      <c r="J51" s="15" t="s">
        <v>2086</v>
      </c>
      <c r="K51" s="9"/>
    </row>
    <row r="52" spans="1:11" ht="15.75" customHeight="1">
      <c r="A52" s="1">
        <v>1</v>
      </c>
      <c r="B52" s="2" t="s">
        <v>160</v>
      </c>
      <c r="C52" s="1" t="s">
        <v>161</v>
      </c>
      <c r="D52" s="1" t="s">
        <v>162</v>
      </c>
      <c r="E52" s="1" t="s">
        <v>153</v>
      </c>
      <c r="F52" s="1"/>
      <c r="G52" s="1"/>
      <c r="H52" s="1"/>
      <c r="I52" s="1"/>
      <c r="J52" s="1"/>
      <c r="K52" s="9"/>
    </row>
    <row r="53" spans="1:11" ht="15.75" customHeight="1">
      <c r="A53" s="1">
        <v>1</v>
      </c>
      <c r="B53" s="2" t="s">
        <v>163</v>
      </c>
      <c r="C53" s="1" t="s">
        <v>164</v>
      </c>
      <c r="D53" s="1" t="s">
        <v>152</v>
      </c>
      <c r="E53" s="1" t="s">
        <v>153</v>
      </c>
      <c r="F53" s="15" t="s">
        <v>2254</v>
      </c>
      <c r="I53" s="15" t="s">
        <v>2029</v>
      </c>
      <c r="J53" s="15" t="s">
        <v>2259</v>
      </c>
      <c r="K53" s="9"/>
    </row>
    <row r="54" spans="1:11" ht="15.75" customHeight="1">
      <c r="A54" s="1">
        <v>1</v>
      </c>
      <c r="B54" s="2" t="s">
        <v>165</v>
      </c>
      <c r="C54" s="12" t="s">
        <v>166</v>
      </c>
      <c r="D54" s="1" t="s">
        <v>167</v>
      </c>
      <c r="E54" s="1" t="s">
        <v>153</v>
      </c>
      <c r="F54" s="15" t="s">
        <v>2174</v>
      </c>
      <c r="G54" s="15" t="s">
        <v>2175</v>
      </c>
      <c r="H54" s="15" t="s">
        <v>2066</v>
      </c>
      <c r="I54" s="15" t="s">
        <v>2176</v>
      </c>
      <c r="J54" s="15" t="s">
        <v>2177</v>
      </c>
      <c r="K54" s="9"/>
    </row>
    <row r="55" spans="1:11" ht="15.75" customHeight="1">
      <c r="A55" s="1">
        <v>1</v>
      </c>
      <c r="B55" s="17" t="s">
        <v>168</v>
      </c>
      <c r="C55" s="1" t="s">
        <v>169</v>
      </c>
      <c r="D55" s="1" t="s">
        <v>171</v>
      </c>
      <c r="E55" s="1" t="s">
        <v>153</v>
      </c>
      <c r="F55" s="1"/>
      <c r="G55" s="1"/>
      <c r="H55" s="1"/>
      <c r="I55" s="1"/>
      <c r="J55" s="1"/>
      <c r="K55" s="9"/>
    </row>
    <row r="56" spans="1:11" ht="15.75" customHeight="1">
      <c r="A56" s="1">
        <v>1</v>
      </c>
      <c r="B56" s="13" t="s">
        <v>172</v>
      </c>
      <c r="C56" s="1" t="s">
        <v>173</v>
      </c>
      <c r="D56" s="1" t="s">
        <v>174</v>
      </c>
      <c r="E56" s="1" t="s">
        <v>153</v>
      </c>
      <c r="F56" s="15" t="s">
        <v>2274</v>
      </c>
      <c r="G56" s="15" t="s">
        <v>2002</v>
      </c>
      <c r="H56" s="15" t="s">
        <v>2275</v>
      </c>
      <c r="I56" s="15" t="s">
        <v>2035</v>
      </c>
      <c r="J56" s="15" t="s">
        <v>2276</v>
      </c>
      <c r="K56" s="9"/>
    </row>
    <row r="57" spans="1:11" ht="15.75" customHeight="1">
      <c r="A57" s="1">
        <v>1</v>
      </c>
      <c r="B57" s="2" t="s">
        <v>175</v>
      </c>
      <c r="C57" s="1" t="s">
        <v>176</v>
      </c>
      <c r="D57" s="1" t="s">
        <v>177</v>
      </c>
      <c r="E57" s="1" t="s">
        <v>178</v>
      </c>
      <c r="F57" s="15" t="s">
        <v>2018</v>
      </c>
      <c r="G57" s="15" t="s">
        <v>2019</v>
      </c>
      <c r="I57" s="15" t="s">
        <v>2020</v>
      </c>
      <c r="J57" s="15" t="s">
        <v>2021</v>
      </c>
      <c r="K57" s="9"/>
    </row>
    <row r="58" spans="1:11" ht="15.75" customHeight="1">
      <c r="A58" s="1">
        <v>1</v>
      </c>
      <c r="B58" s="2" t="s">
        <v>179</v>
      </c>
      <c r="C58" s="1" t="s">
        <v>180</v>
      </c>
      <c r="D58" s="1" t="s">
        <v>181</v>
      </c>
      <c r="E58" s="1" t="s">
        <v>178</v>
      </c>
      <c r="F58" s="1"/>
      <c r="G58" s="1"/>
      <c r="H58" s="1"/>
      <c r="I58" s="1"/>
      <c r="J58" s="1"/>
      <c r="K58" s="9"/>
    </row>
    <row r="59" spans="1:11" ht="15.75" customHeight="1">
      <c r="A59" s="1">
        <v>1</v>
      </c>
      <c r="B59" s="10" t="s">
        <v>182</v>
      </c>
      <c r="C59" s="12" t="s">
        <v>183</v>
      </c>
      <c r="D59" s="1" t="s">
        <v>184</v>
      </c>
      <c r="E59" s="1" t="s">
        <v>185</v>
      </c>
      <c r="F59" s="1"/>
      <c r="G59" s="1"/>
      <c r="H59" s="1"/>
      <c r="I59" s="1"/>
      <c r="J59" s="1"/>
      <c r="K59" s="9"/>
    </row>
    <row r="60" spans="1:11" ht="15.75" customHeight="1">
      <c r="A60" s="1">
        <v>1</v>
      </c>
      <c r="B60" s="2" t="s">
        <v>186</v>
      </c>
      <c r="C60" s="1" t="s">
        <v>187</v>
      </c>
      <c r="D60" s="1" t="s">
        <v>188</v>
      </c>
      <c r="E60" s="1" t="s">
        <v>185</v>
      </c>
      <c r="F60" s="15" t="s">
        <v>2054</v>
      </c>
      <c r="G60" s="15" t="s">
        <v>2055</v>
      </c>
      <c r="H60" s="15" t="s">
        <v>2056</v>
      </c>
      <c r="I60" s="15" t="s">
        <v>2057</v>
      </c>
      <c r="J60" s="15" t="s">
        <v>2058</v>
      </c>
      <c r="K60" s="9"/>
    </row>
    <row r="61" spans="1:11" ht="15.75" customHeight="1">
      <c r="A61" s="1">
        <v>1</v>
      </c>
      <c r="B61" s="2" t="s">
        <v>189</v>
      </c>
      <c r="C61" s="1" t="s">
        <v>190</v>
      </c>
      <c r="D61" s="1" t="s">
        <v>192</v>
      </c>
      <c r="E61" s="1" t="s">
        <v>185</v>
      </c>
      <c r="F61" s="1"/>
      <c r="G61" s="1"/>
      <c r="H61" s="1"/>
      <c r="I61" s="1"/>
      <c r="J61" s="1"/>
      <c r="K61" s="9"/>
    </row>
    <row r="62" spans="1:11" ht="15.75" customHeight="1">
      <c r="A62" s="1">
        <v>1</v>
      </c>
      <c r="B62" s="10" t="s">
        <v>193</v>
      </c>
      <c r="C62" s="1" t="s">
        <v>194</v>
      </c>
      <c r="D62" s="12" t="s">
        <v>195</v>
      </c>
      <c r="E62" s="1" t="s">
        <v>185</v>
      </c>
      <c r="F62" s="15" t="s">
        <v>2027</v>
      </c>
      <c r="J62" s="15" t="s">
        <v>2107</v>
      </c>
      <c r="K62" s="9"/>
    </row>
    <row r="63" spans="1:11" ht="15.75" customHeight="1">
      <c r="A63" s="1">
        <v>1</v>
      </c>
      <c r="B63" s="2" t="s">
        <v>196</v>
      </c>
      <c r="C63" s="1" t="s">
        <v>197</v>
      </c>
      <c r="D63" s="1" t="s">
        <v>198</v>
      </c>
      <c r="E63" s="1" t="s">
        <v>199</v>
      </c>
      <c r="F63" s="134" t="s">
        <v>2312</v>
      </c>
      <c r="G63" s="134" t="s">
        <v>2313</v>
      </c>
      <c r="H63" s="134" t="s">
        <v>2314</v>
      </c>
      <c r="I63" s="134" t="s">
        <v>2085</v>
      </c>
      <c r="J63" s="134" t="s">
        <v>2315</v>
      </c>
      <c r="K63" s="9"/>
    </row>
    <row r="64" spans="1:11" ht="15.75" customHeight="1">
      <c r="A64" s="1">
        <v>1</v>
      </c>
      <c r="B64" s="17" t="s">
        <v>200</v>
      </c>
      <c r="C64" s="1" t="s">
        <v>201</v>
      </c>
      <c r="D64" s="1" t="s">
        <v>203</v>
      </c>
      <c r="E64" s="1" t="s">
        <v>204</v>
      </c>
      <c r="F64" s="15" t="s">
        <v>2027</v>
      </c>
      <c r="G64" s="15" t="s">
        <v>439</v>
      </c>
      <c r="I64" s="15" t="s">
        <v>1999</v>
      </c>
      <c r="J64" s="15" t="s">
        <v>2096</v>
      </c>
      <c r="K64" s="9"/>
    </row>
    <row r="65" spans="1:11" ht="15.75" customHeight="1">
      <c r="A65" s="1">
        <v>1</v>
      </c>
      <c r="B65" s="2" t="s">
        <v>205</v>
      </c>
      <c r="C65" s="1" t="s">
        <v>206</v>
      </c>
      <c r="D65" s="1" t="s">
        <v>207</v>
      </c>
      <c r="E65" s="1" t="s">
        <v>208</v>
      </c>
      <c r="F65" s="15" t="s">
        <v>2154</v>
      </c>
      <c r="G65" s="15" t="s">
        <v>2080</v>
      </c>
      <c r="H65" s="15" t="s">
        <v>2155</v>
      </c>
      <c r="I65" s="15" t="s">
        <v>2016</v>
      </c>
      <c r="J65" s="15" t="s">
        <v>2156</v>
      </c>
      <c r="K65" s="9"/>
    </row>
    <row r="66" spans="1:11" ht="15.75" customHeight="1">
      <c r="A66" s="1">
        <v>1</v>
      </c>
      <c r="B66" s="2" t="s">
        <v>209</v>
      </c>
      <c r="C66" s="1" t="s">
        <v>210</v>
      </c>
      <c r="D66" s="1" t="s">
        <v>211</v>
      </c>
      <c r="E66" s="1" t="s">
        <v>208</v>
      </c>
      <c r="F66" s="1"/>
      <c r="G66" s="1"/>
      <c r="H66" s="1"/>
      <c r="I66" s="1"/>
      <c r="J66" s="1"/>
      <c r="K66" s="9"/>
    </row>
    <row r="67" spans="1:11" ht="15.75" customHeight="1">
      <c r="A67" s="1">
        <v>1</v>
      </c>
      <c r="B67" s="2" t="s">
        <v>212</v>
      </c>
      <c r="C67" s="1" t="s">
        <v>213</v>
      </c>
      <c r="D67" s="1" t="s">
        <v>214</v>
      </c>
      <c r="E67" s="1" t="s">
        <v>208</v>
      </c>
      <c r="F67" s="1"/>
      <c r="G67" s="1"/>
      <c r="H67" s="1"/>
      <c r="I67" s="1"/>
      <c r="J67" s="1"/>
      <c r="K67" s="9"/>
    </row>
    <row r="68" spans="1:11" ht="15.75" customHeight="1">
      <c r="A68" s="1">
        <v>1</v>
      </c>
      <c r="B68" s="2" t="s">
        <v>215</v>
      </c>
      <c r="C68" s="1" t="s">
        <v>216</v>
      </c>
      <c r="D68" s="1" t="s">
        <v>217</v>
      </c>
      <c r="E68" s="1" t="s">
        <v>208</v>
      </c>
      <c r="F68" s="15" t="s">
        <v>2064</v>
      </c>
      <c r="G68" s="15" t="s">
        <v>2065</v>
      </c>
      <c r="H68" s="15" t="s">
        <v>2066</v>
      </c>
      <c r="I68" s="15" t="s">
        <v>2067</v>
      </c>
      <c r="J68" s="15" t="s">
        <v>2068</v>
      </c>
      <c r="K68" s="9"/>
    </row>
    <row r="69" spans="1:11" ht="15.75" customHeight="1">
      <c r="A69" s="1">
        <v>1</v>
      </c>
      <c r="B69" s="13" t="s">
        <v>219</v>
      </c>
      <c r="C69" s="13" t="s">
        <v>220</v>
      </c>
      <c r="D69" s="15" t="s">
        <v>221</v>
      </c>
      <c r="E69" s="1" t="s">
        <v>218</v>
      </c>
      <c r="F69" s="15" t="s">
        <v>2288</v>
      </c>
      <c r="G69" s="15" t="s">
        <v>2289</v>
      </c>
      <c r="H69" s="15" t="s">
        <v>2290</v>
      </c>
      <c r="I69" s="15" t="s">
        <v>2291</v>
      </c>
      <c r="J69" s="15" t="s">
        <v>2292</v>
      </c>
      <c r="K69" s="9"/>
    </row>
    <row r="70" spans="1:11" ht="15.75" customHeight="1">
      <c r="A70" s="1">
        <v>1</v>
      </c>
      <c r="B70" s="2" t="s">
        <v>222</v>
      </c>
      <c r="C70" s="1" t="s">
        <v>223</v>
      </c>
      <c r="D70" s="1" t="s">
        <v>224</v>
      </c>
      <c r="E70" s="1" t="s">
        <v>225</v>
      </c>
      <c r="F70" s="1"/>
      <c r="G70" s="1"/>
      <c r="H70" s="1"/>
      <c r="I70" s="1"/>
      <c r="J70" s="1"/>
      <c r="K70" s="9"/>
    </row>
    <row r="71" spans="1:11" ht="15.75" customHeight="1">
      <c r="A71" s="1">
        <v>1</v>
      </c>
      <c r="B71" s="2" t="s">
        <v>226</v>
      </c>
      <c r="C71" s="1" t="s">
        <v>227</v>
      </c>
      <c r="D71" s="1" t="s">
        <v>228</v>
      </c>
      <c r="E71" s="1" t="s">
        <v>229</v>
      </c>
      <c r="F71" s="15" t="s">
        <v>2077</v>
      </c>
      <c r="G71" s="15" t="s">
        <v>2078</v>
      </c>
      <c r="I71" s="15" t="s">
        <v>1999</v>
      </c>
      <c r="J71" s="15" t="s">
        <v>2079</v>
      </c>
      <c r="K71" s="9"/>
    </row>
    <row r="72" spans="1:11" ht="15.75" customHeight="1">
      <c r="A72" s="1">
        <v>1</v>
      </c>
      <c r="B72" s="2" t="s">
        <v>230</v>
      </c>
      <c r="C72" s="11" t="s">
        <v>231</v>
      </c>
      <c r="D72" s="11" t="s">
        <v>232</v>
      </c>
      <c r="E72" s="11" t="s">
        <v>229</v>
      </c>
      <c r="F72" s="1"/>
      <c r="G72" s="1"/>
      <c r="H72" s="1"/>
      <c r="I72" s="1"/>
      <c r="J72" s="1"/>
      <c r="K72" s="9"/>
    </row>
    <row r="73" spans="1:11" ht="15.75" customHeight="1">
      <c r="A73" s="1">
        <v>1</v>
      </c>
      <c r="B73" s="2" t="s">
        <v>233</v>
      </c>
      <c r="C73" s="13" t="s">
        <v>234</v>
      </c>
      <c r="D73" s="15" t="s">
        <v>235</v>
      </c>
      <c r="E73" s="1" t="s">
        <v>229</v>
      </c>
      <c r="F73" s="15" t="s">
        <v>1997</v>
      </c>
      <c r="G73" s="15" t="s">
        <v>2101</v>
      </c>
      <c r="H73" s="15" t="s">
        <v>2066</v>
      </c>
      <c r="I73" s="15" t="s">
        <v>2213</v>
      </c>
      <c r="J73" s="15" t="s">
        <v>2267</v>
      </c>
      <c r="K73" s="9"/>
    </row>
    <row r="74" spans="1:11" ht="15.75" customHeight="1">
      <c r="A74" s="1">
        <v>1</v>
      </c>
      <c r="B74" s="2" t="s">
        <v>236</v>
      </c>
      <c r="C74" s="1" t="s">
        <v>237</v>
      </c>
      <c r="D74" s="1" t="s">
        <v>238</v>
      </c>
      <c r="E74" s="1" t="s">
        <v>239</v>
      </c>
      <c r="F74" s="15" t="s">
        <v>2022</v>
      </c>
      <c r="G74" s="15" t="s">
        <v>2023</v>
      </c>
      <c r="H74" s="15" t="s">
        <v>2024</v>
      </c>
      <c r="I74" s="15" t="s">
        <v>2025</v>
      </c>
      <c r="J74" s="15" t="s">
        <v>2026</v>
      </c>
      <c r="K74" s="9"/>
    </row>
    <row r="75" spans="1:11" ht="15.75" customHeight="1">
      <c r="A75" s="2">
        <v>1</v>
      </c>
      <c r="B75" s="2" t="s">
        <v>240</v>
      </c>
      <c r="C75" s="2" t="s">
        <v>241</v>
      </c>
      <c r="D75" s="2" t="s">
        <v>242</v>
      </c>
      <c r="E75" s="2" t="s">
        <v>239</v>
      </c>
      <c r="F75" s="2"/>
      <c r="G75" s="1"/>
      <c r="H75" s="1"/>
      <c r="I75" s="1"/>
      <c r="J75" s="1"/>
      <c r="K75" s="9"/>
    </row>
    <row r="76" spans="1:11" ht="15.75" customHeight="1">
      <c r="A76" s="1">
        <v>1</v>
      </c>
      <c r="B76" s="17" t="s">
        <v>243</v>
      </c>
      <c r="C76" s="1" t="s">
        <v>244</v>
      </c>
      <c r="D76" s="1" t="s">
        <v>246</v>
      </c>
      <c r="E76" s="1" t="s">
        <v>247</v>
      </c>
      <c r="F76" s="1"/>
      <c r="G76" s="1"/>
      <c r="H76" s="1"/>
      <c r="I76" s="1"/>
      <c r="J76" s="1"/>
      <c r="K76" s="9"/>
    </row>
    <row r="77" spans="1:11" ht="15.75" customHeight="1">
      <c r="A77" s="1">
        <v>1</v>
      </c>
      <c r="B77" s="2" t="s">
        <v>249</v>
      </c>
      <c r="C77" s="1" t="s">
        <v>250</v>
      </c>
      <c r="D77" s="1" t="s">
        <v>251</v>
      </c>
      <c r="E77" s="1" t="s">
        <v>248</v>
      </c>
      <c r="F77" s="15" t="s">
        <v>2037</v>
      </c>
      <c r="G77" s="15" t="s">
        <v>2038</v>
      </c>
      <c r="H77" s="15" t="s">
        <v>2039</v>
      </c>
      <c r="I77" s="15" t="s">
        <v>2040</v>
      </c>
      <c r="J77" s="15" t="s">
        <v>2041</v>
      </c>
      <c r="K77" s="9"/>
    </row>
    <row r="78" spans="1:11" ht="15.75" customHeight="1">
      <c r="A78" s="1">
        <v>1</v>
      </c>
      <c r="B78" s="2" t="s">
        <v>252</v>
      </c>
      <c r="C78" s="1" t="s">
        <v>253</v>
      </c>
      <c r="D78" s="1"/>
      <c r="E78" s="1" t="s">
        <v>248</v>
      </c>
      <c r="F78" s="15" t="s">
        <v>2254</v>
      </c>
      <c r="G78" s="15" t="s">
        <v>2255</v>
      </c>
      <c r="H78" s="15" t="s">
        <v>2256</v>
      </c>
      <c r="I78" s="15" t="s">
        <v>2257</v>
      </c>
      <c r="J78" s="15" t="s">
        <v>2258</v>
      </c>
      <c r="K78" s="9"/>
    </row>
    <row r="79" spans="1:11" ht="15.75" customHeight="1">
      <c r="A79" s="1">
        <v>1</v>
      </c>
      <c r="B79" s="2" t="s">
        <v>254</v>
      </c>
      <c r="C79" s="1" t="s">
        <v>255</v>
      </c>
      <c r="D79" s="1" t="s">
        <v>256</v>
      </c>
      <c r="E79" s="1" t="s">
        <v>248</v>
      </c>
      <c r="F79" s="15" t="s">
        <v>2050</v>
      </c>
      <c r="G79" s="15" t="s">
        <v>2101</v>
      </c>
      <c r="I79" s="15" t="s">
        <v>2108</v>
      </c>
      <c r="J79" s="15" t="s">
        <v>2109</v>
      </c>
      <c r="K79" s="9"/>
    </row>
    <row r="80" spans="1:11" ht="15.75" customHeight="1">
      <c r="A80" s="1">
        <v>1</v>
      </c>
      <c r="B80" s="2" t="s">
        <v>257</v>
      </c>
      <c r="C80" s="1" t="s">
        <v>258</v>
      </c>
      <c r="D80" s="1" t="s">
        <v>259</v>
      </c>
      <c r="E80" s="1" t="s">
        <v>248</v>
      </c>
      <c r="F80" s="15" t="s">
        <v>1997</v>
      </c>
      <c r="G80" s="15" t="s">
        <v>1998</v>
      </c>
      <c r="I80" s="15" t="s">
        <v>1999</v>
      </c>
      <c r="J80" s="15" t="s">
        <v>2000</v>
      </c>
      <c r="K80" s="9"/>
    </row>
    <row r="81" spans="1:11" ht="15.75" customHeight="1">
      <c r="A81" s="1">
        <v>1</v>
      </c>
      <c r="B81" s="2" t="s">
        <v>260</v>
      </c>
      <c r="C81" s="1" t="s">
        <v>261</v>
      </c>
      <c r="D81" s="1" t="s">
        <v>262</v>
      </c>
      <c r="E81" s="1" t="s">
        <v>248</v>
      </c>
      <c r="F81" s="15" t="s">
        <v>2224</v>
      </c>
      <c r="I81" s="15" t="s">
        <v>2016</v>
      </c>
      <c r="J81" s="15" t="s">
        <v>2225</v>
      </c>
      <c r="K81" s="9"/>
    </row>
    <row r="82" spans="1:11" ht="15.75" customHeight="1">
      <c r="A82" s="1">
        <v>1</v>
      </c>
      <c r="B82" s="2" t="s">
        <v>263</v>
      </c>
      <c r="C82" s="1" t="s">
        <v>264</v>
      </c>
      <c r="D82" s="1"/>
      <c r="E82" s="1" t="s">
        <v>248</v>
      </c>
      <c r="F82" s="1"/>
      <c r="G82" s="1"/>
      <c r="H82" s="1"/>
      <c r="I82" s="1"/>
      <c r="J82" s="1"/>
      <c r="K82" s="9"/>
    </row>
    <row r="83" spans="1:11" ht="15.75" customHeight="1">
      <c r="A83" s="1">
        <v>1</v>
      </c>
      <c r="B83" s="2" t="s">
        <v>265</v>
      </c>
      <c r="C83" s="1" t="s">
        <v>266</v>
      </c>
      <c r="D83" s="1" t="s">
        <v>8</v>
      </c>
      <c r="E83" s="1" t="s">
        <v>267</v>
      </c>
      <c r="F83" s="15" t="s">
        <v>2001</v>
      </c>
      <c r="G83" s="15" t="s">
        <v>2002</v>
      </c>
      <c r="H83" s="15" t="s">
        <v>2003</v>
      </c>
      <c r="I83" s="15" t="s">
        <v>2004</v>
      </c>
      <c r="J83" s="15" t="s">
        <v>2005</v>
      </c>
      <c r="K83" s="9"/>
    </row>
    <row r="84" spans="1:11" ht="15.75" customHeight="1">
      <c r="A84" s="1">
        <v>1</v>
      </c>
      <c r="B84" s="2" t="s">
        <v>268</v>
      </c>
      <c r="C84" s="1" t="s">
        <v>269</v>
      </c>
      <c r="D84" s="1" t="s">
        <v>270</v>
      </c>
      <c r="E84" s="1" t="s">
        <v>267</v>
      </c>
      <c r="F84" s="15" t="s">
        <v>2074</v>
      </c>
      <c r="G84" s="15" t="s">
        <v>439</v>
      </c>
      <c r="H84" s="15" t="s">
        <v>2075</v>
      </c>
      <c r="I84" s="15" t="s">
        <v>2025</v>
      </c>
      <c r="J84" s="15" t="s">
        <v>2076</v>
      </c>
      <c r="K84" s="9"/>
    </row>
    <row r="85" spans="1:11" ht="15.75" customHeight="1">
      <c r="A85" s="1">
        <v>1</v>
      </c>
      <c r="B85" s="19" t="s">
        <v>271</v>
      </c>
      <c r="C85" s="12" t="s">
        <v>272</v>
      </c>
      <c r="D85" s="1" t="s">
        <v>273</v>
      </c>
      <c r="E85" s="1" t="s">
        <v>267</v>
      </c>
      <c r="F85" s="15" t="s">
        <v>2114</v>
      </c>
      <c r="G85" s="15" t="s">
        <v>2115</v>
      </c>
      <c r="H85" s="15" t="s">
        <v>2116</v>
      </c>
      <c r="I85" s="15" t="s">
        <v>1999</v>
      </c>
      <c r="J85" s="15" t="s">
        <v>2117</v>
      </c>
      <c r="K85" s="9"/>
    </row>
    <row r="86" spans="1:11" ht="15.75" customHeight="1">
      <c r="A86" s="1">
        <v>1</v>
      </c>
      <c r="B86" s="10" t="s">
        <v>274</v>
      </c>
      <c r="C86" s="12" t="s">
        <v>275</v>
      </c>
      <c r="D86" s="12" t="s">
        <v>276</v>
      </c>
      <c r="E86" s="1" t="s">
        <v>267</v>
      </c>
      <c r="F86" s="15" t="s">
        <v>2087</v>
      </c>
      <c r="G86" s="15" t="s">
        <v>2191</v>
      </c>
      <c r="H86" s="15" t="s">
        <v>2116</v>
      </c>
      <c r="I86" s="15" t="s">
        <v>2035</v>
      </c>
      <c r="J86" s="15" t="s">
        <v>2192</v>
      </c>
      <c r="K86" s="9"/>
    </row>
    <row r="87" spans="1:11" ht="15.75" customHeight="1">
      <c r="A87" s="1">
        <v>1</v>
      </c>
      <c r="B87" s="2" t="s">
        <v>277</v>
      </c>
      <c r="C87" s="1" t="s">
        <v>278</v>
      </c>
      <c r="D87" s="1" t="s">
        <v>279</v>
      </c>
      <c r="E87" s="1" t="s">
        <v>267</v>
      </c>
      <c r="F87" s="1"/>
      <c r="G87" s="1"/>
      <c r="H87" s="1"/>
      <c r="I87" s="1"/>
      <c r="J87" s="1"/>
      <c r="K87" s="9"/>
    </row>
    <row r="88" spans="1:11" ht="15.75" customHeight="1">
      <c r="A88" s="1">
        <v>1</v>
      </c>
      <c r="B88" s="2" t="s">
        <v>280</v>
      </c>
      <c r="C88" s="1" t="s">
        <v>281</v>
      </c>
      <c r="D88" s="1" t="s">
        <v>279</v>
      </c>
      <c r="E88" s="1" t="s">
        <v>267</v>
      </c>
      <c r="F88" s="15" t="s">
        <v>2077</v>
      </c>
      <c r="G88" s="15" t="s">
        <v>2142</v>
      </c>
      <c r="H88" s="15" t="s">
        <v>2003</v>
      </c>
      <c r="I88" s="15" t="s">
        <v>2048</v>
      </c>
      <c r="J88" s="15" t="s">
        <v>2143</v>
      </c>
      <c r="K88" s="9"/>
    </row>
    <row r="89" spans="1:11" ht="15.75" customHeight="1">
      <c r="A89" s="1">
        <v>1</v>
      </c>
      <c r="B89" s="13" t="s">
        <v>282</v>
      </c>
      <c r="C89" s="13" t="s">
        <v>283</v>
      </c>
      <c r="D89" s="15" t="s">
        <v>284</v>
      </c>
      <c r="E89" s="1" t="s">
        <v>267</v>
      </c>
      <c r="F89" s="15" t="s">
        <v>2293</v>
      </c>
      <c r="G89" s="15" t="s">
        <v>2002</v>
      </c>
      <c r="H89" s="15" t="s">
        <v>2294</v>
      </c>
      <c r="I89" s="15" t="s">
        <v>2035</v>
      </c>
      <c r="J89" s="15" t="s">
        <v>2295</v>
      </c>
      <c r="K89" s="9"/>
    </row>
    <row r="90" spans="1:11" ht="15.75" customHeight="1">
      <c r="A90" s="1">
        <v>1</v>
      </c>
      <c r="B90" s="2" t="s">
        <v>285</v>
      </c>
      <c r="C90" s="1" t="s">
        <v>286</v>
      </c>
      <c r="D90" s="1" t="s">
        <v>83</v>
      </c>
      <c r="E90" s="1" t="s">
        <v>287</v>
      </c>
      <c r="F90" s="15" t="s">
        <v>2110</v>
      </c>
      <c r="G90" s="15" t="s">
        <v>2111</v>
      </c>
      <c r="H90" s="15" t="s">
        <v>2112</v>
      </c>
      <c r="I90" s="15" t="s">
        <v>2016</v>
      </c>
      <c r="J90" s="15" t="s">
        <v>2113</v>
      </c>
      <c r="K90" s="9"/>
    </row>
    <row r="91" spans="1:11" ht="15.75" customHeight="1">
      <c r="A91" s="1">
        <v>1</v>
      </c>
      <c r="B91" s="2" t="s">
        <v>288</v>
      </c>
      <c r="C91" s="1" t="s">
        <v>289</v>
      </c>
      <c r="D91" s="1" t="s">
        <v>290</v>
      </c>
      <c r="E91" s="1" t="s">
        <v>291</v>
      </c>
      <c r="F91" s="1"/>
      <c r="G91" s="1"/>
      <c r="H91" s="1"/>
      <c r="I91" s="1"/>
      <c r="J91" s="1"/>
      <c r="K91" s="9"/>
    </row>
    <row r="92" spans="1:11" ht="15.75" customHeight="1">
      <c r="A92" s="2">
        <v>1</v>
      </c>
      <c r="B92" s="2" t="s">
        <v>292</v>
      </c>
      <c r="C92" s="2" t="s">
        <v>293</v>
      </c>
      <c r="D92" s="2" t="s">
        <v>290</v>
      </c>
      <c r="E92" s="2" t="s">
        <v>291</v>
      </c>
      <c r="F92" s="2"/>
      <c r="G92" s="1"/>
      <c r="H92" s="1"/>
      <c r="I92" s="1"/>
      <c r="J92" s="1"/>
      <c r="K92" s="9"/>
    </row>
    <row r="93" spans="1:11" ht="15.75" customHeight="1">
      <c r="A93" s="1">
        <v>1</v>
      </c>
      <c r="B93" s="2" t="s">
        <v>294</v>
      </c>
      <c r="C93" s="12" t="s">
        <v>295</v>
      </c>
      <c r="D93" s="1" t="s">
        <v>296</v>
      </c>
      <c r="E93" s="1" t="s">
        <v>297</v>
      </c>
      <c r="F93" s="15" t="s">
        <v>2226</v>
      </c>
      <c r="G93" s="15" t="s">
        <v>2084</v>
      </c>
      <c r="H93" s="15" t="s">
        <v>2227</v>
      </c>
      <c r="I93" s="15" t="s">
        <v>2228</v>
      </c>
      <c r="J93" s="15" t="s">
        <v>2229</v>
      </c>
      <c r="K93" s="9"/>
    </row>
    <row r="94" spans="1:11" ht="15.75" customHeight="1">
      <c r="A94" s="1">
        <v>1</v>
      </c>
      <c r="B94" s="2" t="s">
        <v>298</v>
      </c>
      <c r="C94" s="1" t="s">
        <v>299</v>
      </c>
      <c r="D94" s="1" t="s">
        <v>300</v>
      </c>
      <c r="E94" s="1" t="s">
        <v>297</v>
      </c>
      <c r="F94" s="15" t="s">
        <v>2027</v>
      </c>
      <c r="G94" s="15" t="s">
        <v>2245</v>
      </c>
      <c r="H94" s="15" t="s">
        <v>634</v>
      </c>
      <c r="I94" s="15" t="s">
        <v>634</v>
      </c>
      <c r="J94" s="15" t="s">
        <v>2246</v>
      </c>
      <c r="K94" s="9"/>
    </row>
    <row r="95" spans="1:11" ht="15.75" customHeight="1">
      <c r="A95" s="1">
        <v>1</v>
      </c>
      <c r="B95" s="2" t="s">
        <v>301</v>
      </c>
      <c r="C95" s="12" t="s">
        <v>302</v>
      </c>
      <c r="D95" s="1" t="s">
        <v>296</v>
      </c>
      <c r="E95" s="1" t="s">
        <v>297</v>
      </c>
      <c r="F95" s="15" t="s">
        <v>2170</v>
      </c>
      <c r="G95" s="15" t="s">
        <v>2111</v>
      </c>
      <c r="H95" s="15" t="s">
        <v>2066</v>
      </c>
      <c r="I95" s="15" t="s">
        <v>2035</v>
      </c>
      <c r="J95" s="15" t="s">
        <v>2171</v>
      </c>
      <c r="K95" s="9"/>
    </row>
    <row r="96" spans="1:11" ht="15.75" customHeight="1">
      <c r="A96" s="1">
        <v>1</v>
      </c>
      <c r="B96" s="10" t="s">
        <v>303</v>
      </c>
      <c r="C96" s="12" t="s">
        <v>304</v>
      </c>
      <c r="D96" s="1" t="s">
        <v>305</v>
      </c>
      <c r="E96" s="1" t="s">
        <v>306</v>
      </c>
      <c r="F96" s="15" t="s">
        <v>2125</v>
      </c>
      <c r="G96" s="15" t="s">
        <v>2023</v>
      </c>
      <c r="H96" s="15" t="s">
        <v>2126</v>
      </c>
      <c r="J96" s="15" t="s">
        <v>2127</v>
      </c>
      <c r="K96" s="9"/>
    </row>
    <row r="97" spans="1:11" ht="15.75" customHeight="1">
      <c r="A97" s="1">
        <v>1</v>
      </c>
      <c r="B97" s="10" t="s">
        <v>307</v>
      </c>
      <c r="C97" s="12" t="s">
        <v>308</v>
      </c>
      <c r="D97" s="1" t="s">
        <v>309</v>
      </c>
      <c r="E97" s="1" t="s">
        <v>306</v>
      </c>
      <c r="F97" s="15" t="s">
        <v>2059</v>
      </c>
      <c r="G97" s="15" t="s">
        <v>2060</v>
      </c>
      <c r="H97" s="15" t="s">
        <v>2061</v>
      </c>
      <c r="I97" s="15" t="s">
        <v>2062</v>
      </c>
      <c r="J97" s="15" t="s">
        <v>2063</v>
      </c>
      <c r="K97" s="9"/>
    </row>
    <row r="98" spans="1:11" ht="15.75" customHeight="1">
      <c r="A98" s="1">
        <v>1</v>
      </c>
      <c r="B98" s="2" t="s">
        <v>310</v>
      </c>
      <c r="C98" s="1" t="s">
        <v>311</v>
      </c>
      <c r="D98" s="1" t="s">
        <v>312</v>
      </c>
      <c r="E98" s="1" t="s">
        <v>313</v>
      </c>
      <c r="F98" s="15" t="s">
        <v>2154</v>
      </c>
      <c r="I98" s="15" t="s">
        <v>1999</v>
      </c>
      <c r="J98" s="15" t="s">
        <v>2160</v>
      </c>
      <c r="K98" s="9"/>
    </row>
    <row r="99" spans="1:11" ht="15.75" customHeight="1">
      <c r="A99" s="1">
        <v>1</v>
      </c>
      <c r="B99" s="2" t="s">
        <v>314</v>
      </c>
      <c r="C99" s="1" t="s">
        <v>315</v>
      </c>
      <c r="D99" s="1" t="s">
        <v>316</v>
      </c>
      <c r="E99" s="1" t="s">
        <v>313</v>
      </c>
      <c r="F99" s="15" t="s">
        <v>2042</v>
      </c>
      <c r="G99" s="15" t="s">
        <v>2043</v>
      </c>
      <c r="H99" s="15" t="s">
        <v>2044</v>
      </c>
      <c r="I99" s="15" t="s">
        <v>2045</v>
      </c>
      <c r="J99" s="15" t="s">
        <v>2046</v>
      </c>
      <c r="K99" s="9"/>
    </row>
    <row r="100" spans="1:11" ht="15.75" customHeight="1">
      <c r="A100" s="1">
        <v>1</v>
      </c>
      <c r="B100" s="2" t="s">
        <v>317</v>
      </c>
      <c r="C100" s="1" t="s">
        <v>318</v>
      </c>
      <c r="D100" s="1" t="s">
        <v>319</v>
      </c>
      <c r="E100" s="1" t="s">
        <v>313</v>
      </c>
      <c r="F100" s="15" t="s">
        <v>2097</v>
      </c>
      <c r="G100" s="15" t="s">
        <v>2098</v>
      </c>
      <c r="H100" s="15" t="s">
        <v>2099</v>
      </c>
      <c r="I100" s="15" t="s">
        <v>1999</v>
      </c>
      <c r="J100" s="15" t="s">
        <v>2100</v>
      </c>
      <c r="K100" s="9"/>
    </row>
    <row r="101" spans="1:11" ht="15.75" customHeight="1">
      <c r="A101" s="1">
        <v>1</v>
      </c>
      <c r="B101" s="2" t="s">
        <v>320</v>
      </c>
      <c r="C101" s="1" t="s">
        <v>321</v>
      </c>
      <c r="D101" s="1" t="s">
        <v>322</v>
      </c>
      <c r="E101" s="1" t="s">
        <v>313</v>
      </c>
      <c r="F101" s="1"/>
      <c r="G101" s="1"/>
      <c r="H101" s="1"/>
      <c r="I101" s="1"/>
      <c r="J101" s="1"/>
      <c r="K101" s="9"/>
    </row>
    <row r="102" spans="1:11" ht="15.75" customHeight="1">
      <c r="A102" s="1">
        <v>1</v>
      </c>
      <c r="B102" s="2" t="s">
        <v>323</v>
      </c>
      <c r="C102" s="1" t="s">
        <v>324</v>
      </c>
      <c r="D102" s="1" t="s">
        <v>325</v>
      </c>
      <c r="E102" s="1" t="s">
        <v>313</v>
      </c>
      <c r="F102" s="15" t="s">
        <v>2164</v>
      </c>
      <c r="G102" s="15" t="s">
        <v>2165</v>
      </c>
      <c r="I102" s="15" t="s">
        <v>2085</v>
      </c>
      <c r="J102" s="15" t="s">
        <v>2166</v>
      </c>
      <c r="K102" s="9"/>
    </row>
    <row r="103" spans="1:11" ht="15.75" customHeight="1">
      <c r="A103" s="1">
        <v>1</v>
      </c>
      <c r="B103" s="2" t="s">
        <v>326</v>
      </c>
      <c r="C103" s="1" t="s">
        <v>327</v>
      </c>
      <c r="D103" s="1" t="s">
        <v>328</v>
      </c>
      <c r="E103" s="1" t="s">
        <v>313</v>
      </c>
      <c r="F103" s="15" t="s">
        <v>1997</v>
      </c>
      <c r="G103" s="15" t="s">
        <v>2250</v>
      </c>
      <c r="H103" s="15" t="s">
        <v>2251</v>
      </c>
      <c r="I103" s="15" t="s">
        <v>2252</v>
      </c>
      <c r="J103" s="15" t="s">
        <v>2253</v>
      </c>
      <c r="K103" s="9"/>
    </row>
    <row r="104" spans="1:11" ht="15.75" customHeight="1">
      <c r="A104" s="1">
        <v>1</v>
      </c>
      <c r="B104" s="2" t="s">
        <v>329</v>
      </c>
      <c r="C104" s="1" t="s">
        <v>330</v>
      </c>
      <c r="D104" s="1" t="s">
        <v>331</v>
      </c>
      <c r="E104" s="1" t="s">
        <v>313</v>
      </c>
      <c r="F104" s="1"/>
      <c r="G104" s="1"/>
      <c r="H104" s="1"/>
      <c r="I104" s="1"/>
      <c r="J104" s="1"/>
      <c r="K104" s="9"/>
    </row>
    <row r="105" spans="1:11" ht="15.75" customHeight="1">
      <c r="A105" s="1">
        <v>1</v>
      </c>
      <c r="B105" s="2" t="s">
        <v>332</v>
      </c>
      <c r="C105" s="1" t="s">
        <v>333</v>
      </c>
      <c r="D105" s="1" t="s">
        <v>328</v>
      </c>
      <c r="E105" s="1" t="s">
        <v>313</v>
      </c>
      <c r="F105" s="1"/>
      <c r="G105" s="1"/>
      <c r="H105" s="1"/>
      <c r="I105" s="1"/>
      <c r="J105" s="1"/>
      <c r="K105" s="9"/>
    </row>
    <row r="106" spans="1:11" ht="15.75" customHeight="1">
      <c r="A106" s="1">
        <v>1</v>
      </c>
      <c r="B106" s="20" t="s">
        <v>334</v>
      </c>
      <c r="C106" s="1" t="s">
        <v>335</v>
      </c>
      <c r="D106" s="1" t="s">
        <v>312</v>
      </c>
      <c r="E106" s="1" t="s">
        <v>313</v>
      </c>
      <c r="F106" s="15" t="s">
        <v>2239</v>
      </c>
      <c r="G106" s="15" t="s">
        <v>2209</v>
      </c>
      <c r="H106" s="15" t="s">
        <v>2240</v>
      </c>
      <c r="I106" s="15" t="s">
        <v>2035</v>
      </c>
      <c r="J106" s="15" t="s">
        <v>2241</v>
      </c>
      <c r="K106" s="9"/>
    </row>
    <row r="107" spans="1:11" ht="15.75" customHeight="1">
      <c r="A107" s="1">
        <v>1</v>
      </c>
      <c r="B107" s="2" t="s">
        <v>336</v>
      </c>
      <c r="C107" s="1" t="s">
        <v>337</v>
      </c>
      <c r="D107" s="1" t="s">
        <v>312</v>
      </c>
      <c r="E107" s="1" t="s">
        <v>313</v>
      </c>
      <c r="F107" s="15" t="s">
        <v>2013</v>
      </c>
      <c r="G107" s="15" t="s">
        <v>2101</v>
      </c>
      <c r="I107" s="15" t="s">
        <v>2102</v>
      </c>
      <c r="J107" s="15" t="s">
        <v>2103</v>
      </c>
      <c r="K107" s="9"/>
    </row>
    <row r="108" spans="1:11" ht="15.75" customHeight="1">
      <c r="A108" s="1">
        <v>1</v>
      </c>
      <c r="B108" s="2" t="s">
        <v>339</v>
      </c>
      <c r="C108" s="1" t="s">
        <v>340</v>
      </c>
      <c r="D108" s="1" t="s">
        <v>341</v>
      </c>
      <c r="E108" s="1" t="s">
        <v>313</v>
      </c>
      <c r="F108" s="15" t="s">
        <v>2167</v>
      </c>
      <c r="G108" s="15" t="s">
        <v>2168</v>
      </c>
      <c r="I108" s="15" t="s">
        <v>2169</v>
      </c>
      <c r="J108" s="15" t="s">
        <v>2012</v>
      </c>
      <c r="K108" s="9"/>
    </row>
    <row r="109" spans="1:11" ht="15.75" customHeight="1">
      <c r="A109" s="1">
        <v>1</v>
      </c>
      <c r="B109" s="2" t="s">
        <v>342</v>
      </c>
      <c r="C109" s="1" t="s">
        <v>343</v>
      </c>
      <c r="D109" s="1" t="s">
        <v>344</v>
      </c>
      <c r="E109" s="1" t="s">
        <v>313</v>
      </c>
      <c r="F109" s="1"/>
      <c r="G109" s="1"/>
      <c r="H109" s="1"/>
      <c r="I109" s="1"/>
      <c r="J109" s="1"/>
      <c r="K109" s="9"/>
    </row>
    <row r="110" spans="1:11" ht="15.75" customHeight="1">
      <c r="A110" s="1">
        <v>1</v>
      </c>
      <c r="B110" s="2" t="s">
        <v>345</v>
      </c>
      <c r="C110" s="1" t="s">
        <v>346</v>
      </c>
      <c r="D110" s="1" t="s">
        <v>312</v>
      </c>
      <c r="E110" s="1" t="s">
        <v>313</v>
      </c>
      <c r="F110" s="1"/>
      <c r="G110" s="1"/>
      <c r="H110" s="1"/>
      <c r="I110" s="1"/>
      <c r="J110" s="1"/>
      <c r="K110" s="9"/>
    </row>
    <row r="111" spans="1:11" ht="15.75" customHeight="1">
      <c r="A111" s="1">
        <v>1</v>
      </c>
      <c r="B111" s="2" t="s">
        <v>347</v>
      </c>
      <c r="C111" s="1" t="s">
        <v>2031</v>
      </c>
      <c r="D111" s="1" t="s">
        <v>348</v>
      </c>
      <c r="E111" s="1" t="s">
        <v>313</v>
      </c>
      <c r="F111" s="15" t="s">
        <v>2027</v>
      </c>
      <c r="G111" s="15" t="s">
        <v>2028</v>
      </c>
      <c r="I111" s="15" t="s">
        <v>2029</v>
      </c>
      <c r="J111" s="15" t="s">
        <v>2030</v>
      </c>
      <c r="K111" s="9"/>
    </row>
    <row r="112" spans="1:11" ht="15.75" customHeight="1">
      <c r="A112" s="1">
        <v>1</v>
      </c>
      <c r="B112" s="2" t="s">
        <v>349</v>
      </c>
      <c r="C112" s="1" t="s">
        <v>350</v>
      </c>
      <c r="D112" s="1" t="s">
        <v>312</v>
      </c>
      <c r="E112" s="1" t="s">
        <v>313</v>
      </c>
      <c r="F112" s="1"/>
      <c r="G112" s="1"/>
      <c r="H112" s="1"/>
      <c r="I112" s="1"/>
      <c r="J112" s="1"/>
      <c r="K112" s="9"/>
    </row>
    <row r="113" spans="1:11" ht="15.75" customHeight="1">
      <c r="A113" s="1">
        <v>1</v>
      </c>
      <c r="B113" s="2" t="s">
        <v>351</v>
      </c>
      <c r="C113" s="1" t="s">
        <v>352</v>
      </c>
      <c r="D113" s="1" t="s">
        <v>353</v>
      </c>
      <c r="E113" s="1" t="s">
        <v>313</v>
      </c>
      <c r="F113" s="15" t="s">
        <v>2006</v>
      </c>
      <c r="I113" s="15" t="s">
        <v>2007</v>
      </c>
      <c r="J113" s="15" t="s">
        <v>2008</v>
      </c>
      <c r="K113" s="9"/>
    </row>
    <row r="114" spans="1:11" ht="15.75" customHeight="1">
      <c r="A114" s="1">
        <v>1</v>
      </c>
      <c r="B114" s="13" t="s">
        <v>354</v>
      </c>
      <c r="C114" s="21" t="s">
        <v>355</v>
      </c>
      <c r="D114" s="1" t="s">
        <v>356</v>
      </c>
      <c r="E114" s="1" t="s">
        <v>313</v>
      </c>
      <c r="F114" s="15" t="s">
        <v>2299</v>
      </c>
      <c r="G114" s="15" t="s">
        <v>2300</v>
      </c>
      <c r="I114" s="15" t="s">
        <v>2301</v>
      </c>
      <c r="J114" s="15" t="s">
        <v>2302</v>
      </c>
      <c r="K114" s="9"/>
    </row>
    <row r="115" spans="1:11" ht="15.75" customHeight="1">
      <c r="A115" s="1">
        <v>1</v>
      </c>
      <c r="B115" s="2" t="s">
        <v>357</v>
      </c>
      <c r="C115" s="1" t="s">
        <v>358</v>
      </c>
      <c r="D115" s="1" t="s">
        <v>359</v>
      </c>
      <c r="E115" s="1" t="s">
        <v>360</v>
      </c>
      <c r="F115" s="15" t="s">
        <v>2091</v>
      </c>
      <c r="G115" s="15" t="s">
        <v>2092</v>
      </c>
      <c r="H115" s="15" t="s">
        <v>2093</v>
      </c>
      <c r="I115" s="15" t="s">
        <v>2094</v>
      </c>
      <c r="J115" s="15" t="s">
        <v>2095</v>
      </c>
      <c r="K115" s="9"/>
    </row>
    <row r="116" spans="1:11" ht="15.75" customHeight="1">
      <c r="A116" s="1">
        <v>1</v>
      </c>
      <c r="B116" s="2" t="s">
        <v>361</v>
      </c>
      <c r="C116" s="1" t="s">
        <v>362</v>
      </c>
      <c r="D116" s="1" t="s">
        <v>363</v>
      </c>
      <c r="E116" s="1" t="s">
        <v>360</v>
      </c>
      <c r="F116" s="1"/>
      <c r="G116" s="1"/>
      <c r="H116" s="1"/>
      <c r="I116" s="1"/>
      <c r="J116" s="1"/>
      <c r="K116" s="9"/>
    </row>
    <row r="117" spans="1:11" ht="15.75" customHeight="1">
      <c r="A117" s="1">
        <v>1</v>
      </c>
      <c r="B117" s="2" t="s">
        <v>364</v>
      </c>
      <c r="C117" s="13" t="s">
        <v>365</v>
      </c>
      <c r="D117" s="1" t="s">
        <v>366</v>
      </c>
      <c r="E117" s="1" t="s">
        <v>367</v>
      </c>
      <c r="F117" s="15" t="s">
        <v>2277</v>
      </c>
      <c r="G117" s="15" t="s">
        <v>2278</v>
      </c>
      <c r="H117" s="15" t="s">
        <v>2279</v>
      </c>
      <c r="I117" s="15" t="s">
        <v>2035</v>
      </c>
      <c r="J117" s="15" t="s">
        <v>2280</v>
      </c>
      <c r="K117" s="9"/>
    </row>
    <row r="118" spans="1:11" ht="15.75" customHeight="1">
      <c r="A118" s="1">
        <v>1</v>
      </c>
      <c r="B118" s="13" t="s">
        <v>368</v>
      </c>
      <c r="C118" s="1" t="s">
        <v>369</v>
      </c>
      <c r="D118" s="1" t="s">
        <v>366</v>
      </c>
      <c r="E118" s="1" t="s">
        <v>367</v>
      </c>
      <c r="F118" s="15" t="s">
        <v>2284</v>
      </c>
      <c r="G118" s="15" t="s">
        <v>2285</v>
      </c>
      <c r="H118" s="15" t="s">
        <v>2066</v>
      </c>
      <c r="I118" s="15" t="s">
        <v>2286</v>
      </c>
      <c r="J118" s="15" t="s">
        <v>2287</v>
      </c>
      <c r="K118" s="9"/>
    </row>
    <row r="119" spans="1:11" ht="15.75" customHeight="1">
      <c r="A119" s="1">
        <v>1</v>
      </c>
      <c r="B119" s="22" t="s">
        <v>370</v>
      </c>
      <c r="C119" s="22" t="s">
        <v>371</v>
      </c>
      <c r="D119" s="1" t="s">
        <v>366</v>
      </c>
      <c r="E119" s="1" t="s">
        <v>367</v>
      </c>
      <c r="F119" s="15" t="s">
        <v>2296</v>
      </c>
      <c r="G119" s="15" t="s">
        <v>2023</v>
      </c>
      <c r="H119" s="15" t="s">
        <v>2297</v>
      </c>
      <c r="I119" s="15" t="s">
        <v>1999</v>
      </c>
      <c r="J119" s="15" t="s">
        <v>2298</v>
      </c>
      <c r="K119" s="9"/>
    </row>
    <row r="120" spans="1:11" ht="15.75" customHeight="1">
      <c r="A120" s="1">
        <v>1</v>
      </c>
      <c r="B120" s="17" t="s">
        <v>372</v>
      </c>
      <c r="C120" s="1" t="s">
        <v>373</v>
      </c>
      <c r="D120" s="1" t="s">
        <v>374</v>
      </c>
      <c r="E120" s="1" t="s">
        <v>375</v>
      </c>
      <c r="F120" s="15" t="s">
        <v>2178</v>
      </c>
      <c r="G120" s="15" t="s">
        <v>2179</v>
      </c>
      <c r="H120" s="15" t="s">
        <v>2180</v>
      </c>
      <c r="I120" s="15" t="s">
        <v>2181</v>
      </c>
      <c r="J120" s="15" t="s">
        <v>2182</v>
      </c>
      <c r="K120" s="9"/>
    </row>
    <row r="121" spans="1:11" ht="15.75" customHeight="1">
      <c r="A121" s="1">
        <v>1</v>
      </c>
      <c r="B121" s="10" t="s">
        <v>376</v>
      </c>
      <c r="C121" s="12" t="s">
        <v>377</v>
      </c>
      <c r="D121" s="12" t="s">
        <v>378</v>
      </c>
      <c r="E121" s="1" t="s">
        <v>375</v>
      </c>
      <c r="F121" s="1"/>
      <c r="G121" s="1"/>
      <c r="H121" s="1"/>
      <c r="I121" s="1"/>
      <c r="J121" s="1"/>
      <c r="K121" s="9"/>
    </row>
    <row r="122" spans="1:11" ht="15.75" customHeight="1">
      <c r="A122" s="1">
        <v>1</v>
      </c>
      <c r="B122" s="2" t="s">
        <v>379</v>
      </c>
      <c r="C122" s="1" t="s">
        <v>380</v>
      </c>
      <c r="D122" s="12" t="s">
        <v>381</v>
      </c>
      <c r="E122" s="1" t="s">
        <v>375</v>
      </c>
      <c r="F122" s="1"/>
      <c r="G122" s="1"/>
      <c r="H122" s="1"/>
      <c r="I122" s="1"/>
      <c r="J122" s="1"/>
      <c r="K122" s="9"/>
    </row>
    <row r="123" spans="1:11" ht="15.75" customHeight="1">
      <c r="A123" s="1">
        <v>1</v>
      </c>
      <c r="B123" s="2" t="s">
        <v>382</v>
      </c>
      <c r="C123" s="1" t="s">
        <v>383</v>
      </c>
      <c r="D123" s="1" t="s">
        <v>384</v>
      </c>
      <c r="E123" s="1" t="s">
        <v>375</v>
      </c>
      <c r="F123" s="15" t="s">
        <v>2239</v>
      </c>
      <c r="G123" s="15" t="s">
        <v>2242</v>
      </c>
      <c r="H123" s="15" t="s">
        <v>2243</v>
      </c>
      <c r="I123" s="15" t="s">
        <v>2035</v>
      </c>
      <c r="J123" s="15" t="s">
        <v>2244</v>
      </c>
      <c r="K123" s="9"/>
    </row>
    <row r="124" spans="1:11" ht="15.75" customHeight="1">
      <c r="A124" s="1">
        <v>1</v>
      </c>
      <c r="B124" s="2" t="s">
        <v>385</v>
      </c>
      <c r="C124" s="1" t="s">
        <v>386</v>
      </c>
      <c r="D124" s="1" t="s">
        <v>387</v>
      </c>
      <c r="E124" s="1" t="s">
        <v>375</v>
      </c>
      <c r="F124" s="15" t="s">
        <v>2183</v>
      </c>
      <c r="G124" s="15" t="s">
        <v>2184</v>
      </c>
      <c r="H124" s="15" t="s">
        <v>2185</v>
      </c>
      <c r="I124" s="15" t="s">
        <v>2025</v>
      </c>
      <c r="J124" s="15" t="s">
        <v>2186</v>
      </c>
      <c r="K124" s="23"/>
    </row>
    <row r="125" spans="1:11" ht="15.75" customHeight="1">
      <c r="A125" s="1">
        <v>1</v>
      </c>
      <c r="B125" s="2" t="s">
        <v>2153</v>
      </c>
      <c r="C125" s="1" t="s">
        <v>388</v>
      </c>
      <c r="D125" s="1" t="s">
        <v>389</v>
      </c>
      <c r="E125" s="1" t="s">
        <v>375</v>
      </c>
      <c r="F125" s="15" t="s">
        <v>2149</v>
      </c>
      <c r="G125" s="15" t="s">
        <v>2150</v>
      </c>
      <c r="I125" s="15" t="s">
        <v>2151</v>
      </c>
      <c r="J125" s="15" t="s">
        <v>2152</v>
      </c>
      <c r="K125" s="9"/>
    </row>
    <row r="126" spans="1:11" ht="15.75" customHeight="1">
      <c r="A126" s="1">
        <v>1</v>
      </c>
      <c r="B126" s="2" t="s">
        <v>390</v>
      </c>
      <c r="C126" s="1" t="s">
        <v>391</v>
      </c>
      <c r="D126" s="1" t="s">
        <v>392</v>
      </c>
      <c r="E126" s="1" t="s">
        <v>375</v>
      </c>
      <c r="F126" s="15" t="s">
        <v>2199</v>
      </c>
      <c r="G126" s="15" t="s">
        <v>2200</v>
      </c>
      <c r="H126" s="15" t="s">
        <v>2201</v>
      </c>
      <c r="I126" s="15" t="s">
        <v>2202</v>
      </c>
      <c r="J126" s="15" t="s">
        <v>2203</v>
      </c>
      <c r="K126" s="1"/>
    </row>
    <row r="127" spans="1:11" ht="15.75" customHeight="1">
      <c r="A127" s="1">
        <v>1</v>
      </c>
      <c r="B127" s="17" t="s">
        <v>393</v>
      </c>
      <c r="C127" s="1" t="s">
        <v>394</v>
      </c>
      <c r="D127" s="1" t="s">
        <v>395</v>
      </c>
      <c r="E127" s="1" t="s">
        <v>375</v>
      </c>
      <c r="F127" s="1"/>
      <c r="G127" s="1"/>
      <c r="H127" s="1"/>
      <c r="I127" s="1"/>
      <c r="J127" s="1"/>
      <c r="K127" s="1"/>
    </row>
    <row r="128" spans="1:11" ht="15.75" customHeight="1">
      <c r="A128" s="1">
        <v>1</v>
      </c>
      <c r="B128" s="10" t="s">
        <v>396</v>
      </c>
      <c r="C128" s="1" t="s">
        <v>24</v>
      </c>
      <c r="D128" s="12" t="s">
        <v>397</v>
      </c>
      <c r="E128" s="1" t="s">
        <v>375</v>
      </c>
      <c r="F128" s="1"/>
      <c r="G128" s="1"/>
      <c r="H128" s="1"/>
      <c r="I128" s="1"/>
      <c r="J128" s="1"/>
      <c r="K128" s="1"/>
    </row>
    <row r="129" spans="1:11" ht="15.75" customHeight="1">
      <c r="A129" s="1">
        <v>1</v>
      </c>
      <c r="B129" s="2" t="s">
        <v>398</v>
      </c>
      <c r="C129" s="1" t="s">
        <v>399</v>
      </c>
      <c r="D129" s="1" t="s">
        <v>400</v>
      </c>
      <c r="E129" s="1" t="s">
        <v>401</v>
      </c>
      <c r="F129" s="15" t="s">
        <v>2230</v>
      </c>
      <c r="G129" s="15" t="s">
        <v>2231</v>
      </c>
      <c r="H129" s="15" t="s">
        <v>2232</v>
      </c>
      <c r="I129" s="15" t="s">
        <v>2082</v>
      </c>
      <c r="J129" s="15" t="s">
        <v>2233</v>
      </c>
      <c r="K129" s="1"/>
    </row>
    <row r="130" spans="1:11" ht="15.75" customHeight="1">
      <c r="A130" s="1">
        <v>1</v>
      </c>
      <c r="B130" s="2" t="s">
        <v>402</v>
      </c>
      <c r="C130" s="1" t="s">
        <v>403</v>
      </c>
      <c r="D130" s="1" t="s">
        <v>404</v>
      </c>
      <c r="E130" s="1" t="s">
        <v>405</v>
      </c>
      <c r="F130" s="1"/>
      <c r="G130" s="1"/>
      <c r="H130" s="1"/>
      <c r="I130" s="1"/>
      <c r="J130" s="1"/>
      <c r="K130" s="1"/>
    </row>
    <row r="131" spans="1:11" ht="15.75" customHeight="1">
      <c r="A131" s="1">
        <v>1</v>
      </c>
      <c r="B131" s="2" t="s">
        <v>406</v>
      </c>
      <c r="C131" s="1" t="s">
        <v>407</v>
      </c>
      <c r="D131" s="1" t="s">
        <v>404</v>
      </c>
      <c r="E131" s="1" t="s">
        <v>405</v>
      </c>
      <c r="F131" s="15" t="s">
        <v>2172</v>
      </c>
      <c r="G131" s="15" t="s">
        <v>2111</v>
      </c>
      <c r="H131" s="15" t="s">
        <v>2146</v>
      </c>
      <c r="I131" s="15" t="s">
        <v>1999</v>
      </c>
      <c r="J131" s="15" t="s">
        <v>2173</v>
      </c>
      <c r="K131" s="1"/>
    </row>
    <row r="132" spans="1:11" ht="15.75" customHeight="1">
      <c r="A132" s="1">
        <v>1</v>
      </c>
      <c r="B132" s="20" t="s">
        <v>408</v>
      </c>
      <c r="C132" s="1" t="s">
        <v>409</v>
      </c>
      <c r="D132" s="1" t="s">
        <v>410</v>
      </c>
      <c r="E132" s="1" t="s">
        <v>405</v>
      </c>
      <c r="F132" s="15" t="s">
        <v>2138</v>
      </c>
      <c r="G132" s="15" t="s">
        <v>2215</v>
      </c>
      <c r="H132" s="15" t="s">
        <v>2081</v>
      </c>
      <c r="I132" s="15" t="s">
        <v>2016</v>
      </c>
      <c r="J132" s="15" t="s">
        <v>2216</v>
      </c>
      <c r="K132" s="1"/>
    </row>
    <row r="133" spans="1:11" ht="15.75" customHeight="1">
      <c r="A133" s="1">
        <v>1</v>
      </c>
      <c r="B133" s="2" t="s">
        <v>411</v>
      </c>
      <c r="C133" s="1" t="s">
        <v>412</v>
      </c>
      <c r="D133" s="1" t="s">
        <v>413</v>
      </c>
      <c r="E133" s="1" t="s">
        <v>405</v>
      </c>
      <c r="F133" s="15" t="s">
        <v>2069</v>
      </c>
      <c r="G133" s="15" t="s">
        <v>2080</v>
      </c>
      <c r="H133" s="15" t="s">
        <v>2081</v>
      </c>
      <c r="I133" s="15" t="s">
        <v>2082</v>
      </c>
      <c r="J133" s="15" t="s">
        <v>2083</v>
      </c>
      <c r="K133" s="1"/>
    </row>
    <row r="134" spans="1:11" ht="15.75" customHeight="1">
      <c r="A134" s="1">
        <v>1</v>
      </c>
      <c r="B134" s="2" t="s">
        <v>414</v>
      </c>
      <c r="C134" s="1" t="s">
        <v>415</v>
      </c>
      <c r="D134" s="1" t="s">
        <v>416</v>
      </c>
      <c r="E134" s="1" t="s">
        <v>417</v>
      </c>
      <c r="F134" s="1"/>
      <c r="G134" s="1"/>
      <c r="H134" s="1"/>
      <c r="I134" s="1"/>
      <c r="J134" s="1"/>
      <c r="K134" s="1"/>
    </row>
    <row r="135" spans="1:11" ht="15.75" customHeight="1">
      <c r="A135" s="1">
        <v>1</v>
      </c>
      <c r="B135" s="2" t="s">
        <v>418</v>
      </c>
      <c r="C135" s="1" t="s">
        <v>419</v>
      </c>
      <c r="D135" s="1" t="s">
        <v>416</v>
      </c>
      <c r="E135" s="1" t="s">
        <v>417</v>
      </c>
      <c r="F135" s="1"/>
      <c r="G135" s="1"/>
      <c r="H135" s="1"/>
      <c r="I135" s="1"/>
      <c r="J135" s="1"/>
      <c r="K135" s="1"/>
    </row>
    <row r="136" spans="1:11" ht="15.75" customHeight="1">
      <c r="A136" s="1">
        <v>1</v>
      </c>
      <c r="B136" s="10" t="s">
        <v>420</v>
      </c>
      <c r="C136" s="1" t="s">
        <v>421</v>
      </c>
      <c r="D136" s="1" t="s">
        <v>416</v>
      </c>
      <c r="E136" s="1" t="s">
        <v>417</v>
      </c>
      <c r="F136" s="1"/>
      <c r="G136" s="1"/>
      <c r="H136" s="1"/>
      <c r="I136" s="1"/>
      <c r="J136" s="1"/>
      <c r="K136" s="1"/>
    </row>
    <row r="137" spans="1:11" ht="15.75" customHeight="1">
      <c r="A137" s="1">
        <v>1</v>
      </c>
      <c r="B137" s="2" t="s">
        <v>422</v>
      </c>
      <c r="C137" s="1" t="s">
        <v>423</v>
      </c>
      <c r="D137" s="1" t="s">
        <v>416</v>
      </c>
      <c r="E137" s="1" t="s">
        <v>417</v>
      </c>
      <c r="F137" s="1"/>
      <c r="G137" s="1"/>
      <c r="H137" s="1"/>
      <c r="I137" s="1"/>
      <c r="J137" s="1"/>
      <c r="K137" s="1"/>
    </row>
    <row r="138" spans="1:11" ht="15.75" customHeight="1">
      <c r="A138" s="1">
        <v>1</v>
      </c>
      <c r="B138" s="2" t="s">
        <v>424</v>
      </c>
      <c r="C138" s="12" t="s">
        <v>425</v>
      </c>
      <c r="D138" s="8" t="s">
        <v>426</v>
      </c>
      <c r="E138" s="12" t="s">
        <v>417</v>
      </c>
      <c r="F138" s="15" t="s">
        <v>2268</v>
      </c>
      <c r="G138" s="15" t="s">
        <v>2269</v>
      </c>
      <c r="H138" s="15" t="s">
        <v>2270</v>
      </c>
      <c r="I138" s="15" t="s">
        <v>2271</v>
      </c>
      <c r="J138" s="15" t="s">
        <v>2272</v>
      </c>
      <c r="K138" s="2"/>
    </row>
    <row r="139" spans="1:11" ht="15.75" customHeight="1">
      <c r="A139" s="1">
        <v>1</v>
      </c>
      <c r="B139" s="2" t="s">
        <v>427</v>
      </c>
      <c r="C139" s="1" t="s">
        <v>428</v>
      </c>
      <c r="D139" s="1" t="s">
        <v>429</v>
      </c>
      <c r="E139" s="1" t="s">
        <v>430</v>
      </c>
      <c r="F139" s="15" t="s">
        <v>2087</v>
      </c>
      <c r="G139" s="15" t="s">
        <v>2088</v>
      </c>
      <c r="H139" s="15" t="s">
        <v>2066</v>
      </c>
      <c r="I139" s="15" t="s">
        <v>2016</v>
      </c>
      <c r="J139" s="15" t="s">
        <v>2089</v>
      </c>
      <c r="K139" s="2"/>
    </row>
    <row r="140" spans="1:11" ht="15.75" customHeight="1">
      <c r="A140" s="1">
        <v>1</v>
      </c>
      <c r="B140" s="2" t="s">
        <v>431</v>
      </c>
      <c r="C140" s="1" t="s">
        <v>432</v>
      </c>
      <c r="D140" s="1" t="s">
        <v>433</v>
      </c>
      <c r="E140" s="1" t="s">
        <v>434</v>
      </c>
      <c r="F140" s="15" t="s">
        <v>2138</v>
      </c>
      <c r="G140" s="15" t="s">
        <v>2139</v>
      </c>
      <c r="H140" s="15" t="s">
        <v>2081</v>
      </c>
      <c r="I140" s="15" t="s">
        <v>2140</v>
      </c>
      <c r="J140" s="15" t="s">
        <v>2141</v>
      </c>
      <c r="K140" s="2"/>
    </row>
    <row r="141" spans="1:11" ht="15.75" customHeight="1">
      <c r="A141" s="1"/>
      <c r="B141" s="2"/>
      <c r="C141" s="1"/>
      <c r="D141" s="24"/>
      <c r="E141" s="1"/>
      <c r="F141" s="1"/>
      <c r="G141" s="1"/>
      <c r="H141" s="1"/>
      <c r="I141" s="1"/>
      <c r="J141" s="1"/>
      <c r="K141" s="9"/>
    </row>
    <row r="142" spans="1:11" ht="15.75" customHeight="1">
      <c r="A142" s="1"/>
      <c r="B142" s="2"/>
      <c r="C142" s="1"/>
      <c r="D142" s="1"/>
      <c r="E142" s="1"/>
      <c r="F142" s="1"/>
      <c r="G142" s="1"/>
      <c r="H142" s="1"/>
      <c r="I142" s="1"/>
      <c r="J142" s="1"/>
      <c r="K142" s="9"/>
    </row>
    <row r="143" spans="1:11" ht="15.75" customHeight="1">
      <c r="A143" s="1"/>
      <c r="B143" s="2"/>
      <c r="C143" s="1"/>
      <c r="D143" s="1"/>
      <c r="E143" s="1"/>
      <c r="F143" s="1"/>
      <c r="G143" s="1"/>
      <c r="H143" s="1"/>
      <c r="I143" s="1"/>
      <c r="J143" s="1"/>
      <c r="K143" s="9"/>
    </row>
    <row r="144" spans="1:11" ht="15.75" customHeight="1">
      <c r="A144" s="1"/>
      <c r="B144" s="6"/>
      <c r="C144" s="1"/>
      <c r="D144" s="1"/>
      <c r="E144" s="1"/>
      <c r="F144" s="1"/>
      <c r="G144" s="1"/>
      <c r="H144" s="1"/>
      <c r="I144" s="1"/>
      <c r="J144" s="1"/>
      <c r="K144" s="9"/>
    </row>
    <row r="145" spans="1:11" ht="15.75" customHeight="1">
      <c r="A145" s="1"/>
      <c r="B145" s="2"/>
      <c r="C145" s="1"/>
      <c r="D145" s="1"/>
      <c r="E145" s="1"/>
      <c r="F145" s="1"/>
      <c r="G145" s="1"/>
      <c r="H145" s="1"/>
      <c r="I145" s="1"/>
      <c r="J145" s="1"/>
      <c r="K145" s="9"/>
    </row>
    <row r="146" spans="1:11" ht="15.75" customHeight="1">
      <c r="A146" s="1"/>
      <c r="B146" s="2"/>
      <c r="C146" s="1"/>
      <c r="D146" s="1"/>
      <c r="E146" s="1"/>
      <c r="F146" s="1"/>
      <c r="G146" s="1"/>
      <c r="H146" s="1"/>
      <c r="I146" s="1"/>
      <c r="J146" s="1"/>
      <c r="K146" s="9"/>
    </row>
    <row r="147" spans="1:11" ht="15.75" customHeight="1">
      <c r="A147" s="1"/>
      <c r="B147" s="2"/>
      <c r="C147" s="1"/>
      <c r="D147" s="1"/>
      <c r="E147" s="1"/>
      <c r="F147" s="1"/>
      <c r="G147" s="1"/>
      <c r="H147" s="1"/>
      <c r="I147" s="1"/>
      <c r="J147" s="1"/>
      <c r="K147" s="9"/>
    </row>
    <row r="148" spans="1:11" ht="15.75" customHeight="1">
      <c r="A148" s="1"/>
      <c r="B148" s="2"/>
      <c r="C148" s="1"/>
      <c r="D148" s="1"/>
      <c r="E148" s="1"/>
      <c r="F148" s="1"/>
      <c r="G148" s="1"/>
      <c r="H148" s="1"/>
      <c r="I148" s="1"/>
      <c r="J148" s="1"/>
      <c r="K148" s="9"/>
    </row>
    <row r="149" spans="1:11" ht="15.75" customHeight="1">
      <c r="A149" s="1"/>
      <c r="B149" s="2"/>
      <c r="C149" s="1"/>
      <c r="D149" s="1"/>
      <c r="E149" s="1"/>
      <c r="F149" s="1"/>
      <c r="G149" s="1"/>
      <c r="H149" s="1"/>
      <c r="I149" s="1"/>
      <c r="J149" s="1"/>
      <c r="K149" s="9"/>
    </row>
    <row r="150" spans="1:11" ht="15.75" customHeight="1">
      <c r="A150" s="1"/>
      <c r="B150" s="25"/>
      <c r="C150" s="14"/>
      <c r="D150" s="14"/>
      <c r="E150" s="14"/>
      <c r="F150" s="1"/>
      <c r="G150" s="1"/>
      <c r="H150" s="1"/>
      <c r="I150" s="1"/>
      <c r="J150" s="1"/>
      <c r="K150" s="3"/>
    </row>
    <row r="151" spans="1:11" ht="15.75" customHeight="1">
      <c r="A151" s="1"/>
      <c r="B151" s="25"/>
      <c r="C151" s="14"/>
      <c r="D151" s="14"/>
      <c r="E151" s="14"/>
      <c r="F151" s="1"/>
      <c r="G151" s="1"/>
      <c r="H151" s="1"/>
      <c r="I151" s="1"/>
      <c r="J151" s="1"/>
      <c r="K151" s="3"/>
    </row>
    <row r="152" spans="1:11" ht="15.75" customHeight="1">
      <c r="A152" s="1"/>
      <c r="B152" s="25"/>
      <c r="C152" s="14"/>
      <c r="D152" s="14"/>
      <c r="E152" s="14"/>
      <c r="F152" s="1"/>
      <c r="G152" s="1"/>
      <c r="H152" s="1"/>
      <c r="I152" s="1"/>
      <c r="J152" s="1"/>
      <c r="K152" s="3"/>
    </row>
    <row r="153" spans="1:11" ht="15.75" customHeight="1">
      <c r="A153" s="1"/>
      <c r="B153" s="25"/>
      <c r="C153" s="14"/>
      <c r="D153" s="14"/>
      <c r="E153" s="14"/>
      <c r="F153" s="1"/>
      <c r="G153" s="1"/>
      <c r="H153" s="1"/>
      <c r="I153" s="1"/>
      <c r="J153" s="1"/>
      <c r="K153" s="3"/>
    </row>
    <row r="154" spans="1:11" ht="15.75" customHeight="1">
      <c r="A154" s="1"/>
      <c r="B154" s="25"/>
      <c r="C154" s="14"/>
      <c r="D154" s="14"/>
      <c r="E154" s="14"/>
      <c r="F154" s="1"/>
      <c r="G154" s="1"/>
      <c r="H154" s="1"/>
      <c r="I154" s="1"/>
      <c r="J154" s="1"/>
      <c r="K154" s="3"/>
    </row>
    <row r="155" spans="1:11" ht="15.75" customHeight="1">
      <c r="A155" s="1"/>
      <c r="B155" s="25"/>
      <c r="C155" s="14"/>
      <c r="D155" s="14"/>
      <c r="E155" s="14"/>
      <c r="F155" s="1"/>
      <c r="G155" s="1"/>
      <c r="H155" s="1"/>
      <c r="I155" s="1"/>
      <c r="J155" s="1"/>
      <c r="K155" s="3"/>
    </row>
    <row r="156" spans="1:11" ht="15.75" customHeight="1">
      <c r="A156" s="1"/>
      <c r="B156" s="25"/>
      <c r="C156" s="14"/>
      <c r="D156" s="14"/>
      <c r="E156" s="14"/>
      <c r="F156" s="1"/>
      <c r="G156" s="1"/>
      <c r="H156" s="1"/>
      <c r="I156" s="1"/>
      <c r="J156" s="1"/>
      <c r="K156" s="3"/>
    </row>
    <row r="157" spans="1:11" ht="15.75" customHeight="1">
      <c r="A157" s="1"/>
      <c r="B157" s="25"/>
      <c r="C157" s="14"/>
      <c r="D157" s="14"/>
      <c r="E157" s="14"/>
      <c r="F157" s="1"/>
      <c r="G157" s="1"/>
      <c r="H157" s="1"/>
      <c r="I157" s="1"/>
      <c r="J157" s="1"/>
      <c r="K157" s="3"/>
    </row>
    <row r="158" spans="1:11" ht="15.75" customHeight="1">
      <c r="A158" s="1"/>
      <c r="B158" s="25"/>
      <c r="C158" s="14"/>
      <c r="D158" s="14"/>
      <c r="E158" s="14"/>
      <c r="F158" s="1"/>
      <c r="G158" s="1"/>
      <c r="H158" s="1"/>
      <c r="I158" s="1"/>
      <c r="J158" s="1"/>
      <c r="K158" s="3"/>
    </row>
    <row r="159" spans="1:11" ht="15.75" customHeight="1">
      <c r="A159" s="1"/>
      <c r="B159" s="25"/>
      <c r="C159" s="14"/>
      <c r="D159" s="14"/>
      <c r="E159" s="14"/>
      <c r="F159" s="1"/>
      <c r="G159" s="1"/>
      <c r="H159" s="1"/>
      <c r="I159" s="1"/>
      <c r="J159" s="1"/>
      <c r="K159" s="3"/>
    </row>
    <row r="160" spans="1:11" ht="15.75" customHeight="1">
      <c r="A160" s="1"/>
      <c r="B160" s="25"/>
      <c r="C160" s="14"/>
      <c r="D160" s="14"/>
      <c r="E160" s="14"/>
      <c r="F160" s="1"/>
      <c r="G160" s="1"/>
      <c r="H160" s="1"/>
      <c r="I160" s="1"/>
      <c r="J160" s="1"/>
      <c r="K160" s="3"/>
    </row>
    <row r="161" spans="1:11" ht="15.75" customHeight="1">
      <c r="A161" s="1"/>
      <c r="B161" s="25"/>
      <c r="C161" s="14"/>
      <c r="D161" s="14"/>
      <c r="E161" s="14"/>
      <c r="F161" s="1"/>
      <c r="G161" s="1"/>
      <c r="H161" s="1"/>
      <c r="I161" s="1"/>
      <c r="J161" s="1"/>
      <c r="K161" s="3"/>
    </row>
    <row r="162" spans="1:11" ht="15.75" customHeight="1">
      <c r="A162" s="1"/>
      <c r="B162" s="25"/>
      <c r="C162" s="14"/>
      <c r="D162" s="14"/>
      <c r="E162" s="14"/>
      <c r="F162" s="1"/>
      <c r="G162" s="1"/>
      <c r="H162" s="1"/>
      <c r="I162" s="1"/>
      <c r="J162" s="1"/>
      <c r="K162" s="3"/>
    </row>
    <row r="163" spans="1:11" ht="15.75" customHeight="1">
      <c r="A163" s="1"/>
      <c r="B163" s="25"/>
      <c r="C163" s="14"/>
      <c r="D163" s="14"/>
      <c r="E163" s="14"/>
      <c r="F163" s="1"/>
      <c r="G163" s="1"/>
      <c r="H163" s="1"/>
      <c r="I163" s="1"/>
      <c r="J163" s="1"/>
      <c r="K163" s="3"/>
    </row>
    <row r="164" spans="1:11" ht="15.75" customHeight="1">
      <c r="A164" s="1"/>
      <c r="B164" s="25"/>
      <c r="C164" s="14"/>
      <c r="D164" s="14"/>
      <c r="E164" s="14"/>
      <c r="F164" s="1"/>
      <c r="G164" s="1"/>
      <c r="H164" s="1"/>
      <c r="I164" s="1"/>
      <c r="J164" s="1"/>
      <c r="K164" s="3"/>
    </row>
    <row r="165" spans="1:11" ht="15.75" customHeight="1">
      <c r="A165" s="1"/>
      <c r="B165" s="25"/>
      <c r="C165" s="14"/>
      <c r="D165" s="14"/>
      <c r="E165" s="14"/>
      <c r="F165" s="1"/>
      <c r="G165" s="1"/>
      <c r="H165" s="1"/>
      <c r="I165" s="1"/>
      <c r="J165" s="1"/>
      <c r="K165" s="3"/>
    </row>
    <row r="166" spans="1:11" ht="15.75" customHeight="1">
      <c r="A166" s="1"/>
      <c r="B166" s="25"/>
      <c r="C166" s="14"/>
      <c r="D166" s="14"/>
      <c r="E166" s="14"/>
      <c r="F166" s="1"/>
      <c r="G166" s="1"/>
      <c r="H166" s="1"/>
      <c r="I166" s="1"/>
      <c r="J166" s="1"/>
      <c r="K166" s="3"/>
    </row>
    <row r="167" spans="1:11" ht="15.75" customHeight="1">
      <c r="A167" s="1"/>
      <c r="B167" s="25"/>
      <c r="C167" s="14"/>
      <c r="D167" s="14"/>
      <c r="E167" s="14"/>
      <c r="F167" s="1"/>
      <c r="G167" s="1"/>
      <c r="H167" s="1"/>
      <c r="I167" s="1"/>
      <c r="J167" s="1"/>
      <c r="K167" s="3"/>
    </row>
    <row r="168" spans="1:11" ht="15.75" customHeight="1">
      <c r="A168" s="1"/>
      <c r="B168" s="25"/>
      <c r="C168" s="14"/>
      <c r="D168" s="14"/>
      <c r="E168" s="14"/>
      <c r="F168" s="1"/>
      <c r="G168" s="1"/>
      <c r="H168" s="1"/>
      <c r="I168" s="1"/>
      <c r="J168" s="1"/>
      <c r="K168" s="3"/>
    </row>
    <row r="169" spans="1:11" ht="15.75" customHeight="1">
      <c r="A169" s="1"/>
      <c r="B169" s="25"/>
      <c r="C169" s="14"/>
      <c r="D169" s="14"/>
      <c r="E169" s="14"/>
      <c r="F169" s="1"/>
      <c r="G169" s="1"/>
      <c r="H169" s="1"/>
      <c r="I169" s="1"/>
      <c r="J169" s="1"/>
      <c r="K169" s="3"/>
    </row>
    <row r="170" spans="1:11" ht="15.75" customHeight="1">
      <c r="A170" s="1"/>
      <c r="B170" s="25"/>
      <c r="C170" s="14"/>
      <c r="D170" s="14"/>
      <c r="E170" s="14"/>
      <c r="F170" s="1"/>
      <c r="G170" s="1"/>
      <c r="H170" s="1"/>
      <c r="I170" s="1"/>
      <c r="J170" s="1"/>
      <c r="K170" s="3"/>
    </row>
    <row r="171" spans="1:11" ht="15.75" customHeight="1">
      <c r="A171" s="1"/>
      <c r="B171" s="25"/>
      <c r="C171" s="14"/>
      <c r="D171" s="14"/>
      <c r="E171" s="14"/>
      <c r="F171" s="1"/>
      <c r="G171" s="1"/>
      <c r="H171" s="1"/>
      <c r="I171" s="1"/>
      <c r="J171" s="1"/>
      <c r="K171" s="3"/>
    </row>
    <row r="172" spans="1:11" ht="15.75" customHeight="1">
      <c r="A172" s="1"/>
      <c r="B172" s="25"/>
      <c r="C172" s="14"/>
      <c r="D172" s="14"/>
      <c r="E172" s="14"/>
      <c r="F172" s="1"/>
      <c r="G172" s="1"/>
      <c r="H172" s="1"/>
      <c r="I172" s="1"/>
      <c r="J172" s="1"/>
      <c r="K172" s="3"/>
    </row>
    <row r="173" spans="1:11" ht="15.75" customHeight="1">
      <c r="A173" s="1"/>
      <c r="B173" s="25"/>
      <c r="C173" s="14"/>
      <c r="D173" s="14"/>
      <c r="E173" s="14"/>
      <c r="F173" s="1"/>
      <c r="G173" s="1"/>
      <c r="H173" s="1"/>
      <c r="I173" s="1"/>
      <c r="J173" s="1"/>
      <c r="K173" s="3"/>
    </row>
    <row r="174" spans="1:11" ht="15.75" customHeight="1">
      <c r="A174" s="1"/>
      <c r="B174" s="25"/>
      <c r="C174" s="14"/>
      <c r="D174" s="14"/>
      <c r="E174" s="14"/>
      <c r="F174" s="1"/>
      <c r="G174" s="1"/>
      <c r="H174" s="1"/>
      <c r="I174" s="1"/>
      <c r="J174" s="1"/>
      <c r="K174" s="3"/>
    </row>
    <row r="175" spans="1:11" ht="15.75" customHeight="1">
      <c r="A175" s="1"/>
      <c r="B175" s="25"/>
      <c r="C175" s="14"/>
      <c r="D175" s="14"/>
      <c r="E175" s="14"/>
      <c r="F175" s="1"/>
      <c r="G175" s="1"/>
      <c r="H175" s="1"/>
      <c r="I175" s="1"/>
      <c r="J175" s="1"/>
      <c r="K175" s="3"/>
    </row>
    <row r="176" spans="1:11" ht="15.75" customHeight="1">
      <c r="A176" s="1"/>
      <c r="B176" s="25"/>
      <c r="C176" s="14"/>
      <c r="D176" s="14"/>
      <c r="E176" s="14"/>
      <c r="F176" s="1"/>
      <c r="G176" s="1"/>
      <c r="H176" s="1"/>
      <c r="I176" s="1"/>
      <c r="J176" s="1"/>
      <c r="K176" s="3"/>
    </row>
    <row r="177" spans="1:11" ht="15.75" customHeight="1">
      <c r="A177" s="1"/>
      <c r="B177" s="25"/>
      <c r="C177" s="14"/>
      <c r="D177" s="14"/>
      <c r="E177" s="14"/>
      <c r="F177" s="1"/>
      <c r="G177" s="1"/>
      <c r="H177" s="1"/>
      <c r="I177" s="1"/>
      <c r="J177" s="1"/>
      <c r="K177" s="3"/>
    </row>
    <row r="178" spans="1:11" ht="15.75" customHeight="1">
      <c r="A178" s="1"/>
      <c r="B178" s="25"/>
      <c r="C178" s="14"/>
      <c r="D178" s="14"/>
      <c r="E178" s="14"/>
      <c r="F178" s="1"/>
      <c r="G178" s="1"/>
      <c r="H178" s="1"/>
      <c r="I178" s="1"/>
      <c r="J178" s="1"/>
      <c r="K178" s="3"/>
    </row>
    <row r="179" spans="1:11" ht="15.75" customHeight="1">
      <c r="A179" s="1"/>
      <c r="B179" s="25"/>
      <c r="C179" s="14"/>
      <c r="D179" s="14"/>
      <c r="E179" s="14"/>
      <c r="F179" s="1"/>
      <c r="G179" s="1"/>
      <c r="H179" s="1"/>
      <c r="I179" s="1"/>
      <c r="J179" s="1"/>
      <c r="K179" s="3"/>
    </row>
    <row r="180" spans="1:11" ht="15.75" customHeight="1">
      <c r="A180" s="1"/>
      <c r="B180" s="25"/>
      <c r="C180" s="14"/>
      <c r="D180" s="14"/>
      <c r="E180" s="14"/>
      <c r="F180" s="1"/>
      <c r="G180" s="1"/>
      <c r="H180" s="1"/>
      <c r="I180" s="1"/>
      <c r="J180" s="1"/>
      <c r="K180" s="3"/>
    </row>
    <row r="181" spans="1:11" ht="15.75" customHeight="1">
      <c r="A181" s="1"/>
      <c r="B181" s="25"/>
      <c r="C181" s="14"/>
      <c r="D181" s="14"/>
      <c r="E181" s="14"/>
      <c r="F181" s="1"/>
      <c r="G181" s="1"/>
      <c r="H181" s="1"/>
      <c r="I181" s="1"/>
      <c r="J181" s="1"/>
      <c r="K181" s="3"/>
    </row>
    <row r="182" spans="1:11" ht="15.75" customHeight="1">
      <c r="A182" s="1"/>
      <c r="B182" s="25"/>
      <c r="C182" s="14"/>
      <c r="D182" s="14"/>
      <c r="E182" s="14"/>
      <c r="F182" s="1"/>
      <c r="G182" s="1"/>
      <c r="H182" s="1"/>
      <c r="I182" s="1"/>
      <c r="J182" s="1"/>
      <c r="K182" s="3"/>
    </row>
    <row r="183" spans="1:11" ht="15.75" customHeight="1">
      <c r="A183" s="1"/>
      <c r="B183" s="25"/>
      <c r="C183" s="14"/>
      <c r="D183" s="14"/>
      <c r="E183" s="14"/>
      <c r="F183" s="1"/>
      <c r="G183" s="1"/>
      <c r="H183" s="1"/>
      <c r="I183" s="1"/>
      <c r="J183" s="1"/>
      <c r="K183" s="3"/>
    </row>
    <row r="184" spans="1:11" ht="15.75" customHeight="1">
      <c r="A184" s="1"/>
      <c r="B184" s="25"/>
      <c r="C184" s="14"/>
      <c r="D184" s="14"/>
      <c r="E184" s="14"/>
      <c r="F184" s="1"/>
      <c r="G184" s="1"/>
      <c r="H184" s="1"/>
      <c r="I184" s="1"/>
      <c r="J184" s="1"/>
      <c r="K184" s="3"/>
    </row>
    <row r="185" spans="1:11" ht="15.75" customHeight="1">
      <c r="A185" s="1"/>
      <c r="B185" s="25"/>
      <c r="C185" s="14"/>
      <c r="D185" s="14"/>
      <c r="E185" s="14"/>
      <c r="F185" s="1"/>
      <c r="G185" s="1"/>
      <c r="H185" s="1"/>
      <c r="I185" s="1"/>
      <c r="J185" s="1"/>
      <c r="K185" s="3"/>
    </row>
    <row r="186" spans="1:11" ht="15.75" customHeight="1">
      <c r="A186" s="1"/>
      <c r="B186" s="25"/>
      <c r="C186" s="14"/>
      <c r="D186" s="14"/>
      <c r="E186" s="14"/>
      <c r="F186" s="1"/>
      <c r="G186" s="1"/>
      <c r="H186" s="1"/>
      <c r="I186" s="1"/>
      <c r="J186" s="1"/>
      <c r="K186" s="3"/>
    </row>
    <row r="187" spans="1:11" ht="15.75" customHeight="1">
      <c r="A187" s="1"/>
      <c r="B187" s="25"/>
      <c r="C187" s="14"/>
      <c r="D187" s="14"/>
      <c r="E187" s="14"/>
      <c r="F187" s="1"/>
      <c r="G187" s="1"/>
      <c r="H187" s="1"/>
      <c r="I187" s="1"/>
      <c r="J187" s="1"/>
      <c r="K187" s="3"/>
    </row>
    <row r="188" spans="1:11" ht="15.75" customHeight="1">
      <c r="A188" s="1"/>
      <c r="B188" s="25"/>
      <c r="C188" s="14"/>
      <c r="D188" s="14"/>
      <c r="E188" s="14"/>
      <c r="F188" s="1"/>
      <c r="G188" s="1"/>
      <c r="H188" s="1"/>
      <c r="I188" s="1"/>
      <c r="J188" s="1"/>
      <c r="K188" s="3"/>
    </row>
    <row r="189" spans="1:11" ht="15.75" customHeight="1">
      <c r="A189" s="1"/>
      <c r="B189" s="25"/>
      <c r="C189" s="14"/>
      <c r="D189" s="14"/>
      <c r="E189" s="14"/>
      <c r="F189" s="1"/>
      <c r="G189" s="1"/>
      <c r="H189" s="1"/>
      <c r="I189" s="1"/>
      <c r="J189" s="1"/>
      <c r="K189" s="3"/>
    </row>
    <row r="190" spans="1:11" ht="15.75" customHeight="1">
      <c r="A190" s="1"/>
      <c r="B190" s="25"/>
      <c r="C190" s="14"/>
      <c r="D190" s="14"/>
      <c r="E190" s="14"/>
      <c r="F190" s="1"/>
      <c r="G190" s="1"/>
      <c r="H190" s="1"/>
      <c r="I190" s="1"/>
      <c r="J190" s="1"/>
      <c r="K190" s="3"/>
    </row>
    <row r="191" spans="1:11" ht="15.75" customHeight="1">
      <c r="A191" s="1"/>
      <c r="B191" s="25"/>
      <c r="C191" s="14"/>
      <c r="D191" s="14"/>
      <c r="E191" s="14"/>
      <c r="F191" s="1"/>
      <c r="G191" s="1"/>
      <c r="H191" s="1"/>
      <c r="I191" s="1"/>
      <c r="J191" s="1"/>
      <c r="K191" s="3"/>
    </row>
    <row r="192" spans="1:11" ht="15.75" customHeight="1">
      <c r="A192" s="1"/>
      <c r="B192" s="25"/>
      <c r="C192" s="14"/>
      <c r="D192" s="14"/>
      <c r="E192" s="14"/>
      <c r="F192" s="1"/>
      <c r="G192" s="1"/>
      <c r="H192" s="1"/>
      <c r="I192" s="1"/>
      <c r="J192" s="1"/>
      <c r="K192" s="3"/>
    </row>
    <row r="193" spans="1:11" ht="15.75" customHeight="1">
      <c r="A193" s="1"/>
      <c r="B193" s="25"/>
      <c r="C193" s="14"/>
      <c r="D193" s="14"/>
      <c r="E193" s="14"/>
      <c r="F193" s="1"/>
      <c r="G193" s="1"/>
      <c r="H193" s="1"/>
      <c r="I193" s="1"/>
      <c r="J193" s="1"/>
      <c r="K193" s="3"/>
    </row>
    <row r="194" spans="1:11" ht="15.75" customHeight="1">
      <c r="A194" s="1"/>
      <c r="B194" s="25"/>
      <c r="C194" s="14"/>
      <c r="D194" s="14"/>
      <c r="E194" s="14"/>
      <c r="F194" s="1"/>
      <c r="G194" s="1"/>
      <c r="H194" s="1"/>
      <c r="I194" s="1"/>
      <c r="J194" s="1"/>
      <c r="K194" s="3"/>
    </row>
    <row r="195" spans="1:11" ht="15.75" customHeight="1">
      <c r="A195" s="1"/>
      <c r="B195" s="25"/>
      <c r="C195" s="14"/>
      <c r="D195" s="14"/>
      <c r="E195" s="14"/>
      <c r="F195" s="1"/>
      <c r="G195" s="1"/>
      <c r="H195" s="1"/>
      <c r="I195" s="1"/>
      <c r="J195" s="1"/>
      <c r="K195" s="3"/>
    </row>
    <row r="196" spans="1:11" ht="15.75" customHeight="1">
      <c r="A196" s="1"/>
      <c r="B196" s="25"/>
      <c r="C196" s="14"/>
      <c r="D196" s="14"/>
      <c r="E196" s="14"/>
      <c r="F196" s="1"/>
      <c r="G196" s="1"/>
      <c r="H196" s="1"/>
      <c r="I196" s="1"/>
      <c r="J196" s="1"/>
      <c r="K196" s="3"/>
    </row>
    <row r="197" spans="1:11" ht="15.75" customHeight="1">
      <c r="A197" s="1"/>
      <c r="B197" s="25"/>
      <c r="C197" s="14"/>
      <c r="D197" s="14"/>
      <c r="E197" s="14"/>
      <c r="F197" s="1"/>
      <c r="G197" s="1"/>
      <c r="H197" s="1"/>
      <c r="I197" s="1"/>
      <c r="J197" s="1"/>
      <c r="K197" s="3"/>
    </row>
    <row r="198" spans="1:11" ht="15.75" customHeight="1">
      <c r="A198" s="1"/>
      <c r="B198" s="25"/>
      <c r="C198" s="14"/>
      <c r="D198" s="14"/>
      <c r="E198" s="14"/>
      <c r="F198" s="1"/>
      <c r="G198" s="1"/>
      <c r="H198" s="1"/>
      <c r="I198" s="1"/>
      <c r="J198" s="1"/>
      <c r="K198" s="3"/>
    </row>
    <row r="199" spans="1:11" ht="15.75" customHeight="1">
      <c r="A199" s="1"/>
      <c r="B199" s="25"/>
      <c r="C199" s="14"/>
      <c r="D199" s="14"/>
      <c r="E199" s="14"/>
      <c r="F199" s="1"/>
      <c r="G199" s="1"/>
      <c r="H199" s="1"/>
      <c r="I199" s="1"/>
      <c r="J199" s="1"/>
      <c r="K199" s="3"/>
    </row>
    <row r="200" spans="1:11" ht="15.75" customHeight="1">
      <c r="A200" s="1"/>
      <c r="B200" s="25"/>
      <c r="C200" s="14"/>
      <c r="D200" s="14"/>
      <c r="E200" s="14"/>
      <c r="F200" s="1"/>
      <c r="G200" s="1"/>
      <c r="H200" s="1"/>
      <c r="I200" s="1"/>
      <c r="J200" s="1"/>
      <c r="K200" s="3"/>
    </row>
    <row r="201" spans="1:11" ht="15.75" customHeight="1">
      <c r="A201" s="1"/>
      <c r="B201" s="25"/>
      <c r="C201" s="14"/>
      <c r="D201" s="14"/>
      <c r="E201" s="14"/>
      <c r="F201" s="1"/>
      <c r="G201" s="1"/>
      <c r="H201" s="1"/>
      <c r="I201" s="1"/>
      <c r="J201" s="1"/>
      <c r="K201" s="3"/>
    </row>
    <row r="202" spans="1:11" ht="15.75" customHeight="1">
      <c r="A202" s="1"/>
      <c r="B202" s="25"/>
      <c r="C202" s="14"/>
      <c r="D202" s="14"/>
      <c r="E202" s="14"/>
      <c r="F202" s="1"/>
      <c r="G202" s="1"/>
      <c r="H202" s="1"/>
      <c r="I202" s="1"/>
      <c r="J202" s="1"/>
      <c r="K202" s="3"/>
    </row>
    <row r="203" spans="1:11" ht="15.75" customHeight="1">
      <c r="A203" s="1"/>
      <c r="B203" s="25"/>
      <c r="C203" s="14"/>
      <c r="D203" s="14"/>
      <c r="E203" s="14"/>
      <c r="F203" s="1"/>
      <c r="G203" s="1"/>
      <c r="H203" s="1"/>
      <c r="I203" s="1"/>
      <c r="J203" s="1"/>
      <c r="K203" s="3"/>
    </row>
    <row r="204" spans="1:11" ht="15.75" customHeight="1">
      <c r="A204" s="1"/>
      <c r="B204" s="25"/>
      <c r="C204" s="14"/>
      <c r="D204" s="14"/>
      <c r="E204" s="14"/>
      <c r="F204" s="1"/>
      <c r="G204" s="1"/>
      <c r="H204" s="1"/>
      <c r="I204" s="1"/>
      <c r="J204" s="1"/>
      <c r="K204" s="3"/>
    </row>
    <row r="205" spans="1:11" ht="15.75" customHeight="1">
      <c r="A205" s="1"/>
      <c r="B205" s="25"/>
      <c r="C205" s="14"/>
      <c r="D205" s="14"/>
      <c r="E205" s="14"/>
      <c r="F205" s="1"/>
      <c r="G205" s="1"/>
      <c r="H205" s="1"/>
      <c r="I205" s="1"/>
      <c r="J205" s="1"/>
      <c r="K205" s="3"/>
    </row>
    <row r="206" spans="1:11" ht="15.75" customHeight="1">
      <c r="A206" s="1"/>
      <c r="B206" s="25"/>
      <c r="C206" s="14"/>
      <c r="D206" s="14"/>
      <c r="E206" s="14"/>
      <c r="F206" s="1"/>
      <c r="G206" s="1"/>
      <c r="H206" s="1"/>
      <c r="I206" s="1"/>
      <c r="J206" s="1"/>
      <c r="K206" s="3"/>
    </row>
    <row r="207" spans="1:11" ht="15.75" customHeight="1">
      <c r="A207" s="1"/>
      <c r="B207" s="25"/>
      <c r="C207" s="14"/>
      <c r="D207" s="14"/>
      <c r="E207" s="14"/>
      <c r="F207" s="1"/>
      <c r="G207" s="1"/>
      <c r="H207" s="1"/>
      <c r="I207" s="1"/>
      <c r="J207" s="1"/>
      <c r="K207" s="3"/>
    </row>
    <row r="208" spans="1:11" ht="15.75" customHeight="1">
      <c r="A208" s="1"/>
      <c r="B208" s="25"/>
      <c r="C208" s="14"/>
      <c r="D208" s="14"/>
      <c r="E208" s="14"/>
      <c r="F208" s="1"/>
      <c r="G208" s="1"/>
      <c r="H208" s="1"/>
      <c r="I208" s="1"/>
      <c r="J208" s="1"/>
      <c r="K208" s="3"/>
    </row>
    <row r="209" spans="1:11" ht="15.75" customHeight="1">
      <c r="A209" s="1"/>
      <c r="B209" s="25"/>
      <c r="C209" s="14"/>
      <c r="D209" s="14"/>
      <c r="E209" s="14"/>
      <c r="F209" s="1"/>
      <c r="G209" s="1"/>
      <c r="H209" s="1"/>
      <c r="I209" s="1"/>
      <c r="J209" s="1"/>
      <c r="K209" s="3"/>
    </row>
    <row r="210" spans="1:11" ht="15.75" customHeight="1">
      <c r="A210" s="1"/>
      <c r="B210" s="25"/>
      <c r="C210" s="14"/>
      <c r="D210" s="14"/>
      <c r="E210" s="14"/>
      <c r="F210" s="1"/>
      <c r="G210" s="1"/>
      <c r="H210" s="1"/>
      <c r="I210" s="1"/>
      <c r="J210" s="1"/>
      <c r="K210" s="3"/>
    </row>
    <row r="211" spans="1:11" ht="15.75" customHeight="1">
      <c r="A211" s="1"/>
      <c r="B211" s="25"/>
      <c r="C211" s="14"/>
      <c r="D211" s="14"/>
      <c r="E211" s="14"/>
      <c r="F211" s="1"/>
      <c r="G211" s="1"/>
      <c r="H211" s="1"/>
      <c r="I211" s="1"/>
      <c r="J211" s="1"/>
      <c r="K211" s="3"/>
    </row>
    <row r="212" spans="1:11" ht="15.75" customHeight="1">
      <c r="A212" s="1"/>
      <c r="B212" s="25"/>
      <c r="C212" s="14"/>
      <c r="D212" s="14"/>
      <c r="E212" s="14"/>
      <c r="F212" s="1"/>
      <c r="G212" s="1"/>
      <c r="H212" s="1"/>
      <c r="I212" s="1"/>
      <c r="J212" s="1"/>
      <c r="K212" s="3"/>
    </row>
    <row r="213" spans="1:11" ht="15.75" customHeight="1">
      <c r="A213" s="1"/>
      <c r="B213" s="25"/>
      <c r="C213" s="14"/>
      <c r="D213" s="14"/>
      <c r="E213" s="14"/>
      <c r="F213" s="1"/>
      <c r="G213" s="1"/>
      <c r="H213" s="1"/>
      <c r="I213" s="1"/>
      <c r="J213" s="1"/>
      <c r="K213" s="3"/>
    </row>
    <row r="214" spans="1:11" ht="15.75" customHeight="1">
      <c r="A214" s="1"/>
      <c r="B214" s="25"/>
      <c r="C214" s="14"/>
      <c r="D214" s="14"/>
      <c r="E214" s="14"/>
      <c r="F214" s="1"/>
      <c r="G214" s="1"/>
      <c r="H214" s="1"/>
      <c r="I214" s="1"/>
      <c r="J214" s="1"/>
      <c r="K214" s="3"/>
    </row>
    <row r="215" spans="1:11" ht="15.75" customHeight="1">
      <c r="A215" s="1"/>
      <c r="B215" s="25"/>
      <c r="C215" s="14"/>
      <c r="D215" s="14"/>
      <c r="E215" s="14"/>
      <c r="F215" s="1"/>
      <c r="G215" s="1"/>
      <c r="H215" s="1"/>
      <c r="I215" s="1"/>
      <c r="J215" s="1"/>
      <c r="K215" s="3"/>
    </row>
    <row r="216" spans="1:11" ht="15.75" customHeight="1">
      <c r="A216" s="1"/>
      <c r="B216" s="25"/>
      <c r="C216" s="14"/>
      <c r="D216" s="14"/>
      <c r="E216" s="14"/>
      <c r="F216" s="1"/>
      <c r="G216" s="1"/>
      <c r="H216" s="1"/>
      <c r="I216" s="1"/>
      <c r="J216" s="1"/>
      <c r="K216" s="3"/>
    </row>
    <row r="217" spans="1:11" ht="15.75" customHeight="1">
      <c r="A217" s="1"/>
      <c r="B217" s="25"/>
      <c r="C217" s="14"/>
      <c r="D217" s="14"/>
      <c r="E217" s="14"/>
      <c r="F217" s="1"/>
      <c r="G217" s="1"/>
      <c r="H217" s="1"/>
      <c r="I217" s="1"/>
      <c r="J217" s="1"/>
      <c r="K217" s="3"/>
    </row>
    <row r="218" spans="1:11" ht="15.75" customHeight="1">
      <c r="A218" s="1"/>
      <c r="B218" s="25"/>
      <c r="C218" s="14"/>
      <c r="D218" s="14"/>
      <c r="E218" s="14"/>
      <c r="F218" s="1"/>
      <c r="G218" s="1"/>
      <c r="H218" s="1"/>
      <c r="I218" s="1"/>
      <c r="J218" s="1"/>
      <c r="K218" s="3"/>
    </row>
    <row r="219" spans="1:11" ht="15.75" customHeight="1">
      <c r="A219" s="1"/>
      <c r="B219" s="25"/>
      <c r="C219" s="14"/>
      <c r="D219" s="14"/>
      <c r="E219" s="14"/>
      <c r="F219" s="1"/>
      <c r="G219" s="1"/>
      <c r="H219" s="1"/>
      <c r="I219" s="1"/>
      <c r="J219" s="1"/>
      <c r="K219" s="3"/>
    </row>
    <row r="220" spans="1:11" ht="15.75" customHeight="1">
      <c r="A220" s="1"/>
      <c r="B220" s="25"/>
      <c r="C220" s="14"/>
      <c r="D220" s="14"/>
      <c r="E220" s="14"/>
      <c r="F220" s="1"/>
      <c r="G220" s="1"/>
      <c r="H220" s="1"/>
      <c r="I220" s="1"/>
      <c r="J220" s="1"/>
      <c r="K220" s="3"/>
    </row>
    <row r="221" spans="1:11" ht="15.75" customHeight="1">
      <c r="A221" s="1"/>
      <c r="B221" s="25"/>
      <c r="C221" s="14"/>
      <c r="D221" s="14"/>
      <c r="E221" s="14"/>
      <c r="F221" s="1"/>
      <c r="G221" s="1"/>
      <c r="H221" s="1"/>
      <c r="I221" s="1"/>
      <c r="J221" s="1"/>
      <c r="K221" s="3"/>
    </row>
    <row r="222" spans="1:11" ht="15.75" customHeight="1">
      <c r="A222" s="1"/>
      <c r="B222" s="25"/>
      <c r="C222" s="14"/>
      <c r="D222" s="14"/>
      <c r="E222" s="14"/>
      <c r="F222" s="1"/>
      <c r="G222" s="1"/>
      <c r="H222" s="1"/>
      <c r="I222" s="1"/>
      <c r="J222" s="1"/>
      <c r="K222" s="3"/>
    </row>
    <row r="223" spans="1:11" ht="15.75" customHeight="1">
      <c r="A223" s="1"/>
      <c r="B223" s="25"/>
      <c r="C223" s="14"/>
      <c r="D223" s="14"/>
      <c r="E223" s="14"/>
      <c r="F223" s="1"/>
      <c r="G223" s="1"/>
      <c r="H223" s="1"/>
      <c r="I223" s="1"/>
      <c r="J223" s="1"/>
      <c r="K223" s="3"/>
    </row>
    <row r="224" spans="1:11" ht="15.75" customHeight="1">
      <c r="A224" s="1"/>
      <c r="B224" s="25"/>
      <c r="C224" s="14"/>
      <c r="D224" s="14"/>
      <c r="E224" s="14"/>
      <c r="F224" s="1"/>
      <c r="G224" s="1"/>
      <c r="H224" s="1"/>
      <c r="I224" s="1"/>
      <c r="J224" s="1"/>
      <c r="K224" s="3"/>
    </row>
    <row r="225" spans="1:11" ht="15.75" customHeight="1">
      <c r="A225" s="1"/>
      <c r="B225" s="25"/>
      <c r="C225" s="14"/>
      <c r="D225" s="14"/>
      <c r="E225" s="14"/>
      <c r="F225" s="1"/>
      <c r="G225" s="1"/>
      <c r="H225" s="1"/>
      <c r="I225" s="1"/>
      <c r="J225" s="1"/>
      <c r="K225" s="3"/>
    </row>
    <row r="226" spans="1:11" ht="15.75" customHeight="1">
      <c r="A226" s="1"/>
      <c r="B226" s="25"/>
      <c r="C226" s="14"/>
      <c r="D226" s="14"/>
      <c r="E226" s="14"/>
      <c r="F226" s="1"/>
      <c r="G226" s="1"/>
      <c r="H226" s="1"/>
      <c r="I226" s="1"/>
      <c r="J226" s="1"/>
      <c r="K226" s="3"/>
    </row>
    <row r="227" spans="1:11" ht="15.75" customHeight="1">
      <c r="A227" s="1"/>
      <c r="B227" s="25"/>
      <c r="C227" s="14"/>
      <c r="D227" s="14"/>
      <c r="E227" s="14"/>
      <c r="F227" s="1"/>
      <c r="G227" s="1"/>
      <c r="H227" s="1"/>
      <c r="I227" s="1"/>
      <c r="J227" s="1"/>
      <c r="K227" s="3"/>
    </row>
    <row r="228" spans="1:11" ht="15.75" customHeight="1">
      <c r="A228" s="1"/>
      <c r="B228" s="25"/>
      <c r="C228" s="14"/>
      <c r="D228" s="14"/>
      <c r="E228" s="14"/>
      <c r="F228" s="1"/>
      <c r="G228" s="1"/>
      <c r="H228" s="1"/>
      <c r="I228" s="1"/>
      <c r="J228" s="1"/>
      <c r="K228" s="3"/>
    </row>
    <row r="229" spans="1:11" ht="15.75" customHeight="1">
      <c r="A229" s="1"/>
      <c r="B229" s="25"/>
      <c r="C229" s="14"/>
      <c r="D229" s="14"/>
      <c r="E229" s="14"/>
      <c r="F229" s="1"/>
      <c r="G229" s="1"/>
      <c r="H229" s="1"/>
      <c r="I229" s="1"/>
      <c r="J229" s="1"/>
      <c r="K229" s="3"/>
    </row>
    <row r="230" spans="1:11" ht="15.75" customHeight="1">
      <c r="A230" s="1"/>
      <c r="B230" s="25"/>
      <c r="C230" s="14"/>
      <c r="D230" s="14"/>
      <c r="E230" s="14"/>
      <c r="F230" s="1"/>
      <c r="G230" s="1"/>
      <c r="H230" s="1"/>
      <c r="I230" s="1"/>
      <c r="J230" s="1"/>
      <c r="K230" s="3"/>
    </row>
    <row r="231" spans="1:11" ht="15.75" customHeight="1">
      <c r="A231" s="1"/>
      <c r="B231" s="25"/>
      <c r="C231" s="14"/>
      <c r="D231" s="14"/>
      <c r="E231" s="14"/>
      <c r="F231" s="1"/>
      <c r="G231" s="1"/>
      <c r="H231" s="1"/>
      <c r="I231" s="1"/>
      <c r="J231" s="1"/>
      <c r="K231" s="3"/>
    </row>
    <row r="232" spans="1:11" ht="15.75" customHeight="1">
      <c r="A232" s="1"/>
      <c r="B232" s="25"/>
      <c r="C232" s="14"/>
      <c r="D232" s="14"/>
      <c r="E232" s="14"/>
      <c r="F232" s="1"/>
      <c r="G232" s="1"/>
      <c r="H232" s="1"/>
      <c r="I232" s="1"/>
      <c r="J232" s="1"/>
      <c r="K232" s="3"/>
    </row>
    <row r="233" spans="1:11" ht="15.75" customHeight="1">
      <c r="A233" s="1"/>
      <c r="B233" s="25"/>
      <c r="C233" s="14"/>
      <c r="D233" s="14"/>
      <c r="E233" s="14"/>
      <c r="F233" s="1"/>
      <c r="G233" s="1"/>
      <c r="H233" s="1"/>
      <c r="I233" s="1"/>
      <c r="J233" s="1"/>
      <c r="K233" s="3"/>
    </row>
    <row r="234" spans="1:11" ht="15.75" customHeight="1">
      <c r="A234" s="1"/>
      <c r="B234" s="25"/>
      <c r="C234" s="14"/>
      <c r="D234" s="14"/>
      <c r="E234" s="14"/>
      <c r="F234" s="1"/>
      <c r="G234" s="1"/>
      <c r="H234" s="1"/>
      <c r="I234" s="1"/>
      <c r="J234" s="1"/>
      <c r="K234" s="3"/>
    </row>
    <row r="235" spans="1:11" ht="15.75" customHeight="1">
      <c r="A235" s="1"/>
      <c r="B235" s="25"/>
      <c r="C235" s="14"/>
      <c r="D235" s="14"/>
      <c r="E235" s="14"/>
      <c r="F235" s="1"/>
      <c r="G235" s="1"/>
      <c r="H235" s="1"/>
      <c r="I235" s="1"/>
      <c r="J235" s="1"/>
      <c r="K235" s="3"/>
    </row>
    <row r="236" spans="1:11" ht="15.75" customHeight="1">
      <c r="A236" s="1"/>
      <c r="B236" s="25"/>
      <c r="C236" s="14"/>
      <c r="D236" s="14"/>
      <c r="E236" s="14"/>
      <c r="F236" s="1"/>
      <c r="G236" s="1"/>
      <c r="H236" s="1"/>
      <c r="I236" s="1"/>
      <c r="J236" s="1"/>
      <c r="K236" s="3"/>
    </row>
    <row r="237" spans="1:11" ht="15.75" customHeight="1">
      <c r="A237" s="1"/>
      <c r="B237" s="25"/>
      <c r="C237" s="14"/>
      <c r="D237" s="14"/>
      <c r="E237" s="14"/>
      <c r="F237" s="1"/>
      <c r="G237" s="1"/>
      <c r="H237" s="1"/>
      <c r="I237" s="1"/>
      <c r="J237" s="1"/>
      <c r="K237" s="3"/>
    </row>
    <row r="238" spans="1:11" ht="15.75" customHeight="1">
      <c r="A238" s="1"/>
      <c r="B238" s="25"/>
      <c r="C238" s="14"/>
      <c r="D238" s="14"/>
      <c r="E238" s="14"/>
      <c r="F238" s="1"/>
      <c r="G238" s="1"/>
      <c r="H238" s="1"/>
      <c r="I238" s="1"/>
      <c r="J238" s="1"/>
      <c r="K238" s="3"/>
    </row>
    <row r="239" spans="1:11" ht="15.75" customHeight="1">
      <c r="A239" s="1"/>
      <c r="B239" s="25"/>
      <c r="C239" s="14"/>
      <c r="D239" s="14"/>
      <c r="E239" s="14"/>
      <c r="F239" s="1"/>
      <c r="G239" s="1"/>
      <c r="H239" s="1"/>
      <c r="I239" s="1"/>
      <c r="J239" s="1"/>
      <c r="K239" s="3"/>
    </row>
    <row r="240" spans="1:11" ht="15.75" customHeight="1">
      <c r="A240" s="1"/>
      <c r="B240" s="25"/>
      <c r="C240" s="14"/>
      <c r="D240" s="14"/>
      <c r="E240" s="14"/>
      <c r="F240" s="1"/>
      <c r="G240" s="1"/>
      <c r="H240" s="1"/>
      <c r="I240" s="1"/>
      <c r="J240" s="1"/>
      <c r="K240" s="3"/>
    </row>
    <row r="241" spans="1:11" ht="15.75" customHeight="1">
      <c r="A241" s="1"/>
      <c r="B241" s="25"/>
      <c r="C241" s="14"/>
      <c r="D241" s="14"/>
      <c r="E241" s="14"/>
      <c r="F241" s="1"/>
      <c r="G241" s="1"/>
      <c r="H241" s="1"/>
      <c r="I241" s="1"/>
      <c r="J241" s="1"/>
      <c r="K241" s="3"/>
    </row>
    <row r="242" spans="1:11" ht="15.75" customHeight="1">
      <c r="A242" s="1"/>
      <c r="B242" s="25"/>
      <c r="C242" s="14"/>
      <c r="D242" s="14"/>
      <c r="E242" s="14"/>
      <c r="F242" s="1"/>
      <c r="G242" s="1"/>
      <c r="H242" s="1"/>
      <c r="I242" s="1"/>
      <c r="J242" s="1"/>
      <c r="K242" s="3"/>
    </row>
    <row r="243" spans="1:11" ht="15.75" customHeight="1">
      <c r="A243" s="1"/>
      <c r="B243" s="25"/>
      <c r="C243" s="14"/>
      <c r="D243" s="14"/>
      <c r="E243" s="14"/>
      <c r="F243" s="1"/>
      <c r="G243" s="1"/>
      <c r="H243" s="1"/>
      <c r="I243" s="1"/>
      <c r="J243" s="1"/>
      <c r="K243" s="3"/>
    </row>
    <row r="244" spans="1:11" ht="15.75" customHeight="1">
      <c r="A244" s="1"/>
      <c r="B244" s="25"/>
      <c r="C244" s="14"/>
      <c r="D244" s="14"/>
      <c r="E244" s="14"/>
      <c r="F244" s="1"/>
      <c r="G244" s="1"/>
      <c r="H244" s="1"/>
      <c r="I244" s="1"/>
      <c r="J244" s="1"/>
      <c r="K244" s="3"/>
    </row>
    <row r="245" spans="1:11" ht="15.75" customHeight="1">
      <c r="A245" s="1"/>
      <c r="B245" s="25"/>
      <c r="C245" s="14"/>
      <c r="D245" s="14"/>
      <c r="E245" s="14"/>
      <c r="F245" s="1"/>
      <c r="G245" s="1"/>
      <c r="H245" s="1"/>
      <c r="I245" s="1"/>
      <c r="J245" s="1"/>
      <c r="K245" s="3"/>
    </row>
    <row r="246" spans="1:11" ht="15.75" customHeight="1">
      <c r="A246" s="1"/>
      <c r="B246" s="25"/>
      <c r="C246" s="14"/>
      <c r="D246" s="14"/>
      <c r="E246" s="14"/>
      <c r="F246" s="1"/>
      <c r="G246" s="1"/>
      <c r="H246" s="1"/>
      <c r="I246" s="1"/>
      <c r="J246" s="1"/>
      <c r="K246" s="3"/>
    </row>
    <row r="247" spans="1:11" ht="15.75" customHeight="1">
      <c r="A247" s="1"/>
      <c r="B247" s="25"/>
      <c r="C247" s="14"/>
      <c r="D247" s="14"/>
      <c r="E247" s="14"/>
      <c r="F247" s="1"/>
      <c r="G247" s="1"/>
      <c r="H247" s="1"/>
      <c r="I247" s="1"/>
      <c r="J247" s="1"/>
      <c r="K247" s="3"/>
    </row>
    <row r="248" spans="1:11" ht="15.75" customHeight="1">
      <c r="A248" s="1"/>
      <c r="B248" s="25"/>
      <c r="C248" s="14"/>
      <c r="D248" s="14"/>
      <c r="E248" s="14"/>
      <c r="F248" s="1"/>
      <c r="G248" s="1"/>
      <c r="H248" s="1"/>
      <c r="I248" s="1"/>
      <c r="J248" s="1"/>
      <c r="K248" s="3"/>
    </row>
    <row r="249" spans="1:11" ht="15.75" customHeight="1">
      <c r="A249" s="1"/>
      <c r="B249" s="25"/>
      <c r="C249" s="14"/>
      <c r="D249" s="14"/>
      <c r="E249" s="14"/>
      <c r="F249" s="1"/>
      <c r="G249" s="1"/>
      <c r="H249" s="1"/>
      <c r="I249" s="1"/>
      <c r="J249" s="1"/>
      <c r="K249" s="3"/>
    </row>
    <row r="250" spans="1:11" ht="15.75" customHeight="1">
      <c r="A250" s="1"/>
      <c r="B250" s="25"/>
      <c r="C250" s="14"/>
      <c r="D250" s="14"/>
      <c r="E250" s="14"/>
      <c r="F250" s="1"/>
      <c r="G250" s="1"/>
      <c r="H250" s="1"/>
      <c r="I250" s="1"/>
      <c r="J250" s="1"/>
      <c r="K250" s="3"/>
    </row>
    <row r="251" spans="1:11" ht="15.75" customHeight="1">
      <c r="A251" s="1"/>
      <c r="B251" s="25"/>
      <c r="C251" s="14"/>
      <c r="D251" s="14"/>
      <c r="E251" s="14"/>
      <c r="F251" s="1"/>
      <c r="G251" s="1"/>
      <c r="H251" s="1"/>
      <c r="I251" s="1"/>
      <c r="J251" s="1"/>
      <c r="K251" s="3"/>
    </row>
    <row r="252" spans="1:11" ht="15.75" customHeight="1">
      <c r="A252" s="1"/>
      <c r="B252" s="25"/>
      <c r="C252" s="14"/>
      <c r="D252" s="14"/>
      <c r="E252" s="14"/>
      <c r="F252" s="1"/>
      <c r="G252" s="1"/>
      <c r="H252" s="1"/>
      <c r="I252" s="1"/>
      <c r="J252" s="1"/>
      <c r="K252" s="3"/>
    </row>
    <row r="253" spans="1:11" ht="15.75" customHeight="1">
      <c r="A253" s="1"/>
      <c r="B253" s="25"/>
      <c r="C253" s="14"/>
      <c r="D253" s="14"/>
      <c r="E253" s="14"/>
      <c r="F253" s="1"/>
      <c r="G253" s="1"/>
      <c r="H253" s="1"/>
      <c r="I253" s="1"/>
      <c r="J253" s="1"/>
      <c r="K253" s="3"/>
    </row>
    <row r="254" spans="1:11" ht="15.75" customHeight="1">
      <c r="A254" s="1"/>
      <c r="B254" s="25"/>
      <c r="C254" s="14"/>
      <c r="D254" s="14"/>
      <c r="E254" s="14"/>
      <c r="F254" s="1"/>
      <c r="G254" s="1"/>
      <c r="H254" s="1"/>
      <c r="I254" s="1"/>
      <c r="J254" s="1"/>
      <c r="K254" s="3"/>
    </row>
    <row r="255" spans="1:11" ht="15.75" customHeight="1">
      <c r="A255" s="1"/>
      <c r="B255" s="25"/>
      <c r="C255" s="14"/>
      <c r="D255" s="14"/>
      <c r="E255" s="14"/>
      <c r="F255" s="1"/>
      <c r="G255" s="1"/>
      <c r="H255" s="1"/>
      <c r="I255" s="1"/>
      <c r="J255" s="1"/>
      <c r="K255" s="3"/>
    </row>
    <row r="256" spans="1:11" ht="15.75" customHeight="1">
      <c r="A256" s="1"/>
      <c r="B256" s="25"/>
      <c r="C256" s="14"/>
      <c r="D256" s="14"/>
      <c r="E256" s="14"/>
      <c r="F256" s="1"/>
      <c r="G256" s="1"/>
      <c r="H256" s="1"/>
      <c r="I256" s="1"/>
      <c r="J256" s="1"/>
      <c r="K256" s="3"/>
    </row>
    <row r="257" spans="1:11" ht="15.75" customHeight="1">
      <c r="A257" s="1"/>
      <c r="B257" s="25"/>
      <c r="C257" s="14"/>
      <c r="D257" s="14"/>
      <c r="E257" s="14"/>
      <c r="F257" s="1"/>
      <c r="G257" s="1"/>
      <c r="H257" s="1"/>
      <c r="I257" s="1"/>
      <c r="J257" s="1"/>
      <c r="K257" s="3"/>
    </row>
    <row r="258" spans="1:11" ht="15.75" customHeight="1">
      <c r="A258" s="1"/>
      <c r="B258" s="25"/>
      <c r="C258" s="14"/>
      <c r="D258" s="14"/>
      <c r="E258" s="14"/>
      <c r="F258" s="1"/>
      <c r="G258" s="1"/>
      <c r="H258" s="1"/>
      <c r="I258" s="1"/>
      <c r="J258" s="1"/>
      <c r="K258" s="3"/>
    </row>
    <row r="259" spans="1:11" ht="15.75" customHeight="1">
      <c r="A259" s="1"/>
      <c r="B259" s="25"/>
      <c r="C259" s="14"/>
      <c r="D259" s="14"/>
      <c r="E259" s="14"/>
      <c r="F259" s="1"/>
      <c r="G259" s="1"/>
      <c r="H259" s="1"/>
      <c r="I259" s="1"/>
      <c r="J259" s="1"/>
      <c r="K259" s="3"/>
    </row>
    <row r="260" spans="1:11" ht="15.75" customHeight="1">
      <c r="A260" s="1"/>
      <c r="B260" s="25"/>
      <c r="C260" s="14"/>
      <c r="D260" s="14"/>
      <c r="E260" s="14"/>
      <c r="F260" s="1"/>
      <c r="G260" s="1"/>
      <c r="H260" s="1"/>
      <c r="I260" s="1"/>
      <c r="J260" s="1"/>
      <c r="K260" s="3"/>
    </row>
    <row r="261" spans="1:11" ht="15.75" customHeight="1">
      <c r="A261" s="1"/>
      <c r="B261" s="25"/>
      <c r="C261" s="14"/>
      <c r="D261" s="14"/>
      <c r="E261" s="14"/>
      <c r="F261" s="1"/>
      <c r="G261" s="1"/>
      <c r="H261" s="1"/>
      <c r="I261" s="1"/>
      <c r="J261" s="1"/>
      <c r="K261" s="3"/>
    </row>
    <row r="262" spans="1:11" ht="15.75" customHeight="1">
      <c r="A262" s="1"/>
      <c r="B262" s="25"/>
      <c r="C262" s="14"/>
      <c r="D262" s="14"/>
      <c r="E262" s="14"/>
      <c r="F262" s="1"/>
      <c r="G262" s="1"/>
      <c r="H262" s="1"/>
      <c r="I262" s="1"/>
      <c r="J262" s="1"/>
      <c r="K262" s="3"/>
    </row>
    <row r="263" spans="1:11" ht="15.75" customHeight="1">
      <c r="A263" s="1"/>
      <c r="B263" s="25"/>
      <c r="C263" s="14"/>
      <c r="D263" s="14"/>
      <c r="E263" s="14"/>
      <c r="F263" s="1"/>
      <c r="G263" s="1"/>
      <c r="H263" s="1"/>
      <c r="I263" s="1"/>
      <c r="J263" s="1"/>
      <c r="K263" s="3"/>
    </row>
    <row r="264" spans="1:11" ht="15.75" customHeight="1">
      <c r="A264" s="1"/>
      <c r="B264" s="25"/>
      <c r="C264" s="14"/>
      <c r="D264" s="14"/>
      <c r="E264" s="14"/>
      <c r="F264" s="1"/>
      <c r="G264" s="1"/>
      <c r="H264" s="1"/>
      <c r="I264" s="1"/>
      <c r="J264" s="1"/>
      <c r="K264" s="3"/>
    </row>
    <row r="265" spans="1:11" ht="15.75" customHeight="1">
      <c r="A265" s="1"/>
      <c r="B265" s="25"/>
      <c r="C265" s="14"/>
      <c r="D265" s="14"/>
      <c r="E265" s="14"/>
      <c r="F265" s="1"/>
      <c r="G265" s="1"/>
      <c r="H265" s="1"/>
      <c r="I265" s="1"/>
      <c r="J265" s="1"/>
      <c r="K265" s="3"/>
    </row>
    <row r="266" spans="1:11" ht="15.75" customHeight="1">
      <c r="A266" s="1"/>
      <c r="B266" s="25"/>
      <c r="C266" s="14"/>
      <c r="D266" s="14"/>
      <c r="E266" s="14"/>
      <c r="F266" s="1"/>
      <c r="G266" s="1"/>
      <c r="H266" s="1"/>
      <c r="I266" s="1"/>
      <c r="J266" s="1"/>
      <c r="K266" s="3"/>
    </row>
    <row r="267" spans="1:11" ht="15.75" customHeight="1">
      <c r="A267" s="1"/>
      <c r="B267" s="25"/>
      <c r="C267" s="14"/>
      <c r="D267" s="14"/>
      <c r="E267" s="14"/>
      <c r="F267" s="1"/>
      <c r="G267" s="1"/>
      <c r="H267" s="1"/>
      <c r="I267" s="1"/>
      <c r="J267" s="1"/>
      <c r="K267" s="3"/>
    </row>
    <row r="268" spans="1:11" ht="15.75" customHeight="1">
      <c r="A268" s="1"/>
      <c r="B268" s="25"/>
      <c r="C268" s="14"/>
      <c r="D268" s="14"/>
      <c r="E268" s="14"/>
      <c r="F268" s="1"/>
      <c r="G268" s="1"/>
      <c r="H268" s="1"/>
      <c r="I268" s="1"/>
      <c r="J268" s="1"/>
      <c r="K268" s="3"/>
    </row>
    <row r="269" spans="1:11" ht="15.75" customHeight="1">
      <c r="A269" s="1"/>
      <c r="B269" s="25"/>
      <c r="C269" s="14"/>
      <c r="D269" s="14"/>
      <c r="E269" s="14"/>
      <c r="F269" s="1"/>
      <c r="G269" s="1"/>
      <c r="H269" s="1"/>
      <c r="I269" s="1"/>
      <c r="J269" s="1"/>
      <c r="K269" s="3"/>
    </row>
    <row r="270" spans="1:11" ht="15.75" customHeight="1">
      <c r="A270" s="1"/>
      <c r="B270" s="25"/>
      <c r="C270" s="14"/>
      <c r="D270" s="14"/>
      <c r="E270" s="14"/>
      <c r="F270" s="1"/>
      <c r="G270" s="1"/>
      <c r="H270" s="1"/>
      <c r="I270" s="1"/>
      <c r="J270" s="1"/>
      <c r="K270" s="3"/>
    </row>
    <row r="271" spans="1:11" ht="15.75" customHeight="1">
      <c r="A271" s="1"/>
      <c r="B271" s="25"/>
      <c r="C271" s="14"/>
      <c r="D271" s="14"/>
      <c r="E271" s="14"/>
      <c r="F271" s="1"/>
      <c r="G271" s="1"/>
      <c r="H271" s="1"/>
      <c r="I271" s="1"/>
      <c r="J271" s="1"/>
      <c r="K271" s="3"/>
    </row>
    <row r="272" spans="1:11" ht="15.75" customHeight="1">
      <c r="A272" s="1"/>
      <c r="B272" s="25"/>
      <c r="C272" s="14"/>
      <c r="D272" s="14"/>
      <c r="E272" s="14"/>
      <c r="F272" s="1"/>
      <c r="G272" s="1"/>
      <c r="H272" s="1"/>
      <c r="I272" s="1"/>
      <c r="J272" s="1"/>
      <c r="K272" s="3"/>
    </row>
    <row r="273" spans="1:11" ht="15.75" customHeight="1">
      <c r="A273" s="1"/>
      <c r="B273" s="25"/>
      <c r="C273" s="14"/>
      <c r="D273" s="14"/>
      <c r="E273" s="14"/>
      <c r="F273" s="1"/>
      <c r="G273" s="1"/>
      <c r="H273" s="1"/>
      <c r="I273" s="1"/>
      <c r="J273" s="1"/>
      <c r="K273" s="3"/>
    </row>
    <row r="274" spans="1:11" ht="15.75" customHeight="1">
      <c r="A274" s="1"/>
      <c r="B274" s="25"/>
      <c r="C274" s="14"/>
      <c r="D274" s="14"/>
      <c r="E274" s="14"/>
      <c r="F274" s="1"/>
      <c r="G274" s="1"/>
      <c r="H274" s="1"/>
      <c r="I274" s="1"/>
      <c r="J274" s="1"/>
      <c r="K274" s="3"/>
    </row>
    <row r="275" spans="1:11" ht="15.75" customHeight="1">
      <c r="A275" s="1"/>
      <c r="B275" s="25"/>
      <c r="C275" s="14"/>
      <c r="D275" s="14"/>
      <c r="E275" s="14"/>
      <c r="F275" s="1"/>
      <c r="G275" s="1"/>
      <c r="H275" s="1"/>
      <c r="I275" s="1"/>
      <c r="J275" s="1"/>
      <c r="K275" s="3"/>
    </row>
    <row r="276" spans="1:11" ht="15.75" customHeight="1">
      <c r="A276" s="1"/>
      <c r="B276" s="25"/>
      <c r="C276" s="14"/>
      <c r="D276" s="14"/>
      <c r="E276" s="14"/>
      <c r="F276" s="1"/>
      <c r="G276" s="1"/>
      <c r="H276" s="1"/>
      <c r="I276" s="1"/>
      <c r="J276" s="1"/>
      <c r="K276" s="3"/>
    </row>
    <row r="277" spans="1:11" ht="15.75" customHeight="1">
      <c r="A277" s="1"/>
      <c r="B277" s="25"/>
      <c r="C277" s="14"/>
      <c r="D277" s="14"/>
      <c r="E277" s="14"/>
      <c r="F277" s="1"/>
      <c r="G277" s="1"/>
      <c r="H277" s="1"/>
      <c r="I277" s="1"/>
      <c r="J277" s="1"/>
      <c r="K277" s="3"/>
    </row>
    <row r="278" spans="1:11" ht="15.75" customHeight="1">
      <c r="A278" s="1"/>
      <c r="B278" s="25"/>
      <c r="C278" s="14"/>
      <c r="D278" s="14"/>
      <c r="E278" s="14"/>
      <c r="F278" s="1"/>
      <c r="G278" s="1"/>
      <c r="H278" s="1"/>
      <c r="I278" s="1"/>
      <c r="J278" s="1"/>
      <c r="K278" s="3"/>
    </row>
    <row r="279" spans="1:11" ht="15.75" customHeight="1">
      <c r="A279" s="1"/>
      <c r="B279" s="25"/>
      <c r="C279" s="14"/>
      <c r="D279" s="14"/>
      <c r="E279" s="14"/>
      <c r="F279" s="1"/>
      <c r="G279" s="1"/>
      <c r="H279" s="1"/>
      <c r="I279" s="1"/>
      <c r="J279" s="1"/>
      <c r="K279" s="3"/>
    </row>
    <row r="280" spans="1:11" ht="15.75" customHeight="1">
      <c r="A280" s="1"/>
      <c r="B280" s="25"/>
      <c r="C280" s="14"/>
      <c r="D280" s="14"/>
      <c r="E280" s="14"/>
      <c r="F280" s="1"/>
      <c r="G280" s="1"/>
      <c r="H280" s="1"/>
      <c r="I280" s="1"/>
      <c r="J280" s="1"/>
      <c r="K280" s="3"/>
    </row>
    <row r="281" spans="1:11" ht="15.75" customHeight="1">
      <c r="A281" s="1"/>
      <c r="B281" s="25"/>
      <c r="C281" s="14"/>
      <c r="D281" s="14"/>
      <c r="E281" s="14"/>
      <c r="F281" s="1"/>
      <c r="G281" s="1"/>
      <c r="H281" s="1"/>
      <c r="I281" s="1"/>
      <c r="J281" s="1"/>
      <c r="K281" s="3"/>
    </row>
    <row r="282" spans="1:11" ht="15.75" customHeight="1">
      <c r="A282" s="1"/>
      <c r="B282" s="25"/>
      <c r="C282" s="14"/>
      <c r="D282" s="14"/>
      <c r="E282" s="14"/>
      <c r="F282" s="1"/>
      <c r="G282" s="1"/>
      <c r="H282" s="1"/>
      <c r="I282" s="1"/>
      <c r="J282" s="1"/>
      <c r="K282" s="3"/>
    </row>
    <row r="283" spans="1:11" ht="15.75" customHeight="1">
      <c r="A283" s="1"/>
      <c r="B283" s="25"/>
      <c r="C283" s="14"/>
      <c r="D283" s="14"/>
      <c r="E283" s="14"/>
      <c r="F283" s="1"/>
      <c r="G283" s="1"/>
      <c r="H283" s="1"/>
      <c r="I283" s="1"/>
      <c r="J283" s="1"/>
      <c r="K283" s="3"/>
    </row>
    <row r="284" spans="1:11" ht="15.75" customHeight="1">
      <c r="A284" s="1"/>
      <c r="B284" s="25"/>
      <c r="C284" s="14"/>
      <c r="D284" s="14"/>
      <c r="E284" s="14"/>
      <c r="F284" s="1"/>
      <c r="G284" s="1"/>
      <c r="H284" s="1"/>
      <c r="I284" s="1"/>
      <c r="J284" s="1"/>
      <c r="K284" s="3"/>
    </row>
    <row r="285" spans="1:11" ht="15.75" customHeight="1">
      <c r="A285" s="1"/>
      <c r="B285" s="25"/>
      <c r="C285" s="14"/>
      <c r="D285" s="14"/>
      <c r="E285" s="14"/>
      <c r="F285" s="1"/>
      <c r="G285" s="1"/>
      <c r="H285" s="1"/>
      <c r="I285" s="1"/>
      <c r="J285" s="1"/>
      <c r="K285" s="3"/>
    </row>
    <row r="286" spans="1:11" ht="15.75" customHeight="1">
      <c r="A286" s="1"/>
      <c r="B286" s="25"/>
      <c r="C286" s="14"/>
      <c r="D286" s="14"/>
      <c r="E286" s="14"/>
      <c r="F286" s="1"/>
      <c r="G286" s="1"/>
      <c r="H286" s="1"/>
      <c r="I286" s="1"/>
      <c r="J286" s="1"/>
      <c r="K286" s="3"/>
    </row>
    <row r="287" spans="1:11" ht="15.75" customHeight="1">
      <c r="A287" s="1"/>
      <c r="B287" s="25"/>
      <c r="C287" s="14"/>
      <c r="D287" s="14"/>
      <c r="E287" s="14"/>
      <c r="F287" s="1"/>
      <c r="G287" s="1"/>
      <c r="H287" s="1"/>
      <c r="I287" s="1"/>
      <c r="J287" s="1"/>
      <c r="K287" s="3"/>
    </row>
    <row r="288" spans="1:11" ht="15.75" customHeight="1">
      <c r="A288" s="1"/>
      <c r="B288" s="25"/>
      <c r="C288" s="14"/>
      <c r="D288" s="14"/>
      <c r="E288" s="14"/>
      <c r="F288" s="1"/>
      <c r="G288" s="1"/>
      <c r="H288" s="1"/>
      <c r="I288" s="1"/>
      <c r="J288" s="1"/>
      <c r="K288" s="3"/>
    </row>
    <row r="289" spans="1:11" ht="15.75" customHeight="1">
      <c r="A289" s="1"/>
      <c r="B289" s="25"/>
      <c r="C289" s="14"/>
      <c r="D289" s="14"/>
      <c r="E289" s="14"/>
      <c r="F289" s="1"/>
      <c r="G289" s="1"/>
      <c r="H289" s="1"/>
      <c r="I289" s="1"/>
      <c r="J289" s="1"/>
      <c r="K289" s="3"/>
    </row>
    <row r="290" spans="1:11" ht="15.75" customHeight="1">
      <c r="A290" s="1"/>
      <c r="B290" s="25"/>
      <c r="C290" s="14"/>
      <c r="D290" s="14"/>
      <c r="E290" s="14"/>
      <c r="F290" s="1"/>
      <c r="G290" s="1"/>
      <c r="H290" s="1"/>
      <c r="I290" s="1"/>
      <c r="J290" s="1"/>
      <c r="K290" s="3"/>
    </row>
    <row r="291" spans="1:11" ht="15.75" customHeight="1">
      <c r="A291" s="1"/>
      <c r="B291" s="25"/>
      <c r="C291" s="14"/>
      <c r="D291" s="14"/>
      <c r="E291" s="14"/>
      <c r="F291" s="1"/>
      <c r="G291" s="1"/>
      <c r="H291" s="1"/>
      <c r="I291" s="1"/>
      <c r="J291" s="1"/>
      <c r="K291" s="3"/>
    </row>
    <row r="292" spans="1:11" ht="15.75" customHeight="1">
      <c r="A292" s="1"/>
      <c r="B292" s="25"/>
      <c r="C292" s="14"/>
      <c r="D292" s="14"/>
      <c r="E292" s="14"/>
      <c r="F292" s="1"/>
      <c r="G292" s="1"/>
      <c r="H292" s="1"/>
      <c r="I292" s="1"/>
      <c r="J292" s="1"/>
      <c r="K292" s="3"/>
    </row>
    <row r="293" spans="1:11" ht="15.75" customHeight="1">
      <c r="A293" s="1"/>
      <c r="B293" s="25"/>
      <c r="C293" s="14"/>
      <c r="D293" s="14"/>
      <c r="E293" s="14"/>
      <c r="F293" s="1"/>
      <c r="G293" s="1"/>
      <c r="H293" s="1"/>
      <c r="I293" s="1"/>
      <c r="J293" s="1"/>
      <c r="K293" s="3"/>
    </row>
    <row r="294" spans="1:11" ht="15.75" customHeight="1">
      <c r="A294" s="1"/>
      <c r="B294" s="25"/>
      <c r="C294" s="14"/>
      <c r="D294" s="14"/>
      <c r="E294" s="14"/>
      <c r="F294" s="1"/>
      <c r="G294" s="1"/>
      <c r="H294" s="1"/>
      <c r="I294" s="1"/>
      <c r="J294" s="1"/>
      <c r="K294" s="3"/>
    </row>
    <row r="295" spans="1:11" ht="15.75" customHeight="1">
      <c r="A295" s="1"/>
      <c r="B295" s="25"/>
      <c r="C295" s="14"/>
      <c r="D295" s="14"/>
      <c r="E295" s="14"/>
      <c r="F295" s="1"/>
      <c r="G295" s="1"/>
      <c r="H295" s="1"/>
      <c r="I295" s="1"/>
      <c r="J295" s="1"/>
      <c r="K295" s="3"/>
    </row>
    <row r="296" spans="1:11" ht="15.75" customHeight="1">
      <c r="A296" s="1"/>
      <c r="B296" s="25"/>
      <c r="C296" s="14"/>
      <c r="D296" s="14"/>
      <c r="E296" s="14"/>
      <c r="F296" s="1"/>
      <c r="G296" s="1"/>
      <c r="H296" s="1"/>
      <c r="I296" s="1"/>
      <c r="J296" s="1"/>
      <c r="K296" s="3"/>
    </row>
    <row r="297" spans="1:11" ht="15.75" customHeight="1">
      <c r="A297" s="1"/>
      <c r="B297" s="25"/>
      <c r="C297" s="14"/>
      <c r="D297" s="14"/>
      <c r="E297" s="14"/>
      <c r="F297" s="1"/>
      <c r="G297" s="1"/>
      <c r="H297" s="1"/>
      <c r="I297" s="1"/>
      <c r="J297" s="1"/>
      <c r="K297" s="3"/>
    </row>
    <row r="298" spans="1:11" ht="15.75" customHeight="1">
      <c r="A298" s="1"/>
      <c r="B298" s="25"/>
      <c r="C298" s="14"/>
      <c r="D298" s="14"/>
      <c r="E298" s="14"/>
      <c r="F298" s="1"/>
      <c r="G298" s="1"/>
      <c r="H298" s="1"/>
      <c r="I298" s="1"/>
      <c r="J298" s="1"/>
      <c r="K298" s="3"/>
    </row>
    <row r="299" spans="1:11" ht="15.75" customHeight="1">
      <c r="A299" s="1"/>
      <c r="B299" s="25"/>
      <c r="C299" s="14"/>
      <c r="D299" s="14"/>
      <c r="E299" s="14"/>
      <c r="F299" s="1"/>
      <c r="G299" s="1"/>
      <c r="H299" s="1"/>
      <c r="I299" s="1"/>
      <c r="J299" s="1"/>
      <c r="K299" s="3"/>
    </row>
    <row r="300" spans="1:11" ht="15.75" customHeight="1">
      <c r="A300" s="1"/>
      <c r="B300" s="25"/>
      <c r="C300" s="14"/>
      <c r="D300" s="14"/>
      <c r="E300" s="14"/>
      <c r="F300" s="1"/>
      <c r="G300" s="1"/>
      <c r="H300" s="1"/>
      <c r="I300" s="1"/>
      <c r="J300" s="1"/>
      <c r="K300" s="3"/>
    </row>
    <row r="301" spans="1:11" ht="15.75" customHeight="1">
      <c r="A301" s="1"/>
      <c r="B301" s="25"/>
      <c r="C301" s="14"/>
      <c r="D301" s="14"/>
      <c r="E301" s="14"/>
      <c r="F301" s="1"/>
      <c r="G301" s="1"/>
      <c r="H301" s="1"/>
      <c r="I301" s="1"/>
      <c r="J301" s="1"/>
      <c r="K301" s="3"/>
    </row>
    <row r="302" spans="1:11" ht="15.75" customHeight="1">
      <c r="A302" s="1"/>
      <c r="B302" s="25"/>
      <c r="C302" s="14"/>
      <c r="D302" s="14"/>
      <c r="E302" s="14"/>
      <c r="F302" s="1"/>
      <c r="G302" s="1"/>
      <c r="H302" s="1"/>
      <c r="I302" s="1"/>
      <c r="J302" s="1"/>
      <c r="K302" s="3"/>
    </row>
    <row r="303" spans="1:11" ht="15.75" customHeight="1">
      <c r="A303" s="1"/>
      <c r="B303" s="25"/>
      <c r="C303" s="14"/>
      <c r="D303" s="14"/>
      <c r="E303" s="14"/>
      <c r="F303" s="1"/>
      <c r="G303" s="1"/>
      <c r="H303" s="1"/>
      <c r="I303" s="1"/>
      <c r="J303" s="1"/>
      <c r="K303" s="3"/>
    </row>
    <row r="304" spans="1:11" ht="15.75" customHeight="1">
      <c r="A304" s="1"/>
      <c r="B304" s="25"/>
      <c r="C304" s="14"/>
      <c r="D304" s="14"/>
      <c r="E304" s="14"/>
      <c r="F304" s="1"/>
      <c r="G304" s="1"/>
      <c r="H304" s="1"/>
      <c r="I304" s="1"/>
      <c r="J304" s="1"/>
      <c r="K304" s="3"/>
    </row>
    <row r="305" spans="1:11" ht="15.75" customHeight="1">
      <c r="A305" s="1"/>
      <c r="B305" s="25"/>
      <c r="C305" s="14"/>
      <c r="D305" s="14"/>
      <c r="E305" s="14"/>
      <c r="F305" s="1"/>
      <c r="G305" s="1"/>
      <c r="H305" s="1"/>
      <c r="I305" s="1"/>
      <c r="J305" s="1"/>
      <c r="K305" s="3"/>
    </row>
    <row r="306" spans="1:11" ht="15.75" customHeight="1">
      <c r="A306" s="1"/>
      <c r="B306" s="25"/>
      <c r="C306" s="14"/>
      <c r="D306" s="14"/>
      <c r="E306" s="14"/>
      <c r="F306" s="1"/>
      <c r="G306" s="1"/>
      <c r="H306" s="1"/>
      <c r="I306" s="1"/>
      <c r="J306" s="1"/>
      <c r="K306" s="3"/>
    </row>
    <row r="307" spans="1:11" ht="15.75" customHeight="1">
      <c r="A307" s="1"/>
      <c r="B307" s="25"/>
      <c r="C307" s="14"/>
      <c r="D307" s="14"/>
      <c r="E307" s="14"/>
      <c r="F307" s="1"/>
      <c r="G307" s="1"/>
      <c r="H307" s="1"/>
      <c r="I307" s="1"/>
      <c r="J307" s="1"/>
      <c r="K307" s="3"/>
    </row>
    <row r="308" spans="1:11" ht="15.75" customHeight="1">
      <c r="A308" s="1"/>
      <c r="B308" s="25"/>
      <c r="C308" s="14"/>
      <c r="D308" s="14"/>
      <c r="E308" s="14"/>
      <c r="F308" s="1"/>
      <c r="G308" s="1"/>
      <c r="H308" s="1"/>
      <c r="I308" s="1"/>
      <c r="J308" s="1"/>
      <c r="K308" s="3"/>
    </row>
    <row r="309" spans="1:11" ht="15.75" customHeight="1">
      <c r="A309" s="1"/>
      <c r="B309" s="25"/>
      <c r="C309" s="14"/>
      <c r="D309" s="14"/>
      <c r="E309" s="14"/>
      <c r="F309" s="1"/>
      <c r="G309" s="1"/>
      <c r="H309" s="1"/>
      <c r="I309" s="1"/>
      <c r="J309" s="1"/>
      <c r="K309" s="3"/>
    </row>
    <row r="310" spans="1:11" ht="15.75" customHeight="1">
      <c r="A310" s="1"/>
      <c r="B310" s="25"/>
      <c r="C310" s="14"/>
      <c r="D310" s="14"/>
      <c r="E310" s="14"/>
      <c r="F310" s="1"/>
      <c r="G310" s="1"/>
      <c r="H310" s="1"/>
      <c r="I310" s="1"/>
      <c r="J310" s="1"/>
      <c r="K310" s="3"/>
    </row>
    <row r="311" spans="1:11" ht="15.75" customHeight="1">
      <c r="A311" s="1"/>
      <c r="B311" s="25"/>
      <c r="C311" s="14"/>
      <c r="D311" s="14"/>
      <c r="E311" s="14"/>
      <c r="F311" s="1"/>
      <c r="G311" s="1"/>
      <c r="H311" s="1"/>
      <c r="I311" s="1"/>
      <c r="J311" s="1"/>
      <c r="K311" s="3"/>
    </row>
    <row r="312" spans="1:11" ht="15.75" customHeight="1">
      <c r="A312" s="1"/>
      <c r="B312" s="25"/>
      <c r="C312" s="14"/>
      <c r="D312" s="14"/>
      <c r="E312" s="14"/>
      <c r="F312" s="1"/>
      <c r="G312" s="1"/>
      <c r="H312" s="1"/>
      <c r="I312" s="1"/>
      <c r="J312" s="1"/>
      <c r="K312" s="3"/>
    </row>
    <row r="313" spans="1:11" ht="15.75" customHeight="1">
      <c r="A313" s="1"/>
      <c r="B313" s="25"/>
      <c r="C313" s="14"/>
      <c r="D313" s="14"/>
      <c r="E313" s="14"/>
      <c r="F313" s="1"/>
      <c r="G313" s="1"/>
      <c r="H313" s="1"/>
      <c r="I313" s="1"/>
      <c r="J313" s="1"/>
      <c r="K313" s="3"/>
    </row>
    <row r="314" spans="1:11" ht="15.75" customHeight="1">
      <c r="A314" s="1"/>
      <c r="B314" s="25"/>
      <c r="C314" s="14"/>
      <c r="D314" s="14"/>
      <c r="E314" s="14"/>
      <c r="F314" s="1"/>
      <c r="G314" s="1"/>
      <c r="H314" s="1"/>
      <c r="I314" s="1"/>
      <c r="J314" s="1"/>
      <c r="K314" s="3"/>
    </row>
    <row r="315" spans="1:11" ht="15.75" customHeight="1">
      <c r="A315" s="1"/>
      <c r="B315" s="25"/>
      <c r="C315" s="14"/>
      <c r="D315" s="14"/>
      <c r="E315" s="14"/>
      <c r="F315" s="1"/>
      <c r="G315" s="1"/>
      <c r="H315" s="1"/>
      <c r="I315" s="1"/>
      <c r="J315" s="1"/>
      <c r="K315" s="3"/>
    </row>
    <row r="316" spans="1:11" ht="15.75" customHeight="1">
      <c r="A316" s="1"/>
      <c r="B316" s="25"/>
      <c r="C316" s="14"/>
      <c r="D316" s="14"/>
      <c r="E316" s="14"/>
      <c r="F316" s="1"/>
      <c r="G316" s="1"/>
      <c r="H316" s="1"/>
      <c r="I316" s="1"/>
      <c r="J316" s="1"/>
      <c r="K316" s="3"/>
    </row>
    <row r="317" spans="1:11" ht="15.75" customHeight="1">
      <c r="A317" s="1"/>
      <c r="B317" s="25"/>
      <c r="C317" s="14"/>
      <c r="D317" s="14"/>
      <c r="E317" s="14"/>
      <c r="F317" s="1"/>
      <c r="G317" s="1"/>
      <c r="H317" s="1"/>
      <c r="I317" s="1"/>
      <c r="J317" s="1"/>
      <c r="K317" s="3"/>
    </row>
    <row r="318" spans="1:11" ht="15.75" customHeight="1">
      <c r="A318" s="1"/>
      <c r="B318" s="25"/>
      <c r="C318" s="14"/>
      <c r="D318" s="14"/>
      <c r="E318" s="14"/>
      <c r="F318" s="1"/>
      <c r="G318" s="1"/>
      <c r="H318" s="1"/>
      <c r="I318" s="1"/>
      <c r="J318" s="1"/>
      <c r="K318" s="3"/>
    </row>
    <row r="319" spans="1:11" ht="15.75" customHeight="1">
      <c r="A319" s="1"/>
      <c r="B319" s="25"/>
      <c r="C319" s="14"/>
      <c r="D319" s="14"/>
      <c r="E319" s="14"/>
      <c r="F319" s="1"/>
      <c r="G319" s="1"/>
      <c r="H319" s="1"/>
      <c r="I319" s="1"/>
      <c r="J319" s="1"/>
      <c r="K319" s="3"/>
    </row>
    <row r="320" spans="1:11" ht="15.75" customHeight="1">
      <c r="A320" s="1"/>
      <c r="B320" s="25"/>
      <c r="C320" s="14"/>
      <c r="D320" s="14"/>
      <c r="E320" s="14"/>
      <c r="F320" s="1"/>
      <c r="G320" s="1"/>
      <c r="H320" s="1"/>
      <c r="I320" s="1"/>
      <c r="J320" s="1"/>
      <c r="K320" s="3"/>
    </row>
    <row r="321" spans="1:11" ht="15.75" customHeight="1">
      <c r="A321" s="1"/>
      <c r="B321" s="25"/>
      <c r="C321" s="14"/>
      <c r="D321" s="14"/>
      <c r="E321" s="14"/>
      <c r="F321" s="1"/>
      <c r="G321" s="1"/>
      <c r="H321" s="1"/>
      <c r="I321" s="1"/>
      <c r="J321" s="1"/>
      <c r="K321" s="3"/>
    </row>
    <row r="322" spans="1:11" ht="15.75" customHeight="1">
      <c r="A322" s="1"/>
      <c r="B322" s="25"/>
      <c r="C322" s="14"/>
      <c r="D322" s="14"/>
      <c r="E322" s="14"/>
      <c r="F322" s="1"/>
      <c r="G322" s="1"/>
      <c r="H322" s="1"/>
      <c r="I322" s="1"/>
      <c r="J322" s="1"/>
      <c r="K322" s="3"/>
    </row>
    <row r="323" spans="1:11" ht="15.75" customHeight="1">
      <c r="A323" s="1"/>
      <c r="B323" s="25"/>
      <c r="C323" s="14"/>
      <c r="D323" s="14"/>
      <c r="E323" s="14"/>
      <c r="F323" s="1"/>
      <c r="G323" s="1"/>
      <c r="H323" s="1"/>
      <c r="I323" s="1"/>
      <c r="J323" s="1"/>
      <c r="K323" s="3"/>
    </row>
    <row r="324" spans="1:11" ht="15.75" customHeight="1">
      <c r="A324" s="1"/>
      <c r="B324" s="25"/>
      <c r="C324" s="14"/>
      <c r="D324" s="14"/>
      <c r="E324" s="14"/>
      <c r="F324" s="1"/>
      <c r="G324" s="1"/>
      <c r="H324" s="1"/>
      <c r="I324" s="1"/>
      <c r="J324" s="1"/>
      <c r="K324" s="3"/>
    </row>
    <row r="325" spans="1:11" ht="15.75" customHeight="1">
      <c r="A325" s="1"/>
      <c r="B325" s="25"/>
      <c r="C325" s="14"/>
      <c r="D325" s="14"/>
      <c r="E325" s="14"/>
      <c r="F325" s="1"/>
      <c r="G325" s="1"/>
      <c r="H325" s="1"/>
      <c r="I325" s="1"/>
      <c r="J325" s="1"/>
      <c r="K325" s="3"/>
    </row>
    <row r="326" spans="1:11" ht="15.75" customHeight="1">
      <c r="A326" s="1"/>
      <c r="B326" s="25"/>
      <c r="C326" s="14"/>
      <c r="D326" s="14"/>
      <c r="E326" s="14"/>
      <c r="F326" s="1"/>
      <c r="G326" s="1"/>
      <c r="H326" s="1"/>
      <c r="I326" s="1"/>
      <c r="J326" s="1"/>
      <c r="K326" s="3"/>
    </row>
    <row r="327" spans="1:11" ht="15.75" customHeight="1">
      <c r="A327" s="1"/>
      <c r="B327" s="25"/>
      <c r="C327" s="14"/>
      <c r="D327" s="14"/>
      <c r="E327" s="14"/>
      <c r="F327" s="1"/>
      <c r="G327" s="1"/>
      <c r="H327" s="1"/>
      <c r="I327" s="1"/>
      <c r="J327" s="1"/>
      <c r="K327" s="3"/>
    </row>
    <row r="328" spans="1:11" ht="15.75" customHeight="1">
      <c r="A328" s="1"/>
      <c r="B328" s="25"/>
      <c r="C328" s="14"/>
      <c r="D328" s="14"/>
      <c r="E328" s="14"/>
      <c r="F328" s="1"/>
      <c r="G328" s="1"/>
      <c r="H328" s="1"/>
      <c r="I328" s="1"/>
      <c r="J328" s="1"/>
      <c r="K328" s="3"/>
    </row>
    <row r="329" spans="1:11" ht="15.75" customHeight="1">
      <c r="A329" s="1"/>
      <c r="B329" s="25"/>
      <c r="C329" s="14"/>
      <c r="D329" s="14"/>
      <c r="E329" s="14"/>
      <c r="F329" s="1"/>
      <c r="G329" s="1"/>
      <c r="H329" s="1"/>
      <c r="I329" s="1"/>
      <c r="J329" s="1"/>
      <c r="K329" s="3"/>
    </row>
    <row r="330" spans="1:11" ht="15.75" customHeight="1">
      <c r="A330" s="1"/>
      <c r="B330" s="25"/>
      <c r="C330" s="14"/>
      <c r="D330" s="14"/>
      <c r="E330" s="14"/>
      <c r="F330" s="1"/>
      <c r="G330" s="1"/>
      <c r="H330" s="1"/>
      <c r="I330" s="1"/>
      <c r="J330" s="1"/>
      <c r="K330" s="3"/>
    </row>
    <row r="331" spans="1:11" ht="15.75" customHeight="1">
      <c r="A331" s="1"/>
      <c r="B331" s="25"/>
      <c r="C331" s="14"/>
      <c r="D331" s="14"/>
      <c r="E331" s="14"/>
      <c r="F331" s="1"/>
      <c r="G331" s="1"/>
      <c r="H331" s="1"/>
      <c r="I331" s="1"/>
      <c r="J331" s="1"/>
      <c r="K331" s="3"/>
    </row>
    <row r="332" spans="1:11" ht="15.75" customHeight="1">
      <c r="A332" s="1"/>
      <c r="B332" s="25"/>
      <c r="C332" s="14"/>
      <c r="D332" s="14"/>
      <c r="E332" s="14"/>
      <c r="F332" s="1"/>
      <c r="G332" s="1"/>
      <c r="H332" s="1"/>
      <c r="I332" s="1"/>
      <c r="J332" s="1"/>
      <c r="K332" s="3"/>
    </row>
    <row r="333" spans="1:11" ht="15.75" customHeight="1">
      <c r="A333" s="1"/>
      <c r="B333" s="25"/>
      <c r="C333" s="14"/>
      <c r="D333" s="14"/>
      <c r="E333" s="14"/>
      <c r="F333" s="1"/>
      <c r="G333" s="1"/>
      <c r="H333" s="1"/>
      <c r="I333" s="1"/>
      <c r="J333" s="1"/>
      <c r="K333" s="3"/>
    </row>
    <row r="334" spans="1:11" ht="15.75" customHeight="1">
      <c r="A334" s="1"/>
      <c r="B334" s="25"/>
      <c r="C334" s="14"/>
      <c r="D334" s="14"/>
      <c r="E334" s="14"/>
      <c r="F334" s="1"/>
      <c r="G334" s="1"/>
      <c r="H334" s="1"/>
      <c r="I334" s="1"/>
      <c r="J334" s="1"/>
      <c r="K334" s="3"/>
    </row>
    <row r="335" spans="1:11" ht="15.75" customHeight="1">
      <c r="A335" s="1"/>
      <c r="B335" s="25"/>
      <c r="C335" s="14"/>
      <c r="D335" s="14"/>
      <c r="E335" s="14"/>
      <c r="F335" s="1"/>
      <c r="G335" s="1"/>
      <c r="H335" s="1"/>
      <c r="I335" s="1"/>
      <c r="J335" s="1"/>
      <c r="K335" s="3"/>
    </row>
    <row r="336" spans="1:11" ht="15.75" customHeight="1">
      <c r="A336" s="1"/>
      <c r="B336" s="25"/>
      <c r="C336" s="14"/>
      <c r="D336" s="14"/>
      <c r="E336" s="14"/>
      <c r="F336" s="1"/>
      <c r="G336" s="1"/>
      <c r="H336" s="1"/>
      <c r="I336" s="1"/>
      <c r="J336" s="1"/>
      <c r="K336" s="3"/>
    </row>
    <row r="337" spans="1:11" ht="15.75" customHeight="1">
      <c r="A337" s="1"/>
      <c r="B337" s="25"/>
      <c r="C337" s="14"/>
      <c r="D337" s="14"/>
      <c r="E337" s="14"/>
      <c r="F337" s="1"/>
      <c r="G337" s="1"/>
      <c r="H337" s="1"/>
      <c r="I337" s="1"/>
      <c r="J337" s="1"/>
      <c r="K337" s="3"/>
    </row>
    <row r="338" spans="1:11" ht="15.75" customHeight="1">
      <c r="A338" s="1"/>
      <c r="B338" s="25"/>
      <c r="C338" s="14"/>
      <c r="D338" s="14"/>
      <c r="E338" s="14"/>
      <c r="F338" s="1"/>
      <c r="G338" s="1"/>
      <c r="H338" s="1"/>
      <c r="I338" s="1"/>
      <c r="J338" s="1"/>
      <c r="K338" s="3"/>
    </row>
    <row r="339" spans="1:11" ht="15.75" customHeight="1">
      <c r="A339" s="1"/>
      <c r="B339" s="25"/>
      <c r="C339" s="14"/>
      <c r="D339" s="14"/>
      <c r="E339" s="14"/>
      <c r="F339" s="1"/>
      <c r="G339" s="1"/>
      <c r="H339" s="1"/>
      <c r="I339" s="1"/>
      <c r="J339" s="1"/>
      <c r="K339" s="3"/>
    </row>
    <row r="340" spans="1:11" ht="15.75" customHeight="1">
      <c r="A340" s="1"/>
      <c r="B340" s="25"/>
      <c r="C340" s="14"/>
      <c r="D340" s="14"/>
      <c r="E340" s="14"/>
      <c r="F340" s="1"/>
      <c r="G340" s="1"/>
      <c r="H340" s="1"/>
      <c r="I340" s="1"/>
      <c r="J340" s="1"/>
      <c r="K340" s="3"/>
    </row>
    <row r="341" spans="1:11" ht="15.75" customHeight="1">
      <c r="A341" s="1"/>
      <c r="B341" s="25"/>
      <c r="C341" s="14"/>
      <c r="D341" s="14"/>
      <c r="E341" s="14"/>
      <c r="F341" s="1"/>
      <c r="G341" s="1"/>
      <c r="H341" s="1"/>
      <c r="I341" s="1"/>
      <c r="J341" s="1"/>
      <c r="K341" s="3"/>
    </row>
    <row r="342" spans="1:11" ht="15.75" customHeight="1">
      <c r="A342" s="1"/>
      <c r="B342" s="25"/>
      <c r="C342" s="14"/>
      <c r="D342" s="14"/>
      <c r="E342" s="14"/>
      <c r="F342" s="1"/>
      <c r="G342" s="1"/>
      <c r="H342" s="1"/>
      <c r="I342" s="1"/>
      <c r="J342" s="1"/>
      <c r="K342" s="3"/>
    </row>
    <row r="343" spans="1:11" ht="15.75" customHeight="1">
      <c r="A343" s="1"/>
      <c r="B343" s="25"/>
      <c r="C343" s="14"/>
      <c r="D343" s="14"/>
      <c r="E343" s="14"/>
      <c r="F343" s="1"/>
      <c r="G343" s="1"/>
      <c r="H343" s="1"/>
      <c r="I343" s="1"/>
      <c r="J343" s="1"/>
      <c r="K343" s="3"/>
    </row>
    <row r="344" spans="1:11" ht="15.75" customHeight="1">
      <c r="A344" s="1"/>
      <c r="B344" s="25"/>
      <c r="C344" s="14"/>
      <c r="D344" s="14"/>
      <c r="E344" s="14"/>
      <c r="F344" s="1"/>
      <c r="G344" s="1"/>
      <c r="H344" s="1"/>
      <c r="I344" s="1"/>
      <c r="J344" s="1"/>
      <c r="K344" s="3"/>
    </row>
    <row r="345" spans="1:11" ht="15.75" customHeight="1">
      <c r="A345" s="1"/>
      <c r="B345" s="25"/>
      <c r="C345" s="14"/>
      <c r="D345" s="14"/>
      <c r="E345" s="14"/>
      <c r="F345" s="1"/>
      <c r="G345" s="1"/>
      <c r="H345" s="1"/>
      <c r="I345" s="1"/>
      <c r="J345" s="1"/>
      <c r="K345" s="3"/>
    </row>
    <row r="346" spans="1:11" ht="15.75" customHeight="1">
      <c r="A346" s="1"/>
      <c r="B346" s="25"/>
      <c r="C346" s="14"/>
      <c r="D346" s="14"/>
      <c r="E346" s="14"/>
      <c r="F346" s="1"/>
      <c r="G346" s="1"/>
      <c r="H346" s="1"/>
      <c r="I346" s="1"/>
      <c r="J346" s="1"/>
      <c r="K346" s="3"/>
    </row>
    <row r="347" spans="1:11" ht="15.75" customHeight="1">
      <c r="A347" s="1"/>
      <c r="B347" s="25"/>
      <c r="C347" s="14"/>
      <c r="D347" s="14"/>
      <c r="E347" s="14"/>
      <c r="F347" s="1"/>
      <c r="G347" s="1"/>
      <c r="H347" s="1"/>
      <c r="I347" s="1"/>
      <c r="J347" s="1"/>
      <c r="K347" s="3"/>
    </row>
    <row r="348" spans="1:11" ht="15.75" customHeight="1">
      <c r="A348" s="1"/>
      <c r="B348" s="25"/>
      <c r="C348" s="14"/>
      <c r="D348" s="14"/>
      <c r="E348" s="14"/>
      <c r="F348" s="1"/>
      <c r="G348" s="1"/>
      <c r="H348" s="1"/>
      <c r="I348" s="1"/>
      <c r="J348" s="1"/>
      <c r="K348" s="3"/>
    </row>
    <row r="349" spans="1:11" ht="15.75" customHeight="1">
      <c r="A349" s="1"/>
      <c r="B349" s="25"/>
      <c r="C349" s="14"/>
      <c r="D349" s="14"/>
      <c r="E349" s="14"/>
      <c r="F349" s="1"/>
      <c r="G349" s="1"/>
      <c r="H349" s="1"/>
      <c r="I349" s="1"/>
      <c r="J349" s="1"/>
      <c r="K349" s="3"/>
    </row>
    <row r="350" spans="1:11" ht="15.75" customHeight="1">
      <c r="A350" s="1"/>
      <c r="B350" s="25"/>
      <c r="C350" s="14"/>
      <c r="D350" s="14"/>
      <c r="E350" s="14"/>
      <c r="F350" s="1"/>
      <c r="G350" s="1"/>
      <c r="H350" s="1"/>
      <c r="I350" s="1"/>
      <c r="J350" s="1"/>
      <c r="K350" s="3"/>
    </row>
    <row r="351" spans="1:11" ht="15.75" customHeight="1">
      <c r="A351" s="1"/>
      <c r="B351" s="25"/>
      <c r="C351" s="14"/>
      <c r="D351" s="14"/>
      <c r="E351" s="14"/>
      <c r="F351" s="1"/>
      <c r="G351" s="1"/>
      <c r="H351" s="1"/>
      <c r="I351" s="1"/>
      <c r="J351" s="1"/>
      <c r="K351" s="3"/>
    </row>
    <row r="352" spans="1:11" ht="15.75" customHeight="1">
      <c r="A352" s="1"/>
      <c r="B352" s="25"/>
      <c r="C352" s="14"/>
      <c r="D352" s="14"/>
      <c r="E352" s="14"/>
      <c r="F352" s="1"/>
      <c r="G352" s="1"/>
      <c r="H352" s="1"/>
      <c r="I352" s="1"/>
      <c r="J352" s="1"/>
      <c r="K352" s="3"/>
    </row>
    <row r="353" spans="1:11" ht="15.75" customHeight="1">
      <c r="A353" s="1"/>
      <c r="B353" s="25"/>
      <c r="C353" s="14"/>
      <c r="D353" s="14"/>
      <c r="E353" s="14"/>
      <c r="F353" s="1"/>
      <c r="G353" s="1"/>
      <c r="H353" s="1"/>
      <c r="I353" s="1"/>
      <c r="J353" s="1"/>
      <c r="K353" s="3"/>
    </row>
    <row r="354" spans="1:11" ht="15.75" customHeight="1">
      <c r="A354" s="1"/>
      <c r="B354" s="25"/>
      <c r="C354" s="14"/>
      <c r="D354" s="14"/>
      <c r="E354" s="14"/>
      <c r="F354" s="1"/>
      <c r="G354" s="1"/>
      <c r="H354" s="1"/>
      <c r="I354" s="1"/>
      <c r="J354" s="1"/>
      <c r="K354" s="3"/>
    </row>
    <row r="355" spans="1:11" ht="15.75" customHeight="1">
      <c r="A355" s="1"/>
      <c r="B355" s="25"/>
      <c r="C355" s="14"/>
      <c r="D355" s="14"/>
      <c r="E355" s="14"/>
      <c r="F355" s="1"/>
      <c r="G355" s="1"/>
      <c r="H355" s="1"/>
      <c r="I355" s="1"/>
      <c r="J355" s="1"/>
      <c r="K355" s="3"/>
    </row>
    <row r="356" spans="1:11" ht="15.75" customHeight="1">
      <c r="A356" s="1"/>
      <c r="B356" s="25"/>
      <c r="C356" s="14"/>
      <c r="D356" s="14"/>
      <c r="E356" s="14"/>
      <c r="F356" s="1"/>
      <c r="G356" s="1"/>
      <c r="H356" s="1"/>
      <c r="I356" s="1"/>
      <c r="J356" s="1"/>
      <c r="K356" s="3"/>
    </row>
    <row r="357" spans="1:11" ht="15.75" customHeight="1">
      <c r="A357" s="1"/>
      <c r="B357" s="25"/>
      <c r="C357" s="14"/>
      <c r="D357" s="14"/>
      <c r="E357" s="14"/>
      <c r="F357" s="1"/>
      <c r="G357" s="1"/>
      <c r="H357" s="1"/>
      <c r="I357" s="1"/>
      <c r="J357" s="1"/>
      <c r="K357" s="3"/>
    </row>
    <row r="358" spans="1:11" ht="15.75" customHeight="1">
      <c r="A358" s="1"/>
      <c r="B358" s="25"/>
      <c r="C358" s="14"/>
      <c r="D358" s="14"/>
      <c r="E358" s="14"/>
      <c r="F358" s="1"/>
      <c r="G358" s="1"/>
      <c r="H358" s="1"/>
      <c r="I358" s="1"/>
      <c r="J358" s="1"/>
      <c r="K358" s="3"/>
    </row>
    <row r="359" spans="1:11" ht="15.75" customHeight="1">
      <c r="A359" s="1"/>
      <c r="B359" s="25"/>
      <c r="C359" s="14"/>
      <c r="D359" s="14"/>
      <c r="E359" s="14"/>
      <c r="F359" s="1"/>
      <c r="G359" s="1"/>
      <c r="H359" s="1"/>
      <c r="I359" s="1"/>
      <c r="J359" s="1"/>
      <c r="K359" s="3"/>
    </row>
    <row r="360" spans="1:11" ht="15.75" customHeight="1">
      <c r="A360" s="1"/>
      <c r="B360" s="25"/>
      <c r="C360" s="14"/>
      <c r="D360" s="14"/>
      <c r="E360" s="14"/>
      <c r="F360" s="1"/>
      <c r="G360" s="1"/>
      <c r="H360" s="1"/>
      <c r="I360" s="1"/>
      <c r="J360" s="1"/>
      <c r="K360" s="3"/>
    </row>
    <row r="361" spans="1:11" ht="15.75" customHeight="1">
      <c r="A361" s="1"/>
      <c r="B361" s="25"/>
      <c r="C361" s="14"/>
      <c r="D361" s="14"/>
      <c r="E361" s="14"/>
      <c r="F361" s="1"/>
      <c r="G361" s="1"/>
      <c r="H361" s="1"/>
      <c r="I361" s="1"/>
      <c r="J361" s="1"/>
      <c r="K361" s="3"/>
    </row>
    <row r="362" spans="1:11" ht="15.75" customHeight="1">
      <c r="A362" s="1"/>
      <c r="B362" s="25"/>
      <c r="C362" s="14"/>
      <c r="D362" s="14"/>
      <c r="E362" s="14"/>
      <c r="F362" s="1"/>
      <c r="G362" s="1"/>
      <c r="H362" s="1"/>
      <c r="I362" s="1"/>
      <c r="J362" s="1"/>
      <c r="K362" s="3"/>
    </row>
    <row r="363" spans="1:11" ht="15.75" customHeight="1">
      <c r="A363" s="1"/>
      <c r="B363" s="25"/>
      <c r="C363" s="14"/>
      <c r="D363" s="14"/>
      <c r="E363" s="14"/>
      <c r="F363" s="1"/>
      <c r="G363" s="1"/>
      <c r="H363" s="1"/>
      <c r="I363" s="1"/>
      <c r="J363" s="1"/>
      <c r="K363" s="3"/>
    </row>
    <row r="364" spans="1:11" ht="15.75" customHeight="1">
      <c r="A364" s="1"/>
      <c r="B364" s="25"/>
      <c r="C364" s="14"/>
      <c r="D364" s="14"/>
      <c r="E364" s="14"/>
      <c r="F364" s="1"/>
      <c r="G364" s="1"/>
      <c r="H364" s="1"/>
      <c r="I364" s="1"/>
      <c r="J364" s="1"/>
      <c r="K364" s="3"/>
    </row>
    <row r="365" spans="1:11" ht="15.75" customHeight="1">
      <c r="A365" s="1"/>
      <c r="B365" s="25"/>
      <c r="C365" s="14"/>
      <c r="D365" s="14"/>
      <c r="E365" s="14"/>
      <c r="F365" s="1"/>
      <c r="G365" s="1"/>
      <c r="H365" s="1"/>
      <c r="I365" s="1"/>
      <c r="J365" s="1"/>
      <c r="K365" s="3"/>
    </row>
    <row r="366" spans="1:11" ht="15.75" customHeight="1">
      <c r="A366" s="1"/>
      <c r="B366" s="25"/>
      <c r="C366" s="14"/>
      <c r="D366" s="14"/>
      <c r="E366" s="14"/>
      <c r="F366" s="1"/>
      <c r="G366" s="1"/>
      <c r="H366" s="1"/>
      <c r="I366" s="1"/>
      <c r="J366" s="1"/>
      <c r="K366" s="3"/>
    </row>
    <row r="367" spans="1:11" ht="15.75" customHeight="1">
      <c r="A367" s="1"/>
      <c r="B367" s="25"/>
      <c r="C367" s="14"/>
      <c r="D367" s="14"/>
      <c r="E367" s="14"/>
      <c r="F367" s="1"/>
      <c r="G367" s="1"/>
      <c r="H367" s="1"/>
      <c r="I367" s="1"/>
      <c r="J367" s="1"/>
      <c r="K367" s="3"/>
    </row>
    <row r="368" spans="1:11" ht="15.75" customHeight="1">
      <c r="A368" s="1"/>
      <c r="B368" s="25"/>
      <c r="C368" s="14"/>
      <c r="D368" s="14"/>
      <c r="E368" s="14"/>
      <c r="F368" s="1"/>
      <c r="G368" s="1"/>
      <c r="H368" s="1"/>
      <c r="I368" s="1"/>
      <c r="J368" s="1"/>
      <c r="K368" s="3"/>
    </row>
    <row r="369" spans="1:11" ht="15.75" customHeight="1">
      <c r="A369" s="1"/>
      <c r="B369" s="25"/>
      <c r="C369" s="14"/>
      <c r="D369" s="14"/>
      <c r="E369" s="14"/>
      <c r="F369" s="1"/>
      <c r="G369" s="1"/>
      <c r="H369" s="1"/>
      <c r="I369" s="1"/>
      <c r="J369" s="1"/>
      <c r="K369" s="3"/>
    </row>
    <row r="370" spans="1:11" ht="15.75" customHeight="1">
      <c r="A370" s="1"/>
      <c r="B370" s="25"/>
      <c r="C370" s="14"/>
      <c r="D370" s="14"/>
      <c r="E370" s="14"/>
      <c r="F370" s="1"/>
      <c r="G370" s="1"/>
      <c r="H370" s="1"/>
      <c r="I370" s="1"/>
      <c r="J370" s="1"/>
      <c r="K370" s="3"/>
    </row>
    <row r="371" spans="1:11" ht="15.75" customHeight="1">
      <c r="A371" s="1"/>
      <c r="B371" s="25"/>
      <c r="C371" s="14"/>
      <c r="D371" s="14"/>
      <c r="E371" s="14"/>
      <c r="F371" s="1"/>
      <c r="G371" s="1"/>
      <c r="H371" s="1"/>
      <c r="I371" s="1"/>
      <c r="J371" s="1"/>
      <c r="K371" s="3"/>
    </row>
    <row r="372" spans="1:11" ht="15.75" customHeight="1">
      <c r="A372" s="1"/>
      <c r="B372" s="25"/>
      <c r="C372" s="14"/>
      <c r="D372" s="14"/>
      <c r="E372" s="14"/>
      <c r="F372" s="1"/>
      <c r="G372" s="1"/>
      <c r="H372" s="1"/>
      <c r="I372" s="1"/>
      <c r="J372" s="1"/>
      <c r="K372" s="3"/>
    </row>
    <row r="373" spans="1:11" ht="15.75" customHeight="1">
      <c r="A373" s="1"/>
      <c r="B373" s="25"/>
      <c r="C373" s="14"/>
      <c r="D373" s="14"/>
      <c r="E373" s="14"/>
      <c r="F373" s="1"/>
      <c r="G373" s="1"/>
      <c r="H373" s="1"/>
      <c r="I373" s="1"/>
      <c r="J373" s="1"/>
      <c r="K373" s="3"/>
    </row>
    <row r="374" spans="1:11" ht="15.75" customHeight="1">
      <c r="A374" s="1"/>
      <c r="B374" s="25"/>
      <c r="C374" s="14"/>
      <c r="D374" s="14"/>
      <c r="E374" s="14"/>
      <c r="F374" s="1"/>
      <c r="G374" s="1"/>
      <c r="H374" s="1"/>
      <c r="I374" s="1"/>
      <c r="J374" s="1"/>
      <c r="K374" s="3"/>
    </row>
    <row r="375" spans="1:11" ht="15.75" customHeight="1">
      <c r="A375" s="1"/>
      <c r="B375" s="25"/>
      <c r="C375" s="14"/>
      <c r="D375" s="14"/>
      <c r="E375" s="14"/>
      <c r="F375" s="1"/>
      <c r="G375" s="1"/>
      <c r="H375" s="1"/>
      <c r="I375" s="1"/>
      <c r="J375" s="1"/>
      <c r="K375" s="3"/>
    </row>
    <row r="376" spans="1:11" ht="15.75" customHeight="1">
      <c r="A376" s="1"/>
      <c r="B376" s="25"/>
      <c r="C376" s="14"/>
      <c r="D376" s="14"/>
      <c r="E376" s="14"/>
      <c r="F376" s="1"/>
      <c r="G376" s="1"/>
      <c r="H376" s="1"/>
      <c r="I376" s="1"/>
      <c r="J376" s="1"/>
      <c r="K376" s="3"/>
    </row>
    <row r="377" spans="1:11" ht="15.75" customHeight="1">
      <c r="A377" s="1"/>
      <c r="B377" s="25"/>
      <c r="C377" s="14"/>
      <c r="D377" s="14"/>
      <c r="E377" s="14"/>
      <c r="F377" s="1"/>
      <c r="G377" s="1"/>
      <c r="H377" s="1"/>
      <c r="I377" s="1"/>
      <c r="J377" s="1"/>
      <c r="K377" s="3"/>
    </row>
    <row r="378" spans="1:11" ht="15.75" customHeight="1">
      <c r="A378" s="1"/>
      <c r="B378" s="25"/>
      <c r="C378" s="14"/>
      <c r="D378" s="14"/>
      <c r="E378" s="14"/>
      <c r="F378" s="1"/>
      <c r="G378" s="1"/>
      <c r="H378" s="1"/>
      <c r="I378" s="1"/>
      <c r="J378" s="1"/>
      <c r="K378" s="3"/>
    </row>
    <row r="379" spans="1:11" ht="15.75" customHeight="1">
      <c r="A379" s="1"/>
      <c r="B379" s="25"/>
      <c r="C379" s="14"/>
      <c r="D379" s="14"/>
      <c r="E379" s="14"/>
      <c r="F379" s="1"/>
      <c r="G379" s="1"/>
      <c r="H379" s="1"/>
      <c r="I379" s="1"/>
      <c r="J379" s="1"/>
      <c r="K379" s="3"/>
    </row>
    <row r="380" spans="1:11" ht="15.75" customHeight="1">
      <c r="A380" s="1"/>
      <c r="B380" s="25"/>
      <c r="C380" s="14"/>
      <c r="D380" s="14"/>
      <c r="E380" s="14"/>
      <c r="F380" s="1"/>
      <c r="G380" s="1"/>
      <c r="H380" s="1"/>
      <c r="I380" s="1"/>
      <c r="J380" s="1"/>
      <c r="K380" s="3"/>
    </row>
    <row r="381" spans="1:11" ht="15.75" customHeight="1">
      <c r="A381" s="1"/>
      <c r="B381" s="25"/>
      <c r="C381" s="14"/>
      <c r="D381" s="14"/>
      <c r="E381" s="14"/>
      <c r="F381" s="1"/>
      <c r="G381" s="1"/>
      <c r="H381" s="1"/>
      <c r="I381" s="1"/>
      <c r="J381" s="1"/>
      <c r="K381" s="3"/>
    </row>
    <row r="382" spans="1:11" ht="15.75" customHeight="1">
      <c r="A382" s="1"/>
      <c r="B382" s="25"/>
      <c r="C382" s="14"/>
      <c r="D382" s="14"/>
      <c r="E382" s="14"/>
      <c r="F382" s="1"/>
      <c r="G382" s="1"/>
      <c r="H382" s="1"/>
      <c r="I382" s="1"/>
      <c r="J382" s="1"/>
      <c r="K382" s="3"/>
    </row>
    <row r="383" spans="1:11" ht="15.75" customHeight="1">
      <c r="A383" s="1"/>
      <c r="B383" s="25"/>
      <c r="C383" s="14"/>
      <c r="D383" s="14"/>
      <c r="E383" s="14"/>
      <c r="F383" s="1"/>
      <c r="G383" s="1"/>
      <c r="H383" s="1"/>
      <c r="I383" s="1"/>
      <c r="J383" s="1"/>
      <c r="K383" s="3"/>
    </row>
    <row r="384" spans="1:11" ht="15.75" customHeight="1">
      <c r="A384" s="1"/>
      <c r="B384" s="25"/>
      <c r="C384" s="14"/>
      <c r="D384" s="14"/>
      <c r="E384" s="14"/>
      <c r="F384" s="1"/>
      <c r="G384" s="1"/>
      <c r="H384" s="1"/>
      <c r="I384" s="1"/>
      <c r="J384" s="1"/>
      <c r="K384" s="3"/>
    </row>
    <row r="385" spans="1:11" ht="15.75" customHeight="1">
      <c r="A385" s="1"/>
      <c r="B385" s="25"/>
      <c r="C385" s="14"/>
      <c r="D385" s="14"/>
      <c r="E385" s="14"/>
      <c r="F385" s="1"/>
      <c r="G385" s="1"/>
      <c r="H385" s="1"/>
      <c r="I385" s="1"/>
      <c r="J385" s="1"/>
      <c r="K385" s="3"/>
    </row>
    <row r="386" spans="1:11" ht="15.75" customHeight="1">
      <c r="A386" s="1"/>
      <c r="B386" s="25"/>
      <c r="C386" s="14"/>
      <c r="D386" s="14"/>
      <c r="E386" s="14"/>
      <c r="F386" s="1"/>
      <c r="G386" s="1"/>
      <c r="H386" s="1"/>
      <c r="I386" s="1"/>
      <c r="J386" s="1"/>
      <c r="K386" s="3"/>
    </row>
    <row r="387" spans="1:11" ht="15.75" customHeight="1">
      <c r="A387" s="1"/>
      <c r="B387" s="25"/>
      <c r="C387" s="14"/>
      <c r="D387" s="14"/>
      <c r="E387" s="14"/>
      <c r="F387" s="1"/>
      <c r="G387" s="1"/>
      <c r="H387" s="1"/>
      <c r="I387" s="1"/>
      <c r="J387" s="1"/>
      <c r="K387" s="3"/>
    </row>
    <row r="388" spans="1:11" ht="15.75" customHeight="1">
      <c r="A388" s="1"/>
      <c r="B388" s="25"/>
      <c r="C388" s="14"/>
      <c r="D388" s="14"/>
      <c r="E388" s="14"/>
      <c r="F388" s="1"/>
      <c r="G388" s="1"/>
      <c r="H388" s="1"/>
      <c r="I388" s="1"/>
      <c r="J388" s="1"/>
      <c r="K388" s="3"/>
    </row>
    <row r="389" spans="1:11" ht="15.75" customHeight="1">
      <c r="A389" s="1"/>
      <c r="B389" s="25"/>
      <c r="C389" s="14"/>
      <c r="D389" s="14"/>
      <c r="E389" s="14"/>
      <c r="F389" s="1"/>
      <c r="G389" s="1"/>
      <c r="H389" s="1"/>
      <c r="I389" s="1"/>
      <c r="J389" s="1"/>
      <c r="K389" s="3"/>
    </row>
    <row r="390" spans="1:11" ht="15.75" customHeight="1">
      <c r="A390" s="1"/>
      <c r="B390" s="25"/>
      <c r="C390" s="14"/>
      <c r="D390" s="14"/>
      <c r="E390" s="14"/>
      <c r="F390" s="1"/>
      <c r="G390" s="1"/>
      <c r="H390" s="1"/>
      <c r="I390" s="1"/>
      <c r="J390" s="1"/>
      <c r="K390" s="3"/>
    </row>
    <row r="391" spans="1:11" ht="15.75" customHeight="1">
      <c r="A391" s="1"/>
      <c r="B391" s="25"/>
      <c r="C391" s="14"/>
      <c r="D391" s="14"/>
      <c r="E391" s="14"/>
      <c r="F391" s="1"/>
      <c r="G391" s="1"/>
      <c r="H391" s="1"/>
      <c r="I391" s="1"/>
      <c r="J391" s="1"/>
      <c r="K391" s="3"/>
    </row>
    <row r="392" spans="1:11" ht="15.75" customHeight="1">
      <c r="A392" s="1"/>
      <c r="B392" s="25"/>
      <c r="C392" s="14"/>
      <c r="D392" s="14"/>
      <c r="E392" s="14"/>
      <c r="F392" s="1"/>
      <c r="G392" s="1"/>
      <c r="H392" s="1"/>
      <c r="I392" s="1"/>
      <c r="J392" s="1"/>
      <c r="K392" s="3"/>
    </row>
    <row r="393" spans="1:11" ht="15.75" customHeight="1">
      <c r="A393" s="1"/>
      <c r="B393" s="25"/>
      <c r="C393" s="14"/>
      <c r="D393" s="14"/>
      <c r="E393" s="14"/>
      <c r="F393" s="1"/>
      <c r="G393" s="1"/>
      <c r="H393" s="1"/>
      <c r="I393" s="1"/>
      <c r="J393" s="1"/>
      <c r="K393" s="3"/>
    </row>
    <row r="394" spans="1:11" ht="15.75" customHeight="1">
      <c r="A394" s="1"/>
      <c r="B394" s="25"/>
      <c r="C394" s="14"/>
      <c r="D394" s="14"/>
      <c r="E394" s="14"/>
      <c r="F394" s="1"/>
      <c r="G394" s="1"/>
      <c r="H394" s="1"/>
      <c r="I394" s="1"/>
      <c r="J394" s="1"/>
      <c r="K394" s="3"/>
    </row>
    <row r="395" spans="1:11" ht="15.75" customHeight="1">
      <c r="A395" s="1"/>
      <c r="B395" s="25"/>
      <c r="C395" s="14"/>
      <c r="D395" s="14"/>
      <c r="E395" s="14"/>
      <c r="F395" s="1"/>
      <c r="G395" s="1"/>
      <c r="H395" s="1"/>
      <c r="I395" s="1"/>
      <c r="J395" s="1"/>
      <c r="K395" s="3"/>
    </row>
    <row r="396" spans="1:11" ht="15.75" customHeight="1">
      <c r="A396" s="1"/>
      <c r="B396" s="25"/>
      <c r="C396" s="14"/>
      <c r="D396" s="14"/>
      <c r="E396" s="14"/>
      <c r="F396" s="1"/>
      <c r="G396" s="1"/>
      <c r="H396" s="1"/>
      <c r="I396" s="1"/>
      <c r="J396" s="1"/>
      <c r="K396" s="3"/>
    </row>
    <row r="397" spans="1:11" ht="15.75" customHeight="1">
      <c r="A397" s="1"/>
      <c r="B397" s="25"/>
      <c r="C397" s="14"/>
      <c r="D397" s="14"/>
      <c r="E397" s="14"/>
      <c r="F397" s="1"/>
      <c r="G397" s="1"/>
      <c r="H397" s="1"/>
      <c r="I397" s="1"/>
      <c r="J397" s="1"/>
      <c r="K397" s="3"/>
    </row>
    <row r="398" spans="1:11" ht="15.75" customHeight="1">
      <c r="A398" s="1"/>
      <c r="B398" s="25"/>
      <c r="C398" s="14"/>
      <c r="D398" s="14"/>
      <c r="E398" s="14"/>
      <c r="F398" s="1"/>
      <c r="G398" s="1"/>
      <c r="H398" s="1"/>
      <c r="I398" s="1"/>
      <c r="J398" s="1"/>
      <c r="K398" s="3"/>
    </row>
    <row r="399" spans="1:11" ht="15.75" customHeight="1">
      <c r="A399" s="1"/>
      <c r="B399" s="25"/>
      <c r="C399" s="14"/>
      <c r="D399" s="14"/>
      <c r="E399" s="14"/>
      <c r="F399" s="1"/>
      <c r="G399" s="1"/>
      <c r="H399" s="1"/>
      <c r="I399" s="1"/>
      <c r="J399" s="1"/>
      <c r="K399" s="3"/>
    </row>
    <row r="400" spans="1:11" ht="15.75" customHeight="1">
      <c r="A400" s="1"/>
      <c r="B400" s="25"/>
      <c r="C400" s="14"/>
      <c r="D400" s="14"/>
      <c r="E400" s="14"/>
      <c r="F400" s="1"/>
      <c r="G400" s="1"/>
      <c r="H400" s="1"/>
      <c r="I400" s="1"/>
      <c r="J400" s="1"/>
      <c r="K400" s="3"/>
    </row>
    <row r="401" spans="1:11" ht="15.75" customHeight="1">
      <c r="A401" s="1"/>
      <c r="B401" s="25"/>
      <c r="C401" s="14"/>
      <c r="D401" s="14"/>
      <c r="E401" s="14"/>
      <c r="F401" s="1"/>
      <c r="G401" s="1"/>
      <c r="H401" s="1"/>
      <c r="I401" s="1"/>
      <c r="J401" s="1"/>
      <c r="K401" s="3"/>
    </row>
    <row r="402" spans="1:11" ht="15.75" customHeight="1">
      <c r="A402" s="1"/>
      <c r="B402" s="25"/>
      <c r="C402" s="14"/>
      <c r="D402" s="14"/>
      <c r="E402" s="14"/>
      <c r="F402" s="1"/>
      <c r="G402" s="1"/>
      <c r="H402" s="1"/>
      <c r="I402" s="1"/>
      <c r="J402" s="1"/>
      <c r="K402" s="3"/>
    </row>
    <row r="403" spans="1:11" ht="15.75" customHeight="1">
      <c r="A403" s="1"/>
      <c r="B403" s="25"/>
      <c r="C403" s="14"/>
      <c r="D403" s="14"/>
      <c r="E403" s="14"/>
      <c r="F403" s="1"/>
      <c r="G403" s="1"/>
      <c r="H403" s="1"/>
      <c r="I403" s="1"/>
      <c r="J403" s="1"/>
      <c r="K403" s="3"/>
    </row>
    <row r="404" spans="1:11" ht="15.75" customHeight="1">
      <c r="A404" s="1"/>
      <c r="B404" s="25"/>
      <c r="C404" s="14"/>
      <c r="D404" s="14"/>
      <c r="E404" s="14"/>
      <c r="F404" s="1"/>
      <c r="G404" s="1"/>
      <c r="H404" s="1"/>
      <c r="I404" s="1"/>
      <c r="J404" s="1"/>
      <c r="K404" s="3"/>
    </row>
    <row r="405" spans="1:11" ht="15.75" customHeight="1">
      <c r="A405" s="1"/>
      <c r="B405" s="25"/>
      <c r="C405" s="14"/>
      <c r="D405" s="14"/>
      <c r="E405" s="14"/>
      <c r="F405" s="1"/>
      <c r="G405" s="1"/>
      <c r="H405" s="1"/>
      <c r="I405" s="1"/>
      <c r="J405" s="1"/>
      <c r="K405" s="3"/>
    </row>
    <row r="406" spans="1:11" ht="15.75" customHeight="1">
      <c r="A406" s="1"/>
      <c r="B406" s="25"/>
      <c r="C406" s="14"/>
      <c r="D406" s="14"/>
      <c r="E406" s="14"/>
      <c r="F406" s="1"/>
      <c r="G406" s="1"/>
      <c r="H406" s="1"/>
      <c r="I406" s="1"/>
      <c r="J406" s="1"/>
      <c r="K406" s="3"/>
    </row>
    <row r="407" spans="1:11" ht="15.75" customHeight="1">
      <c r="A407" s="1"/>
      <c r="B407" s="25"/>
      <c r="C407" s="14"/>
      <c r="D407" s="14"/>
      <c r="E407" s="14"/>
      <c r="F407" s="1"/>
      <c r="G407" s="1"/>
      <c r="H407" s="1"/>
      <c r="I407" s="1"/>
      <c r="J407" s="1"/>
      <c r="K407" s="3"/>
    </row>
    <row r="408" spans="1:11" ht="15.75" customHeight="1">
      <c r="A408" s="1"/>
      <c r="B408" s="25"/>
      <c r="C408" s="14"/>
      <c r="D408" s="14"/>
      <c r="E408" s="14"/>
      <c r="F408" s="1"/>
      <c r="G408" s="1"/>
      <c r="H408" s="1"/>
      <c r="I408" s="1"/>
      <c r="J408" s="1"/>
      <c r="K408" s="3"/>
    </row>
    <row r="409" spans="1:11" ht="15.75" customHeight="1">
      <c r="A409" s="1"/>
      <c r="B409" s="25"/>
      <c r="C409" s="14"/>
      <c r="D409" s="14"/>
      <c r="E409" s="14"/>
      <c r="F409" s="1"/>
      <c r="G409" s="1"/>
      <c r="H409" s="1"/>
      <c r="I409" s="1"/>
      <c r="J409" s="1"/>
      <c r="K409" s="3"/>
    </row>
    <row r="410" spans="1:11" ht="15.75" customHeight="1">
      <c r="A410" s="1"/>
      <c r="B410" s="25"/>
      <c r="C410" s="14"/>
      <c r="D410" s="14"/>
      <c r="E410" s="14"/>
      <c r="F410" s="1"/>
      <c r="G410" s="1"/>
      <c r="H410" s="1"/>
      <c r="I410" s="1"/>
      <c r="J410" s="1"/>
      <c r="K410" s="3"/>
    </row>
    <row r="411" spans="1:11" ht="15.75" customHeight="1">
      <c r="A411" s="1"/>
      <c r="B411" s="25"/>
      <c r="C411" s="14"/>
      <c r="D411" s="14"/>
      <c r="E411" s="14"/>
      <c r="F411" s="1"/>
      <c r="G411" s="1"/>
      <c r="H411" s="1"/>
      <c r="I411" s="1"/>
      <c r="J411" s="1"/>
      <c r="K411" s="3"/>
    </row>
    <row r="412" spans="1:11" ht="15.75" customHeight="1">
      <c r="A412" s="1"/>
      <c r="B412" s="25"/>
      <c r="C412" s="14"/>
      <c r="D412" s="14"/>
      <c r="E412" s="14"/>
      <c r="F412" s="1"/>
      <c r="G412" s="1"/>
      <c r="H412" s="1"/>
      <c r="I412" s="1"/>
      <c r="J412" s="1"/>
      <c r="K412" s="3"/>
    </row>
    <row r="413" spans="1:11" ht="15.75" customHeight="1">
      <c r="A413" s="1"/>
      <c r="B413" s="25"/>
      <c r="C413" s="14"/>
      <c r="D413" s="14"/>
      <c r="E413" s="14"/>
      <c r="F413" s="1"/>
      <c r="G413" s="1"/>
      <c r="H413" s="1"/>
      <c r="I413" s="1"/>
      <c r="J413" s="1"/>
      <c r="K413" s="3"/>
    </row>
    <row r="414" spans="1:11" ht="15.75" customHeight="1">
      <c r="A414" s="1"/>
      <c r="B414" s="25"/>
      <c r="C414" s="14"/>
      <c r="D414" s="14"/>
      <c r="E414" s="14"/>
      <c r="F414" s="1"/>
      <c r="G414" s="1"/>
      <c r="H414" s="1"/>
      <c r="I414" s="1"/>
      <c r="J414" s="1"/>
      <c r="K414" s="3"/>
    </row>
    <row r="415" spans="1:11" ht="15.75" customHeight="1">
      <c r="A415" s="1"/>
      <c r="B415" s="25"/>
      <c r="C415" s="14"/>
      <c r="D415" s="14"/>
      <c r="E415" s="14"/>
      <c r="F415" s="1"/>
      <c r="G415" s="1"/>
      <c r="H415" s="1"/>
      <c r="I415" s="1"/>
      <c r="J415" s="1"/>
      <c r="K415" s="3"/>
    </row>
    <row r="416" spans="1:11" ht="15.75" customHeight="1">
      <c r="A416" s="1"/>
      <c r="B416" s="25"/>
      <c r="C416" s="14"/>
      <c r="D416" s="14"/>
      <c r="E416" s="14"/>
      <c r="F416" s="1"/>
      <c r="G416" s="1"/>
      <c r="H416" s="1"/>
      <c r="I416" s="1"/>
      <c r="J416" s="1"/>
      <c r="K416" s="3"/>
    </row>
    <row r="417" spans="1:11" ht="15.75" customHeight="1">
      <c r="A417" s="1"/>
      <c r="B417" s="25"/>
      <c r="C417" s="14"/>
      <c r="D417" s="14"/>
      <c r="E417" s="14"/>
      <c r="F417" s="1"/>
      <c r="G417" s="1"/>
      <c r="H417" s="1"/>
      <c r="I417" s="1"/>
      <c r="J417" s="1"/>
      <c r="K417" s="3"/>
    </row>
    <row r="418" spans="1:11" ht="15.75" customHeight="1">
      <c r="A418" s="1"/>
      <c r="B418" s="25"/>
      <c r="C418" s="14"/>
      <c r="D418" s="14"/>
      <c r="E418" s="14"/>
      <c r="F418" s="1"/>
      <c r="G418" s="1"/>
      <c r="H418" s="1"/>
      <c r="I418" s="1"/>
      <c r="J418" s="1"/>
      <c r="K418" s="3"/>
    </row>
    <row r="419" spans="1:11" ht="15.75" customHeight="1">
      <c r="A419" s="1"/>
      <c r="B419" s="25"/>
      <c r="C419" s="14"/>
      <c r="D419" s="14"/>
      <c r="E419" s="14"/>
      <c r="F419" s="1"/>
      <c r="G419" s="1"/>
      <c r="H419" s="1"/>
      <c r="I419" s="1"/>
      <c r="J419" s="1"/>
      <c r="K419" s="3"/>
    </row>
    <row r="420" spans="1:11" ht="15.75" customHeight="1">
      <c r="A420" s="1"/>
      <c r="B420" s="25"/>
      <c r="C420" s="14"/>
      <c r="D420" s="14"/>
      <c r="E420" s="14"/>
      <c r="F420" s="1"/>
      <c r="G420" s="1"/>
      <c r="H420" s="1"/>
      <c r="I420" s="1"/>
      <c r="J420" s="1"/>
      <c r="K420" s="3"/>
    </row>
    <row r="421" spans="1:11" ht="15.75" customHeight="1">
      <c r="A421" s="1"/>
      <c r="B421" s="25"/>
      <c r="C421" s="14"/>
      <c r="D421" s="14"/>
      <c r="E421" s="14"/>
      <c r="F421" s="1"/>
      <c r="G421" s="1"/>
      <c r="H421" s="1"/>
      <c r="I421" s="1"/>
      <c r="J421" s="1"/>
      <c r="K421" s="3"/>
    </row>
    <row r="422" spans="1:11" ht="15.75" customHeight="1">
      <c r="A422" s="1"/>
      <c r="B422" s="25"/>
      <c r="C422" s="14"/>
      <c r="D422" s="14"/>
      <c r="E422" s="14"/>
      <c r="F422" s="1"/>
      <c r="G422" s="1"/>
      <c r="H422" s="1"/>
      <c r="I422" s="1"/>
      <c r="J422" s="1"/>
      <c r="K422" s="3"/>
    </row>
    <row r="423" spans="1:11" ht="15.75" customHeight="1">
      <c r="A423" s="1"/>
      <c r="B423" s="25"/>
      <c r="C423" s="14"/>
      <c r="D423" s="14"/>
      <c r="E423" s="14"/>
      <c r="F423" s="1"/>
      <c r="G423" s="1"/>
      <c r="H423" s="1"/>
      <c r="I423" s="1"/>
      <c r="J423" s="1"/>
      <c r="K423" s="3"/>
    </row>
    <row r="424" spans="1:11" ht="15.75" customHeight="1">
      <c r="A424" s="1"/>
      <c r="B424" s="25"/>
      <c r="C424" s="14"/>
      <c r="D424" s="14"/>
      <c r="E424" s="14"/>
      <c r="F424" s="1"/>
      <c r="G424" s="1"/>
      <c r="H424" s="1"/>
      <c r="I424" s="1"/>
      <c r="J424" s="1"/>
      <c r="K424" s="3"/>
    </row>
    <row r="425" spans="1:11" ht="15.75" customHeight="1">
      <c r="A425" s="1"/>
      <c r="B425" s="25"/>
      <c r="C425" s="14"/>
      <c r="D425" s="14"/>
      <c r="E425" s="14"/>
      <c r="F425" s="1"/>
      <c r="G425" s="1"/>
      <c r="H425" s="1"/>
      <c r="I425" s="1"/>
      <c r="J425" s="1"/>
      <c r="K425" s="3"/>
    </row>
    <row r="426" spans="1:11" ht="15.75" customHeight="1">
      <c r="A426" s="1"/>
      <c r="B426" s="25"/>
      <c r="C426" s="14"/>
      <c r="D426" s="14"/>
      <c r="E426" s="14"/>
      <c r="F426" s="1"/>
      <c r="G426" s="1"/>
      <c r="H426" s="1"/>
      <c r="I426" s="1"/>
      <c r="J426" s="1"/>
      <c r="K426" s="3"/>
    </row>
    <row r="427" spans="1:11" ht="15.75" customHeight="1">
      <c r="A427" s="1"/>
      <c r="B427" s="25"/>
      <c r="C427" s="14"/>
      <c r="D427" s="14"/>
      <c r="E427" s="14"/>
      <c r="F427" s="1"/>
      <c r="G427" s="1"/>
      <c r="H427" s="1"/>
      <c r="I427" s="1"/>
      <c r="J427" s="1"/>
      <c r="K427" s="3"/>
    </row>
    <row r="428" spans="1:11" ht="15.75" customHeight="1">
      <c r="A428" s="1"/>
      <c r="B428" s="25"/>
      <c r="C428" s="14"/>
      <c r="D428" s="14"/>
      <c r="E428" s="14"/>
      <c r="F428" s="1"/>
      <c r="G428" s="1"/>
      <c r="H428" s="1"/>
      <c r="I428" s="1"/>
      <c r="J428" s="1"/>
      <c r="K428" s="3"/>
    </row>
    <row r="429" spans="1:11" ht="15.75" customHeight="1">
      <c r="A429" s="1"/>
      <c r="B429" s="25"/>
      <c r="C429" s="14"/>
      <c r="D429" s="14"/>
      <c r="E429" s="14"/>
      <c r="F429" s="1"/>
      <c r="G429" s="1"/>
      <c r="H429" s="1"/>
      <c r="I429" s="1"/>
      <c r="J429" s="1"/>
      <c r="K429" s="3"/>
    </row>
    <row r="430" spans="1:11" ht="15.75" customHeight="1">
      <c r="A430" s="1"/>
      <c r="B430" s="25"/>
      <c r="C430" s="14"/>
      <c r="D430" s="14"/>
      <c r="E430" s="14"/>
      <c r="F430" s="1"/>
      <c r="G430" s="1"/>
      <c r="H430" s="1"/>
      <c r="I430" s="1"/>
      <c r="J430" s="1"/>
      <c r="K430" s="3"/>
    </row>
    <row r="431" spans="1:11" ht="15.75" customHeight="1">
      <c r="A431" s="1"/>
      <c r="B431" s="25"/>
      <c r="C431" s="14"/>
      <c r="D431" s="14"/>
      <c r="E431" s="14"/>
      <c r="F431" s="1"/>
      <c r="G431" s="1"/>
      <c r="H431" s="1"/>
      <c r="I431" s="1"/>
      <c r="J431" s="1"/>
      <c r="K431" s="3"/>
    </row>
    <row r="432" spans="1:11" ht="15.75" customHeight="1">
      <c r="A432" s="1"/>
      <c r="B432" s="25"/>
      <c r="C432" s="14"/>
      <c r="D432" s="14"/>
      <c r="E432" s="14"/>
      <c r="F432" s="1"/>
      <c r="G432" s="1"/>
      <c r="H432" s="1"/>
      <c r="I432" s="1"/>
      <c r="J432" s="1"/>
      <c r="K432" s="3"/>
    </row>
    <row r="433" spans="1:11" ht="15.75" customHeight="1">
      <c r="A433" s="1"/>
      <c r="B433" s="25"/>
      <c r="C433" s="14"/>
      <c r="D433" s="14"/>
      <c r="E433" s="14"/>
      <c r="F433" s="1"/>
      <c r="G433" s="1"/>
      <c r="H433" s="1"/>
      <c r="I433" s="1"/>
      <c r="J433" s="1"/>
      <c r="K433" s="3"/>
    </row>
    <row r="434" spans="1:11" ht="15.75" customHeight="1">
      <c r="A434" s="1"/>
      <c r="B434" s="25"/>
      <c r="C434" s="14"/>
      <c r="D434" s="14"/>
      <c r="E434" s="14"/>
      <c r="F434" s="1"/>
      <c r="G434" s="1"/>
      <c r="H434" s="1"/>
      <c r="I434" s="1"/>
      <c r="J434" s="1"/>
      <c r="K434" s="3"/>
    </row>
    <row r="435" spans="1:11" ht="15.75" customHeight="1">
      <c r="A435" s="1"/>
      <c r="B435" s="25"/>
      <c r="C435" s="14"/>
      <c r="D435" s="14"/>
      <c r="E435" s="14"/>
      <c r="F435" s="1"/>
      <c r="G435" s="1"/>
      <c r="H435" s="1"/>
      <c r="I435" s="1"/>
      <c r="J435" s="1"/>
      <c r="K435" s="3"/>
    </row>
    <row r="436" spans="1:11" ht="15.75" customHeight="1">
      <c r="A436" s="1"/>
      <c r="B436" s="25"/>
      <c r="C436" s="14"/>
      <c r="D436" s="14"/>
      <c r="E436" s="14"/>
      <c r="F436" s="1"/>
      <c r="G436" s="1"/>
      <c r="H436" s="1"/>
      <c r="I436" s="1"/>
      <c r="J436" s="1"/>
      <c r="K436" s="3"/>
    </row>
    <row r="437" spans="1:11" ht="15.75" customHeight="1">
      <c r="A437" s="1"/>
      <c r="B437" s="25"/>
      <c r="C437" s="14"/>
      <c r="D437" s="14"/>
      <c r="E437" s="14"/>
      <c r="F437" s="1"/>
      <c r="G437" s="1"/>
      <c r="H437" s="1"/>
      <c r="I437" s="1"/>
      <c r="J437" s="1"/>
      <c r="K437" s="3"/>
    </row>
    <row r="438" spans="1:11" ht="15.75" customHeight="1">
      <c r="A438" s="1"/>
      <c r="B438" s="25"/>
      <c r="C438" s="14"/>
      <c r="D438" s="14"/>
      <c r="E438" s="14"/>
      <c r="F438" s="1"/>
      <c r="G438" s="1"/>
      <c r="H438" s="1"/>
      <c r="I438" s="1"/>
      <c r="J438" s="1"/>
      <c r="K438" s="3"/>
    </row>
    <row r="439" spans="1:11" ht="15.75" customHeight="1">
      <c r="A439" s="1"/>
      <c r="B439" s="25"/>
      <c r="C439" s="14"/>
      <c r="D439" s="14"/>
      <c r="E439" s="14"/>
      <c r="F439" s="1"/>
      <c r="G439" s="1"/>
      <c r="H439" s="1"/>
      <c r="I439" s="1"/>
      <c r="J439" s="1"/>
      <c r="K439" s="3"/>
    </row>
    <row r="440" spans="1:11" ht="15.75" customHeight="1">
      <c r="A440" s="1"/>
      <c r="B440" s="25"/>
      <c r="C440" s="14"/>
      <c r="D440" s="14"/>
      <c r="E440" s="14"/>
      <c r="F440" s="1"/>
      <c r="G440" s="1"/>
      <c r="H440" s="1"/>
      <c r="I440" s="1"/>
      <c r="J440" s="1"/>
      <c r="K440" s="3"/>
    </row>
    <row r="441" spans="1:11" ht="15.75" customHeight="1">
      <c r="A441" s="1"/>
      <c r="B441" s="25"/>
      <c r="C441" s="14"/>
      <c r="D441" s="14"/>
      <c r="E441" s="14"/>
      <c r="F441" s="1"/>
      <c r="G441" s="1"/>
      <c r="H441" s="1"/>
      <c r="I441" s="1"/>
      <c r="J441" s="1"/>
      <c r="K441" s="3"/>
    </row>
    <row r="442" spans="1:11" ht="15.75" customHeight="1">
      <c r="A442" s="1"/>
      <c r="B442" s="25"/>
      <c r="C442" s="14"/>
      <c r="D442" s="14"/>
      <c r="E442" s="14"/>
      <c r="F442" s="1"/>
      <c r="G442" s="1"/>
      <c r="H442" s="1"/>
      <c r="I442" s="1"/>
      <c r="J442" s="1"/>
      <c r="K442" s="3"/>
    </row>
    <row r="443" spans="1:11" ht="15.75" customHeight="1">
      <c r="A443" s="1"/>
      <c r="B443" s="25"/>
      <c r="C443" s="14"/>
      <c r="D443" s="14"/>
      <c r="E443" s="14"/>
      <c r="F443" s="1"/>
      <c r="G443" s="1"/>
      <c r="H443" s="1"/>
      <c r="I443" s="1"/>
      <c r="J443" s="1"/>
      <c r="K443" s="3"/>
    </row>
    <row r="444" spans="1:11" ht="15.75" customHeight="1">
      <c r="A444" s="1"/>
      <c r="B444" s="25"/>
      <c r="C444" s="14"/>
      <c r="D444" s="14"/>
      <c r="E444" s="14"/>
      <c r="F444" s="1"/>
      <c r="G444" s="1"/>
      <c r="H444" s="1"/>
      <c r="I444" s="1"/>
      <c r="J444" s="1"/>
      <c r="K444" s="3"/>
    </row>
    <row r="445" spans="1:11" ht="15.75" customHeight="1">
      <c r="A445" s="1"/>
      <c r="B445" s="25"/>
      <c r="C445" s="14"/>
      <c r="D445" s="14"/>
      <c r="E445" s="14"/>
      <c r="F445" s="1"/>
      <c r="G445" s="1"/>
      <c r="H445" s="1"/>
      <c r="I445" s="1"/>
      <c r="J445" s="1"/>
      <c r="K445" s="3"/>
    </row>
    <row r="446" spans="1:11" ht="15.75" customHeight="1">
      <c r="A446" s="1"/>
      <c r="B446" s="25"/>
      <c r="C446" s="14"/>
      <c r="D446" s="14"/>
      <c r="E446" s="14"/>
      <c r="F446" s="1"/>
      <c r="G446" s="1"/>
      <c r="H446" s="1"/>
      <c r="I446" s="1"/>
      <c r="J446" s="1"/>
      <c r="K446" s="3"/>
    </row>
    <row r="447" spans="1:11" ht="15.75" customHeight="1">
      <c r="A447" s="1"/>
      <c r="B447" s="25"/>
      <c r="C447" s="14"/>
      <c r="D447" s="14"/>
      <c r="E447" s="14"/>
      <c r="F447" s="1"/>
      <c r="G447" s="1"/>
      <c r="H447" s="1"/>
      <c r="I447" s="1"/>
      <c r="J447" s="1"/>
      <c r="K447" s="3"/>
    </row>
    <row r="448" spans="1:11" ht="15.75" customHeight="1">
      <c r="A448" s="1"/>
      <c r="B448" s="25"/>
      <c r="C448" s="14"/>
      <c r="D448" s="14"/>
      <c r="E448" s="14"/>
      <c r="F448" s="1"/>
      <c r="G448" s="1"/>
      <c r="H448" s="1"/>
      <c r="I448" s="1"/>
      <c r="J448" s="1"/>
      <c r="K448" s="3"/>
    </row>
    <row r="449" spans="1:11" ht="15.75" customHeight="1">
      <c r="A449" s="1"/>
      <c r="B449" s="25"/>
      <c r="C449" s="14"/>
      <c r="D449" s="14"/>
      <c r="E449" s="14"/>
      <c r="F449" s="1"/>
      <c r="G449" s="1"/>
      <c r="H449" s="1"/>
      <c r="I449" s="1"/>
      <c r="J449" s="1"/>
      <c r="K449" s="3"/>
    </row>
    <row r="450" spans="1:11" ht="15.75" customHeight="1">
      <c r="A450" s="1"/>
      <c r="B450" s="25"/>
      <c r="C450" s="14"/>
      <c r="D450" s="14"/>
      <c r="E450" s="14"/>
      <c r="F450" s="1"/>
      <c r="G450" s="1"/>
      <c r="H450" s="1"/>
      <c r="I450" s="1"/>
      <c r="J450" s="1"/>
      <c r="K450" s="3"/>
    </row>
    <row r="451" spans="1:11" ht="15.75" customHeight="1">
      <c r="A451" s="1"/>
      <c r="B451" s="25"/>
      <c r="C451" s="14"/>
      <c r="D451" s="14"/>
      <c r="E451" s="14"/>
      <c r="F451" s="1"/>
      <c r="G451" s="1"/>
      <c r="H451" s="1"/>
      <c r="I451" s="1"/>
      <c r="J451" s="1"/>
      <c r="K451" s="3"/>
    </row>
    <row r="452" spans="1:11" ht="15.75" customHeight="1">
      <c r="A452" s="1"/>
      <c r="B452" s="25"/>
      <c r="C452" s="14"/>
      <c r="D452" s="14"/>
      <c r="E452" s="14"/>
      <c r="F452" s="1"/>
      <c r="G452" s="1"/>
      <c r="H452" s="1"/>
      <c r="I452" s="1"/>
      <c r="J452" s="1"/>
      <c r="K452" s="3"/>
    </row>
    <row r="453" spans="1:11" ht="15.75" customHeight="1">
      <c r="A453" s="1"/>
      <c r="B453" s="25"/>
      <c r="C453" s="14"/>
      <c r="D453" s="14"/>
      <c r="E453" s="14"/>
      <c r="F453" s="1"/>
      <c r="G453" s="1"/>
      <c r="H453" s="1"/>
      <c r="I453" s="1"/>
      <c r="J453" s="1"/>
      <c r="K453" s="3"/>
    </row>
    <row r="454" spans="1:11" ht="15.75" customHeight="1">
      <c r="A454" s="1"/>
      <c r="B454" s="25"/>
      <c r="C454" s="14"/>
      <c r="D454" s="14"/>
      <c r="E454" s="14"/>
      <c r="F454" s="1"/>
      <c r="G454" s="1"/>
      <c r="H454" s="1"/>
      <c r="I454" s="1"/>
      <c r="J454" s="1"/>
      <c r="K454" s="3"/>
    </row>
    <row r="455" spans="1:11" ht="15.75" customHeight="1">
      <c r="A455" s="1"/>
      <c r="B455" s="25"/>
      <c r="C455" s="14"/>
      <c r="D455" s="14"/>
      <c r="E455" s="14"/>
      <c r="F455" s="1"/>
      <c r="G455" s="1"/>
      <c r="H455" s="1"/>
      <c r="I455" s="1"/>
      <c r="J455" s="1"/>
      <c r="K455" s="3"/>
    </row>
    <row r="456" spans="1:11" ht="15.75" customHeight="1">
      <c r="A456" s="1"/>
      <c r="B456" s="25"/>
      <c r="C456" s="14"/>
      <c r="D456" s="14"/>
      <c r="E456" s="14"/>
      <c r="F456" s="1"/>
      <c r="G456" s="1"/>
      <c r="H456" s="1"/>
      <c r="I456" s="1"/>
      <c r="J456" s="1"/>
      <c r="K456" s="3"/>
    </row>
    <row r="457" spans="1:11" ht="15.75" customHeight="1">
      <c r="A457" s="1"/>
      <c r="B457" s="25"/>
      <c r="C457" s="14"/>
      <c r="D457" s="14"/>
      <c r="E457" s="14"/>
      <c r="F457" s="1"/>
      <c r="G457" s="1"/>
      <c r="H457" s="1"/>
      <c r="I457" s="1"/>
      <c r="J457" s="1"/>
      <c r="K457" s="3"/>
    </row>
    <row r="458" spans="1:11" ht="15.75" customHeight="1">
      <c r="A458" s="1"/>
      <c r="B458" s="25"/>
      <c r="C458" s="14"/>
      <c r="D458" s="14"/>
      <c r="E458" s="14"/>
      <c r="F458" s="1"/>
      <c r="G458" s="1"/>
      <c r="H458" s="1"/>
      <c r="I458" s="1"/>
      <c r="J458" s="1"/>
      <c r="K458" s="3"/>
    </row>
    <row r="459" spans="1:11" ht="15.75" customHeight="1">
      <c r="A459" s="1"/>
      <c r="B459" s="25"/>
      <c r="C459" s="14"/>
      <c r="D459" s="14"/>
      <c r="E459" s="14"/>
      <c r="F459" s="1"/>
      <c r="G459" s="1"/>
      <c r="H459" s="1"/>
      <c r="I459" s="1"/>
      <c r="J459" s="1"/>
      <c r="K459" s="3"/>
    </row>
    <row r="460" spans="1:11" ht="15.75" customHeight="1">
      <c r="A460" s="1"/>
      <c r="B460" s="25"/>
      <c r="C460" s="14"/>
      <c r="D460" s="14"/>
      <c r="E460" s="14"/>
      <c r="F460" s="1"/>
      <c r="G460" s="1"/>
      <c r="H460" s="1"/>
      <c r="I460" s="1"/>
      <c r="J460" s="1"/>
      <c r="K460" s="3"/>
    </row>
    <row r="461" spans="1:11" ht="15.75" customHeight="1">
      <c r="A461" s="1"/>
      <c r="B461" s="25"/>
      <c r="C461" s="14"/>
      <c r="D461" s="14"/>
      <c r="E461" s="14"/>
      <c r="F461" s="1"/>
      <c r="G461" s="1"/>
      <c r="H461" s="1"/>
      <c r="I461" s="1"/>
      <c r="J461" s="1"/>
      <c r="K461" s="3"/>
    </row>
    <row r="462" spans="1:11" ht="15.75" customHeight="1">
      <c r="A462" s="1"/>
      <c r="B462" s="25"/>
      <c r="C462" s="14"/>
      <c r="D462" s="14"/>
      <c r="E462" s="14"/>
      <c r="F462" s="1"/>
      <c r="G462" s="1"/>
      <c r="H462" s="1"/>
      <c r="I462" s="1"/>
      <c r="J462" s="1"/>
      <c r="K462" s="3"/>
    </row>
    <row r="463" spans="1:11" ht="15.75" customHeight="1">
      <c r="A463" s="1"/>
      <c r="B463" s="25"/>
      <c r="C463" s="14"/>
      <c r="D463" s="14"/>
      <c r="E463" s="14"/>
      <c r="F463" s="1"/>
      <c r="G463" s="1"/>
      <c r="H463" s="1"/>
      <c r="I463" s="1"/>
      <c r="J463" s="1"/>
      <c r="K463" s="3"/>
    </row>
    <row r="464" spans="1:11" ht="15.75" customHeight="1">
      <c r="A464" s="1"/>
      <c r="B464" s="25"/>
      <c r="C464" s="14"/>
      <c r="D464" s="14"/>
      <c r="E464" s="14"/>
      <c r="F464" s="1"/>
      <c r="G464" s="1"/>
      <c r="H464" s="1"/>
      <c r="I464" s="1"/>
      <c r="J464" s="1"/>
      <c r="K464" s="3"/>
    </row>
    <row r="465" spans="1:11" ht="15.75" customHeight="1">
      <c r="A465" s="1"/>
      <c r="B465" s="25"/>
      <c r="C465" s="14"/>
      <c r="D465" s="14"/>
      <c r="E465" s="14"/>
      <c r="F465" s="1"/>
      <c r="G465" s="1"/>
      <c r="H465" s="1"/>
      <c r="I465" s="1"/>
      <c r="J465" s="1"/>
      <c r="K465" s="3"/>
    </row>
    <row r="466" spans="1:11" ht="15.75" customHeight="1">
      <c r="A466" s="1"/>
      <c r="B466" s="25"/>
      <c r="C466" s="14"/>
      <c r="D466" s="14"/>
      <c r="E466" s="14"/>
      <c r="F466" s="1"/>
      <c r="G466" s="1"/>
      <c r="H466" s="1"/>
      <c r="I466" s="1"/>
      <c r="J466" s="1"/>
      <c r="K466" s="3"/>
    </row>
    <row r="467" spans="1:11" ht="15.75" customHeight="1">
      <c r="A467" s="1"/>
      <c r="B467" s="25"/>
      <c r="C467" s="14"/>
      <c r="D467" s="14"/>
      <c r="E467" s="14"/>
      <c r="F467" s="1"/>
      <c r="G467" s="1"/>
      <c r="H467" s="1"/>
      <c r="I467" s="1"/>
      <c r="J467" s="1"/>
      <c r="K467" s="3"/>
    </row>
    <row r="468" spans="1:11" ht="15.75" customHeight="1">
      <c r="A468" s="1"/>
      <c r="B468" s="25"/>
      <c r="C468" s="14"/>
      <c r="D468" s="14"/>
      <c r="E468" s="14"/>
      <c r="F468" s="1"/>
      <c r="G468" s="1"/>
      <c r="H468" s="1"/>
      <c r="I468" s="1"/>
      <c r="J468" s="1"/>
      <c r="K468" s="3"/>
    </row>
    <row r="469" spans="1:11" ht="15.75" customHeight="1">
      <c r="A469" s="1"/>
      <c r="B469" s="25"/>
      <c r="C469" s="14"/>
      <c r="D469" s="14"/>
      <c r="E469" s="14"/>
      <c r="F469" s="1"/>
      <c r="G469" s="1"/>
      <c r="H469" s="1"/>
      <c r="I469" s="1"/>
      <c r="J469" s="1"/>
      <c r="K469" s="3"/>
    </row>
    <row r="470" spans="1:11" ht="15.75" customHeight="1">
      <c r="A470" s="1"/>
      <c r="B470" s="25"/>
      <c r="C470" s="14"/>
      <c r="D470" s="14"/>
      <c r="E470" s="14"/>
      <c r="F470" s="1"/>
      <c r="G470" s="1"/>
      <c r="H470" s="1"/>
      <c r="I470" s="1"/>
      <c r="J470" s="1"/>
      <c r="K470" s="3"/>
    </row>
    <row r="471" spans="1:11" ht="15.75" customHeight="1">
      <c r="A471" s="1"/>
      <c r="B471" s="25"/>
      <c r="C471" s="14"/>
      <c r="D471" s="14"/>
      <c r="E471" s="14"/>
      <c r="F471" s="1"/>
      <c r="G471" s="1"/>
      <c r="H471" s="1"/>
      <c r="I471" s="1"/>
      <c r="J471" s="1"/>
      <c r="K471" s="3"/>
    </row>
    <row r="472" spans="1:11" ht="15.75" customHeight="1">
      <c r="A472" s="1"/>
      <c r="B472" s="25"/>
      <c r="C472" s="14"/>
      <c r="D472" s="14"/>
      <c r="E472" s="14"/>
      <c r="F472" s="1"/>
      <c r="G472" s="1"/>
      <c r="H472" s="1"/>
      <c r="I472" s="1"/>
      <c r="J472" s="1"/>
      <c r="K472" s="3"/>
    </row>
    <row r="473" spans="1:11" ht="15.75" customHeight="1">
      <c r="A473" s="1"/>
      <c r="B473" s="25"/>
      <c r="C473" s="14"/>
      <c r="D473" s="14"/>
      <c r="E473" s="14"/>
      <c r="F473" s="1"/>
      <c r="G473" s="1"/>
      <c r="H473" s="1"/>
      <c r="I473" s="1"/>
      <c r="J473" s="1"/>
      <c r="K473" s="3"/>
    </row>
    <row r="474" spans="1:11" ht="15.75" customHeight="1">
      <c r="A474" s="1"/>
      <c r="B474" s="25"/>
      <c r="C474" s="14"/>
      <c r="D474" s="14"/>
      <c r="E474" s="14"/>
      <c r="F474" s="1"/>
      <c r="G474" s="1"/>
      <c r="H474" s="1"/>
      <c r="I474" s="1"/>
      <c r="J474" s="1"/>
      <c r="K474" s="3"/>
    </row>
    <row r="475" spans="1:11" ht="15.75" customHeight="1">
      <c r="A475" s="1"/>
      <c r="B475" s="25"/>
      <c r="C475" s="14"/>
      <c r="D475" s="14"/>
      <c r="E475" s="14"/>
      <c r="F475" s="1"/>
      <c r="G475" s="1"/>
      <c r="H475" s="1"/>
      <c r="I475" s="1"/>
      <c r="J475" s="1"/>
      <c r="K475" s="3"/>
    </row>
    <row r="476" spans="1:11" ht="15.75" customHeight="1">
      <c r="A476" s="1"/>
      <c r="B476" s="25"/>
      <c r="C476" s="14"/>
      <c r="D476" s="14"/>
      <c r="E476" s="14"/>
      <c r="F476" s="1"/>
      <c r="G476" s="1"/>
      <c r="H476" s="1"/>
      <c r="I476" s="1"/>
      <c r="J476" s="1"/>
      <c r="K476" s="3"/>
    </row>
    <row r="477" spans="1:11" ht="15.75" customHeight="1">
      <c r="A477" s="1"/>
      <c r="B477" s="25"/>
      <c r="C477" s="14"/>
      <c r="D477" s="14"/>
      <c r="E477" s="14"/>
      <c r="F477" s="1"/>
      <c r="G477" s="1"/>
      <c r="H477" s="1"/>
      <c r="I477" s="1"/>
      <c r="J477" s="1"/>
      <c r="K477" s="3"/>
    </row>
    <row r="478" spans="1:11" ht="15.75" customHeight="1">
      <c r="A478" s="1"/>
      <c r="B478" s="25"/>
      <c r="C478" s="14"/>
      <c r="D478" s="14"/>
      <c r="E478" s="14"/>
      <c r="F478" s="1"/>
      <c r="G478" s="1"/>
      <c r="H478" s="1"/>
      <c r="I478" s="1"/>
      <c r="J478" s="1"/>
      <c r="K478" s="3"/>
    </row>
    <row r="479" spans="1:11" ht="15.75" customHeight="1">
      <c r="A479" s="1"/>
      <c r="B479" s="25"/>
      <c r="C479" s="14"/>
      <c r="D479" s="14"/>
      <c r="E479" s="14"/>
      <c r="F479" s="1"/>
      <c r="G479" s="1"/>
      <c r="H479" s="1"/>
      <c r="I479" s="1"/>
      <c r="J479" s="1"/>
      <c r="K479" s="3"/>
    </row>
    <row r="480" spans="1:11" ht="15.75" customHeight="1">
      <c r="A480" s="1"/>
      <c r="B480" s="25"/>
      <c r="C480" s="14"/>
      <c r="D480" s="14"/>
      <c r="E480" s="14"/>
      <c r="F480" s="1"/>
      <c r="G480" s="1"/>
      <c r="H480" s="1"/>
      <c r="I480" s="1"/>
      <c r="J480" s="1"/>
      <c r="K480" s="3"/>
    </row>
    <row r="481" spans="1:11" ht="15.75" customHeight="1">
      <c r="A481" s="1"/>
      <c r="B481" s="25"/>
      <c r="C481" s="14"/>
      <c r="D481" s="14"/>
      <c r="E481" s="14"/>
      <c r="F481" s="1"/>
      <c r="G481" s="1"/>
      <c r="H481" s="1"/>
      <c r="I481" s="1"/>
      <c r="J481" s="1"/>
      <c r="K481" s="3"/>
    </row>
    <row r="482" spans="1:11" ht="15.75" customHeight="1">
      <c r="A482" s="1"/>
      <c r="B482" s="25"/>
      <c r="C482" s="14"/>
      <c r="D482" s="14"/>
      <c r="E482" s="14"/>
      <c r="F482" s="1"/>
      <c r="G482" s="1"/>
      <c r="H482" s="1"/>
      <c r="I482" s="1"/>
      <c r="J482" s="1"/>
      <c r="K482" s="3"/>
    </row>
    <row r="483" spans="1:11" ht="15.75" customHeight="1">
      <c r="A483" s="1"/>
      <c r="B483" s="25"/>
      <c r="C483" s="14"/>
      <c r="D483" s="14"/>
      <c r="E483" s="14"/>
      <c r="F483" s="1"/>
      <c r="G483" s="1"/>
      <c r="H483" s="1"/>
      <c r="I483" s="1"/>
      <c r="J483" s="1"/>
      <c r="K483" s="3"/>
    </row>
    <row r="484" spans="1:11" ht="15.75" customHeight="1">
      <c r="A484" s="1"/>
      <c r="B484" s="25"/>
      <c r="C484" s="14"/>
      <c r="D484" s="14"/>
      <c r="E484" s="14"/>
      <c r="F484" s="1"/>
      <c r="G484" s="1"/>
      <c r="H484" s="1"/>
      <c r="I484" s="1"/>
      <c r="J484" s="1"/>
      <c r="K484" s="3"/>
    </row>
    <row r="485" spans="1:11" ht="15.75" customHeight="1">
      <c r="A485" s="1"/>
      <c r="B485" s="25"/>
      <c r="C485" s="14"/>
      <c r="D485" s="14"/>
      <c r="E485" s="14"/>
      <c r="F485" s="1"/>
      <c r="G485" s="1"/>
      <c r="H485" s="1"/>
      <c r="I485" s="1"/>
      <c r="J485" s="1"/>
      <c r="K485" s="3"/>
    </row>
    <row r="486" spans="1:11" ht="15.75" customHeight="1">
      <c r="A486" s="1"/>
      <c r="B486" s="25"/>
      <c r="C486" s="14"/>
      <c r="D486" s="14"/>
      <c r="E486" s="14"/>
      <c r="F486" s="1"/>
      <c r="G486" s="1"/>
      <c r="H486" s="1"/>
      <c r="I486" s="1"/>
      <c r="J486" s="1"/>
      <c r="K486" s="3"/>
    </row>
    <row r="487" spans="1:11" ht="15.75" customHeight="1">
      <c r="A487" s="1"/>
      <c r="B487" s="25"/>
      <c r="C487" s="14"/>
      <c r="D487" s="14"/>
      <c r="E487" s="14"/>
      <c r="F487" s="1"/>
      <c r="G487" s="1"/>
      <c r="H487" s="1"/>
      <c r="I487" s="1"/>
      <c r="J487" s="1"/>
      <c r="K487" s="3"/>
    </row>
    <row r="488" spans="1:11" ht="15.75" customHeight="1">
      <c r="A488" s="1"/>
      <c r="B488" s="25"/>
      <c r="C488" s="14"/>
      <c r="D488" s="14"/>
      <c r="E488" s="14"/>
      <c r="F488" s="1"/>
      <c r="G488" s="1"/>
      <c r="H488" s="1"/>
      <c r="I488" s="1"/>
      <c r="J488" s="1"/>
      <c r="K488" s="3"/>
    </row>
    <row r="489" spans="1:11" ht="15.75" customHeight="1">
      <c r="A489" s="1"/>
      <c r="B489" s="25"/>
      <c r="C489" s="14"/>
      <c r="D489" s="14"/>
      <c r="E489" s="14"/>
      <c r="F489" s="1"/>
      <c r="G489" s="1"/>
      <c r="H489" s="1"/>
      <c r="I489" s="1"/>
      <c r="J489" s="1"/>
      <c r="K489" s="3"/>
    </row>
    <row r="490" spans="1:11" ht="15.75" customHeight="1">
      <c r="A490" s="1"/>
      <c r="B490" s="25"/>
      <c r="C490" s="14"/>
      <c r="D490" s="14"/>
      <c r="E490" s="14"/>
      <c r="F490" s="1"/>
      <c r="G490" s="1"/>
      <c r="H490" s="1"/>
      <c r="I490" s="1"/>
      <c r="J490" s="1"/>
      <c r="K490" s="3"/>
    </row>
    <row r="491" spans="1:11" ht="15.75" customHeight="1">
      <c r="A491" s="1"/>
      <c r="B491" s="25"/>
      <c r="C491" s="14"/>
      <c r="D491" s="14"/>
      <c r="E491" s="14"/>
      <c r="F491" s="1"/>
      <c r="G491" s="1"/>
      <c r="H491" s="1"/>
      <c r="I491" s="1"/>
      <c r="J491" s="1"/>
      <c r="K491" s="3"/>
    </row>
    <row r="492" spans="1:11" ht="15.75" customHeight="1">
      <c r="A492" s="1"/>
      <c r="B492" s="25"/>
      <c r="C492" s="14"/>
      <c r="D492" s="14"/>
      <c r="E492" s="14"/>
      <c r="F492" s="1"/>
      <c r="G492" s="1"/>
      <c r="H492" s="1"/>
      <c r="I492" s="1"/>
      <c r="J492" s="1"/>
      <c r="K492" s="3"/>
    </row>
    <row r="493" spans="1:11" ht="15.75" customHeight="1">
      <c r="A493" s="1"/>
      <c r="B493" s="25"/>
      <c r="C493" s="14"/>
      <c r="D493" s="14"/>
      <c r="E493" s="14"/>
      <c r="F493" s="1"/>
      <c r="G493" s="1"/>
      <c r="H493" s="1"/>
      <c r="I493" s="1"/>
      <c r="J493" s="1"/>
      <c r="K493" s="3"/>
    </row>
    <row r="494" spans="1:11" ht="15.75" customHeight="1">
      <c r="A494" s="1"/>
      <c r="B494" s="25"/>
      <c r="C494" s="14"/>
      <c r="D494" s="14"/>
      <c r="E494" s="14"/>
      <c r="F494" s="1"/>
      <c r="G494" s="1"/>
      <c r="H494" s="1"/>
      <c r="I494" s="1"/>
      <c r="J494" s="1"/>
      <c r="K494" s="3"/>
    </row>
    <row r="495" spans="1:11" ht="15.75" customHeight="1">
      <c r="A495" s="1"/>
      <c r="B495" s="25"/>
      <c r="C495" s="14"/>
      <c r="D495" s="14"/>
      <c r="E495" s="14"/>
      <c r="F495" s="1"/>
      <c r="G495" s="1"/>
      <c r="H495" s="1"/>
      <c r="I495" s="1"/>
      <c r="J495" s="1"/>
      <c r="K495" s="3"/>
    </row>
    <row r="496" spans="1:11" ht="15.75" customHeight="1">
      <c r="A496" s="1"/>
      <c r="B496" s="25"/>
      <c r="C496" s="14"/>
      <c r="D496" s="14"/>
      <c r="E496" s="14"/>
      <c r="F496" s="1"/>
      <c r="G496" s="1"/>
      <c r="H496" s="1"/>
      <c r="I496" s="1"/>
      <c r="J496" s="1"/>
      <c r="K496" s="3"/>
    </row>
    <row r="497" spans="1:11" ht="15.75" customHeight="1">
      <c r="A497" s="1"/>
      <c r="B497" s="25"/>
      <c r="C497" s="14"/>
      <c r="D497" s="14"/>
      <c r="E497" s="14"/>
      <c r="F497" s="1"/>
      <c r="G497" s="1"/>
      <c r="H497" s="1"/>
      <c r="I497" s="1"/>
      <c r="J497" s="1"/>
      <c r="K497" s="3"/>
    </row>
    <row r="498" spans="1:11" ht="15.75" customHeight="1">
      <c r="A498" s="1"/>
      <c r="B498" s="25"/>
      <c r="C498" s="14"/>
      <c r="D498" s="14"/>
      <c r="E498" s="14"/>
      <c r="F498" s="1"/>
      <c r="G498" s="1"/>
      <c r="H498" s="1"/>
      <c r="I498" s="1"/>
      <c r="J498" s="1"/>
      <c r="K498" s="3"/>
    </row>
    <row r="499" spans="1:11" ht="15.75" customHeight="1">
      <c r="A499" s="1"/>
      <c r="B499" s="25"/>
      <c r="C499" s="14"/>
      <c r="D499" s="14"/>
      <c r="E499" s="14"/>
      <c r="F499" s="1"/>
      <c r="G499" s="1"/>
      <c r="H499" s="1"/>
      <c r="I499" s="1"/>
      <c r="J499" s="1"/>
      <c r="K499" s="3"/>
    </row>
    <row r="500" spans="1:11" ht="15.75" customHeight="1">
      <c r="A500" s="1"/>
      <c r="B500" s="25"/>
      <c r="C500" s="14"/>
      <c r="D500" s="14"/>
      <c r="E500" s="14"/>
      <c r="F500" s="1"/>
      <c r="G500" s="1"/>
      <c r="H500" s="1"/>
      <c r="I500" s="1"/>
      <c r="J500" s="1"/>
      <c r="K500" s="3"/>
    </row>
    <row r="501" spans="1:11" ht="15.75" customHeight="1">
      <c r="A501" s="1"/>
      <c r="B501" s="25"/>
      <c r="C501" s="14"/>
      <c r="D501" s="14"/>
      <c r="E501" s="14"/>
      <c r="F501" s="1"/>
      <c r="G501" s="1"/>
      <c r="H501" s="1"/>
      <c r="I501" s="1"/>
      <c r="J501" s="1"/>
      <c r="K501" s="3"/>
    </row>
    <row r="502" spans="1:11" ht="15.75" customHeight="1">
      <c r="A502" s="1"/>
      <c r="B502" s="25"/>
      <c r="C502" s="14"/>
      <c r="D502" s="14"/>
      <c r="E502" s="14"/>
      <c r="F502" s="1"/>
      <c r="G502" s="1"/>
      <c r="H502" s="1"/>
      <c r="I502" s="1"/>
      <c r="J502" s="1"/>
      <c r="K502" s="3"/>
    </row>
    <row r="503" spans="1:11" ht="15.75" customHeight="1">
      <c r="A503" s="1"/>
      <c r="B503" s="25"/>
      <c r="C503" s="14"/>
      <c r="D503" s="14"/>
      <c r="E503" s="14"/>
      <c r="F503" s="1"/>
      <c r="G503" s="1"/>
      <c r="H503" s="1"/>
      <c r="I503" s="1"/>
      <c r="J503" s="1"/>
      <c r="K503" s="3"/>
    </row>
    <row r="504" spans="1:11" ht="15.75" customHeight="1">
      <c r="A504" s="1"/>
      <c r="B504" s="25"/>
      <c r="C504" s="14"/>
      <c r="D504" s="14"/>
      <c r="E504" s="14"/>
      <c r="F504" s="1"/>
      <c r="G504" s="1"/>
      <c r="H504" s="1"/>
      <c r="I504" s="1"/>
      <c r="J504" s="1"/>
      <c r="K504" s="3"/>
    </row>
    <row r="505" spans="1:11" ht="15.75" customHeight="1">
      <c r="A505" s="1"/>
      <c r="B505" s="25"/>
      <c r="C505" s="14"/>
      <c r="D505" s="14"/>
      <c r="E505" s="14"/>
      <c r="F505" s="1"/>
      <c r="G505" s="1"/>
      <c r="H505" s="1"/>
      <c r="I505" s="1"/>
      <c r="J505" s="1"/>
      <c r="K505" s="3"/>
    </row>
    <row r="506" spans="1:11" ht="15.75" customHeight="1">
      <c r="A506" s="1"/>
      <c r="B506" s="25"/>
      <c r="C506" s="14"/>
      <c r="D506" s="14"/>
      <c r="E506" s="14"/>
      <c r="F506" s="1"/>
      <c r="G506" s="1"/>
      <c r="H506" s="1"/>
      <c r="I506" s="1"/>
      <c r="J506" s="1"/>
      <c r="K506" s="3"/>
    </row>
    <row r="507" spans="1:11" ht="15.75" customHeight="1">
      <c r="A507" s="1"/>
      <c r="B507" s="25"/>
      <c r="C507" s="14"/>
      <c r="D507" s="14"/>
      <c r="E507" s="14"/>
      <c r="F507" s="1"/>
      <c r="G507" s="1"/>
      <c r="H507" s="1"/>
      <c r="I507" s="1"/>
      <c r="J507" s="1"/>
      <c r="K507" s="3"/>
    </row>
    <row r="508" spans="1:11" ht="15.75" customHeight="1">
      <c r="A508" s="1"/>
      <c r="B508" s="25"/>
      <c r="C508" s="14"/>
      <c r="D508" s="14"/>
      <c r="E508" s="14"/>
      <c r="F508" s="1"/>
      <c r="G508" s="1"/>
      <c r="H508" s="1"/>
      <c r="I508" s="1"/>
      <c r="J508" s="1"/>
      <c r="K508" s="3"/>
    </row>
    <row r="509" spans="1:11" ht="15.75" customHeight="1">
      <c r="A509" s="1"/>
      <c r="B509" s="25"/>
      <c r="C509" s="14"/>
      <c r="D509" s="14"/>
      <c r="E509" s="14"/>
      <c r="F509" s="1"/>
      <c r="G509" s="1"/>
      <c r="H509" s="1"/>
      <c r="I509" s="1"/>
      <c r="J509" s="1"/>
      <c r="K509" s="3"/>
    </row>
    <row r="510" spans="1:11" ht="15.75" customHeight="1">
      <c r="A510" s="1"/>
      <c r="B510" s="25"/>
      <c r="C510" s="14"/>
      <c r="D510" s="14"/>
      <c r="E510" s="14"/>
      <c r="F510" s="1"/>
      <c r="G510" s="1"/>
      <c r="H510" s="1"/>
      <c r="I510" s="1"/>
      <c r="J510" s="1"/>
      <c r="K510" s="3"/>
    </row>
    <row r="511" spans="1:11" ht="15.75" customHeight="1">
      <c r="A511" s="1"/>
      <c r="B511" s="25"/>
      <c r="C511" s="14"/>
      <c r="D511" s="14"/>
      <c r="E511" s="14"/>
      <c r="F511" s="1"/>
      <c r="G511" s="1"/>
      <c r="H511" s="1"/>
      <c r="I511" s="1"/>
      <c r="J511" s="1"/>
      <c r="K511" s="3"/>
    </row>
    <row r="512" spans="1:11" ht="15.75" customHeight="1">
      <c r="A512" s="1"/>
      <c r="B512" s="25"/>
      <c r="C512" s="14"/>
      <c r="D512" s="14"/>
      <c r="E512" s="14"/>
      <c r="F512" s="1"/>
      <c r="G512" s="1"/>
      <c r="H512" s="1"/>
      <c r="I512" s="1"/>
      <c r="J512" s="1"/>
      <c r="K512" s="3"/>
    </row>
    <row r="513" spans="1:11" ht="15.75" customHeight="1">
      <c r="A513" s="1"/>
      <c r="B513" s="25"/>
      <c r="C513" s="14"/>
      <c r="D513" s="14"/>
      <c r="E513" s="14"/>
      <c r="F513" s="1"/>
      <c r="G513" s="1"/>
      <c r="H513" s="1"/>
      <c r="I513" s="1"/>
      <c r="J513" s="1"/>
      <c r="K513" s="3"/>
    </row>
    <row r="514" spans="1:11" ht="15.75" customHeight="1">
      <c r="A514" s="1"/>
      <c r="B514" s="25"/>
      <c r="C514" s="14"/>
      <c r="D514" s="14"/>
      <c r="E514" s="14"/>
      <c r="F514" s="1"/>
      <c r="G514" s="1"/>
      <c r="H514" s="1"/>
      <c r="I514" s="1"/>
      <c r="J514" s="1"/>
      <c r="K514" s="3"/>
    </row>
    <row r="515" spans="1:11" ht="15.75" customHeight="1">
      <c r="A515" s="1"/>
      <c r="B515" s="25"/>
      <c r="C515" s="14"/>
      <c r="D515" s="14"/>
      <c r="E515" s="14"/>
      <c r="F515" s="1"/>
      <c r="G515" s="1"/>
      <c r="H515" s="1"/>
      <c r="I515" s="1"/>
      <c r="J515" s="1"/>
      <c r="K515" s="3"/>
    </row>
    <row r="516" spans="1:11" ht="15.75" customHeight="1">
      <c r="A516" s="1"/>
      <c r="B516" s="25"/>
      <c r="C516" s="14"/>
      <c r="D516" s="14"/>
      <c r="E516" s="14"/>
      <c r="F516" s="1"/>
      <c r="G516" s="1"/>
      <c r="H516" s="1"/>
      <c r="I516" s="1"/>
      <c r="J516" s="1"/>
      <c r="K516" s="3"/>
    </row>
    <row r="517" spans="1:11" ht="15.75" customHeight="1">
      <c r="A517" s="1"/>
      <c r="B517" s="25"/>
      <c r="C517" s="14"/>
      <c r="D517" s="14"/>
      <c r="E517" s="14"/>
      <c r="F517" s="1"/>
      <c r="G517" s="1"/>
      <c r="H517" s="1"/>
      <c r="I517" s="1"/>
      <c r="J517" s="1"/>
      <c r="K517" s="3"/>
    </row>
    <row r="518" spans="1:11" ht="15.75" customHeight="1">
      <c r="A518" s="1"/>
      <c r="B518" s="25"/>
      <c r="C518" s="14"/>
      <c r="D518" s="14"/>
      <c r="E518" s="14"/>
      <c r="F518" s="1"/>
      <c r="G518" s="1"/>
      <c r="H518" s="1"/>
      <c r="I518" s="1"/>
      <c r="J518" s="1"/>
      <c r="K518" s="3"/>
    </row>
    <row r="519" spans="1:11" ht="15.75" customHeight="1">
      <c r="A519" s="1"/>
      <c r="B519" s="25"/>
      <c r="C519" s="14"/>
      <c r="D519" s="14"/>
      <c r="E519" s="14"/>
      <c r="F519" s="1"/>
      <c r="G519" s="1"/>
      <c r="H519" s="1"/>
      <c r="I519" s="1"/>
      <c r="J519" s="1"/>
      <c r="K519" s="3"/>
    </row>
    <row r="520" spans="1:11" ht="15.75" customHeight="1">
      <c r="A520" s="1"/>
      <c r="B520" s="25"/>
      <c r="C520" s="14"/>
      <c r="D520" s="14"/>
      <c r="E520" s="14"/>
      <c r="F520" s="1"/>
      <c r="G520" s="1"/>
      <c r="H520" s="1"/>
      <c r="I520" s="1"/>
      <c r="J520" s="1"/>
      <c r="K520" s="3"/>
    </row>
    <row r="521" spans="1:11" ht="15.75" customHeight="1">
      <c r="A521" s="1"/>
      <c r="B521" s="25"/>
      <c r="C521" s="14"/>
      <c r="D521" s="14"/>
      <c r="E521" s="14"/>
      <c r="F521" s="1"/>
      <c r="G521" s="1"/>
      <c r="H521" s="1"/>
      <c r="I521" s="1"/>
      <c r="J521" s="1"/>
      <c r="K521" s="3"/>
    </row>
    <row r="522" spans="1:11" ht="15.75" customHeight="1">
      <c r="A522" s="1"/>
      <c r="B522" s="25"/>
      <c r="C522" s="14"/>
      <c r="D522" s="14"/>
      <c r="E522" s="14"/>
      <c r="F522" s="1"/>
      <c r="G522" s="1"/>
      <c r="H522" s="1"/>
      <c r="I522" s="1"/>
      <c r="J522" s="1"/>
      <c r="K522" s="3"/>
    </row>
    <row r="523" spans="1:11" ht="15.75" customHeight="1">
      <c r="A523" s="1"/>
      <c r="B523" s="25"/>
      <c r="C523" s="14"/>
      <c r="D523" s="14"/>
      <c r="E523" s="14"/>
      <c r="F523" s="1"/>
      <c r="G523" s="1"/>
      <c r="H523" s="1"/>
      <c r="I523" s="1"/>
      <c r="J523" s="1"/>
      <c r="K523" s="3"/>
    </row>
    <row r="524" spans="1:11" ht="15.75" customHeight="1">
      <c r="A524" s="1"/>
      <c r="B524" s="25"/>
      <c r="C524" s="14"/>
      <c r="D524" s="14"/>
      <c r="E524" s="14"/>
      <c r="F524" s="1"/>
      <c r="G524" s="1"/>
      <c r="H524" s="1"/>
      <c r="I524" s="1"/>
      <c r="J524" s="1"/>
      <c r="K524" s="3"/>
    </row>
    <row r="525" spans="1:11" ht="15.75" customHeight="1">
      <c r="A525" s="1"/>
      <c r="B525" s="25"/>
      <c r="C525" s="14"/>
      <c r="D525" s="14"/>
      <c r="E525" s="14"/>
      <c r="F525" s="1"/>
      <c r="G525" s="1"/>
      <c r="H525" s="1"/>
      <c r="I525" s="1"/>
      <c r="J525" s="1"/>
      <c r="K525" s="3"/>
    </row>
    <row r="526" spans="1:11" ht="15.75" customHeight="1">
      <c r="A526" s="1"/>
      <c r="B526" s="25"/>
      <c r="C526" s="14"/>
      <c r="D526" s="14"/>
      <c r="E526" s="14"/>
      <c r="F526" s="1"/>
      <c r="G526" s="1"/>
      <c r="H526" s="1"/>
      <c r="I526" s="1"/>
      <c r="J526" s="1"/>
      <c r="K526" s="3"/>
    </row>
    <row r="527" spans="1:11" ht="15.75" customHeight="1">
      <c r="A527" s="1"/>
      <c r="B527" s="25"/>
      <c r="C527" s="14"/>
      <c r="D527" s="14"/>
      <c r="E527" s="14"/>
      <c r="F527" s="1"/>
      <c r="G527" s="1"/>
      <c r="H527" s="1"/>
      <c r="I527" s="1"/>
      <c r="J527" s="1"/>
      <c r="K527" s="3"/>
    </row>
    <row r="528" spans="1:11" ht="15.75" customHeight="1">
      <c r="A528" s="1"/>
      <c r="B528" s="25"/>
      <c r="C528" s="14"/>
      <c r="D528" s="14"/>
      <c r="E528" s="14"/>
      <c r="F528" s="1"/>
      <c r="G528" s="1"/>
      <c r="H528" s="1"/>
      <c r="I528" s="1"/>
      <c r="J528" s="1"/>
      <c r="K528" s="3"/>
    </row>
    <row r="529" spans="1:11" ht="15.75" customHeight="1">
      <c r="A529" s="1"/>
      <c r="B529" s="25"/>
      <c r="C529" s="14"/>
      <c r="D529" s="14"/>
      <c r="E529" s="14"/>
      <c r="F529" s="1"/>
      <c r="G529" s="1"/>
      <c r="H529" s="1"/>
      <c r="I529" s="1"/>
      <c r="J529" s="1"/>
      <c r="K529" s="3"/>
    </row>
    <row r="530" spans="1:11" ht="15.75" customHeight="1">
      <c r="A530" s="1"/>
      <c r="B530" s="25"/>
      <c r="C530" s="14"/>
      <c r="D530" s="14"/>
      <c r="E530" s="14"/>
      <c r="F530" s="1"/>
      <c r="G530" s="1"/>
      <c r="H530" s="1"/>
      <c r="I530" s="1"/>
      <c r="J530" s="1"/>
      <c r="K530" s="3"/>
    </row>
    <row r="531" spans="1:11" ht="15.75" customHeight="1">
      <c r="A531" s="1"/>
      <c r="B531" s="25"/>
      <c r="C531" s="14"/>
      <c r="D531" s="14"/>
      <c r="E531" s="14"/>
      <c r="F531" s="1"/>
      <c r="G531" s="1"/>
      <c r="H531" s="1"/>
      <c r="I531" s="1"/>
      <c r="J531" s="1"/>
      <c r="K531" s="3"/>
    </row>
    <row r="532" spans="1:11" ht="15.75" customHeight="1">
      <c r="A532" s="1"/>
      <c r="B532" s="25"/>
      <c r="C532" s="14"/>
      <c r="D532" s="14"/>
      <c r="E532" s="14"/>
      <c r="F532" s="1"/>
      <c r="G532" s="1"/>
      <c r="H532" s="1"/>
      <c r="I532" s="1"/>
      <c r="J532" s="1"/>
      <c r="K532" s="3"/>
    </row>
    <row r="533" spans="1:11" ht="15.75" customHeight="1">
      <c r="A533" s="1"/>
      <c r="B533" s="25"/>
      <c r="C533" s="14"/>
      <c r="D533" s="14"/>
      <c r="E533" s="14"/>
      <c r="F533" s="1"/>
      <c r="G533" s="1"/>
      <c r="H533" s="1"/>
      <c r="I533" s="1"/>
      <c r="J533" s="1"/>
      <c r="K533" s="3"/>
    </row>
    <row r="534" spans="1:11" ht="15.75" customHeight="1">
      <c r="A534" s="1"/>
      <c r="B534" s="25"/>
      <c r="C534" s="14"/>
      <c r="D534" s="14"/>
      <c r="E534" s="14"/>
      <c r="F534" s="1"/>
      <c r="G534" s="1"/>
      <c r="H534" s="1"/>
      <c r="I534" s="1"/>
      <c r="J534" s="1"/>
      <c r="K534" s="3"/>
    </row>
    <row r="535" spans="1:11" ht="15.75" customHeight="1">
      <c r="A535" s="1"/>
      <c r="B535" s="25"/>
      <c r="C535" s="14"/>
      <c r="D535" s="14"/>
      <c r="E535" s="14"/>
      <c r="F535" s="1"/>
      <c r="G535" s="1"/>
      <c r="H535" s="1"/>
      <c r="I535" s="1"/>
      <c r="J535" s="1"/>
      <c r="K535" s="3"/>
    </row>
    <row r="536" spans="1:11" ht="15.75" customHeight="1">
      <c r="A536" s="1"/>
      <c r="B536" s="25"/>
      <c r="C536" s="14"/>
      <c r="D536" s="14"/>
      <c r="E536" s="14"/>
      <c r="F536" s="1"/>
      <c r="G536" s="1"/>
      <c r="H536" s="1"/>
      <c r="I536" s="1"/>
      <c r="J536" s="1"/>
      <c r="K536" s="3"/>
    </row>
    <row r="537" spans="1:11" ht="15.75" customHeight="1">
      <c r="A537" s="1"/>
      <c r="B537" s="25"/>
      <c r="C537" s="14"/>
      <c r="D537" s="14"/>
      <c r="E537" s="14"/>
      <c r="F537" s="1"/>
      <c r="G537" s="1"/>
      <c r="H537" s="1"/>
      <c r="I537" s="1"/>
      <c r="J537" s="1"/>
      <c r="K537" s="3"/>
    </row>
    <row r="538" spans="1:11" ht="15.75" customHeight="1">
      <c r="A538" s="1"/>
      <c r="B538" s="25"/>
      <c r="C538" s="14"/>
      <c r="D538" s="14"/>
      <c r="E538" s="14"/>
      <c r="F538" s="1"/>
      <c r="G538" s="1"/>
      <c r="H538" s="1"/>
      <c r="I538" s="1"/>
      <c r="J538" s="1"/>
      <c r="K538" s="3"/>
    </row>
    <row r="539" spans="1:11" ht="15.75" customHeight="1">
      <c r="A539" s="1"/>
      <c r="B539" s="25"/>
      <c r="C539" s="14"/>
      <c r="D539" s="14"/>
      <c r="E539" s="14"/>
      <c r="F539" s="1"/>
      <c r="G539" s="1"/>
      <c r="H539" s="1"/>
      <c r="I539" s="1"/>
      <c r="J539" s="1"/>
      <c r="K539" s="3"/>
    </row>
    <row r="540" spans="1:11" ht="15.75" customHeight="1">
      <c r="A540" s="1"/>
      <c r="B540" s="25"/>
      <c r="C540" s="14"/>
      <c r="D540" s="14"/>
      <c r="E540" s="14"/>
      <c r="F540" s="1"/>
      <c r="G540" s="1"/>
      <c r="H540" s="1"/>
      <c r="I540" s="1"/>
      <c r="J540" s="1"/>
      <c r="K540" s="3"/>
    </row>
    <row r="541" spans="1:11" ht="15.75" customHeight="1">
      <c r="A541" s="1"/>
      <c r="B541" s="25"/>
      <c r="C541" s="14"/>
      <c r="D541" s="14"/>
      <c r="E541" s="14"/>
      <c r="F541" s="1"/>
      <c r="G541" s="1"/>
      <c r="H541" s="1"/>
      <c r="I541" s="1"/>
      <c r="J541" s="1"/>
      <c r="K541" s="3"/>
    </row>
    <row r="542" spans="1:11" ht="15.75" customHeight="1">
      <c r="A542" s="1"/>
      <c r="B542" s="25"/>
      <c r="C542" s="14"/>
      <c r="D542" s="14"/>
      <c r="E542" s="14"/>
      <c r="F542" s="1"/>
      <c r="G542" s="1"/>
      <c r="H542" s="1"/>
      <c r="I542" s="1"/>
      <c r="J542" s="1"/>
      <c r="K542" s="3"/>
    </row>
    <row r="543" spans="1:11" ht="15.75" customHeight="1">
      <c r="A543" s="1"/>
      <c r="B543" s="25"/>
      <c r="C543" s="14"/>
      <c r="D543" s="14"/>
      <c r="E543" s="14"/>
      <c r="F543" s="1"/>
      <c r="G543" s="1"/>
      <c r="H543" s="1"/>
      <c r="I543" s="1"/>
      <c r="J543" s="1"/>
      <c r="K543" s="3"/>
    </row>
    <row r="544" spans="1:11" ht="15.75" customHeight="1">
      <c r="A544" s="1"/>
      <c r="B544" s="25"/>
      <c r="C544" s="14"/>
      <c r="D544" s="14"/>
      <c r="E544" s="14"/>
      <c r="F544" s="1"/>
      <c r="G544" s="1"/>
      <c r="H544" s="1"/>
      <c r="I544" s="1"/>
      <c r="J544" s="1"/>
      <c r="K544" s="3"/>
    </row>
    <row r="545" spans="1:11" ht="15.75" customHeight="1">
      <c r="A545" s="1"/>
      <c r="B545" s="25"/>
      <c r="C545" s="14"/>
      <c r="D545" s="14"/>
      <c r="E545" s="14"/>
      <c r="F545" s="1"/>
      <c r="G545" s="1"/>
      <c r="H545" s="1"/>
      <c r="I545" s="1"/>
      <c r="J545" s="1"/>
      <c r="K545" s="3"/>
    </row>
    <row r="546" spans="1:11" ht="15.75" customHeight="1">
      <c r="A546" s="1"/>
      <c r="B546" s="25"/>
      <c r="C546" s="14"/>
      <c r="D546" s="14"/>
      <c r="E546" s="14"/>
      <c r="F546" s="1"/>
      <c r="G546" s="1"/>
      <c r="H546" s="1"/>
      <c r="I546" s="1"/>
      <c r="J546" s="1"/>
      <c r="K546" s="3"/>
    </row>
    <row r="547" spans="1:11" ht="15.75" customHeight="1">
      <c r="A547" s="1"/>
      <c r="B547" s="25"/>
      <c r="C547" s="14"/>
      <c r="D547" s="14"/>
      <c r="E547" s="14"/>
      <c r="F547" s="1"/>
      <c r="G547" s="1"/>
      <c r="H547" s="1"/>
      <c r="I547" s="1"/>
      <c r="J547" s="1"/>
      <c r="K547" s="3"/>
    </row>
    <row r="548" spans="1:11" ht="15.75" customHeight="1">
      <c r="A548" s="1"/>
      <c r="B548" s="25"/>
      <c r="C548" s="14"/>
      <c r="D548" s="14"/>
      <c r="E548" s="14"/>
      <c r="F548" s="1"/>
      <c r="G548" s="1"/>
      <c r="H548" s="1"/>
      <c r="I548" s="1"/>
      <c r="J548" s="1"/>
      <c r="K548" s="3"/>
    </row>
    <row r="549" spans="1:11" ht="15.75" customHeight="1">
      <c r="A549" s="1"/>
      <c r="B549" s="25"/>
      <c r="C549" s="14"/>
      <c r="D549" s="14"/>
      <c r="E549" s="14"/>
      <c r="F549" s="1"/>
      <c r="G549" s="1"/>
      <c r="H549" s="1"/>
      <c r="I549" s="1"/>
      <c r="J549" s="1"/>
      <c r="K549" s="3"/>
    </row>
    <row r="550" spans="1:11" ht="15.75" customHeight="1">
      <c r="A550" s="1"/>
      <c r="B550" s="25"/>
      <c r="C550" s="14"/>
      <c r="D550" s="14"/>
      <c r="E550" s="14"/>
      <c r="F550" s="1"/>
      <c r="G550" s="1"/>
      <c r="H550" s="1"/>
      <c r="I550" s="1"/>
      <c r="J550" s="1"/>
      <c r="K550" s="3"/>
    </row>
    <row r="551" spans="1:11" ht="15.75" customHeight="1">
      <c r="A551" s="1"/>
      <c r="B551" s="25"/>
      <c r="C551" s="14"/>
      <c r="D551" s="14"/>
      <c r="E551" s="14"/>
      <c r="F551" s="1"/>
      <c r="G551" s="1"/>
      <c r="H551" s="1"/>
      <c r="I551" s="1"/>
      <c r="J551" s="1"/>
      <c r="K551" s="3"/>
    </row>
    <row r="552" spans="1:11" ht="15.75" customHeight="1">
      <c r="A552" s="1"/>
      <c r="B552" s="25"/>
      <c r="C552" s="14"/>
      <c r="D552" s="14"/>
      <c r="E552" s="14"/>
      <c r="F552" s="1"/>
      <c r="G552" s="1"/>
      <c r="H552" s="1"/>
      <c r="I552" s="1"/>
      <c r="J552" s="1"/>
      <c r="K552" s="3"/>
    </row>
    <row r="553" spans="1:11" ht="15.75" customHeight="1">
      <c r="A553" s="1"/>
      <c r="B553" s="25"/>
      <c r="C553" s="14"/>
      <c r="D553" s="14"/>
      <c r="E553" s="14"/>
      <c r="F553" s="1"/>
      <c r="G553" s="1"/>
      <c r="H553" s="1"/>
      <c r="I553" s="1"/>
      <c r="J553" s="1"/>
      <c r="K553" s="3"/>
    </row>
    <row r="554" spans="1:11" ht="15.75" customHeight="1">
      <c r="A554" s="1"/>
      <c r="B554" s="25"/>
      <c r="C554" s="14"/>
      <c r="D554" s="14"/>
      <c r="E554" s="14"/>
      <c r="F554" s="1"/>
      <c r="G554" s="1"/>
      <c r="H554" s="1"/>
      <c r="I554" s="1"/>
      <c r="J554" s="1"/>
      <c r="K554" s="3"/>
    </row>
    <row r="555" spans="1:11" ht="15.75" customHeight="1">
      <c r="A555" s="1"/>
      <c r="B555" s="25"/>
      <c r="C555" s="14"/>
      <c r="D555" s="14"/>
      <c r="E555" s="14"/>
      <c r="F555" s="1"/>
      <c r="G555" s="1"/>
      <c r="H555" s="1"/>
      <c r="I555" s="1"/>
      <c r="J555" s="1"/>
      <c r="K555" s="3"/>
    </row>
    <row r="556" spans="1:11" ht="15.75" customHeight="1">
      <c r="A556" s="1"/>
      <c r="B556" s="25"/>
      <c r="C556" s="14"/>
      <c r="D556" s="14"/>
      <c r="E556" s="14"/>
      <c r="F556" s="1"/>
      <c r="G556" s="1"/>
      <c r="H556" s="1"/>
      <c r="I556" s="1"/>
      <c r="J556" s="1"/>
      <c r="K556" s="3"/>
    </row>
    <row r="557" spans="1:11" ht="15.75" customHeight="1">
      <c r="A557" s="1"/>
      <c r="B557" s="25"/>
      <c r="C557" s="14"/>
      <c r="D557" s="14"/>
      <c r="E557" s="14"/>
      <c r="F557" s="1"/>
      <c r="G557" s="1"/>
      <c r="H557" s="1"/>
      <c r="I557" s="1"/>
      <c r="J557" s="1"/>
      <c r="K557" s="3"/>
    </row>
    <row r="558" spans="1:11" ht="15.75" customHeight="1">
      <c r="A558" s="1"/>
      <c r="B558" s="25"/>
      <c r="C558" s="14"/>
      <c r="D558" s="14"/>
      <c r="E558" s="14"/>
      <c r="F558" s="1"/>
      <c r="G558" s="1"/>
      <c r="H558" s="1"/>
      <c r="I558" s="1"/>
      <c r="J558" s="1"/>
      <c r="K558" s="3"/>
    </row>
    <row r="559" spans="1:11" ht="15.75" customHeight="1">
      <c r="A559" s="1"/>
      <c r="B559" s="25"/>
      <c r="C559" s="14"/>
      <c r="D559" s="14"/>
      <c r="E559" s="14"/>
      <c r="F559" s="1"/>
      <c r="G559" s="1"/>
      <c r="H559" s="1"/>
      <c r="I559" s="1"/>
      <c r="J559" s="1"/>
      <c r="K559" s="3"/>
    </row>
    <row r="560" spans="1:11" ht="15.75" customHeight="1">
      <c r="A560" s="1"/>
      <c r="B560" s="25"/>
      <c r="C560" s="14"/>
      <c r="D560" s="14"/>
      <c r="E560" s="14"/>
      <c r="F560" s="1"/>
      <c r="G560" s="1"/>
      <c r="H560" s="1"/>
      <c r="I560" s="1"/>
      <c r="J560" s="1"/>
      <c r="K560" s="3"/>
    </row>
    <row r="561" spans="1:11" ht="15.75" customHeight="1">
      <c r="A561" s="1"/>
      <c r="B561" s="25"/>
      <c r="C561" s="14"/>
      <c r="D561" s="14"/>
      <c r="E561" s="14"/>
      <c r="F561" s="1"/>
      <c r="G561" s="1"/>
      <c r="H561" s="1"/>
      <c r="I561" s="1"/>
      <c r="J561" s="1"/>
      <c r="K561" s="3"/>
    </row>
    <row r="562" spans="1:11" ht="15.75" customHeight="1">
      <c r="A562" s="1"/>
      <c r="B562" s="25"/>
      <c r="C562" s="14"/>
      <c r="D562" s="14"/>
      <c r="E562" s="14"/>
      <c r="F562" s="1"/>
      <c r="G562" s="1"/>
      <c r="H562" s="1"/>
      <c r="I562" s="1"/>
      <c r="J562" s="1"/>
      <c r="K562" s="3"/>
    </row>
    <row r="563" spans="1:11" ht="15.75" customHeight="1">
      <c r="A563" s="1"/>
      <c r="B563" s="25"/>
      <c r="C563" s="14"/>
      <c r="D563" s="14"/>
      <c r="E563" s="14"/>
      <c r="F563" s="1"/>
      <c r="G563" s="1"/>
      <c r="H563" s="1"/>
      <c r="I563" s="1"/>
      <c r="J563" s="1"/>
      <c r="K563" s="3"/>
    </row>
    <row r="564" spans="1:11" ht="15.75" customHeight="1">
      <c r="A564" s="1"/>
      <c r="B564" s="25"/>
      <c r="C564" s="14"/>
      <c r="D564" s="14"/>
      <c r="E564" s="14"/>
      <c r="F564" s="1"/>
      <c r="G564" s="1"/>
      <c r="H564" s="1"/>
      <c r="I564" s="1"/>
      <c r="J564" s="1"/>
      <c r="K564" s="3"/>
    </row>
    <row r="565" spans="1:11" ht="15.75" customHeight="1">
      <c r="A565" s="1"/>
      <c r="B565" s="25"/>
      <c r="C565" s="14"/>
      <c r="D565" s="14"/>
      <c r="E565" s="14"/>
      <c r="F565" s="1"/>
      <c r="G565" s="1"/>
      <c r="H565" s="1"/>
      <c r="I565" s="1"/>
      <c r="J565" s="1"/>
      <c r="K565" s="3"/>
    </row>
    <row r="566" spans="1:11" ht="15.75" customHeight="1">
      <c r="A566" s="1"/>
      <c r="B566" s="25"/>
      <c r="C566" s="14"/>
      <c r="D566" s="14"/>
      <c r="E566" s="14"/>
      <c r="F566" s="1"/>
      <c r="G566" s="1"/>
      <c r="H566" s="1"/>
      <c r="I566" s="1"/>
      <c r="J566" s="1"/>
      <c r="K566" s="3"/>
    </row>
    <row r="567" spans="1:11" ht="15.75" customHeight="1">
      <c r="A567" s="1"/>
      <c r="B567" s="25"/>
      <c r="C567" s="14"/>
      <c r="D567" s="14"/>
      <c r="E567" s="14"/>
      <c r="F567" s="1"/>
      <c r="G567" s="1"/>
      <c r="H567" s="1"/>
      <c r="I567" s="1"/>
      <c r="J567" s="1"/>
      <c r="K567" s="3"/>
    </row>
    <row r="568" spans="1:11" ht="15.75" customHeight="1">
      <c r="A568" s="1"/>
      <c r="B568" s="25"/>
      <c r="C568" s="14"/>
      <c r="D568" s="14"/>
      <c r="E568" s="14"/>
      <c r="F568" s="1"/>
      <c r="G568" s="1"/>
      <c r="H568" s="1"/>
      <c r="I568" s="1"/>
      <c r="J568" s="1"/>
      <c r="K568" s="3"/>
    </row>
    <row r="569" spans="1:11" ht="15.75" customHeight="1">
      <c r="A569" s="1"/>
      <c r="B569" s="25"/>
      <c r="C569" s="14"/>
      <c r="D569" s="14"/>
      <c r="E569" s="14"/>
      <c r="F569" s="1"/>
      <c r="G569" s="1"/>
      <c r="H569" s="1"/>
      <c r="I569" s="1"/>
      <c r="J569" s="1"/>
      <c r="K569" s="3"/>
    </row>
    <row r="570" spans="1:11" ht="15.75" customHeight="1">
      <c r="A570" s="1"/>
      <c r="B570" s="25"/>
      <c r="C570" s="14"/>
      <c r="D570" s="14"/>
      <c r="E570" s="14"/>
      <c r="F570" s="1"/>
      <c r="G570" s="1"/>
      <c r="H570" s="1"/>
      <c r="I570" s="1"/>
      <c r="J570" s="1"/>
      <c r="K570" s="3"/>
    </row>
    <row r="571" spans="1:11" ht="15.75" customHeight="1">
      <c r="A571" s="1"/>
      <c r="B571" s="25"/>
      <c r="C571" s="14"/>
      <c r="D571" s="14"/>
      <c r="E571" s="14"/>
      <c r="F571" s="1"/>
      <c r="G571" s="1"/>
      <c r="H571" s="1"/>
      <c r="I571" s="1"/>
      <c r="J571" s="1"/>
      <c r="K571" s="3"/>
    </row>
    <row r="572" spans="1:11" ht="15.75" customHeight="1">
      <c r="A572" s="1"/>
      <c r="B572" s="25"/>
      <c r="C572" s="14"/>
      <c r="D572" s="14"/>
      <c r="E572" s="14"/>
      <c r="F572" s="1"/>
      <c r="G572" s="1"/>
      <c r="H572" s="1"/>
      <c r="I572" s="1"/>
      <c r="J572" s="1"/>
      <c r="K572" s="3"/>
    </row>
    <row r="573" spans="1:11" ht="15.75" customHeight="1">
      <c r="A573" s="1"/>
      <c r="B573" s="25"/>
      <c r="C573" s="14"/>
      <c r="D573" s="14"/>
      <c r="E573" s="14"/>
      <c r="F573" s="1"/>
      <c r="G573" s="1"/>
      <c r="H573" s="1"/>
      <c r="I573" s="1"/>
      <c r="J573" s="1"/>
      <c r="K573" s="3"/>
    </row>
    <row r="574" spans="1:11" ht="15.75" customHeight="1">
      <c r="A574" s="1"/>
      <c r="B574" s="25"/>
      <c r="C574" s="14"/>
      <c r="D574" s="14"/>
      <c r="E574" s="14"/>
      <c r="F574" s="1"/>
      <c r="G574" s="1"/>
      <c r="H574" s="1"/>
      <c r="I574" s="1"/>
      <c r="J574" s="1"/>
      <c r="K574" s="3"/>
    </row>
    <row r="575" spans="1:11" ht="15.75" customHeight="1">
      <c r="A575" s="1"/>
      <c r="B575" s="25"/>
      <c r="C575" s="14"/>
      <c r="D575" s="14"/>
      <c r="E575" s="14"/>
      <c r="F575" s="1"/>
      <c r="G575" s="1"/>
      <c r="H575" s="1"/>
      <c r="I575" s="1"/>
      <c r="J575" s="1"/>
      <c r="K575" s="3"/>
    </row>
    <row r="576" spans="1:11" ht="15.75" customHeight="1">
      <c r="A576" s="1"/>
      <c r="B576" s="25"/>
      <c r="C576" s="14"/>
      <c r="D576" s="14"/>
      <c r="E576" s="14"/>
      <c r="F576" s="1"/>
      <c r="G576" s="1"/>
      <c r="H576" s="1"/>
      <c r="I576" s="1"/>
      <c r="J576" s="1"/>
      <c r="K576" s="3"/>
    </row>
    <row r="577" spans="1:11" ht="15.75" customHeight="1">
      <c r="A577" s="1"/>
      <c r="B577" s="25"/>
      <c r="C577" s="14"/>
      <c r="D577" s="14"/>
      <c r="E577" s="14"/>
      <c r="F577" s="1"/>
      <c r="G577" s="1"/>
      <c r="H577" s="1"/>
      <c r="I577" s="1"/>
      <c r="J577" s="1"/>
      <c r="K577" s="3"/>
    </row>
    <row r="578" spans="1:11" ht="15.75" customHeight="1">
      <c r="A578" s="1"/>
      <c r="B578" s="25"/>
      <c r="C578" s="14"/>
      <c r="D578" s="14"/>
      <c r="E578" s="14"/>
      <c r="F578" s="1"/>
      <c r="G578" s="1"/>
      <c r="H578" s="1"/>
      <c r="I578" s="1"/>
      <c r="J578" s="1"/>
      <c r="K578" s="3"/>
    </row>
    <row r="579" spans="1:11" ht="15.75" customHeight="1">
      <c r="A579" s="1"/>
      <c r="B579" s="25"/>
      <c r="C579" s="14"/>
      <c r="D579" s="14"/>
      <c r="E579" s="14"/>
      <c r="F579" s="1"/>
      <c r="G579" s="1"/>
      <c r="H579" s="1"/>
      <c r="I579" s="1"/>
      <c r="J579" s="1"/>
      <c r="K579" s="3"/>
    </row>
    <row r="580" spans="1:11" ht="15.75" customHeight="1">
      <c r="A580" s="1"/>
      <c r="B580" s="25"/>
      <c r="C580" s="14"/>
      <c r="D580" s="14"/>
      <c r="E580" s="14"/>
      <c r="F580" s="1"/>
      <c r="G580" s="1"/>
      <c r="H580" s="1"/>
      <c r="I580" s="1"/>
      <c r="J580" s="1"/>
      <c r="K580" s="3"/>
    </row>
    <row r="581" spans="1:11" ht="15.75" customHeight="1">
      <c r="A581" s="1"/>
      <c r="B581" s="25"/>
      <c r="C581" s="14"/>
      <c r="D581" s="14"/>
      <c r="E581" s="14"/>
      <c r="F581" s="1"/>
      <c r="G581" s="1"/>
      <c r="H581" s="1"/>
      <c r="I581" s="1"/>
      <c r="J581" s="1"/>
      <c r="K581" s="3"/>
    </row>
    <row r="582" spans="1:11" ht="15.75" customHeight="1">
      <c r="A582" s="1"/>
      <c r="B582" s="25"/>
      <c r="C582" s="14"/>
      <c r="D582" s="14"/>
      <c r="E582" s="14"/>
      <c r="F582" s="1"/>
      <c r="G582" s="1"/>
      <c r="H582" s="1"/>
      <c r="I582" s="1"/>
      <c r="J582" s="1"/>
      <c r="K582" s="3"/>
    </row>
    <row r="583" spans="1:11" ht="15.75" customHeight="1">
      <c r="A583" s="1"/>
      <c r="B583" s="25"/>
      <c r="C583" s="14"/>
      <c r="D583" s="14"/>
      <c r="E583" s="14"/>
      <c r="F583" s="1"/>
      <c r="G583" s="1"/>
      <c r="H583" s="1"/>
      <c r="I583" s="1"/>
      <c r="J583" s="1"/>
      <c r="K583" s="3"/>
    </row>
    <row r="584" spans="1:11" ht="15.75" customHeight="1">
      <c r="A584" s="1"/>
      <c r="B584" s="25"/>
      <c r="C584" s="14"/>
      <c r="D584" s="14"/>
      <c r="E584" s="14"/>
      <c r="F584" s="1"/>
      <c r="G584" s="1"/>
      <c r="H584" s="1"/>
      <c r="I584" s="1"/>
      <c r="J584" s="1"/>
      <c r="K584" s="3"/>
    </row>
    <row r="585" spans="1:11" ht="15.75" customHeight="1">
      <c r="A585" s="1"/>
      <c r="B585" s="25"/>
      <c r="C585" s="14"/>
      <c r="D585" s="14"/>
      <c r="E585" s="14"/>
      <c r="F585" s="1"/>
      <c r="G585" s="1"/>
      <c r="H585" s="1"/>
      <c r="I585" s="1"/>
      <c r="J585" s="1"/>
      <c r="K585" s="3"/>
    </row>
    <row r="586" spans="1:11" ht="15.75" customHeight="1">
      <c r="A586" s="1"/>
      <c r="B586" s="25"/>
      <c r="C586" s="14"/>
      <c r="D586" s="14"/>
      <c r="E586" s="14"/>
      <c r="F586" s="1"/>
      <c r="G586" s="1"/>
      <c r="H586" s="1"/>
      <c r="I586" s="1"/>
      <c r="J586" s="1"/>
      <c r="K586" s="3"/>
    </row>
    <row r="587" spans="1:11" ht="15.75" customHeight="1">
      <c r="A587" s="1"/>
      <c r="B587" s="25"/>
      <c r="C587" s="14"/>
      <c r="D587" s="14"/>
      <c r="E587" s="14"/>
      <c r="F587" s="1"/>
      <c r="G587" s="1"/>
      <c r="H587" s="1"/>
      <c r="I587" s="1"/>
      <c r="J587" s="1"/>
      <c r="K587" s="3"/>
    </row>
    <row r="588" spans="1:11" ht="15.75" customHeight="1">
      <c r="A588" s="1"/>
      <c r="B588" s="25"/>
      <c r="C588" s="14"/>
      <c r="D588" s="14"/>
      <c r="E588" s="14"/>
      <c r="F588" s="1"/>
      <c r="G588" s="1"/>
      <c r="H588" s="1"/>
      <c r="I588" s="1"/>
      <c r="J588" s="1"/>
      <c r="K588" s="3"/>
    </row>
    <row r="589" spans="1:11" ht="15.75" customHeight="1">
      <c r="A589" s="1"/>
      <c r="B589" s="25"/>
      <c r="C589" s="14"/>
      <c r="D589" s="14"/>
      <c r="E589" s="14"/>
      <c r="F589" s="1"/>
      <c r="G589" s="1"/>
      <c r="H589" s="1"/>
      <c r="I589" s="1"/>
      <c r="J589" s="1"/>
      <c r="K589" s="3"/>
    </row>
    <row r="590" spans="1:11" ht="15.75" customHeight="1">
      <c r="A590" s="1"/>
      <c r="B590" s="25"/>
      <c r="C590" s="14"/>
      <c r="D590" s="14"/>
      <c r="E590" s="14"/>
      <c r="F590" s="1"/>
      <c r="G590" s="1"/>
      <c r="H590" s="1"/>
      <c r="I590" s="1"/>
      <c r="J590" s="1"/>
      <c r="K590" s="3"/>
    </row>
    <row r="591" spans="1:11" ht="15.75" customHeight="1">
      <c r="A591" s="1"/>
      <c r="B591" s="25"/>
      <c r="C591" s="14"/>
      <c r="D591" s="14"/>
      <c r="E591" s="14"/>
      <c r="F591" s="1"/>
      <c r="G591" s="1"/>
      <c r="H591" s="1"/>
      <c r="I591" s="1"/>
      <c r="J591" s="1"/>
      <c r="K591" s="3"/>
    </row>
    <row r="592" spans="1:11" ht="15.75" customHeight="1">
      <c r="A592" s="1"/>
      <c r="B592" s="25"/>
      <c r="C592" s="14"/>
      <c r="D592" s="14"/>
      <c r="E592" s="14"/>
      <c r="F592" s="1"/>
      <c r="G592" s="1"/>
      <c r="H592" s="1"/>
      <c r="I592" s="1"/>
      <c r="J592" s="1"/>
      <c r="K592" s="3"/>
    </row>
    <row r="593" spans="1:11" ht="15.75" customHeight="1">
      <c r="A593" s="1"/>
      <c r="B593" s="25"/>
      <c r="C593" s="14"/>
      <c r="D593" s="14"/>
      <c r="E593" s="14"/>
      <c r="F593" s="1"/>
      <c r="G593" s="1"/>
      <c r="H593" s="1"/>
      <c r="I593" s="1"/>
      <c r="J593" s="1"/>
      <c r="K593" s="3"/>
    </row>
    <row r="594" spans="1:11" ht="15.75" customHeight="1">
      <c r="A594" s="1"/>
      <c r="B594" s="25"/>
      <c r="C594" s="14"/>
      <c r="D594" s="14"/>
      <c r="E594" s="14"/>
      <c r="F594" s="1"/>
      <c r="G594" s="1"/>
      <c r="H594" s="1"/>
      <c r="I594" s="1"/>
      <c r="J594" s="1"/>
      <c r="K594" s="3"/>
    </row>
    <row r="595" spans="1:11" ht="15.75" customHeight="1">
      <c r="A595" s="1"/>
      <c r="B595" s="25"/>
      <c r="C595" s="14"/>
      <c r="D595" s="14"/>
      <c r="E595" s="14"/>
      <c r="F595" s="1"/>
      <c r="G595" s="1"/>
      <c r="H595" s="1"/>
      <c r="I595" s="1"/>
      <c r="J595" s="1"/>
      <c r="K595" s="3"/>
    </row>
    <row r="596" spans="1:11" ht="15.75" customHeight="1">
      <c r="A596" s="1"/>
      <c r="B596" s="25"/>
      <c r="C596" s="14"/>
      <c r="D596" s="14"/>
      <c r="E596" s="14"/>
      <c r="F596" s="1"/>
      <c r="G596" s="1"/>
      <c r="H596" s="1"/>
      <c r="I596" s="1"/>
      <c r="J596" s="1"/>
      <c r="K596" s="3"/>
    </row>
    <row r="597" spans="1:11" ht="15.75" customHeight="1">
      <c r="A597" s="1"/>
      <c r="B597" s="25"/>
      <c r="C597" s="14"/>
      <c r="D597" s="14"/>
      <c r="E597" s="14"/>
      <c r="F597" s="1"/>
      <c r="G597" s="1"/>
      <c r="H597" s="1"/>
      <c r="I597" s="1"/>
      <c r="J597" s="1"/>
      <c r="K597" s="3"/>
    </row>
    <row r="598" spans="1:11" ht="15.75" customHeight="1">
      <c r="A598" s="1"/>
      <c r="B598" s="25"/>
      <c r="C598" s="14"/>
      <c r="D598" s="14"/>
      <c r="E598" s="14"/>
      <c r="F598" s="1"/>
      <c r="G598" s="1"/>
      <c r="H598" s="1"/>
      <c r="I598" s="1"/>
      <c r="J598" s="1"/>
      <c r="K598" s="3"/>
    </row>
    <row r="599" spans="1:11" ht="15.75" customHeight="1">
      <c r="A599" s="1"/>
      <c r="B599" s="25"/>
      <c r="C599" s="14"/>
      <c r="D599" s="14"/>
      <c r="E599" s="14"/>
      <c r="F599" s="1"/>
      <c r="G599" s="1"/>
      <c r="H599" s="1"/>
      <c r="I599" s="1"/>
      <c r="J599" s="1"/>
      <c r="K599" s="3"/>
    </row>
    <row r="600" spans="1:11" ht="15.75" customHeight="1">
      <c r="A600" s="1"/>
      <c r="B600" s="25"/>
      <c r="C600" s="14"/>
      <c r="D600" s="14"/>
      <c r="E600" s="14"/>
      <c r="F600" s="1"/>
      <c r="G600" s="1"/>
      <c r="H600" s="1"/>
      <c r="I600" s="1"/>
      <c r="J600" s="1"/>
      <c r="K600" s="3"/>
    </row>
    <row r="601" spans="1:11" ht="15.75" customHeight="1">
      <c r="A601" s="1"/>
      <c r="B601" s="25"/>
      <c r="C601" s="14"/>
      <c r="D601" s="14"/>
      <c r="E601" s="14"/>
      <c r="F601" s="1"/>
      <c r="G601" s="1"/>
      <c r="H601" s="1"/>
      <c r="I601" s="1"/>
      <c r="J601" s="1"/>
      <c r="K601" s="3"/>
    </row>
    <row r="602" spans="1:11" ht="15.75" customHeight="1">
      <c r="A602" s="1"/>
      <c r="B602" s="25"/>
      <c r="C602" s="14"/>
      <c r="D602" s="14"/>
      <c r="E602" s="14"/>
      <c r="F602" s="1"/>
      <c r="G602" s="1"/>
      <c r="H602" s="1"/>
      <c r="I602" s="1"/>
      <c r="J602" s="1"/>
      <c r="K602" s="3"/>
    </row>
    <row r="603" spans="1:11" ht="15.75" customHeight="1">
      <c r="A603" s="1"/>
      <c r="B603" s="25"/>
      <c r="C603" s="14"/>
      <c r="D603" s="14"/>
      <c r="E603" s="14"/>
      <c r="F603" s="1"/>
      <c r="G603" s="1"/>
      <c r="H603" s="1"/>
      <c r="I603" s="1"/>
      <c r="J603" s="1"/>
      <c r="K603" s="3"/>
    </row>
    <row r="604" spans="1:11" ht="15.75" customHeight="1">
      <c r="A604" s="1"/>
      <c r="B604" s="25"/>
      <c r="C604" s="14"/>
      <c r="D604" s="14"/>
      <c r="E604" s="14"/>
      <c r="F604" s="1"/>
      <c r="G604" s="1"/>
      <c r="H604" s="1"/>
      <c r="I604" s="1"/>
      <c r="J604" s="1"/>
      <c r="K604" s="3"/>
    </row>
    <row r="605" spans="1:11" ht="15.75" customHeight="1">
      <c r="A605" s="1"/>
      <c r="B605" s="25"/>
      <c r="C605" s="14"/>
      <c r="D605" s="14"/>
      <c r="E605" s="14"/>
      <c r="F605" s="1"/>
      <c r="G605" s="1"/>
      <c r="H605" s="1"/>
      <c r="I605" s="1"/>
      <c r="J605" s="1"/>
      <c r="K605" s="3"/>
    </row>
    <row r="606" spans="1:11" ht="15.75" customHeight="1">
      <c r="A606" s="1"/>
      <c r="B606" s="25"/>
      <c r="C606" s="14"/>
      <c r="D606" s="14"/>
      <c r="E606" s="14"/>
      <c r="F606" s="1"/>
      <c r="G606" s="1"/>
      <c r="H606" s="1"/>
      <c r="I606" s="1"/>
      <c r="J606" s="1"/>
      <c r="K606" s="3"/>
    </row>
    <row r="607" spans="1:11" ht="15.75" customHeight="1">
      <c r="A607" s="1"/>
      <c r="B607" s="25"/>
      <c r="C607" s="14"/>
      <c r="D607" s="14"/>
      <c r="E607" s="14"/>
      <c r="F607" s="1"/>
      <c r="G607" s="1"/>
      <c r="H607" s="1"/>
      <c r="I607" s="1"/>
      <c r="J607" s="1"/>
      <c r="K607" s="3"/>
    </row>
    <row r="608" spans="1:11" ht="15.75" customHeight="1">
      <c r="A608" s="1"/>
      <c r="B608" s="25"/>
      <c r="C608" s="14"/>
      <c r="D608" s="14"/>
      <c r="E608" s="14"/>
      <c r="F608" s="1"/>
      <c r="G608" s="1"/>
      <c r="H608" s="1"/>
      <c r="I608" s="1"/>
      <c r="J608" s="1"/>
      <c r="K608" s="3"/>
    </row>
    <row r="609" spans="1:11" ht="15.75" customHeight="1">
      <c r="A609" s="1"/>
      <c r="B609" s="25"/>
      <c r="C609" s="14"/>
      <c r="D609" s="14"/>
      <c r="E609" s="14"/>
      <c r="F609" s="1"/>
      <c r="G609" s="1"/>
      <c r="H609" s="1"/>
      <c r="I609" s="1"/>
      <c r="J609" s="1"/>
      <c r="K609" s="3"/>
    </row>
    <row r="610" spans="1:11" ht="15.75" customHeight="1">
      <c r="A610" s="1"/>
      <c r="B610" s="25"/>
      <c r="C610" s="14"/>
      <c r="D610" s="14"/>
      <c r="E610" s="14"/>
      <c r="F610" s="1"/>
      <c r="G610" s="1"/>
      <c r="H610" s="1"/>
      <c r="I610" s="1"/>
      <c r="J610" s="1"/>
      <c r="K610" s="3"/>
    </row>
    <row r="611" spans="1:11" ht="15.75" customHeight="1">
      <c r="A611" s="1"/>
      <c r="B611" s="25"/>
      <c r="C611" s="14"/>
      <c r="D611" s="14"/>
      <c r="E611" s="14"/>
      <c r="F611" s="1"/>
      <c r="G611" s="1"/>
      <c r="H611" s="1"/>
      <c r="I611" s="1"/>
      <c r="J611" s="1"/>
      <c r="K611" s="3"/>
    </row>
    <row r="612" spans="1:11" ht="15.75" customHeight="1">
      <c r="A612" s="1"/>
      <c r="B612" s="25"/>
      <c r="C612" s="14"/>
      <c r="D612" s="14"/>
      <c r="E612" s="14"/>
      <c r="F612" s="1"/>
      <c r="G612" s="1"/>
      <c r="H612" s="1"/>
      <c r="I612" s="1"/>
      <c r="J612" s="1"/>
      <c r="K612" s="3"/>
    </row>
    <row r="613" spans="1:11" ht="15.75" customHeight="1">
      <c r="A613" s="1"/>
      <c r="B613" s="25"/>
      <c r="C613" s="14"/>
      <c r="D613" s="14"/>
      <c r="E613" s="14"/>
      <c r="F613" s="1"/>
      <c r="G613" s="1"/>
      <c r="H613" s="1"/>
      <c r="I613" s="1"/>
      <c r="J613" s="1"/>
      <c r="K613" s="3"/>
    </row>
    <row r="614" spans="1:11" ht="15.75" customHeight="1">
      <c r="A614" s="1"/>
      <c r="B614" s="25"/>
      <c r="C614" s="14"/>
      <c r="D614" s="14"/>
      <c r="E614" s="14"/>
      <c r="F614" s="1"/>
      <c r="G614" s="1"/>
      <c r="H614" s="1"/>
      <c r="I614" s="1"/>
      <c r="J614" s="1"/>
      <c r="K614" s="3"/>
    </row>
    <row r="615" spans="1:11" ht="15.75" customHeight="1">
      <c r="A615" s="1"/>
      <c r="B615" s="25"/>
      <c r="C615" s="14"/>
      <c r="D615" s="14"/>
      <c r="E615" s="14"/>
      <c r="F615" s="1"/>
      <c r="G615" s="1"/>
      <c r="H615" s="1"/>
      <c r="I615" s="1"/>
      <c r="J615" s="1"/>
      <c r="K615" s="3"/>
    </row>
    <row r="616" spans="1:11" ht="15.75" customHeight="1">
      <c r="A616" s="1"/>
      <c r="B616" s="25"/>
      <c r="C616" s="14"/>
      <c r="D616" s="14"/>
      <c r="E616" s="14"/>
      <c r="F616" s="1"/>
      <c r="G616" s="1"/>
      <c r="H616" s="1"/>
      <c r="I616" s="1"/>
      <c r="J616" s="1"/>
      <c r="K616" s="3"/>
    </row>
    <row r="617" spans="1:11" ht="15.75" customHeight="1">
      <c r="A617" s="1"/>
      <c r="B617" s="25"/>
      <c r="C617" s="14"/>
      <c r="D617" s="14"/>
      <c r="E617" s="14"/>
      <c r="F617" s="1"/>
      <c r="G617" s="1"/>
      <c r="H617" s="1"/>
      <c r="I617" s="1"/>
      <c r="J617" s="1"/>
      <c r="K617" s="3"/>
    </row>
    <row r="618" spans="1:11" ht="15.75" customHeight="1">
      <c r="A618" s="1"/>
      <c r="B618" s="25"/>
      <c r="C618" s="14"/>
      <c r="D618" s="14"/>
      <c r="E618" s="14"/>
      <c r="F618" s="1"/>
      <c r="G618" s="1"/>
      <c r="H618" s="1"/>
      <c r="I618" s="1"/>
      <c r="J618" s="1"/>
      <c r="K618" s="3"/>
    </row>
    <row r="619" spans="1:11" ht="15.75" customHeight="1">
      <c r="A619" s="1"/>
      <c r="B619" s="25"/>
      <c r="C619" s="14"/>
      <c r="D619" s="14"/>
      <c r="E619" s="14"/>
      <c r="F619" s="1"/>
      <c r="G619" s="1"/>
      <c r="H619" s="1"/>
      <c r="I619" s="1"/>
      <c r="J619" s="1"/>
      <c r="K619" s="3"/>
    </row>
    <row r="620" spans="1:11" ht="15.75" customHeight="1">
      <c r="A620" s="1"/>
      <c r="B620" s="25"/>
      <c r="C620" s="14"/>
      <c r="D620" s="14"/>
      <c r="E620" s="14"/>
      <c r="F620" s="1"/>
      <c r="G620" s="1"/>
      <c r="H620" s="1"/>
      <c r="I620" s="1"/>
      <c r="J620" s="1"/>
      <c r="K620" s="3"/>
    </row>
    <row r="621" spans="1:11" ht="15.75" customHeight="1">
      <c r="A621" s="1"/>
      <c r="B621" s="25"/>
      <c r="C621" s="14"/>
      <c r="D621" s="14"/>
      <c r="E621" s="14"/>
      <c r="F621" s="1"/>
      <c r="G621" s="1"/>
      <c r="H621" s="1"/>
      <c r="I621" s="1"/>
      <c r="J621" s="1"/>
      <c r="K621" s="3"/>
    </row>
    <row r="622" spans="1:11" ht="15.75" customHeight="1">
      <c r="A622" s="1"/>
      <c r="B622" s="25"/>
      <c r="C622" s="14"/>
      <c r="D622" s="14"/>
      <c r="E622" s="14"/>
      <c r="F622" s="1"/>
      <c r="G622" s="1"/>
      <c r="H622" s="1"/>
      <c r="I622" s="1"/>
      <c r="J622" s="1"/>
      <c r="K622" s="3"/>
    </row>
    <row r="623" spans="1:11" ht="15.75" customHeight="1">
      <c r="A623" s="1"/>
      <c r="B623" s="25"/>
      <c r="C623" s="14"/>
      <c r="D623" s="14"/>
      <c r="E623" s="14"/>
      <c r="F623" s="1"/>
      <c r="G623" s="1"/>
      <c r="H623" s="1"/>
      <c r="I623" s="1"/>
      <c r="J623" s="1"/>
      <c r="K623" s="3"/>
    </row>
    <row r="624" spans="1:11" ht="15.75" customHeight="1">
      <c r="A624" s="1"/>
      <c r="B624" s="25"/>
      <c r="C624" s="14"/>
      <c r="D624" s="14"/>
      <c r="E624" s="14"/>
      <c r="F624" s="1"/>
      <c r="G624" s="1"/>
      <c r="H624" s="1"/>
      <c r="I624" s="1"/>
      <c r="J624" s="1"/>
      <c r="K624" s="3"/>
    </row>
    <row r="625" spans="1:11" ht="15.75" customHeight="1">
      <c r="A625" s="1"/>
      <c r="B625" s="25"/>
      <c r="C625" s="14"/>
      <c r="D625" s="14"/>
      <c r="E625" s="14"/>
      <c r="F625" s="1"/>
      <c r="G625" s="1"/>
      <c r="H625" s="1"/>
      <c r="I625" s="1"/>
      <c r="J625" s="1"/>
      <c r="K625" s="3"/>
    </row>
    <row r="626" spans="1:11" ht="15.75" customHeight="1">
      <c r="A626" s="1"/>
      <c r="B626" s="25"/>
      <c r="C626" s="14"/>
      <c r="D626" s="14"/>
      <c r="E626" s="14"/>
      <c r="F626" s="1"/>
      <c r="G626" s="1"/>
      <c r="H626" s="1"/>
      <c r="I626" s="1"/>
      <c r="J626" s="1"/>
      <c r="K626" s="3"/>
    </row>
    <row r="627" spans="1:11" ht="15.75" customHeight="1">
      <c r="A627" s="1"/>
      <c r="B627" s="25"/>
      <c r="C627" s="14"/>
      <c r="D627" s="14"/>
      <c r="E627" s="14"/>
      <c r="F627" s="1"/>
      <c r="G627" s="1"/>
      <c r="H627" s="1"/>
      <c r="I627" s="1"/>
      <c r="J627" s="1"/>
      <c r="K627" s="3"/>
    </row>
    <row r="628" spans="1:11" ht="15.75" customHeight="1">
      <c r="A628" s="1"/>
      <c r="B628" s="25"/>
      <c r="C628" s="14"/>
      <c r="D628" s="14"/>
      <c r="E628" s="14"/>
      <c r="F628" s="1"/>
      <c r="G628" s="1"/>
      <c r="H628" s="1"/>
      <c r="I628" s="1"/>
      <c r="J628" s="1"/>
      <c r="K628" s="3"/>
    </row>
    <row r="629" spans="1:11" ht="15.75" customHeight="1">
      <c r="A629" s="1"/>
      <c r="B629" s="25"/>
      <c r="C629" s="14"/>
      <c r="D629" s="14"/>
      <c r="E629" s="14"/>
      <c r="F629" s="1"/>
      <c r="G629" s="1"/>
      <c r="H629" s="1"/>
      <c r="I629" s="1"/>
      <c r="J629" s="1"/>
      <c r="K629" s="3"/>
    </row>
    <row r="630" spans="1:11" ht="15.75" customHeight="1">
      <c r="A630" s="1"/>
      <c r="B630" s="25"/>
      <c r="C630" s="14"/>
      <c r="D630" s="14"/>
      <c r="E630" s="14"/>
      <c r="F630" s="1"/>
      <c r="G630" s="1"/>
      <c r="H630" s="1"/>
      <c r="I630" s="1"/>
      <c r="J630" s="1"/>
      <c r="K630" s="3"/>
    </row>
    <row r="631" spans="1:11" ht="15.75" customHeight="1">
      <c r="A631" s="1"/>
      <c r="B631" s="25"/>
      <c r="C631" s="14"/>
      <c r="D631" s="14"/>
      <c r="E631" s="14"/>
      <c r="F631" s="1"/>
      <c r="G631" s="1"/>
      <c r="H631" s="1"/>
      <c r="I631" s="1"/>
      <c r="J631" s="1"/>
      <c r="K631" s="3"/>
    </row>
    <row r="632" spans="1:11" ht="15.75" customHeight="1">
      <c r="A632" s="1"/>
      <c r="B632" s="25"/>
      <c r="C632" s="14"/>
      <c r="D632" s="14"/>
      <c r="E632" s="14"/>
      <c r="F632" s="1"/>
      <c r="G632" s="1"/>
      <c r="H632" s="1"/>
      <c r="I632" s="1"/>
      <c r="J632" s="1"/>
      <c r="K632" s="3"/>
    </row>
    <row r="633" spans="1:11" ht="15.75" customHeight="1">
      <c r="A633" s="1"/>
      <c r="B633" s="25"/>
      <c r="C633" s="14"/>
      <c r="D633" s="14"/>
      <c r="E633" s="14"/>
      <c r="F633" s="1"/>
      <c r="G633" s="1"/>
      <c r="H633" s="1"/>
      <c r="I633" s="1"/>
      <c r="J633" s="1"/>
      <c r="K633" s="3"/>
    </row>
    <row r="634" spans="1:11" ht="15.75" customHeight="1">
      <c r="A634" s="1"/>
      <c r="B634" s="25"/>
      <c r="C634" s="14"/>
      <c r="D634" s="14"/>
      <c r="E634" s="14"/>
      <c r="F634" s="1"/>
      <c r="G634" s="1"/>
      <c r="H634" s="1"/>
      <c r="I634" s="1"/>
      <c r="J634" s="1"/>
      <c r="K634" s="3"/>
    </row>
    <row r="635" spans="1:11" ht="15.75" customHeight="1">
      <c r="A635" s="1"/>
      <c r="B635" s="25"/>
      <c r="C635" s="14"/>
      <c r="D635" s="14"/>
      <c r="E635" s="14"/>
      <c r="F635" s="1"/>
      <c r="G635" s="1"/>
      <c r="H635" s="1"/>
      <c r="I635" s="1"/>
      <c r="J635" s="1"/>
      <c r="K635" s="3"/>
    </row>
    <row r="636" spans="1:11" ht="15.75" customHeight="1">
      <c r="A636" s="1"/>
      <c r="B636" s="25"/>
      <c r="C636" s="14"/>
      <c r="D636" s="14"/>
      <c r="E636" s="14"/>
      <c r="F636" s="1"/>
      <c r="G636" s="1"/>
      <c r="H636" s="1"/>
      <c r="I636" s="1"/>
      <c r="J636" s="1"/>
      <c r="K636" s="3"/>
    </row>
    <row r="637" spans="1:11" ht="15.75" customHeight="1">
      <c r="A637" s="1"/>
      <c r="B637" s="25"/>
      <c r="C637" s="14"/>
      <c r="D637" s="14"/>
      <c r="E637" s="14"/>
      <c r="F637" s="1"/>
      <c r="G637" s="1"/>
      <c r="H637" s="1"/>
      <c r="I637" s="1"/>
      <c r="J637" s="1"/>
      <c r="K637" s="3"/>
    </row>
    <row r="638" spans="1:11" ht="15.75" customHeight="1">
      <c r="A638" s="1"/>
      <c r="B638" s="25"/>
      <c r="C638" s="14"/>
      <c r="D638" s="14"/>
      <c r="E638" s="14"/>
      <c r="F638" s="1"/>
      <c r="G638" s="1"/>
      <c r="H638" s="1"/>
      <c r="I638" s="1"/>
      <c r="J638" s="1"/>
      <c r="K638" s="3"/>
    </row>
    <row r="639" spans="1:11" ht="15.75" customHeight="1">
      <c r="A639" s="1"/>
      <c r="B639" s="25"/>
      <c r="C639" s="14"/>
      <c r="D639" s="14"/>
      <c r="E639" s="14"/>
      <c r="F639" s="1"/>
      <c r="G639" s="1"/>
      <c r="H639" s="1"/>
      <c r="I639" s="1"/>
      <c r="J639" s="1"/>
      <c r="K639" s="3"/>
    </row>
    <row r="640" spans="1:11" ht="15.75" customHeight="1">
      <c r="A640" s="1"/>
      <c r="B640" s="25"/>
      <c r="C640" s="14"/>
      <c r="D640" s="14"/>
      <c r="E640" s="14"/>
      <c r="F640" s="1"/>
      <c r="G640" s="1"/>
      <c r="H640" s="1"/>
      <c r="I640" s="1"/>
      <c r="J640" s="1"/>
      <c r="K640" s="3"/>
    </row>
    <row r="641" spans="1:11" ht="15.75" customHeight="1">
      <c r="A641" s="1"/>
      <c r="B641" s="25"/>
      <c r="C641" s="14"/>
      <c r="D641" s="14"/>
      <c r="E641" s="14"/>
      <c r="F641" s="1"/>
      <c r="G641" s="1"/>
      <c r="H641" s="1"/>
      <c r="I641" s="1"/>
      <c r="J641" s="1"/>
      <c r="K641" s="3"/>
    </row>
    <row r="642" spans="1:11" ht="15.75" customHeight="1">
      <c r="A642" s="1"/>
      <c r="B642" s="25"/>
      <c r="C642" s="14"/>
      <c r="D642" s="14"/>
      <c r="E642" s="14"/>
      <c r="F642" s="1"/>
      <c r="G642" s="1"/>
      <c r="H642" s="1"/>
      <c r="I642" s="1"/>
      <c r="J642" s="1"/>
      <c r="K642" s="3"/>
    </row>
    <row r="643" spans="1:11" ht="15.75" customHeight="1">
      <c r="A643" s="1"/>
      <c r="B643" s="25"/>
      <c r="C643" s="14"/>
      <c r="D643" s="14"/>
      <c r="E643" s="14"/>
      <c r="F643" s="1"/>
      <c r="G643" s="1"/>
      <c r="H643" s="1"/>
      <c r="I643" s="1"/>
      <c r="J643" s="1"/>
      <c r="K643" s="3"/>
    </row>
    <row r="644" spans="1:11" ht="15.75" customHeight="1">
      <c r="A644" s="1"/>
      <c r="B644" s="25"/>
      <c r="C644" s="14"/>
      <c r="D644" s="14"/>
      <c r="E644" s="14"/>
      <c r="F644" s="1"/>
      <c r="G644" s="1"/>
      <c r="H644" s="1"/>
      <c r="I644" s="1"/>
      <c r="J644" s="1"/>
      <c r="K644" s="3"/>
    </row>
    <row r="645" spans="1:11" ht="15.75" customHeight="1">
      <c r="A645" s="1"/>
      <c r="B645" s="25"/>
      <c r="C645" s="14"/>
      <c r="D645" s="14"/>
      <c r="E645" s="14"/>
      <c r="F645" s="1"/>
      <c r="G645" s="1"/>
      <c r="H645" s="1"/>
      <c r="I645" s="1"/>
      <c r="J645" s="1"/>
      <c r="K645" s="3"/>
    </row>
    <row r="646" spans="1:11" ht="15.75" customHeight="1">
      <c r="A646" s="1"/>
      <c r="B646" s="25"/>
      <c r="C646" s="14"/>
      <c r="D646" s="14"/>
      <c r="E646" s="14"/>
      <c r="F646" s="1"/>
      <c r="G646" s="1"/>
      <c r="H646" s="1"/>
      <c r="I646" s="1"/>
      <c r="J646" s="1"/>
      <c r="K646" s="3"/>
    </row>
    <row r="647" spans="1:11" ht="15.75" customHeight="1">
      <c r="A647" s="1"/>
      <c r="B647" s="25"/>
      <c r="C647" s="14"/>
      <c r="D647" s="14"/>
      <c r="E647" s="14"/>
      <c r="F647" s="1"/>
      <c r="G647" s="1"/>
      <c r="H647" s="1"/>
      <c r="I647" s="1"/>
      <c r="J647" s="1"/>
      <c r="K647" s="3"/>
    </row>
    <row r="648" spans="1:11" ht="15.75" customHeight="1">
      <c r="A648" s="1"/>
      <c r="B648" s="25"/>
      <c r="C648" s="14"/>
      <c r="D648" s="14"/>
      <c r="E648" s="14"/>
      <c r="F648" s="1"/>
      <c r="G648" s="1"/>
      <c r="H648" s="1"/>
      <c r="I648" s="1"/>
      <c r="J648" s="1"/>
      <c r="K648" s="3"/>
    </row>
    <row r="649" spans="1:11" ht="15.75" customHeight="1">
      <c r="A649" s="1"/>
      <c r="B649" s="25"/>
      <c r="C649" s="14"/>
      <c r="D649" s="14"/>
      <c r="E649" s="14"/>
      <c r="F649" s="1"/>
      <c r="G649" s="1"/>
      <c r="H649" s="1"/>
      <c r="I649" s="1"/>
      <c r="J649" s="1"/>
      <c r="K649" s="3"/>
    </row>
    <row r="650" spans="1:11" ht="15.75" customHeight="1">
      <c r="A650" s="1"/>
      <c r="B650" s="25"/>
      <c r="C650" s="14"/>
      <c r="D650" s="14"/>
      <c r="E650" s="14"/>
      <c r="F650" s="1"/>
      <c r="G650" s="1"/>
      <c r="H650" s="1"/>
      <c r="I650" s="1"/>
      <c r="J650" s="1"/>
      <c r="K650" s="3"/>
    </row>
    <row r="651" spans="1:11" ht="15.75" customHeight="1">
      <c r="A651" s="1"/>
      <c r="B651" s="25"/>
      <c r="C651" s="14"/>
      <c r="D651" s="14"/>
      <c r="E651" s="14"/>
      <c r="F651" s="1"/>
      <c r="G651" s="1"/>
      <c r="H651" s="1"/>
      <c r="I651" s="1"/>
      <c r="J651" s="1"/>
      <c r="K651" s="3"/>
    </row>
    <row r="652" spans="1:11" ht="15.75" customHeight="1">
      <c r="A652" s="1"/>
      <c r="B652" s="25"/>
      <c r="C652" s="14"/>
      <c r="D652" s="14"/>
      <c r="E652" s="14"/>
      <c r="F652" s="1"/>
      <c r="G652" s="1"/>
      <c r="H652" s="1"/>
      <c r="I652" s="1"/>
      <c r="J652" s="1"/>
      <c r="K652" s="3"/>
    </row>
    <row r="653" spans="1:11" ht="15.75" customHeight="1">
      <c r="A653" s="1"/>
      <c r="B653" s="25"/>
      <c r="C653" s="14"/>
      <c r="D653" s="14"/>
      <c r="E653" s="14"/>
      <c r="F653" s="1"/>
      <c r="G653" s="1"/>
      <c r="H653" s="1"/>
      <c r="I653" s="1"/>
      <c r="J653" s="1"/>
      <c r="K653" s="3"/>
    </row>
    <row r="654" spans="1:11" ht="15.75" customHeight="1">
      <c r="A654" s="1"/>
      <c r="B654" s="25"/>
      <c r="C654" s="14"/>
      <c r="D654" s="14"/>
      <c r="E654" s="14"/>
      <c r="F654" s="1"/>
      <c r="G654" s="1"/>
      <c r="H654" s="1"/>
      <c r="I654" s="1"/>
      <c r="J654" s="1"/>
      <c r="K654" s="3"/>
    </row>
    <row r="655" spans="1:11" ht="15.75" customHeight="1">
      <c r="A655" s="1"/>
      <c r="B655" s="25"/>
      <c r="C655" s="14"/>
      <c r="D655" s="14"/>
      <c r="E655" s="14"/>
      <c r="F655" s="1"/>
      <c r="G655" s="1"/>
      <c r="H655" s="1"/>
      <c r="I655" s="1"/>
      <c r="J655" s="1"/>
      <c r="K655" s="3"/>
    </row>
    <row r="656" spans="1:11" ht="15.75" customHeight="1">
      <c r="A656" s="1"/>
      <c r="B656" s="25"/>
      <c r="C656" s="14"/>
      <c r="D656" s="14"/>
      <c r="E656" s="14"/>
      <c r="F656" s="1"/>
      <c r="G656" s="1"/>
      <c r="H656" s="1"/>
      <c r="I656" s="1"/>
      <c r="J656" s="1"/>
      <c r="K656" s="3"/>
    </row>
    <row r="657" spans="1:11" ht="15.75" customHeight="1">
      <c r="A657" s="1"/>
      <c r="B657" s="25"/>
      <c r="C657" s="14"/>
      <c r="D657" s="14"/>
      <c r="E657" s="14"/>
      <c r="F657" s="1"/>
      <c r="G657" s="1"/>
      <c r="H657" s="1"/>
      <c r="I657" s="1"/>
      <c r="J657" s="1"/>
      <c r="K657" s="3"/>
    </row>
    <row r="658" spans="1:11" ht="15.75" customHeight="1">
      <c r="A658" s="1"/>
      <c r="B658" s="25"/>
      <c r="C658" s="14"/>
      <c r="D658" s="14"/>
      <c r="E658" s="14"/>
      <c r="F658" s="1"/>
      <c r="G658" s="1"/>
      <c r="H658" s="1"/>
      <c r="I658" s="1"/>
      <c r="J658" s="1"/>
      <c r="K658" s="3"/>
    </row>
    <row r="659" spans="1:11" ht="15.75" customHeight="1">
      <c r="A659" s="1"/>
      <c r="B659" s="25"/>
      <c r="C659" s="14"/>
      <c r="D659" s="14"/>
      <c r="E659" s="14"/>
      <c r="F659" s="1"/>
      <c r="G659" s="1"/>
      <c r="H659" s="1"/>
      <c r="I659" s="1"/>
      <c r="J659" s="1"/>
      <c r="K659" s="3"/>
    </row>
    <row r="660" spans="1:11" ht="15.75" customHeight="1">
      <c r="A660" s="1"/>
      <c r="B660" s="25"/>
      <c r="C660" s="14"/>
      <c r="D660" s="14"/>
      <c r="E660" s="14"/>
      <c r="F660" s="1"/>
      <c r="G660" s="1"/>
      <c r="H660" s="1"/>
      <c r="I660" s="1"/>
      <c r="J660" s="1"/>
      <c r="K660" s="3"/>
    </row>
    <row r="661" spans="1:11" ht="15.75" customHeight="1">
      <c r="A661" s="1"/>
      <c r="B661" s="25"/>
      <c r="C661" s="14"/>
      <c r="D661" s="14"/>
      <c r="E661" s="14"/>
      <c r="F661" s="1"/>
      <c r="G661" s="1"/>
      <c r="H661" s="1"/>
      <c r="I661" s="1"/>
      <c r="J661" s="1"/>
      <c r="K661" s="3"/>
    </row>
    <row r="662" spans="1:11" ht="15.75" customHeight="1">
      <c r="A662" s="1"/>
      <c r="B662" s="25"/>
      <c r="C662" s="14"/>
      <c r="D662" s="14"/>
      <c r="E662" s="14"/>
      <c r="F662" s="1"/>
      <c r="G662" s="1"/>
      <c r="H662" s="1"/>
      <c r="I662" s="1"/>
      <c r="J662" s="1"/>
      <c r="K662" s="3"/>
    </row>
    <row r="663" spans="1:11" ht="15.75" customHeight="1">
      <c r="A663" s="1"/>
      <c r="B663" s="25"/>
      <c r="C663" s="14"/>
      <c r="D663" s="14"/>
      <c r="E663" s="14"/>
      <c r="F663" s="1"/>
      <c r="G663" s="1"/>
      <c r="H663" s="1"/>
      <c r="I663" s="1"/>
      <c r="J663" s="1"/>
      <c r="K663" s="3"/>
    </row>
    <row r="664" spans="1:11" ht="15.75" customHeight="1">
      <c r="A664" s="1"/>
      <c r="B664" s="25"/>
      <c r="C664" s="14"/>
      <c r="D664" s="14"/>
      <c r="E664" s="14"/>
      <c r="F664" s="1"/>
      <c r="G664" s="1"/>
      <c r="H664" s="1"/>
      <c r="I664" s="1"/>
      <c r="J664" s="1"/>
      <c r="K664" s="3"/>
    </row>
    <row r="665" spans="1:11" ht="15.75" customHeight="1">
      <c r="A665" s="1"/>
      <c r="B665" s="25"/>
      <c r="C665" s="14"/>
      <c r="D665" s="14"/>
      <c r="E665" s="14"/>
      <c r="F665" s="1"/>
      <c r="G665" s="1"/>
      <c r="H665" s="1"/>
      <c r="I665" s="1"/>
      <c r="J665" s="1"/>
      <c r="K665" s="3"/>
    </row>
    <row r="666" spans="1:11" ht="15.75" customHeight="1">
      <c r="A666" s="1"/>
      <c r="B666" s="25"/>
      <c r="C666" s="14"/>
      <c r="D666" s="14"/>
      <c r="E666" s="14"/>
      <c r="F666" s="1"/>
      <c r="G666" s="1"/>
      <c r="H666" s="1"/>
      <c r="I666" s="1"/>
      <c r="J666" s="1"/>
      <c r="K666" s="3"/>
    </row>
    <row r="667" spans="1:11" ht="15.75" customHeight="1">
      <c r="A667" s="1"/>
      <c r="B667" s="25"/>
      <c r="C667" s="14"/>
      <c r="D667" s="14"/>
      <c r="E667" s="14"/>
      <c r="F667" s="1"/>
      <c r="G667" s="1"/>
      <c r="H667" s="1"/>
      <c r="I667" s="1"/>
      <c r="J667" s="1"/>
      <c r="K667" s="3"/>
    </row>
    <row r="668" spans="1:11" ht="15.75" customHeight="1">
      <c r="A668" s="1"/>
      <c r="B668" s="25"/>
      <c r="C668" s="14"/>
      <c r="D668" s="14"/>
      <c r="E668" s="14"/>
      <c r="F668" s="1"/>
      <c r="G668" s="1"/>
      <c r="H668" s="1"/>
      <c r="I668" s="1"/>
      <c r="J668" s="1"/>
      <c r="K668" s="3"/>
    </row>
    <row r="669" spans="1:11" ht="15.75" customHeight="1">
      <c r="A669" s="1"/>
      <c r="B669" s="25"/>
      <c r="C669" s="14"/>
      <c r="D669" s="14"/>
      <c r="E669" s="14"/>
      <c r="F669" s="1"/>
      <c r="G669" s="1"/>
      <c r="H669" s="1"/>
      <c r="I669" s="1"/>
      <c r="J669" s="1"/>
      <c r="K669" s="3"/>
    </row>
    <row r="670" spans="1:11" ht="15.75" customHeight="1">
      <c r="A670" s="1"/>
      <c r="B670" s="25"/>
      <c r="C670" s="14"/>
      <c r="D670" s="14"/>
      <c r="E670" s="14"/>
      <c r="F670" s="1"/>
      <c r="G670" s="1"/>
      <c r="H670" s="1"/>
      <c r="I670" s="1"/>
      <c r="J670" s="1"/>
      <c r="K670" s="3"/>
    </row>
    <row r="671" spans="1:11" ht="15.75" customHeight="1">
      <c r="A671" s="1"/>
      <c r="B671" s="25"/>
      <c r="C671" s="14"/>
      <c r="D671" s="14"/>
      <c r="E671" s="14"/>
      <c r="F671" s="1"/>
      <c r="G671" s="1"/>
      <c r="H671" s="1"/>
      <c r="I671" s="1"/>
      <c r="J671" s="1"/>
      <c r="K671" s="3"/>
    </row>
    <row r="672" spans="1:11" ht="15.75" customHeight="1">
      <c r="A672" s="1"/>
      <c r="B672" s="25"/>
      <c r="C672" s="14"/>
      <c r="D672" s="14"/>
      <c r="E672" s="14"/>
      <c r="F672" s="1"/>
      <c r="G672" s="1"/>
      <c r="H672" s="1"/>
      <c r="I672" s="1"/>
      <c r="J672" s="1"/>
      <c r="K672" s="3"/>
    </row>
    <row r="673" spans="1:11" ht="15.75" customHeight="1">
      <c r="A673" s="1"/>
      <c r="B673" s="25"/>
      <c r="C673" s="14"/>
      <c r="D673" s="14"/>
      <c r="E673" s="14"/>
      <c r="F673" s="1"/>
      <c r="G673" s="1"/>
      <c r="H673" s="1"/>
      <c r="I673" s="1"/>
      <c r="J673" s="1"/>
      <c r="K673" s="3"/>
    </row>
    <row r="674" spans="1:11" ht="15.75" customHeight="1">
      <c r="A674" s="1"/>
      <c r="B674" s="25"/>
      <c r="C674" s="14"/>
      <c r="D674" s="14"/>
      <c r="E674" s="14"/>
      <c r="F674" s="1"/>
      <c r="G674" s="1"/>
      <c r="H674" s="1"/>
      <c r="I674" s="1"/>
      <c r="J674" s="1"/>
      <c r="K674" s="3"/>
    </row>
    <row r="675" spans="1:11" ht="15.75" customHeight="1">
      <c r="A675" s="1"/>
      <c r="B675" s="25"/>
      <c r="C675" s="14"/>
      <c r="D675" s="14"/>
      <c r="E675" s="14"/>
      <c r="F675" s="1"/>
      <c r="G675" s="1"/>
      <c r="H675" s="1"/>
      <c r="I675" s="1"/>
      <c r="J675" s="1"/>
      <c r="K675" s="3"/>
    </row>
    <row r="676" spans="1:11" ht="15.75" customHeight="1">
      <c r="A676" s="1"/>
      <c r="B676" s="25"/>
      <c r="C676" s="14"/>
      <c r="D676" s="14"/>
      <c r="E676" s="14"/>
      <c r="F676" s="1"/>
      <c r="G676" s="1"/>
      <c r="H676" s="1"/>
      <c r="I676" s="1"/>
      <c r="J676" s="1"/>
      <c r="K676" s="3"/>
    </row>
    <row r="677" spans="1:11" ht="15.75" customHeight="1">
      <c r="A677" s="1"/>
      <c r="B677" s="25"/>
      <c r="C677" s="14"/>
      <c r="D677" s="14"/>
      <c r="E677" s="14"/>
      <c r="F677" s="1"/>
      <c r="G677" s="1"/>
      <c r="H677" s="1"/>
      <c r="I677" s="1"/>
      <c r="J677" s="1"/>
      <c r="K677" s="3"/>
    </row>
    <row r="678" spans="1:11" ht="15.75" customHeight="1">
      <c r="A678" s="1"/>
      <c r="B678" s="25"/>
      <c r="C678" s="14"/>
      <c r="D678" s="14"/>
      <c r="E678" s="14"/>
      <c r="F678" s="1"/>
      <c r="G678" s="1"/>
      <c r="H678" s="1"/>
      <c r="I678" s="1"/>
      <c r="J678" s="1"/>
      <c r="K678" s="3"/>
    </row>
    <row r="679" spans="1:11" ht="15.75" customHeight="1">
      <c r="A679" s="1"/>
      <c r="B679" s="25"/>
      <c r="C679" s="14"/>
      <c r="D679" s="14"/>
      <c r="E679" s="14"/>
      <c r="F679" s="1"/>
      <c r="G679" s="1"/>
      <c r="H679" s="1"/>
      <c r="I679" s="1"/>
      <c r="J679" s="1"/>
      <c r="K679" s="3"/>
    </row>
    <row r="680" spans="1:11" ht="15.75" customHeight="1">
      <c r="A680" s="1"/>
      <c r="B680" s="25"/>
      <c r="C680" s="14"/>
      <c r="D680" s="14"/>
      <c r="E680" s="14"/>
      <c r="F680" s="1"/>
      <c r="G680" s="1"/>
      <c r="H680" s="1"/>
      <c r="I680" s="1"/>
      <c r="J680" s="1"/>
      <c r="K680" s="3"/>
    </row>
    <row r="681" spans="1:11" ht="15.75" customHeight="1">
      <c r="A681" s="1"/>
      <c r="B681" s="25"/>
      <c r="C681" s="14"/>
      <c r="D681" s="14"/>
      <c r="E681" s="14"/>
      <c r="F681" s="1"/>
      <c r="G681" s="1"/>
      <c r="H681" s="1"/>
      <c r="I681" s="1"/>
      <c r="J681" s="1"/>
      <c r="K681" s="3"/>
    </row>
    <row r="682" spans="1:11" ht="15.75" customHeight="1">
      <c r="A682" s="1"/>
      <c r="B682" s="25"/>
      <c r="C682" s="14"/>
      <c r="D682" s="14"/>
      <c r="E682" s="14"/>
      <c r="F682" s="1"/>
      <c r="G682" s="1"/>
      <c r="H682" s="1"/>
      <c r="I682" s="1"/>
      <c r="J682" s="1"/>
      <c r="K682" s="3"/>
    </row>
    <row r="683" spans="1:11" ht="15.75" customHeight="1">
      <c r="A683" s="1"/>
      <c r="B683" s="25"/>
      <c r="C683" s="14"/>
      <c r="D683" s="14"/>
      <c r="E683" s="14"/>
      <c r="F683" s="1"/>
      <c r="G683" s="1"/>
      <c r="H683" s="1"/>
      <c r="I683" s="1"/>
      <c r="J683" s="1"/>
      <c r="K683" s="3"/>
    </row>
    <row r="684" spans="1:11" ht="15.75" customHeight="1">
      <c r="A684" s="1"/>
      <c r="B684" s="25"/>
      <c r="C684" s="14"/>
      <c r="D684" s="14"/>
      <c r="E684" s="14"/>
      <c r="F684" s="1"/>
      <c r="G684" s="1"/>
      <c r="H684" s="1"/>
      <c r="I684" s="1"/>
      <c r="J684" s="1"/>
      <c r="K684" s="3"/>
    </row>
    <row r="685" spans="1:11" ht="15.75" customHeight="1">
      <c r="A685" s="1"/>
      <c r="B685" s="25"/>
      <c r="C685" s="14"/>
      <c r="D685" s="14"/>
      <c r="E685" s="14"/>
      <c r="F685" s="1"/>
      <c r="G685" s="1"/>
      <c r="H685" s="1"/>
      <c r="I685" s="1"/>
      <c r="J685" s="1"/>
      <c r="K685" s="3"/>
    </row>
    <row r="686" spans="1:11" ht="15.75" customHeight="1">
      <c r="A686" s="1"/>
      <c r="B686" s="25"/>
      <c r="C686" s="14"/>
      <c r="D686" s="14"/>
      <c r="E686" s="14"/>
      <c r="F686" s="1"/>
      <c r="G686" s="1"/>
      <c r="H686" s="1"/>
      <c r="I686" s="1"/>
      <c r="J686" s="1"/>
      <c r="K686" s="3"/>
    </row>
    <row r="687" spans="1:11" ht="15.75" customHeight="1">
      <c r="A687" s="1"/>
      <c r="B687" s="25"/>
      <c r="C687" s="14"/>
      <c r="D687" s="14"/>
      <c r="E687" s="14"/>
      <c r="F687" s="1"/>
      <c r="G687" s="1"/>
      <c r="H687" s="1"/>
      <c r="I687" s="1"/>
      <c r="J687" s="1"/>
      <c r="K687" s="3"/>
    </row>
    <row r="688" spans="1:11" ht="15.75" customHeight="1">
      <c r="A688" s="1"/>
      <c r="B688" s="25"/>
      <c r="C688" s="14"/>
      <c r="D688" s="14"/>
      <c r="E688" s="14"/>
      <c r="F688" s="1"/>
      <c r="G688" s="1"/>
      <c r="H688" s="1"/>
      <c r="I688" s="1"/>
      <c r="J688" s="1"/>
      <c r="K688" s="3"/>
    </row>
    <row r="689" spans="1:11" ht="15.75" customHeight="1">
      <c r="A689" s="1"/>
      <c r="B689" s="25"/>
      <c r="C689" s="14"/>
      <c r="D689" s="14"/>
      <c r="E689" s="14"/>
      <c r="F689" s="1"/>
      <c r="G689" s="1"/>
      <c r="H689" s="1"/>
      <c r="I689" s="1"/>
      <c r="J689" s="1"/>
      <c r="K689" s="3"/>
    </row>
    <row r="690" spans="1:11" ht="15.75" customHeight="1">
      <c r="A690" s="1"/>
      <c r="B690" s="25"/>
      <c r="C690" s="14"/>
      <c r="D690" s="14"/>
      <c r="E690" s="14"/>
      <c r="F690" s="1"/>
      <c r="G690" s="1"/>
      <c r="H690" s="1"/>
      <c r="I690" s="1"/>
      <c r="J690" s="1"/>
      <c r="K690" s="3"/>
    </row>
    <row r="691" spans="1:11" ht="15.75" customHeight="1">
      <c r="A691" s="1"/>
      <c r="B691" s="25"/>
      <c r="C691" s="14"/>
      <c r="D691" s="14"/>
      <c r="E691" s="14"/>
      <c r="F691" s="1"/>
      <c r="G691" s="1"/>
      <c r="H691" s="1"/>
      <c r="I691" s="1"/>
      <c r="J691" s="1"/>
      <c r="K691" s="3"/>
    </row>
    <row r="692" spans="1:11" ht="15.75" customHeight="1">
      <c r="A692" s="1"/>
      <c r="B692" s="25"/>
      <c r="C692" s="14"/>
      <c r="D692" s="14"/>
      <c r="E692" s="14"/>
      <c r="F692" s="1"/>
      <c r="G692" s="1"/>
      <c r="H692" s="1"/>
      <c r="I692" s="1"/>
      <c r="J692" s="1"/>
      <c r="K692" s="3"/>
    </row>
    <row r="693" spans="1:11" ht="15.75" customHeight="1">
      <c r="A693" s="1"/>
      <c r="B693" s="25"/>
      <c r="C693" s="14"/>
      <c r="D693" s="14"/>
      <c r="E693" s="14"/>
      <c r="F693" s="1"/>
      <c r="G693" s="1"/>
      <c r="H693" s="1"/>
      <c r="I693" s="1"/>
      <c r="J693" s="1"/>
      <c r="K693" s="3"/>
    </row>
    <row r="694" spans="1:11" ht="15.75" customHeight="1">
      <c r="A694" s="1"/>
      <c r="B694" s="25"/>
      <c r="C694" s="14"/>
      <c r="D694" s="14"/>
      <c r="E694" s="14"/>
      <c r="F694" s="1"/>
      <c r="G694" s="1"/>
      <c r="H694" s="1"/>
      <c r="I694" s="1"/>
      <c r="J694" s="1"/>
      <c r="K694" s="3"/>
    </row>
    <row r="695" spans="1:11" ht="15.75" customHeight="1">
      <c r="A695" s="1"/>
      <c r="B695" s="25"/>
      <c r="C695" s="14"/>
      <c r="D695" s="14"/>
      <c r="E695" s="14"/>
      <c r="F695" s="1"/>
      <c r="G695" s="1"/>
      <c r="H695" s="1"/>
      <c r="I695" s="1"/>
      <c r="J695" s="1"/>
      <c r="K695" s="3"/>
    </row>
    <row r="696" spans="1:11" ht="15.75" customHeight="1">
      <c r="A696" s="1"/>
      <c r="B696" s="25"/>
      <c r="C696" s="14"/>
      <c r="D696" s="14"/>
      <c r="E696" s="14"/>
      <c r="F696" s="1"/>
      <c r="G696" s="1"/>
      <c r="H696" s="1"/>
      <c r="I696" s="1"/>
      <c r="J696" s="1"/>
      <c r="K696" s="3"/>
    </row>
    <row r="697" spans="1:11" ht="15.75" customHeight="1">
      <c r="A697" s="1"/>
      <c r="B697" s="25"/>
      <c r="C697" s="14"/>
      <c r="D697" s="14"/>
      <c r="E697" s="14"/>
      <c r="F697" s="1"/>
      <c r="G697" s="1"/>
      <c r="H697" s="1"/>
      <c r="I697" s="1"/>
      <c r="J697" s="1"/>
      <c r="K697" s="3"/>
    </row>
    <row r="698" spans="1:11" ht="15.75" customHeight="1">
      <c r="A698" s="1"/>
      <c r="B698" s="25"/>
      <c r="C698" s="14"/>
      <c r="D698" s="14"/>
      <c r="E698" s="14"/>
      <c r="F698" s="1"/>
      <c r="G698" s="1"/>
      <c r="H698" s="1"/>
      <c r="I698" s="1"/>
      <c r="J698" s="1"/>
      <c r="K698" s="3"/>
    </row>
    <row r="699" spans="1:11" ht="15.75" customHeight="1">
      <c r="A699" s="1"/>
      <c r="B699" s="25"/>
      <c r="C699" s="14"/>
      <c r="D699" s="14"/>
      <c r="E699" s="14"/>
      <c r="F699" s="1"/>
      <c r="G699" s="1"/>
      <c r="H699" s="1"/>
      <c r="I699" s="1"/>
      <c r="J699" s="1"/>
      <c r="K699" s="3"/>
    </row>
    <row r="700" spans="1:11" ht="15.75" customHeight="1">
      <c r="A700" s="1"/>
      <c r="B700" s="25"/>
      <c r="C700" s="14"/>
      <c r="D700" s="14"/>
      <c r="E700" s="14"/>
      <c r="F700" s="1"/>
      <c r="G700" s="1"/>
      <c r="H700" s="1"/>
      <c r="I700" s="1"/>
      <c r="J700" s="1"/>
      <c r="K700" s="3"/>
    </row>
    <row r="701" spans="1:11" ht="15.75" customHeight="1">
      <c r="A701" s="1"/>
      <c r="B701" s="25"/>
      <c r="C701" s="14"/>
      <c r="D701" s="14"/>
      <c r="E701" s="14"/>
      <c r="F701" s="1"/>
      <c r="G701" s="1"/>
      <c r="H701" s="1"/>
      <c r="I701" s="1"/>
      <c r="J701" s="1"/>
      <c r="K701" s="3"/>
    </row>
    <row r="702" spans="1:11" ht="15.75" customHeight="1">
      <c r="A702" s="1"/>
      <c r="B702" s="25"/>
      <c r="C702" s="14"/>
      <c r="D702" s="14"/>
      <c r="E702" s="14"/>
      <c r="F702" s="1"/>
      <c r="G702" s="1"/>
      <c r="H702" s="1"/>
      <c r="I702" s="1"/>
      <c r="J702" s="1"/>
      <c r="K702" s="3"/>
    </row>
    <row r="703" spans="1:11" ht="15.75" customHeight="1">
      <c r="A703" s="1"/>
      <c r="B703" s="25"/>
      <c r="C703" s="14"/>
      <c r="D703" s="14"/>
      <c r="E703" s="14"/>
      <c r="F703" s="1"/>
      <c r="G703" s="1"/>
      <c r="H703" s="1"/>
      <c r="I703" s="1"/>
      <c r="J703" s="1"/>
      <c r="K703" s="3"/>
    </row>
    <row r="704" spans="1:11" ht="15.75" customHeight="1">
      <c r="A704" s="1"/>
      <c r="B704" s="25"/>
      <c r="C704" s="14"/>
      <c r="D704" s="14"/>
      <c r="E704" s="14"/>
      <c r="F704" s="1"/>
      <c r="G704" s="1"/>
      <c r="H704" s="1"/>
      <c r="I704" s="1"/>
      <c r="J704" s="1"/>
      <c r="K704" s="3"/>
    </row>
    <row r="705" spans="1:11" ht="15.75" customHeight="1">
      <c r="A705" s="1"/>
      <c r="B705" s="25"/>
      <c r="C705" s="14"/>
      <c r="D705" s="14"/>
      <c r="E705" s="14"/>
      <c r="F705" s="1"/>
      <c r="G705" s="1"/>
      <c r="H705" s="1"/>
      <c r="I705" s="1"/>
      <c r="J705" s="1"/>
      <c r="K705" s="3"/>
    </row>
    <row r="706" spans="1:11" ht="15.75" customHeight="1">
      <c r="A706" s="1"/>
      <c r="B706" s="25"/>
      <c r="C706" s="14"/>
      <c r="D706" s="14"/>
      <c r="E706" s="14"/>
      <c r="F706" s="1"/>
      <c r="G706" s="1"/>
      <c r="H706" s="1"/>
      <c r="I706" s="1"/>
      <c r="J706" s="1"/>
      <c r="K706" s="3"/>
    </row>
    <row r="707" spans="1:11" ht="15.75" customHeight="1">
      <c r="A707" s="1"/>
      <c r="B707" s="25"/>
      <c r="C707" s="14"/>
      <c r="D707" s="14"/>
      <c r="E707" s="14"/>
      <c r="F707" s="1"/>
      <c r="G707" s="1"/>
      <c r="H707" s="1"/>
      <c r="I707" s="1"/>
      <c r="J707" s="1"/>
      <c r="K707" s="3"/>
    </row>
    <row r="708" spans="1:11" ht="15.75" customHeight="1">
      <c r="A708" s="1"/>
      <c r="B708" s="25"/>
      <c r="C708" s="14"/>
      <c r="D708" s="14"/>
      <c r="E708" s="14"/>
      <c r="F708" s="1"/>
      <c r="G708" s="1"/>
      <c r="H708" s="1"/>
      <c r="I708" s="1"/>
      <c r="J708" s="1"/>
      <c r="K708" s="3"/>
    </row>
    <row r="709" spans="1:11" ht="15.75" customHeight="1">
      <c r="A709" s="1"/>
      <c r="B709" s="25"/>
      <c r="C709" s="14"/>
      <c r="D709" s="14"/>
      <c r="E709" s="14"/>
      <c r="F709" s="1"/>
      <c r="G709" s="1"/>
      <c r="H709" s="1"/>
      <c r="I709" s="1"/>
      <c r="J709" s="1"/>
      <c r="K709" s="3"/>
    </row>
    <row r="710" spans="1:11" ht="15.75" customHeight="1">
      <c r="A710" s="1"/>
      <c r="B710" s="25"/>
      <c r="C710" s="14"/>
      <c r="D710" s="14"/>
      <c r="E710" s="14"/>
      <c r="F710" s="1"/>
      <c r="G710" s="1"/>
      <c r="H710" s="1"/>
      <c r="I710" s="1"/>
      <c r="J710" s="1"/>
      <c r="K710" s="3"/>
    </row>
    <row r="711" spans="1:11" ht="15.75" customHeight="1">
      <c r="A711" s="1"/>
      <c r="B711" s="25"/>
      <c r="C711" s="14"/>
      <c r="D711" s="14"/>
      <c r="E711" s="14"/>
      <c r="F711" s="1"/>
      <c r="G711" s="1"/>
      <c r="H711" s="1"/>
      <c r="I711" s="1"/>
      <c r="J711" s="1"/>
      <c r="K711" s="3"/>
    </row>
    <row r="712" spans="1:11" ht="15.75" customHeight="1">
      <c r="A712" s="1"/>
      <c r="B712" s="25"/>
      <c r="C712" s="14"/>
      <c r="D712" s="14"/>
      <c r="E712" s="14"/>
      <c r="F712" s="1"/>
      <c r="G712" s="1"/>
      <c r="H712" s="1"/>
      <c r="I712" s="1"/>
      <c r="J712" s="1"/>
      <c r="K712" s="3"/>
    </row>
    <row r="713" spans="1:11" ht="15.75" customHeight="1">
      <c r="A713" s="1"/>
      <c r="B713" s="25"/>
      <c r="C713" s="14"/>
      <c r="D713" s="14"/>
      <c r="E713" s="14"/>
      <c r="F713" s="1"/>
      <c r="G713" s="1"/>
      <c r="H713" s="1"/>
      <c r="I713" s="1"/>
      <c r="J713" s="1"/>
      <c r="K713" s="3"/>
    </row>
    <row r="714" spans="1:11" ht="15.75" customHeight="1">
      <c r="A714" s="1"/>
      <c r="B714" s="25"/>
      <c r="C714" s="14"/>
      <c r="D714" s="14"/>
      <c r="E714" s="14"/>
      <c r="F714" s="1"/>
      <c r="G714" s="1"/>
      <c r="H714" s="1"/>
      <c r="I714" s="1"/>
      <c r="J714" s="1"/>
      <c r="K714" s="3"/>
    </row>
    <row r="715" spans="1:11" ht="15.75" customHeight="1">
      <c r="A715" s="1"/>
      <c r="B715" s="25"/>
      <c r="C715" s="14"/>
      <c r="D715" s="14"/>
      <c r="E715" s="14"/>
      <c r="F715" s="1"/>
      <c r="G715" s="1"/>
      <c r="H715" s="1"/>
      <c r="I715" s="1"/>
      <c r="J715" s="1"/>
      <c r="K715" s="3"/>
    </row>
    <row r="716" spans="1:11" ht="15.75" customHeight="1">
      <c r="A716" s="1"/>
      <c r="B716" s="25"/>
      <c r="C716" s="14"/>
      <c r="D716" s="14"/>
      <c r="E716" s="14"/>
      <c r="F716" s="1"/>
      <c r="G716" s="1"/>
      <c r="H716" s="1"/>
      <c r="I716" s="1"/>
      <c r="J716" s="1"/>
      <c r="K716" s="3"/>
    </row>
    <row r="717" spans="1:11" ht="15.75" customHeight="1">
      <c r="A717" s="1"/>
      <c r="B717" s="25"/>
      <c r="C717" s="14"/>
      <c r="D717" s="14"/>
      <c r="E717" s="14"/>
      <c r="F717" s="1"/>
      <c r="G717" s="1"/>
      <c r="H717" s="1"/>
      <c r="I717" s="1"/>
      <c r="J717" s="1"/>
      <c r="K717" s="3"/>
    </row>
    <row r="718" spans="1:11" ht="15.75" customHeight="1">
      <c r="A718" s="1"/>
      <c r="B718" s="25"/>
      <c r="C718" s="14"/>
      <c r="D718" s="14"/>
      <c r="E718" s="14"/>
      <c r="F718" s="1"/>
      <c r="G718" s="1"/>
      <c r="H718" s="1"/>
      <c r="I718" s="1"/>
      <c r="J718" s="1"/>
      <c r="K718" s="3"/>
    </row>
    <row r="719" spans="1:11" ht="15.75" customHeight="1">
      <c r="A719" s="1"/>
      <c r="B719" s="25"/>
      <c r="C719" s="14"/>
      <c r="D719" s="14"/>
      <c r="E719" s="14"/>
      <c r="F719" s="1"/>
      <c r="G719" s="1"/>
      <c r="H719" s="1"/>
      <c r="I719" s="1"/>
      <c r="J719" s="1"/>
      <c r="K719" s="3"/>
    </row>
    <row r="720" spans="1:11" ht="15.75" customHeight="1">
      <c r="A720" s="1"/>
      <c r="B720" s="25"/>
      <c r="C720" s="14"/>
      <c r="D720" s="14"/>
      <c r="E720" s="14"/>
      <c r="F720" s="1"/>
      <c r="G720" s="1"/>
      <c r="H720" s="1"/>
      <c r="I720" s="1"/>
      <c r="J720" s="1"/>
      <c r="K720" s="3"/>
    </row>
    <row r="721" spans="1:11" ht="15.75" customHeight="1">
      <c r="A721" s="1"/>
      <c r="B721" s="25"/>
      <c r="C721" s="14"/>
      <c r="D721" s="14"/>
      <c r="E721" s="14"/>
      <c r="F721" s="1"/>
      <c r="G721" s="1"/>
      <c r="H721" s="1"/>
      <c r="I721" s="1"/>
      <c r="J721" s="1"/>
      <c r="K721" s="3"/>
    </row>
    <row r="722" spans="1:11" ht="15.75" customHeight="1">
      <c r="A722" s="1"/>
      <c r="B722" s="25"/>
      <c r="C722" s="14"/>
      <c r="D722" s="14"/>
      <c r="E722" s="14"/>
      <c r="F722" s="1"/>
      <c r="G722" s="1"/>
      <c r="H722" s="1"/>
      <c r="I722" s="1"/>
      <c r="J722" s="1"/>
      <c r="K722" s="3"/>
    </row>
    <row r="723" spans="1:11" ht="15.75" customHeight="1">
      <c r="A723" s="1"/>
      <c r="B723" s="25"/>
      <c r="C723" s="14"/>
      <c r="D723" s="14"/>
      <c r="E723" s="14"/>
      <c r="F723" s="1"/>
      <c r="G723" s="1"/>
      <c r="H723" s="1"/>
      <c r="I723" s="1"/>
      <c r="J723" s="1"/>
      <c r="K723" s="3"/>
    </row>
    <row r="724" spans="1:11" ht="15.75" customHeight="1">
      <c r="A724" s="1"/>
      <c r="B724" s="25"/>
      <c r="C724" s="14"/>
      <c r="D724" s="14"/>
      <c r="E724" s="14"/>
      <c r="F724" s="1"/>
      <c r="G724" s="1"/>
      <c r="H724" s="1"/>
      <c r="I724" s="1"/>
      <c r="J724" s="1"/>
      <c r="K724" s="3"/>
    </row>
    <row r="725" spans="1:11" ht="15.75" customHeight="1">
      <c r="A725" s="1"/>
      <c r="B725" s="25"/>
      <c r="C725" s="14"/>
      <c r="D725" s="14"/>
      <c r="E725" s="14"/>
      <c r="F725" s="1"/>
      <c r="G725" s="1"/>
      <c r="H725" s="1"/>
      <c r="I725" s="1"/>
      <c r="J725" s="1"/>
      <c r="K725" s="3"/>
    </row>
    <row r="726" spans="1:11" ht="15.75" customHeight="1">
      <c r="A726" s="1"/>
      <c r="B726" s="25"/>
      <c r="C726" s="14"/>
      <c r="D726" s="14"/>
      <c r="E726" s="14"/>
      <c r="F726" s="1"/>
      <c r="G726" s="1"/>
      <c r="H726" s="1"/>
      <c r="I726" s="1"/>
      <c r="J726" s="1"/>
      <c r="K726" s="3"/>
    </row>
    <row r="727" spans="1:11" ht="15.75" customHeight="1">
      <c r="A727" s="1"/>
      <c r="B727" s="25"/>
      <c r="C727" s="14"/>
      <c r="D727" s="14"/>
      <c r="E727" s="14"/>
      <c r="F727" s="1"/>
      <c r="G727" s="1"/>
      <c r="H727" s="1"/>
      <c r="I727" s="1"/>
      <c r="J727" s="1"/>
      <c r="K727" s="3"/>
    </row>
    <row r="728" spans="1:11" ht="15.75" customHeight="1">
      <c r="A728" s="1"/>
      <c r="B728" s="25"/>
      <c r="C728" s="14"/>
      <c r="D728" s="14"/>
      <c r="E728" s="14"/>
      <c r="F728" s="1"/>
      <c r="G728" s="1"/>
      <c r="H728" s="1"/>
      <c r="I728" s="1"/>
      <c r="J728" s="1"/>
      <c r="K728" s="3"/>
    </row>
    <row r="729" spans="1:11" ht="15.75" customHeight="1">
      <c r="A729" s="1"/>
      <c r="B729" s="25"/>
      <c r="C729" s="14"/>
      <c r="D729" s="14"/>
      <c r="E729" s="14"/>
      <c r="F729" s="1"/>
      <c r="G729" s="1"/>
      <c r="H729" s="1"/>
      <c r="I729" s="1"/>
      <c r="J729" s="1"/>
      <c r="K729" s="3"/>
    </row>
    <row r="730" spans="1:11" ht="15.75" customHeight="1">
      <c r="A730" s="1"/>
      <c r="B730" s="25"/>
      <c r="C730" s="14"/>
      <c r="D730" s="14"/>
      <c r="E730" s="14"/>
      <c r="F730" s="1"/>
      <c r="G730" s="1"/>
      <c r="H730" s="1"/>
      <c r="I730" s="1"/>
      <c r="J730" s="1"/>
      <c r="K730" s="3"/>
    </row>
    <row r="731" spans="1:11" ht="15.75" customHeight="1">
      <c r="A731" s="1"/>
      <c r="B731" s="25"/>
      <c r="C731" s="14"/>
      <c r="D731" s="14"/>
      <c r="E731" s="14"/>
      <c r="F731" s="1"/>
      <c r="G731" s="1"/>
      <c r="H731" s="1"/>
      <c r="I731" s="1"/>
      <c r="J731" s="1"/>
      <c r="K731" s="3"/>
    </row>
    <row r="732" spans="1:11" ht="15.75" customHeight="1">
      <c r="A732" s="1"/>
      <c r="B732" s="25"/>
      <c r="C732" s="14"/>
      <c r="D732" s="14"/>
      <c r="E732" s="14"/>
      <c r="F732" s="1"/>
      <c r="G732" s="1"/>
      <c r="H732" s="1"/>
      <c r="I732" s="1"/>
      <c r="J732" s="1"/>
      <c r="K732" s="3"/>
    </row>
    <row r="733" spans="1:11" ht="15.75" customHeight="1">
      <c r="A733" s="1"/>
      <c r="B733" s="25"/>
      <c r="C733" s="14"/>
      <c r="D733" s="14"/>
      <c r="E733" s="14"/>
      <c r="F733" s="1"/>
      <c r="G733" s="1"/>
      <c r="H733" s="1"/>
      <c r="I733" s="1"/>
      <c r="J733" s="1"/>
      <c r="K733" s="3"/>
    </row>
    <row r="734" spans="1:11" ht="15.75" customHeight="1">
      <c r="A734" s="1"/>
      <c r="B734" s="25"/>
      <c r="C734" s="14"/>
      <c r="D734" s="14"/>
      <c r="E734" s="14"/>
      <c r="F734" s="1"/>
      <c r="G734" s="1"/>
      <c r="H734" s="1"/>
      <c r="I734" s="1"/>
      <c r="J734" s="1"/>
      <c r="K734" s="3"/>
    </row>
    <row r="735" spans="1:11" ht="15.75" customHeight="1">
      <c r="A735" s="1"/>
      <c r="B735" s="25"/>
      <c r="C735" s="14"/>
      <c r="D735" s="14"/>
      <c r="E735" s="14"/>
      <c r="F735" s="1"/>
      <c r="G735" s="1"/>
      <c r="H735" s="1"/>
      <c r="I735" s="1"/>
      <c r="J735" s="1"/>
      <c r="K735" s="3"/>
    </row>
    <row r="736" spans="1:11" ht="15.75" customHeight="1">
      <c r="A736" s="1"/>
      <c r="B736" s="25"/>
      <c r="C736" s="14"/>
      <c r="D736" s="14"/>
      <c r="E736" s="14"/>
      <c r="F736" s="1"/>
      <c r="G736" s="1"/>
      <c r="H736" s="1"/>
      <c r="I736" s="1"/>
      <c r="J736" s="1"/>
      <c r="K736" s="3"/>
    </row>
    <row r="737" spans="1:11" ht="15.75" customHeight="1">
      <c r="A737" s="1"/>
      <c r="B737" s="25"/>
      <c r="C737" s="14"/>
      <c r="D737" s="14"/>
      <c r="E737" s="14"/>
      <c r="F737" s="1"/>
      <c r="G737" s="1"/>
      <c r="H737" s="1"/>
      <c r="I737" s="1"/>
      <c r="J737" s="1"/>
      <c r="K737" s="3"/>
    </row>
    <row r="738" spans="1:11" ht="15.75" customHeight="1">
      <c r="A738" s="1"/>
      <c r="B738" s="25"/>
      <c r="C738" s="14"/>
      <c r="D738" s="14"/>
      <c r="E738" s="14"/>
      <c r="F738" s="1"/>
      <c r="G738" s="1"/>
      <c r="H738" s="1"/>
      <c r="I738" s="1"/>
      <c r="J738" s="1"/>
      <c r="K738" s="3"/>
    </row>
    <row r="739" spans="1:11" ht="15.75" customHeight="1">
      <c r="A739" s="1"/>
      <c r="B739" s="25"/>
      <c r="C739" s="14"/>
      <c r="D739" s="14"/>
      <c r="E739" s="14"/>
      <c r="F739" s="1"/>
      <c r="G739" s="1"/>
      <c r="H739" s="1"/>
      <c r="I739" s="1"/>
      <c r="J739" s="1"/>
      <c r="K739" s="3"/>
    </row>
    <row r="740" spans="1:11" ht="15.75" customHeight="1">
      <c r="A740" s="1"/>
      <c r="B740" s="25"/>
      <c r="C740" s="14"/>
      <c r="D740" s="14"/>
      <c r="E740" s="14"/>
      <c r="F740" s="1"/>
      <c r="G740" s="1"/>
      <c r="H740" s="1"/>
      <c r="I740" s="1"/>
      <c r="J740" s="1"/>
      <c r="K740" s="3"/>
    </row>
    <row r="741" spans="1:11" ht="15.75" customHeight="1">
      <c r="A741" s="1"/>
      <c r="B741" s="25"/>
      <c r="C741" s="14"/>
      <c r="D741" s="14"/>
      <c r="E741" s="14"/>
      <c r="F741" s="1"/>
      <c r="G741" s="1"/>
      <c r="H741" s="1"/>
      <c r="I741" s="1"/>
      <c r="J741" s="1"/>
      <c r="K741" s="3"/>
    </row>
    <row r="742" spans="1:11" ht="15.75" customHeight="1">
      <c r="A742" s="1"/>
      <c r="B742" s="25"/>
      <c r="C742" s="14"/>
      <c r="D742" s="14"/>
      <c r="E742" s="14"/>
      <c r="F742" s="1"/>
      <c r="G742" s="1"/>
      <c r="H742" s="1"/>
      <c r="I742" s="1"/>
      <c r="J742" s="1"/>
      <c r="K742" s="3"/>
    </row>
    <row r="743" spans="1:11" ht="15.75" customHeight="1">
      <c r="A743" s="1"/>
      <c r="B743" s="25"/>
      <c r="C743" s="14"/>
      <c r="D743" s="14"/>
      <c r="E743" s="14"/>
      <c r="F743" s="1"/>
      <c r="G743" s="1"/>
      <c r="H743" s="1"/>
      <c r="I743" s="1"/>
      <c r="J743" s="1"/>
      <c r="K743" s="3"/>
    </row>
    <row r="744" spans="1:11" ht="15.75" customHeight="1">
      <c r="A744" s="1"/>
      <c r="B744" s="25"/>
      <c r="C744" s="14"/>
      <c r="D744" s="14"/>
      <c r="E744" s="14"/>
      <c r="F744" s="1"/>
      <c r="G744" s="1"/>
      <c r="H744" s="1"/>
      <c r="I744" s="1"/>
      <c r="J744" s="1"/>
      <c r="K744" s="3"/>
    </row>
    <row r="745" spans="1:11" ht="15.75" customHeight="1">
      <c r="A745" s="1"/>
      <c r="B745" s="25"/>
      <c r="C745" s="14"/>
      <c r="D745" s="14"/>
      <c r="E745" s="14"/>
      <c r="F745" s="1"/>
      <c r="G745" s="1"/>
      <c r="H745" s="1"/>
      <c r="I745" s="1"/>
      <c r="J745" s="1"/>
      <c r="K745" s="3"/>
    </row>
    <row r="746" spans="1:11" ht="15.75" customHeight="1">
      <c r="A746" s="1"/>
      <c r="B746" s="25"/>
      <c r="C746" s="14"/>
      <c r="D746" s="14"/>
      <c r="E746" s="14"/>
      <c r="F746" s="1"/>
      <c r="G746" s="1"/>
      <c r="H746" s="1"/>
      <c r="I746" s="1"/>
      <c r="J746" s="1"/>
      <c r="K746" s="3"/>
    </row>
    <row r="747" spans="1:11" ht="15.75" customHeight="1">
      <c r="A747" s="1"/>
      <c r="B747" s="25"/>
      <c r="C747" s="14"/>
      <c r="D747" s="14"/>
      <c r="E747" s="14"/>
      <c r="F747" s="1"/>
      <c r="G747" s="1"/>
      <c r="H747" s="1"/>
      <c r="I747" s="1"/>
      <c r="J747" s="1"/>
      <c r="K747" s="3"/>
    </row>
    <row r="748" spans="1:11" ht="15.75" customHeight="1">
      <c r="A748" s="1"/>
      <c r="B748" s="25"/>
      <c r="C748" s="14"/>
      <c r="D748" s="14"/>
      <c r="E748" s="14"/>
      <c r="F748" s="1"/>
      <c r="G748" s="1"/>
      <c r="H748" s="1"/>
      <c r="I748" s="1"/>
      <c r="J748" s="1"/>
      <c r="K748" s="3"/>
    </row>
    <row r="749" spans="1:11" ht="15.75" customHeight="1">
      <c r="A749" s="1"/>
      <c r="B749" s="25"/>
      <c r="C749" s="14"/>
      <c r="D749" s="14"/>
      <c r="E749" s="14"/>
      <c r="F749" s="1"/>
      <c r="G749" s="1"/>
      <c r="H749" s="1"/>
      <c r="I749" s="1"/>
      <c r="J749" s="1"/>
      <c r="K749" s="3"/>
    </row>
    <row r="750" spans="1:11" ht="15.75" customHeight="1">
      <c r="A750" s="1"/>
      <c r="B750" s="25"/>
      <c r="C750" s="14"/>
      <c r="D750" s="14"/>
      <c r="E750" s="14"/>
      <c r="F750" s="1"/>
      <c r="G750" s="1"/>
      <c r="H750" s="1"/>
      <c r="I750" s="1"/>
      <c r="J750" s="1"/>
      <c r="K750" s="3"/>
    </row>
    <row r="751" spans="1:11" ht="15.75" customHeight="1">
      <c r="A751" s="1"/>
      <c r="B751" s="25"/>
      <c r="C751" s="14"/>
      <c r="D751" s="14"/>
      <c r="E751" s="14"/>
      <c r="F751" s="1"/>
      <c r="G751" s="1"/>
      <c r="H751" s="1"/>
      <c r="I751" s="1"/>
      <c r="J751" s="1"/>
      <c r="K751" s="3"/>
    </row>
    <row r="752" spans="1:11" ht="15.75" customHeight="1">
      <c r="A752" s="1"/>
      <c r="B752" s="25"/>
      <c r="C752" s="14"/>
      <c r="D752" s="14"/>
      <c r="E752" s="14"/>
      <c r="F752" s="1"/>
      <c r="G752" s="1"/>
      <c r="H752" s="1"/>
      <c r="I752" s="1"/>
      <c r="J752" s="1"/>
      <c r="K752" s="3"/>
    </row>
    <row r="753" spans="1:11" ht="15.75" customHeight="1">
      <c r="A753" s="1"/>
      <c r="B753" s="25"/>
      <c r="C753" s="14"/>
      <c r="D753" s="14"/>
      <c r="E753" s="14"/>
      <c r="F753" s="1"/>
      <c r="G753" s="1"/>
      <c r="H753" s="1"/>
      <c r="I753" s="1"/>
      <c r="J753" s="1"/>
      <c r="K753" s="3"/>
    </row>
    <row r="754" spans="1:11" ht="15.75" customHeight="1">
      <c r="A754" s="1"/>
      <c r="B754" s="25"/>
      <c r="C754" s="14"/>
      <c r="D754" s="14"/>
      <c r="E754" s="14"/>
      <c r="F754" s="1"/>
      <c r="G754" s="1"/>
      <c r="H754" s="1"/>
      <c r="I754" s="1"/>
      <c r="J754" s="1"/>
      <c r="K754" s="3"/>
    </row>
    <row r="755" spans="1:11" ht="15.75" customHeight="1">
      <c r="A755" s="1"/>
      <c r="B755" s="25"/>
      <c r="C755" s="14"/>
      <c r="D755" s="14"/>
      <c r="E755" s="14"/>
      <c r="F755" s="1"/>
      <c r="G755" s="1"/>
      <c r="H755" s="1"/>
      <c r="I755" s="1"/>
      <c r="J755" s="1"/>
      <c r="K755" s="3"/>
    </row>
    <row r="756" spans="1:11" ht="15.75" customHeight="1">
      <c r="A756" s="1"/>
      <c r="B756" s="25"/>
      <c r="C756" s="14"/>
      <c r="D756" s="14"/>
      <c r="E756" s="14"/>
      <c r="F756" s="1"/>
      <c r="G756" s="1"/>
      <c r="H756" s="1"/>
      <c r="I756" s="1"/>
      <c r="J756" s="1"/>
      <c r="K756" s="3"/>
    </row>
    <row r="757" spans="1:11" ht="15.75" customHeight="1">
      <c r="A757" s="1"/>
      <c r="B757" s="25"/>
      <c r="C757" s="14"/>
      <c r="D757" s="14"/>
      <c r="E757" s="14"/>
      <c r="F757" s="1"/>
      <c r="G757" s="1"/>
      <c r="H757" s="1"/>
      <c r="I757" s="1"/>
      <c r="J757" s="1"/>
      <c r="K757" s="3"/>
    </row>
    <row r="758" spans="1:11" ht="15.75" customHeight="1">
      <c r="A758" s="1"/>
      <c r="B758" s="25"/>
      <c r="C758" s="14"/>
      <c r="D758" s="14"/>
      <c r="E758" s="14"/>
      <c r="F758" s="1"/>
      <c r="G758" s="1"/>
      <c r="H758" s="1"/>
      <c r="I758" s="1"/>
      <c r="J758" s="1"/>
      <c r="K758" s="3"/>
    </row>
    <row r="759" spans="1:11" ht="15.75" customHeight="1">
      <c r="A759" s="1"/>
      <c r="B759" s="25"/>
      <c r="C759" s="14"/>
      <c r="D759" s="14"/>
      <c r="E759" s="14"/>
      <c r="F759" s="1"/>
      <c r="G759" s="1"/>
      <c r="H759" s="1"/>
      <c r="I759" s="1"/>
      <c r="J759" s="1"/>
      <c r="K759" s="3"/>
    </row>
    <row r="760" spans="1:11" ht="15.75" customHeight="1">
      <c r="A760" s="1"/>
      <c r="B760" s="25"/>
      <c r="C760" s="14"/>
      <c r="D760" s="14"/>
      <c r="E760" s="14"/>
      <c r="F760" s="1"/>
      <c r="G760" s="1"/>
      <c r="H760" s="1"/>
      <c r="I760" s="1"/>
      <c r="J760" s="1"/>
      <c r="K760" s="3"/>
    </row>
    <row r="761" spans="1:11" ht="15.75" customHeight="1">
      <c r="A761" s="1"/>
      <c r="B761" s="25"/>
      <c r="C761" s="14"/>
      <c r="D761" s="14"/>
      <c r="E761" s="14"/>
      <c r="F761" s="1"/>
      <c r="G761" s="1"/>
      <c r="H761" s="1"/>
      <c r="I761" s="1"/>
      <c r="J761" s="1"/>
      <c r="K761" s="3"/>
    </row>
    <row r="762" spans="1:11" ht="15.75" customHeight="1">
      <c r="A762" s="1"/>
      <c r="B762" s="25"/>
      <c r="C762" s="14"/>
      <c r="D762" s="14"/>
      <c r="E762" s="14"/>
      <c r="F762" s="1"/>
      <c r="G762" s="1"/>
      <c r="H762" s="1"/>
      <c r="I762" s="1"/>
      <c r="J762" s="1"/>
      <c r="K762" s="3"/>
    </row>
    <row r="763" spans="1:11" ht="15.75" customHeight="1">
      <c r="A763" s="1"/>
      <c r="B763" s="25"/>
      <c r="C763" s="14"/>
      <c r="D763" s="14"/>
      <c r="E763" s="14"/>
      <c r="F763" s="1"/>
      <c r="G763" s="1"/>
      <c r="H763" s="1"/>
      <c r="I763" s="1"/>
      <c r="J763" s="1"/>
      <c r="K763" s="3"/>
    </row>
    <row r="764" spans="1:11" ht="15.75" customHeight="1">
      <c r="A764" s="1"/>
      <c r="B764" s="25"/>
      <c r="C764" s="14"/>
      <c r="D764" s="14"/>
      <c r="E764" s="14"/>
      <c r="F764" s="1"/>
      <c r="G764" s="1"/>
      <c r="H764" s="1"/>
      <c r="I764" s="1"/>
      <c r="J764" s="1"/>
      <c r="K764" s="3"/>
    </row>
    <row r="765" spans="1:11" ht="15.75" customHeight="1">
      <c r="A765" s="1"/>
      <c r="B765" s="25"/>
      <c r="C765" s="14"/>
      <c r="D765" s="14"/>
      <c r="E765" s="14"/>
      <c r="F765" s="1"/>
      <c r="G765" s="1"/>
      <c r="H765" s="1"/>
      <c r="I765" s="1"/>
      <c r="J765" s="1"/>
      <c r="K765" s="3"/>
    </row>
    <row r="766" spans="1:11" ht="15.75" customHeight="1">
      <c r="A766" s="1"/>
      <c r="B766" s="25"/>
      <c r="C766" s="14"/>
      <c r="D766" s="14"/>
      <c r="E766" s="14"/>
      <c r="F766" s="1"/>
      <c r="G766" s="1"/>
      <c r="H766" s="1"/>
      <c r="I766" s="1"/>
      <c r="J766" s="1"/>
      <c r="K766" s="3"/>
    </row>
    <row r="767" spans="1:11" ht="15.75" customHeight="1">
      <c r="A767" s="1"/>
      <c r="B767" s="25"/>
      <c r="C767" s="14"/>
      <c r="D767" s="14"/>
      <c r="E767" s="14"/>
      <c r="F767" s="1"/>
      <c r="G767" s="1"/>
      <c r="H767" s="1"/>
      <c r="I767" s="1"/>
      <c r="J767" s="1"/>
      <c r="K767" s="3"/>
    </row>
    <row r="768" spans="1:11" ht="15.75" customHeight="1">
      <c r="A768" s="1"/>
      <c r="B768" s="25"/>
      <c r="C768" s="14"/>
      <c r="D768" s="14"/>
      <c r="E768" s="14"/>
      <c r="F768" s="1"/>
      <c r="G768" s="1"/>
      <c r="H768" s="1"/>
      <c r="I768" s="1"/>
      <c r="J768" s="1"/>
      <c r="K768" s="3"/>
    </row>
    <row r="769" spans="1:11" ht="15.75" customHeight="1">
      <c r="A769" s="1"/>
      <c r="B769" s="25"/>
      <c r="C769" s="14"/>
      <c r="D769" s="14"/>
      <c r="E769" s="14"/>
      <c r="F769" s="1"/>
      <c r="G769" s="1"/>
      <c r="H769" s="1"/>
      <c r="I769" s="1"/>
      <c r="J769" s="1"/>
      <c r="K769" s="3"/>
    </row>
    <row r="770" spans="1:11" ht="15.75" customHeight="1">
      <c r="A770" s="1"/>
      <c r="B770" s="25"/>
      <c r="C770" s="14"/>
      <c r="D770" s="14"/>
      <c r="E770" s="14"/>
      <c r="F770" s="1"/>
      <c r="G770" s="1"/>
      <c r="H770" s="1"/>
      <c r="I770" s="1"/>
      <c r="J770" s="1"/>
      <c r="K770" s="3"/>
    </row>
    <row r="771" spans="1:11" ht="15.75" customHeight="1">
      <c r="A771" s="1"/>
      <c r="B771" s="25"/>
      <c r="C771" s="14"/>
      <c r="D771" s="14"/>
      <c r="E771" s="14"/>
      <c r="F771" s="1"/>
      <c r="G771" s="1"/>
      <c r="H771" s="1"/>
      <c r="I771" s="1"/>
      <c r="J771" s="1"/>
      <c r="K771" s="3"/>
    </row>
    <row r="772" spans="1:11" ht="15.75" customHeight="1">
      <c r="A772" s="1"/>
      <c r="B772" s="25"/>
      <c r="C772" s="14"/>
      <c r="D772" s="14"/>
      <c r="E772" s="14"/>
      <c r="F772" s="1"/>
      <c r="G772" s="1"/>
      <c r="H772" s="1"/>
      <c r="I772" s="1"/>
      <c r="J772" s="1"/>
      <c r="K772" s="3"/>
    </row>
    <row r="773" spans="1:11" ht="15.75" customHeight="1">
      <c r="A773" s="1"/>
      <c r="B773" s="25"/>
      <c r="C773" s="14"/>
      <c r="D773" s="14"/>
      <c r="E773" s="14"/>
      <c r="F773" s="1"/>
      <c r="G773" s="1"/>
      <c r="H773" s="1"/>
      <c r="I773" s="1"/>
      <c r="J773" s="1"/>
      <c r="K773" s="3"/>
    </row>
    <row r="774" spans="1:11" ht="15.75" customHeight="1">
      <c r="A774" s="1"/>
      <c r="B774" s="25"/>
      <c r="C774" s="14"/>
      <c r="D774" s="14"/>
      <c r="E774" s="14"/>
      <c r="F774" s="1"/>
      <c r="G774" s="1"/>
      <c r="H774" s="1"/>
      <c r="I774" s="1"/>
      <c r="J774" s="1"/>
      <c r="K774" s="3"/>
    </row>
    <row r="775" spans="1:11" ht="15.75" customHeight="1">
      <c r="A775" s="1"/>
      <c r="B775" s="25"/>
      <c r="C775" s="14"/>
      <c r="D775" s="14"/>
      <c r="E775" s="14"/>
      <c r="F775" s="1"/>
      <c r="G775" s="1"/>
      <c r="H775" s="1"/>
      <c r="I775" s="1"/>
      <c r="J775" s="1"/>
      <c r="K775" s="3"/>
    </row>
    <row r="776" spans="1:11" ht="15.75" customHeight="1">
      <c r="A776" s="1"/>
      <c r="B776" s="25"/>
      <c r="C776" s="14"/>
      <c r="D776" s="14"/>
      <c r="E776" s="14"/>
      <c r="F776" s="1"/>
      <c r="G776" s="1"/>
      <c r="H776" s="1"/>
      <c r="I776" s="1"/>
      <c r="J776" s="1"/>
      <c r="K776" s="3"/>
    </row>
    <row r="777" spans="1:11" ht="15.75" customHeight="1">
      <c r="A777" s="1"/>
      <c r="B777" s="25"/>
      <c r="C777" s="14"/>
      <c r="D777" s="14"/>
      <c r="E777" s="14"/>
      <c r="F777" s="1"/>
      <c r="G777" s="1"/>
      <c r="H777" s="1"/>
      <c r="I777" s="1"/>
      <c r="J777" s="1"/>
      <c r="K777" s="3"/>
    </row>
    <row r="778" spans="1:11" ht="15.75" customHeight="1">
      <c r="A778" s="1"/>
      <c r="B778" s="25"/>
      <c r="C778" s="14"/>
      <c r="D778" s="14"/>
      <c r="E778" s="14"/>
      <c r="F778" s="1"/>
      <c r="G778" s="1"/>
      <c r="H778" s="1"/>
      <c r="I778" s="1"/>
      <c r="J778" s="1"/>
      <c r="K778" s="3"/>
    </row>
    <row r="779" spans="1:11" ht="15.75" customHeight="1">
      <c r="A779" s="1"/>
      <c r="B779" s="25"/>
      <c r="C779" s="14"/>
      <c r="D779" s="14"/>
      <c r="E779" s="14"/>
      <c r="F779" s="1"/>
      <c r="G779" s="1"/>
      <c r="H779" s="1"/>
      <c r="I779" s="1"/>
      <c r="J779" s="1"/>
      <c r="K779" s="3"/>
    </row>
    <row r="780" spans="1:11" ht="15.75" customHeight="1">
      <c r="A780" s="1"/>
      <c r="B780" s="25"/>
      <c r="C780" s="14"/>
      <c r="D780" s="14"/>
      <c r="E780" s="14"/>
      <c r="F780" s="1"/>
      <c r="G780" s="1"/>
      <c r="H780" s="1"/>
      <c r="I780" s="1"/>
      <c r="J780" s="1"/>
      <c r="K780" s="3"/>
    </row>
    <row r="781" spans="1:11" ht="15.75" customHeight="1">
      <c r="A781" s="1"/>
      <c r="B781" s="25"/>
      <c r="C781" s="14"/>
      <c r="D781" s="14"/>
      <c r="E781" s="14"/>
      <c r="F781" s="1"/>
      <c r="G781" s="1"/>
      <c r="H781" s="1"/>
      <c r="I781" s="1"/>
      <c r="J781" s="1"/>
      <c r="K781" s="3"/>
    </row>
    <row r="782" spans="1:11" ht="15.75" customHeight="1">
      <c r="A782" s="1"/>
      <c r="B782" s="25"/>
      <c r="C782" s="14"/>
      <c r="D782" s="14"/>
      <c r="E782" s="14"/>
      <c r="F782" s="1"/>
      <c r="G782" s="1"/>
      <c r="H782" s="1"/>
      <c r="I782" s="1"/>
      <c r="J782" s="1"/>
      <c r="K782" s="3"/>
    </row>
    <row r="783" spans="1:11" ht="15.75" customHeight="1">
      <c r="A783" s="1"/>
      <c r="B783" s="25"/>
      <c r="C783" s="14"/>
      <c r="D783" s="14"/>
      <c r="E783" s="14"/>
      <c r="F783" s="1"/>
      <c r="G783" s="1"/>
      <c r="H783" s="1"/>
      <c r="I783" s="1"/>
      <c r="J783" s="1"/>
      <c r="K783" s="3"/>
    </row>
    <row r="784" spans="1:11" ht="15.75" customHeight="1">
      <c r="A784" s="1"/>
      <c r="B784" s="25"/>
      <c r="C784" s="14"/>
      <c r="D784" s="14"/>
      <c r="E784" s="14"/>
      <c r="F784" s="1"/>
      <c r="G784" s="1"/>
      <c r="H784" s="1"/>
      <c r="I784" s="1"/>
      <c r="J784" s="1"/>
      <c r="K784" s="3"/>
    </row>
    <row r="785" spans="1:11" ht="15.75" customHeight="1">
      <c r="A785" s="1"/>
      <c r="B785" s="25"/>
      <c r="C785" s="14"/>
      <c r="D785" s="14"/>
      <c r="E785" s="14"/>
      <c r="F785" s="1"/>
      <c r="G785" s="1"/>
      <c r="H785" s="1"/>
      <c r="I785" s="1"/>
      <c r="J785" s="1"/>
      <c r="K785" s="3"/>
    </row>
    <row r="786" spans="1:11" ht="15.75" customHeight="1">
      <c r="A786" s="1"/>
      <c r="B786" s="25"/>
      <c r="C786" s="14"/>
      <c r="D786" s="14"/>
      <c r="E786" s="14"/>
      <c r="F786" s="1"/>
      <c r="G786" s="1"/>
      <c r="H786" s="1"/>
      <c r="I786" s="1"/>
      <c r="J786" s="1"/>
      <c r="K786" s="3"/>
    </row>
    <row r="787" spans="1:11" ht="15.75" customHeight="1">
      <c r="A787" s="1"/>
      <c r="B787" s="25"/>
      <c r="C787" s="14"/>
      <c r="D787" s="14"/>
      <c r="E787" s="14"/>
      <c r="F787" s="1"/>
      <c r="G787" s="1"/>
      <c r="H787" s="1"/>
      <c r="I787" s="1"/>
      <c r="J787" s="1"/>
      <c r="K787" s="3"/>
    </row>
    <row r="788" spans="1:11" ht="15.75" customHeight="1">
      <c r="A788" s="1"/>
      <c r="B788" s="25"/>
      <c r="C788" s="14"/>
      <c r="D788" s="14"/>
      <c r="E788" s="14"/>
      <c r="F788" s="1"/>
      <c r="G788" s="1"/>
      <c r="H788" s="1"/>
      <c r="I788" s="1"/>
      <c r="J788" s="1"/>
      <c r="K788" s="3"/>
    </row>
    <row r="789" spans="1:11" ht="15.75" customHeight="1">
      <c r="A789" s="1"/>
      <c r="B789" s="25"/>
      <c r="C789" s="14"/>
      <c r="D789" s="14"/>
      <c r="E789" s="14"/>
      <c r="F789" s="1"/>
      <c r="G789" s="1"/>
      <c r="H789" s="1"/>
      <c r="I789" s="1"/>
      <c r="J789" s="1"/>
      <c r="K789" s="3"/>
    </row>
    <row r="790" spans="1:11" ht="15.75" customHeight="1">
      <c r="A790" s="1"/>
      <c r="B790" s="25"/>
      <c r="C790" s="14"/>
      <c r="D790" s="14"/>
      <c r="E790" s="14"/>
      <c r="F790" s="1"/>
      <c r="G790" s="1"/>
      <c r="H790" s="1"/>
      <c r="I790" s="1"/>
      <c r="J790" s="1"/>
      <c r="K790" s="3"/>
    </row>
    <row r="791" spans="1:11" ht="15.75" customHeight="1">
      <c r="A791" s="1"/>
      <c r="B791" s="25"/>
      <c r="C791" s="14"/>
      <c r="D791" s="14"/>
      <c r="E791" s="14"/>
      <c r="F791" s="1"/>
      <c r="G791" s="1"/>
      <c r="H791" s="1"/>
      <c r="I791" s="1"/>
      <c r="J791" s="1"/>
      <c r="K791" s="3"/>
    </row>
    <row r="792" spans="1:11" ht="15.75" customHeight="1">
      <c r="A792" s="1"/>
      <c r="B792" s="25"/>
      <c r="C792" s="14"/>
      <c r="D792" s="14"/>
      <c r="E792" s="14"/>
      <c r="F792" s="1"/>
      <c r="G792" s="1"/>
      <c r="H792" s="1"/>
      <c r="I792" s="1"/>
      <c r="J792" s="1"/>
      <c r="K792" s="3"/>
    </row>
    <row r="793" spans="1:11" ht="15.75" customHeight="1">
      <c r="A793" s="1"/>
      <c r="B793" s="25"/>
      <c r="C793" s="14"/>
      <c r="D793" s="14"/>
      <c r="E793" s="14"/>
      <c r="F793" s="1"/>
      <c r="G793" s="1"/>
      <c r="H793" s="1"/>
      <c r="I793" s="1"/>
      <c r="J793" s="1"/>
      <c r="K793" s="3"/>
    </row>
    <row r="794" spans="1:11" ht="15.75" customHeight="1">
      <c r="A794" s="1"/>
      <c r="B794" s="25"/>
      <c r="C794" s="14"/>
      <c r="D794" s="14"/>
      <c r="E794" s="14"/>
      <c r="F794" s="1"/>
      <c r="G794" s="1"/>
      <c r="H794" s="1"/>
      <c r="I794" s="1"/>
      <c r="J794" s="1"/>
      <c r="K794" s="3"/>
    </row>
    <row r="795" spans="1:11" ht="15.75" customHeight="1">
      <c r="A795" s="1"/>
      <c r="B795" s="25"/>
      <c r="C795" s="14"/>
      <c r="D795" s="14"/>
      <c r="E795" s="14"/>
      <c r="F795" s="1"/>
      <c r="G795" s="1"/>
      <c r="H795" s="1"/>
      <c r="I795" s="1"/>
      <c r="J795" s="1"/>
      <c r="K795" s="3"/>
    </row>
    <row r="796" spans="1:11" ht="15.75" customHeight="1">
      <c r="A796" s="1"/>
      <c r="B796" s="25"/>
      <c r="C796" s="14"/>
      <c r="D796" s="14"/>
      <c r="E796" s="14"/>
      <c r="F796" s="1"/>
      <c r="G796" s="1"/>
      <c r="H796" s="1"/>
      <c r="I796" s="1"/>
      <c r="J796" s="1"/>
      <c r="K796" s="3"/>
    </row>
    <row r="797" spans="1:11" ht="15.75" customHeight="1">
      <c r="A797" s="1"/>
      <c r="B797" s="25"/>
      <c r="C797" s="14"/>
      <c r="D797" s="14"/>
      <c r="E797" s="14"/>
      <c r="F797" s="1"/>
      <c r="G797" s="1"/>
      <c r="H797" s="1"/>
      <c r="I797" s="1"/>
      <c r="J797" s="1"/>
      <c r="K797" s="3"/>
    </row>
    <row r="798" spans="1:11" ht="15.75" customHeight="1">
      <c r="A798" s="1"/>
      <c r="B798" s="25"/>
      <c r="C798" s="14"/>
      <c r="D798" s="14"/>
      <c r="E798" s="14"/>
      <c r="F798" s="1"/>
      <c r="G798" s="1"/>
      <c r="H798" s="1"/>
      <c r="I798" s="1"/>
      <c r="J798" s="1"/>
      <c r="K798" s="3"/>
    </row>
    <row r="799" spans="1:11" ht="15.75" customHeight="1">
      <c r="A799" s="1"/>
      <c r="B799" s="25"/>
      <c r="C799" s="14"/>
      <c r="D799" s="14"/>
      <c r="E799" s="14"/>
      <c r="F799" s="1"/>
      <c r="G799" s="1"/>
      <c r="H799" s="1"/>
      <c r="I799" s="1"/>
      <c r="J799" s="1"/>
      <c r="K799" s="3"/>
    </row>
    <row r="800" spans="1:11" ht="15.75" customHeight="1">
      <c r="A800" s="1"/>
      <c r="B800" s="25"/>
      <c r="C800" s="14"/>
      <c r="D800" s="14"/>
      <c r="E800" s="14"/>
      <c r="F800" s="1"/>
      <c r="G800" s="1"/>
      <c r="H800" s="1"/>
      <c r="I800" s="1"/>
      <c r="J800" s="1"/>
      <c r="K800" s="3"/>
    </row>
    <row r="801" spans="1:11" ht="15.75" customHeight="1">
      <c r="A801" s="1"/>
      <c r="B801" s="25"/>
      <c r="C801" s="14"/>
      <c r="D801" s="14"/>
      <c r="E801" s="14"/>
      <c r="F801" s="1"/>
      <c r="G801" s="1"/>
      <c r="H801" s="1"/>
      <c r="I801" s="1"/>
      <c r="J801" s="1"/>
      <c r="K801" s="3"/>
    </row>
    <row r="802" spans="1:11" ht="15.75" customHeight="1">
      <c r="A802" s="1"/>
      <c r="B802" s="25"/>
      <c r="C802" s="14"/>
      <c r="D802" s="14"/>
      <c r="E802" s="14"/>
      <c r="F802" s="1"/>
      <c r="G802" s="1"/>
      <c r="H802" s="1"/>
      <c r="I802" s="1"/>
      <c r="J802" s="1"/>
      <c r="K802" s="3"/>
    </row>
    <row r="803" spans="1:11" ht="15.75" customHeight="1">
      <c r="A803" s="1"/>
      <c r="B803" s="25"/>
      <c r="C803" s="14"/>
      <c r="D803" s="14"/>
      <c r="E803" s="14"/>
      <c r="F803" s="1"/>
      <c r="G803" s="1"/>
      <c r="H803" s="1"/>
      <c r="I803" s="1"/>
      <c r="J803" s="1"/>
      <c r="K803" s="3"/>
    </row>
    <row r="804" spans="1:11" ht="15.75" customHeight="1">
      <c r="A804" s="1"/>
      <c r="B804" s="25"/>
      <c r="C804" s="14"/>
      <c r="D804" s="14"/>
      <c r="E804" s="14"/>
      <c r="F804" s="1"/>
      <c r="G804" s="1"/>
      <c r="H804" s="1"/>
      <c r="I804" s="1"/>
      <c r="J804" s="1"/>
      <c r="K804" s="3"/>
    </row>
    <row r="805" spans="1:11" ht="15.75" customHeight="1">
      <c r="A805" s="1"/>
      <c r="B805" s="25"/>
      <c r="C805" s="14"/>
      <c r="D805" s="14"/>
      <c r="E805" s="14"/>
      <c r="F805" s="1"/>
      <c r="G805" s="1"/>
      <c r="H805" s="1"/>
      <c r="I805" s="1"/>
      <c r="J805" s="1"/>
      <c r="K805" s="3"/>
    </row>
    <row r="806" spans="1:11" ht="15.75" customHeight="1">
      <c r="A806" s="1"/>
      <c r="B806" s="25"/>
      <c r="C806" s="14"/>
      <c r="D806" s="14"/>
      <c r="E806" s="14"/>
      <c r="F806" s="1"/>
      <c r="G806" s="1"/>
      <c r="H806" s="1"/>
      <c r="I806" s="1"/>
      <c r="J806" s="1"/>
      <c r="K806" s="3"/>
    </row>
    <row r="807" spans="1:11" ht="15.75" customHeight="1">
      <c r="A807" s="1"/>
      <c r="B807" s="25"/>
      <c r="C807" s="14"/>
      <c r="D807" s="14"/>
      <c r="E807" s="14"/>
      <c r="F807" s="1"/>
      <c r="G807" s="1"/>
      <c r="H807" s="1"/>
      <c r="I807" s="1"/>
      <c r="J807" s="1"/>
      <c r="K807" s="3"/>
    </row>
    <row r="808" spans="1:11" ht="15.75" customHeight="1">
      <c r="A808" s="1"/>
      <c r="B808" s="25"/>
      <c r="C808" s="14"/>
      <c r="D808" s="14"/>
      <c r="E808" s="14"/>
      <c r="F808" s="1"/>
      <c r="G808" s="1"/>
      <c r="H808" s="1"/>
      <c r="I808" s="1"/>
      <c r="J808" s="1"/>
      <c r="K808" s="3"/>
    </row>
    <row r="809" spans="1:11" ht="15.75" customHeight="1">
      <c r="A809" s="1"/>
      <c r="B809" s="25"/>
      <c r="C809" s="14"/>
      <c r="D809" s="14"/>
      <c r="E809" s="14"/>
      <c r="F809" s="1"/>
      <c r="G809" s="1"/>
      <c r="H809" s="1"/>
      <c r="I809" s="1"/>
      <c r="J809" s="1"/>
      <c r="K809" s="3"/>
    </row>
    <row r="810" spans="1:11" ht="15.75" customHeight="1">
      <c r="A810" s="1"/>
      <c r="B810" s="25"/>
      <c r="C810" s="14"/>
      <c r="D810" s="14"/>
      <c r="E810" s="14"/>
      <c r="F810" s="1"/>
      <c r="G810" s="1"/>
      <c r="H810" s="1"/>
      <c r="I810" s="1"/>
      <c r="J810" s="1"/>
      <c r="K810" s="3"/>
    </row>
    <row r="811" spans="1:11" ht="15.75" customHeight="1">
      <c r="A811" s="1"/>
      <c r="B811" s="25"/>
      <c r="C811" s="14"/>
      <c r="D811" s="14"/>
      <c r="E811" s="14"/>
      <c r="F811" s="1"/>
      <c r="G811" s="1"/>
      <c r="H811" s="1"/>
      <c r="I811" s="1"/>
      <c r="J811" s="1"/>
      <c r="K811" s="3"/>
    </row>
    <row r="812" spans="1:11" ht="15.75" customHeight="1">
      <c r="A812" s="1"/>
      <c r="B812" s="25"/>
      <c r="C812" s="14"/>
      <c r="D812" s="14"/>
      <c r="E812" s="14"/>
      <c r="F812" s="1"/>
      <c r="G812" s="1"/>
      <c r="H812" s="1"/>
      <c r="I812" s="1"/>
      <c r="J812" s="1"/>
      <c r="K812" s="3"/>
    </row>
    <row r="813" spans="1:11" ht="15.75" customHeight="1">
      <c r="A813" s="1"/>
      <c r="B813" s="25"/>
      <c r="C813" s="14"/>
      <c r="D813" s="14"/>
      <c r="E813" s="14"/>
      <c r="F813" s="1"/>
      <c r="G813" s="1"/>
      <c r="H813" s="1"/>
      <c r="I813" s="1"/>
      <c r="J813" s="1"/>
      <c r="K813" s="3"/>
    </row>
    <row r="814" spans="1:11" ht="15.75" customHeight="1">
      <c r="A814" s="1"/>
      <c r="B814" s="25"/>
      <c r="C814" s="14"/>
      <c r="D814" s="14"/>
      <c r="E814" s="14"/>
      <c r="F814" s="1"/>
      <c r="G814" s="1"/>
      <c r="H814" s="1"/>
      <c r="I814" s="1"/>
      <c r="J814" s="1"/>
      <c r="K814" s="3"/>
    </row>
    <row r="815" spans="1:11" ht="15.75" customHeight="1">
      <c r="A815" s="1"/>
      <c r="B815" s="25"/>
      <c r="C815" s="14"/>
      <c r="D815" s="14"/>
      <c r="E815" s="14"/>
      <c r="F815" s="1"/>
      <c r="G815" s="1"/>
      <c r="H815" s="1"/>
      <c r="I815" s="1"/>
      <c r="J815" s="1"/>
      <c r="K815" s="3"/>
    </row>
    <row r="816" spans="1:11" ht="15.75" customHeight="1">
      <c r="A816" s="1"/>
      <c r="B816" s="25"/>
      <c r="C816" s="14"/>
      <c r="D816" s="14"/>
      <c r="E816" s="14"/>
      <c r="F816" s="1"/>
      <c r="G816" s="1"/>
      <c r="H816" s="1"/>
      <c r="I816" s="1"/>
      <c r="J816" s="1"/>
      <c r="K816" s="3"/>
    </row>
    <row r="817" spans="1:11" ht="15.75" customHeight="1">
      <c r="A817" s="1"/>
      <c r="B817" s="25"/>
      <c r="C817" s="14"/>
      <c r="D817" s="14"/>
      <c r="E817" s="14"/>
      <c r="F817" s="1"/>
      <c r="G817" s="1"/>
      <c r="H817" s="1"/>
      <c r="I817" s="1"/>
      <c r="J817" s="1"/>
      <c r="K817" s="3"/>
    </row>
    <row r="818" spans="1:11" ht="15.75" customHeight="1">
      <c r="A818" s="1"/>
      <c r="B818" s="25"/>
      <c r="C818" s="14"/>
      <c r="D818" s="14"/>
      <c r="E818" s="14"/>
      <c r="F818" s="1"/>
      <c r="G818" s="1"/>
      <c r="H818" s="1"/>
      <c r="I818" s="1"/>
      <c r="J818" s="1"/>
      <c r="K818" s="3"/>
    </row>
    <row r="819" spans="1:11" ht="15.75" customHeight="1">
      <c r="A819" s="1"/>
      <c r="B819" s="25"/>
      <c r="C819" s="14"/>
      <c r="D819" s="14"/>
      <c r="E819" s="14"/>
      <c r="F819" s="1"/>
      <c r="G819" s="1"/>
      <c r="H819" s="1"/>
      <c r="I819" s="1"/>
      <c r="J819" s="1"/>
      <c r="K819" s="3"/>
    </row>
    <row r="820" spans="1:11" ht="15.75" customHeight="1">
      <c r="A820" s="1"/>
      <c r="B820" s="25"/>
      <c r="C820" s="14"/>
      <c r="D820" s="14"/>
      <c r="E820" s="14"/>
      <c r="F820" s="1"/>
      <c r="G820" s="1"/>
      <c r="H820" s="1"/>
      <c r="I820" s="1"/>
      <c r="J820" s="1"/>
      <c r="K820" s="3"/>
    </row>
    <row r="821" spans="1:11" ht="15.75" customHeight="1">
      <c r="A821" s="1"/>
      <c r="B821" s="25"/>
      <c r="C821" s="14"/>
      <c r="D821" s="14"/>
      <c r="E821" s="14"/>
      <c r="F821" s="1"/>
      <c r="G821" s="1"/>
      <c r="H821" s="1"/>
      <c r="I821" s="1"/>
      <c r="J821" s="1"/>
      <c r="K821" s="3"/>
    </row>
    <row r="822" spans="1:11" ht="15.75" customHeight="1">
      <c r="A822" s="1"/>
      <c r="B822" s="25"/>
      <c r="C822" s="14"/>
      <c r="D822" s="14"/>
      <c r="E822" s="14"/>
      <c r="F822" s="1"/>
      <c r="G822" s="1"/>
      <c r="H822" s="1"/>
      <c r="I822" s="1"/>
      <c r="J822" s="1"/>
      <c r="K822" s="3"/>
    </row>
    <row r="823" spans="1:11" ht="15.75" customHeight="1">
      <c r="A823" s="1"/>
      <c r="B823" s="25"/>
      <c r="C823" s="14"/>
      <c r="D823" s="14"/>
      <c r="E823" s="14"/>
      <c r="F823" s="1"/>
      <c r="G823" s="1"/>
      <c r="H823" s="1"/>
      <c r="I823" s="1"/>
      <c r="J823" s="1"/>
      <c r="K823" s="3"/>
    </row>
    <row r="824" spans="1:11" ht="15.75" customHeight="1">
      <c r="A824" s="1"/>
      <c r="B824" s="25"/>
      <c r="C824" s="14"/>
      <c r="D824" s="14"/>
      <c r="E824" s="14"/>
      <c r="F824" s="1"/>
      <c r="G824" s="1"/>
      <c r="H824" s="1"/>
      <c r="I824" s="1"/>
      <c r="J824" s="1"/>
      <c r="K824" s="3"/>
    </row>
    <row r="825" spans="1:11" ht="15.75" customHeight="1">
      <c r="A825" s="1"/>
      <c r="B825" s="25"/>
      <c r="C825" s="14"/>
      <c r="D825" s="14"/>
      <c r="E825" s="14"/>
      <c r="F825" s="1"/>
      <c r="G825" s="1"/>
      <c r="H825" s="1"/>
      <c r="I825" s="1"/>
      <c r="J825" s="1"/>
      <c r="K825" s="3"/>
    </row>
    <row r="826" spans="1:11" ht="15.75" customHeight="1">
      <c r="A826" s="1"/>
      <c r="B826" s="25"/>
      <c r="C826" s="14"/>
      <c r="D826" s="14"/>
      <c r="E826" s="14"/>
      <c r="F826" s="1"/>
      <c r="G826" s="1"/>
      <c r="H826" s="1"/>
      <c r="I826" s="1"/>
      <c r="J826" s="1"/>
      <c r="K826" s="3"/>
    </row>
    <row r="827" spans="1:11" ht="15.75" customHeight="1">
      <c r="A827" s="1"/>
      <c r="B827" s="25"/>
      <c r="C827" s="14"/>
      <c r="D827" s="14"/>
      <c r="E827" s="14"/>
      <c r="F827" s="1"/>
      <c r="G827" s="1"/>
      <c r="H827" s="1"/>
      <c r="I827" s="1"/>
      <c r="J827" s="1"/>
      <c r="K827" s="3"/>
    </row>
    <row r="828" spans="1:11" ht="15.75" customHeight="1">
      <c r="A828" s="1"/>
      <c r="B828" s="25"/>
      <c r="C828" s="14"/>
      <c r="D828" s="14"/>
      <c r="E828" s="14"/>
      <c r="F828" s="1"/>
      <c r="G828" s="1"/>
      <c r="H828" s="1"/>
      <c r="I828" s="1"/>
      <c r="J828" s="1"/>
      <c r="K828" s="3"/>
    </row>
    <row r="829" spans="1:11" ht="15.75" customHeight="1">
      <c r="A829" s="1"/>
      <c r="B829" s="25"/>
      <c r="C829" s="14"/>
      <c r="D829" s="14"/>
      <c r="E829" s="14"/>
      <c r="F829" s="1"/>
      <c r="G829" s="1"/>
      <c r="H829" s="1"/>
      <c r="I829" s="1"/>
      <c r="J829" s="1"/>
      <c r="K829" s="3"/>
    </row>
    <row r="830" spans="1:11" ht="15.75" customHeight="1">
      <c r="A830" s="1"/>
      <c r="B830" s="25"/>
      <c r="C830" s="14"/>
      <c r="D830" s="14"/>
      <c r="E830" s="14"/>
      <c r="F830" s="1"/>
      <c r="G830" s="1"/>
      <c r="H830" s="1"/>
      <c r="I830" s="1"/>
      <c r="J830" s="1"/>
      <c r="K830" s="3"/>
    </row>
    <row r="831" spans="1:11" ht="15.75" customHeight="1">
      <c r="A831" s="1"/>
      <c r="B831" s="25"/>
      <c r="C831" s="14"/>
      <c r="D831" s="14"/>
      <c r="E831" s="14"/>
      <c r="F831" s="1"/>
      <c r="G831" s="1"/>
      <c r="H831" s="1"/>
      <c r="I831" s="1"/>
      <c r="J831" s="1"/>
      <c r="K831" s="3"/>
    </row>
    <row r="832" spans="1:11" ht="15.75" customHeight="1">
      <c r="A832" s="1"/>
      <c r="B832" s="25"/>
      <c r="C832" s="14"/>
      <c r="D832" s="14"/>
      <c r="E832" s="14"/>
      <c r="F832" s="1"/>
      <c r="G832" s="1"/>
      <c r="H832" s="1"/>
      <c r="I832" s="1"/>
      <c r="J832" s="1"/>
      <c r="K832" s="3"/>
    </row>
    <row r="833" spans="1:11" ht="15.75" customHeight="1">
      <c r="A833" s="1"/>
      <c r="B833" s="25"/>
      <c r="C833" s="14"/>
      <c r="D833" s="14"/>
      <c r="E833" s="14"/>
      <c r="F833" s="1"/>
      <c r="G833" s="1"/>
      <c r="H833" s="1"/>
      <c r="I833" s="1"/>
      <c r="J833" s="1"/>
      <c r="K833" s="3"/>
    </row>
    <row r="834" spans="1:11" ht="15.75" customHeight="1">
      <c r="A834" s="1"/>
      <c r="B834" s="25"/>
      <c r="C834" s="14"/>
      <c r="D834" s="14"/>
      <c r="E834" s="14"/>
      <c r="F834" s="1"/>
      <c r="G834" s="1"/>
      <c r="H834" s="1"/>
      <c r="I834" s="1"/>
      <c r="J834" s="1"/>
      <c r="K834" s="3"/>
    </row>
    <row r="835" spans="1:11" ht="15.75" customHeight="1">
      <c r="A835" s="1"/>
      <c r="B835" s="25"/>
      <c r="C835" s="14"/>
      <c r="D835" s="14"/>
      <c r="E835" s="14"/>
      <c r="F835" s="1"/>
      <c r="G835" s="1"/>
      <c r="H835" s="1"/>
      <c r="I835" s="1"/>
      <c r="J835" s="1"/>
      <c r="K835" s="3"/>
    </row>
    <row r="836" spans="1:11" ht="15.75" customHeight="1">
      <c r="A836" s="1"/>
      <c r="B836" s="25"/>
      <c r="C836" s="14"/>
      <c r="D836" s="14"/>
      <c r="E836" s="14"/>
      <c r="F836" s="1"/>
      <c r="G836" s="1"/>
      <c r="H836" s="1"/>
      <c r="I836" s="1"/>
      <c r="J836" s="1"/>
      <c r="K836" s="3"/>
    </row>
    <row r="837" spans="1:11" ht="15.75" customHeight="1">
      <c r="A837" s="1"/>
      <c r="B837" s="25"/>
      <c r="C837" s="14"/>
      <c r="D837" s="14"/>
      <c r="E837" s="14"/>
      <c r="F837" s="1"/>
      <c r="G837" s="1"/>
      <c r="H837" s="1"/>
      <c r="I837" s="1"/>
      <c r="J837" s="1"/>
      <c r="K837" s="3"/>
    </row>
    <row r="838" spans="1:11" ht="15.75" customHeight="1">
      <c r="A838" s="1"/>
      <c r="B838" s="25"/>
      <c r="C838" s="14"/>
      <c r="D838" s="14"/>
      <c r="E838" s="14"/>
      <c r="F838" s="1"/>
      <c r="G838" s="1"/>
      <c r="H838" s="1"/>
      <c r="I838" s="1"/>
      <c r="J838" s="1"/>
      <c r="K838" s="3"/>
    </row>
    <row r="839" spans="1:11" ht="15.75" customHeight="1">
      <c r="A839" s="1"/>
      <c r="B839" s="25"/>
      <c r="C839" s="14"/>
      <c r="D839" s="14"/>
      <c r="E839" s="14"/>
      <c r="F839" s="1"/>
      <c r="G839" s="1"/>
      <c r="H839" s="1"/>
      <c r="I839" s="1"/>
      <c r="J839" s="1"/>
      <c r="K839" s="3"/>
    </row>
    <row r="840" spans="1:11" ht="15.75" customHeight="1">
      <c r="A840" s="1"/>
      <c r="B840" s="25"/>
      <c r="C840" s="14"/>
      <c r="D840" s="14"/>
      <c r="E840" s="14"/>
      <c r="F840" s="1"/>
      <c r="G840" s="1"/>
      <c r="H840" s="1"/>
      <c r="I840" s="1"/>
      <c r="J840" s="1"/>
      <c r="K840" s="3"/>
    </row>
    <row r="841" spans="1:11" ht="15.75" customHeight="1">
      <c r="A841" s="1"/>
      <c r="B841" s="25"/>
      <c r="C841" s="14"/>
      <c r="D841" s="14"/>
      <c r="E841" s="14"/>
      <c r="F841" s="1"/>
      <c r="G841" s="1"/>
      <c r="H841" s="1"/>
      <c r="I841" s="1"/>
      <c r="J841" s="1"/>
      <c r="K841" s="3"/>
    </row>
    <row r="842" spans="1:11" ht="15.75" customHeight="1">
      <c r="A842" s="1"/>
      <c r="B842" s="25"/>
      <c r="C842" s="14"/>
      <c r="D842" s="14"/>
      <c r="E842" s="14"/>
      <c r="F842" s="1"/>
      <c r="G842" s="1"/>
      <c r="H842" s="1"/>
      <c r="I842" s="1"/>
      <c r="J842" s="1"/>
      <c r="K842" s="3"/>
    </row>
    <row r="843" spans="1:11" ht="15.75" customHeight="1">
      <c r="A843" s="1"/>
      <c r="B843" s="25"/>
      <c r="C843" s="14"/>
      <c r="D843" s="14"/>
      <c r="E843" s="14"/>
      <c r="F843" s="1"/>
      <c r="G843" s="1"/>
      <c r="H843" s="1"/>
      <c r="I843" s="1"/>
      <c r="J843" s="1"/>
      <c r="K843" s="3"/>
    </row>
    <row r="844" spans="1:11" ht="15.75" customHeight="1">
      <c r="A844" s="1"/>
      <c r="B844" s="25"/>
      <c r="C844" s="14"/>
      <c r="D844" s="14"/>
      <c r="E844" s="14"/>
      <c r="F844" s="1"/>
      <c r="G844" s="1"/>
      <c r="H844" s="1"/>
      <c r="I844" s="1"/>
      <c r="J844" s="1"/>
      <c r="K844" s="3"/>
    </row>
    <row r="845" spans="1:11" ht="15.75" customHeight="1">
      <c r="A845" s="1"/>
      <c r="B845" s="25"/>
      <c r="C845" s="14"/>
      <c r="D845" s="14"/>
      <c r="E845" s="14"/>
      <c r="F845" s="1"/>
      <c r="G845" s="1"/>
      <c r="H845" s="1"/>
      <c r="I845" s="1"/>
      <c r="J845" s="1"/>
      <c r="K845" s="3"/>
    </row>
    <row r="846" spans="1:11" ht="15.75" customHeight="1">
      <c r="A846" s="1"/>
      <c r="B846" s="25"/>
      <c r="C846" s="14"/>
      <c r="D846" s="14"/>
      <c r="E846" s="14"/>
      <c r="F846" s="1"/>
      <c r="G846" s="1"/>
      <c r="H846" s="1"/>
      <c r="I846" s="1"/>
      <c r="J846" s="1"/>
      <c r="K846" s="3"/>
    </row>
    <row r="847" spans="1:11" ht="15.75" customHeight="1">
      <c r="A847" s="1"/>
      <c r="B847" s="25"/>
      <c r="C847" s="14"/>
      <c r="D847" s="14"/>
      <c r="E847" s="14"/>
      <c r="F847" s="1"/>
      <c r="G847" s="1"/>
      <c r="H847" s="1"/>
      <c r="I847" s="1"/>
      <c r="J847" s="1"/>
      <c r="K847" s="3"/>
    </row>
    <row r="848" spans="1:11" ht="15.75" customHeight="1">
      <c r="A848" s="1"/>
      <c r="B848" s="25"/>
      <c r="C848" s="14"/>
      <c r="D848" s="14"/>
      <c r="E848" s="14"/>
      <c r="F848" s="1"/>
      <c r="G848" s="1"/>
      <c r="H848" s="1"/>
      <c r="I848" s="1"/>
      <c r="J848" s="1"/>
      <c r="K848" s="3"/>
    </row>
    <row r="849" spans="1:11" ht="15.75" customHeight="1">
      <c r="A849" s="1"/>
      <c r="B849" s="25"/>
      <c r="C849" s="14"/>
      <c r="D849" s="14"/>
      <c r="E849" s="14"/>
      <c r="F849" s="1"/>
      <c r="G849" s="1"/>
      <c r="H849" s="1"/>
      <c r="I849" s="1"/>
      <c r="J849" s="1"/>
      <c r="K849" s="3"/>
    </row>
    <row r="850" spans="1:11" ht="15.75" customHeight="1">
      <c r="A850" s="1"/>
      <c r="B850" s="25"/>
      <c r="C850" s="14"/>
      <c r="D850" s="14"/>
      <c r="E850" s="14"/>
      <c r="F850" s="1"/>
      <c r="G850" s="1"/>
      <c r="H850" s="1"/>
      <c r="I850" s="1"/>
      <c r="J850" s="1"/>
      <c r="K850" s="3"/>
    </row>
    <row r="851" spans="1:11" ht="15.75" customHeight="1">
      <c r="A851" s="1"/>
      <c r="B851" s="25"/>
      <c r="C851" s="14"/>
      <c r="D851" s="14"/>
      <c r="E851" s="14"/>
      <c r="F851" s="1"/>
      <c r="G851" s="1"/>
      <c r="H851" s="1"/>
      <c r="I851" s="1"/>
      <c r="J851" s="1"/>
      <c r="K851" s="3"/>
    </row>
    <row r="852" spans="1:11" ht="15.75" customHeight="1">
      <c r="A852" s="1"/>
      <c r="B852" s="25"/>
      <c r="C852" s="14"/>
      <c r="D852" s="14"/>
      <c r="E852" s="14"/>
      <c r="F852" s="1"/>
      <c r="G852" s="1"/>
      <c r="H852" s="1"/>
      <c r="I852" s="1"/>
      <c r="J852" s="1"/>
      <c r="K852" s="3"/>
    </row>
    <row r="853" spans="1:11" ht="15.75" customHeight="1">
      <c r="A853" s="1"/>
      <c r="B853" s="25"/>
      <c r="C853" s="14"/>
      <c r="D853" s="14"/>
      <c r="E853" s="14"/>
      <c r="F853" s="1"/>
      <c r="G853" s="1"/>
      <c r="H853" s="1"/>
      <c r="I853" s="1"/>
      <c r="J853" s="1"/>
      <c r="K853" s="3"/>
    </row>
    <row r="854" spans="1:11" ht="15.75" customHeight="1">
      <c r="A854" s="1"/>
      <c r="B854" s="25"/>
      <c r="C854" s="14"/>
      <c r="D854" s="14"/>
      <c r="E854" s="14"/>
      <c r="F854" s="1"/>
      <c r="G854" s="1"/>
      <c r="H854" s="1"/>
      <c r="I854" s="1"/>
      <c r="J854" s="1"/>
      <c r="K854" s="3"/>
    </row>
    <row r="855" spans="1:11" ht="15.75" customHeight="1">
      <c r="A855" s="1"/>
      <c r="B855" s="25"/>
      <c r="C855" s="14"/>
      <c r="D855" s="14"/>
      <c r="E855" s="14"/>
      <c r="F855" s="1"/>
      <c r="G855" s="1"/>
      <c r="H855" s="1"/>
      <c r="I855" s="1"/>
      <c r="J855" s="1"/>
      <c r="K855" s="3"/>
    </row>
    <row r="856" spans="1:11" ht="15.75" customHeight="1">
      <c r="A856" s="1"/>
      <c r="B856" s="25"/>
      <c r="C856" s="14"/>
      <c r="D856" s="14"/>
      <c r="E856" s="14"/>
      <c r="F856" s="1"/>
      <c r="G856" s="1"/>
      <c r="H856" s="1"/>
      <c r="I856" s="1"/>
      <c r="J856" s="1"/>
      <c r="K856" s="3"/>
    </row>
    <row r="857" spans="1:11" ht="15.75" customHeight="1">
      <c r="A857" s="1"/>
      <c r="B857" s="25"/>
      <c r="C857" s="14"/>
      <c r="D857" s="14"/>
      <c r="E857" s="14"/>
      <c r="F857" s="1"/>
      <c r="G857" s="1"/>
      <c r="H857" s="1"/>
      <c r="I857" s="1"/>
      <c r="J857" s="1"/>
      <c r="K857" s="3"/>
    </row>
    <row r="858" spans="1:11" ht="15.75" customHeight="1">
      <c r="A858" s="1"/>
      <c r="B858" s="25"/>
      <c r="C858" s="14"/>
      <c r="D858" s="14"/>
      <c r="E858" s="14"/>
      <c r="F858" s="1"/>
      <c r="G858" s="1"/>
      <c r="H858" s="1"/>
      <c r="I858" s="1"/>
      <c r="J858" s="1"/>
      <c r="K858" s="3"/>
    </row>
    <row r="859" spans="1:11" ht="15.75" customHeight="1">
      <c r="A859" s="1"/>
      <c r="B859" s="25"/>
      <c r="C859" s="14"/>
      <c r="D859" s="14"/>
      <c r="E859" s="14"/>
      <c r="F859" s="1"/>
      <c r="G859" s="1"/>
      <c r="H859" s="1"/>
      <c r="I859" s="1"/>
      <c r="J859" s="1"/>
      <c r="K859" s="3"/>
    </row>
    <row r="860" spans="1:11" ht="15.75" customHeight="1">
      <c r="A860" s="1"/>
      <c r="B860" s="25"/>
      <c r="C860" s="14"/>
      <c r="D860" s="14"/>
      <c r="E860" s="14"/>
      <c r="F860" s="1"/>
      <c r="G860" s="1"/>
      <c r="H860" s="1"/>
      <c r="I860" s="1"/>
      <c r="J860" s="1"/>
      <c r="K860" s="3"/>
    </row>
    <row r="861" spans="1:11" ht="15.75" customHeight="1">
      <c r="A861" s="1"/>
      <c r="B861" s="25"/>
      <c r="C861" s="14"/>
      <c r="D861" s="14"/>
      <c r="E861" s="14"/>
      <c r="F861" s="1"/>
      <c r="G861" s="1"/>
      <c r="H861" s="1"/>
      <c r="I861" s="1"/>
      <c r="J861" s="1"/>
      <c r="K861" s="3"/>
    </row>
    <row r="862" spans="1:11" ht="15.75" customHeight="1">
      <c r="A862" s="1"/>
      <c r="B862" s="25"/>
      <c r="C862" s="14"/>
      <c r="D862" s="14"/>
      <c r="E862" s="14"/>
      <c r="F862" s="1"/>
      <c r="G862" s="1"/>
      <c r="H862" s="1"/>
      <c r="I862" s="1"/>
      <c r="J862" s="1"/>
      <c r="K862" s="3"/>
    </row>
    <row r="863" spans="1:11" ht="15.75" customHeight="1">
      <c r="A863" s="1"/>
      <c r="B863" s="25"/>
      <c r="C863" s="14"/>
      <c r="D863" s="14"/>
      <c r="E863" s="14"/>
      <c r="F863" s="1"/>
      <c r="G863" s="1"/>
      <c r="H863" s="1"/>
      <c r="I863" s="1"/>
      <c r="J863" s="1"/>
      <c r="K863" s="3"/>
    </row>
    <row r="864" spans="1:11" ht="15.75" customHeight="1">
      <c r="A864" s="1"/>
      <c r="B864" s="25"/>
      <c r="C864" s="14"/>
      <c r="D864" s="14"/>
      <c r="E864" s="14"/>
      <c r="F864" s="1"/>
      <c r="G864" s="1"/>
      <c r="H864" s="1"/>
      <c r="I864" s="1"/>
      <c r="J864" s="1"/>
      <c r="K864" s="3"/>
    </row>
    <row r="865" spans="1:11" ht="15.75" customHeight="1">
      <c r="A865" s="1"/>
      <c r="B865" s="25"/>
      <c r="C865" s="14"/>
      <c r="D865" s="14"/>
      <c r="E865" s="14"/>
      <c r="F865" s="1"/>
      <c r="G865" s="1"/>
      <c r="H865" s="1"/>
      <c r="I865" s="1"/>
      <c r="J865" s="1"/>
      <c r="K865" s="3"/>
    </row>
    <row r="866" spans="1:11" ht="15.75" customHeight="1">
      <c r="A866" s="1"/>
      <c r="B866" s="25"/>
      <c r="C866" s="14"/>
      <c r="D866" s="14"/>
      <c r="E866" s="14"/>
      <c r="F866" s="1"/>
      <c r="G866" s="1"/>
      <c r="H866" s="1"/>
      <c r="I866" s="1"/>
      <c r="J866" s="1"/>
      <c r="K866" s="3"/>
    </row>
    <row r="867" spans="1:11" ht="15.75" customHeight="1">
      <c r="A867" s="1"/>
      <c r="B867" s="25"/>
      <c r="C867" s="14"/>
      <c r="D867" s="14"/>
      <c r="E867" s="14"/>
      <c r="F867" s="1"/>
      <c r="G867" s="1"/>
      <c r="H867" s="1"/>
      <c r="I867" s="1"/>
      <c r="J867" s="1"/>
      <c r="K867" s="3"/>
    </row>
    <row r="868" spans="1:11" ht="15.75" customHeight="1">
      <c r="A868" s="1"/>
      <c r="B868" s="25"/>
      <c r="C868" s="14"/>
      <c r="D868" s="14"/>
      <c r="E868" s="14"/>
      <c r="F868" s="1"/>
      <c r="G868" s="1"/>
      <c r="H868" s="1"/>
      <c r="I868" s="1"/>
      <c r="J868" s="1"/>
      <c r="K868" s="3"/>
    </row>
    <row r="869" spans="1:11" ht="15.75" customHeight="1">
      <c r="A869" s="1"/>
      <c r="B869" s="25"/>
      <c r="C869" s="14"/>
      <c r="D869" s="14"/>
      <c r="E869" s="14"/>
      <c r="F869" s="1"/>
      <c r="G869" s="1"/>
      <c r="H869" s="1"/>
      <c r="I869" s="1"/>
      <c r="J869" s="1"/>
      <c r="K869" s="3"/>
    </row>
    <row r="870" spans="1:11" ht="15.75" customHeight="1">
      <c r="A870" s="1"/>
      <c r="B870" s="25"/>
      <c r="C870" s="14"/>
      <c r="D870" s="14"/>
      <c r="E870" s="14"/>
      <c r="F870" s="1"/>
      <c r="G870" s="1"/>
      <c r="H870" s="1"/>
      <c r="I870" s="1"/>
      <c r="J870" s="1"/>
      <c r="K870" s="3"/>
    </row>
    <row r="871" spans="1:11" ht="15.75" customHeight="1">
      <c r="A871" s="1"/>
      <c r="B871" s="25"/>
      <c r="C871" s="14"/>
      <c r="D871" s="14"/>
      <c r="E871" s="14"/>
      <c r="F871" s="1"/>
      <c r="G871" s="1"/>
      <c r="H871" s="1"/>
      <c r="I871" s="1"/>
      <c r="J871" s="1"/>
      <c r="K871" s="3"/>
    </row>
    <row r="872" spans="1:11" ht="15.75" customHeight="1">
      <c r="A872" s="1"/>
      <c r="B872" s="25"/>
      <c r="C872" s="14"/>
      <c r="D872" s="14"/>
      <c r="E872" s="14"/>
      <c r="F872" s="1"/>
      <c r="G872" s="1"/>
      <c r="H872" s="1"/>
      <c r="I872" s="1"/>
      <c r="J872" s="1"/>
      <c r="K872" s="3"/>
    </row>
    <row r="873" spans="1:11" ht="15.75" customHeight="1">
      <c r="A873" s="1"/>
      <c r="B873" s="25"/>
      <c r="C873" s="14"/>
      <c r="D873" s="14"/>
      <c r="E873" s="14"/>
      <c r="F873" s="1"/>
      <c r="G873" s="1"/>
      <c r="H873" s="1"/>
      <c r="I873" s="1"/>
      <c r="J873" s="1"/>
      <c r="K873" s="3"/>
    </row>
    <row r="874" spans="1:11" ht="15.75" customHeight="1">
      <c r="A874" s="1"/>
      <c r="B874" s="25"/>
      <c r="C874" s="14"/>
      <c r="D874" s="14"/>
      <c r="E874" s="14"/>
      <c r="F874" s="1"/>
      <c r="G874" s="1"/>
      <c r="H874" s="1"/>
      <c r="I874" s="1"/>
      <c r="J874" s="1"/>
      <c r="K874" s="3"/>
    </row>
    <row r="875" spans="1:11" ht="15.75" customHeight="1">
      <c r="A875" s="1"/>
      <c r="B875" s="25"/>
      <c r="C875" s="14"/>
      <c r="D875" s="14"/>
      <c r="E875" s="14"/>
      <c r="F875" s="1"/>
      <c r="G875" s="1"/>
      <c r="H875" s="1"/>
      <c r="I875" s="1"/>
      <c r="J875" s="1"/>
      <c r="K875" s="3"/>
    </row>
    <row r="876" spans="1:11" ht="15.75" customHeight="1">
      <c r="A876" s="1"/>
      <c r="B876" s="25"/>
      <c r="C876" s="14"/>
      <c r="D876" s="14"/>
      <c r="E876" s="14"/>
      <c r="F876" s="1"/>
      <c r="G876" s="1"/>
      <c r="H876" s="1"/>
      <c r="I876" s="1"/>
      <c r="J876" s="1"/>
      <c r="K876" s="3"/>
    </row>
    <row r="877" spans="1:11" ht="15.75" customHeight="1">
      <c r="A877" s="1"/>
      <c r="B877" s="25"/>
      <c r="C877" s="14"/>
      <c r="D877" s="14"/>
      <c r="E877" s="14"/>
      <c r="F877" s="1"/>
      <c r="G877" s="1"/>
      <c r="H877" s="1"/>
      <c r="I877" s="1"/>
      <c r="J877" s="1"/>
      <c r="K877" s="3"/>
    </row>
    <row r="878" spans="1:11" ht="15.75" customHeight="1">
      <c r="A878" s="1"/>
      <c r="B878" s="25"/>
      <c r="C878" s="14"/>
      <c r="D878" s="14"/>
      <c r="E878" s="14"/>
      <c r="F878" s="1"/>
      <c r="G878" s="1"/>
      <c r="H878" s="1"/>
      <c r="I878" s="1"/>
      <c r="J878" s="1"/>
      <c r="K878" s="3"/>
    </row>
    <row r="879" spans="1:11" ht="15.75" customHeight="1">
      <c r="A879" s="1"/>
      <c r="B879" s="25"/>
      <c r="C879" s="14"/>
      <c r="D879" s="14"/>
      <c r="E879" s="14"/>
      <c r="F879" s="1"/>
      <c r="G879" s="1"/>
      <c r="H879" s="1"/>
      <c r="I879" s="1"/>
      <c r="J879" s="1"/>
      <c r="K879" s="3"/>
    </row>
    <row r="880" spans="1:11" ht="15.75" customHeight="1">
      <c r="A880" s="1"/>
      <c r="B880" s="25"/>
      <c r="C880" s="14"/>
      <c r="D880" s="14"/>
      <c r="E880" s="14"/>
      <c r="F880" s="1"/>
      <c r="G880" s="1"/>
      <c r="H880" s="1"/>
      <c r="I880" s="1"/>
      <c r="J880" s="1"/>
      <c r="K880" s="3"/>
    </row>
    <row r="881" spans="1:11" ht="15.75" customHeight="1">
      <c r="A881" s="1"/>
      <c r="B881" s="25"/>
      <c r="C881" s="14"/>
      <c r="D881" s="14"/>
      <c r="E881" s="14"/>
      <c r="F881" s="1"/>
      <c r="G881" s="1"/>
      <c r="H881" s="1"/>
      <c r="I881" s="1"/>
      <c r="J881" s="1"/>
      <c r="K881" s="3"/>
    </row>
    <row r="882" spans="1:11" ht="15.75" customHeight="1">
      <c r="A882" s="1"/>
      <c r="B882" s="25"/>
      <c r="C882" s="14"/>
      <c r="D882" s="14"/>
      <c r="E882" s="14"/>
      <c r="F882" s="1"/>
      <c r="G882" s="1"/>
      <c r="H882" s="1"/>
      <c r="I882" s="1"/>
      <c r="J882" s="1"/>
      <c r="K882" s="3"/>
    </row>
    <row r="883" spans="1:11" ht="15.75" customHeight="1">
      <c r="A883" s="1"/>
      <c r="B883" s="25"/>
      <c r="C883" s="14"/>
      <c r="D883" s="14"/>
      <c r="E883" s="14"/>
      <c r="F883" s="1"/>
      <c r="G883" s="1"/>
      <c r="H883" s="1"/>
      <c r="I883" s="1"/>
      <c r="J883" s="1"/>
      <c r="K883" s="3"/>
    </row>
    <row r="884" spans="1:11" ht="15.75" customHeight="1">
      <c r="A884" s="1"/>
      <c r="B884" s="25"/>
      <c r="C884" s="14"/>
      <c r="D884" s="14"/>
      <c r="E884" s="14"/>
      <c r="F884" s="1"/>
      <c r="G884" s="1"/>
      <c r="H884" s="1"/>
      <c r="I884" s="1"/>
      <c r="J884" s="1"/>
      <c r="K884" s="3"/>
    </row>
    <row r="885" spans="1:11" ht="15.75" customHeight="1">
      <c r="A885" s="1"/>
      <c r="B885" s="25"/>
      <c r="C885" s="14"/>
      <c r="D885" s="14"/>
      <c r="E885" s="14"/>
      <c r="F885" s="1"/>
      <c r="G885" s="1"/>
      <c r="H885" s="1"/>
      <c r="I885" s="1"/>
      <c r="J885" s="1"/>
      <c r="K885" s="3"/>
    </row>
    <row r="886" spans="1:11" ht="15.75" customHeight="1">
      <c r="A886" s="1"/>
      <c r="B886" s="25"/>
      <c r="C886" s="14"/>
      <c r="D886" s="14"/>
      <c r="E886" s="14"/>
      <c r="F886" s="1"/>
      <c r="G886" s="1"/>
      <c r="H886" s="1"/>
      <c r="I886" s="1"/>
      <c r="J886" s="1"/>
      <c r="K886" s="3"/>
    </row>
    <row r="887" spans="1:11" ht="15.75" customHeight="1">
      <c r="A887" s="1"/>
      <c r="B887" s="25"/>
      <c r="C887" s="14"/>
      <c r="D887" s="14"/>
      <c r="E887" s="14"/>
      <c r="F887" s="1"/>
      <c r="G887" s="1"/>
      <c r="H887" s="1"/>
      <c r="I887" s="1"/>
      <c r="J887" s="1"/>
      <c r="K887" s="3"/>
    </row>
    <row r="888" spans="1:11" ht="15.75" customHeight="1">
      <c r="A888" s="1"/>
      <c r="B888" s="25"/>
      <c r="C888" s="14"/>
      <c r="D888" s="14"/>
      <c r="E888" s="14"/>
      <c r="F888" s="1"/>
      <c r="G888" s="1"/>
      <c r="H888" s="1"/>
      <c r="I888" s="1"/>
      <c r="J888" s="1"/>
      <c r="K888" s="3"/>
    </row>
    <row r="889" spans="1:11" ht="15.75" customHeight="1">
      <c r="A889" s="1"/>
      <c r="B889" s="25"/>
      <c r="C889" s="14"/>
      <c r="D889" s="14"/>
      <c r="E889" s="14"/>
      <c r="F889" s="1"/>
      <c r="G889" s="1"/>
      <c r="H889" s="1"/>
      <c r="I889" s="1"/>
      <c r="J889" s="1"/>
      <c r="K889" s="3"/>
    </row>
    <row r="890" spans="1:11" ht="15.75" customHeight="1">
      <c r="A890" s="1"/>
      <c r="B890" s="25"/>
      <c r="C890" s="14"/>
      <c r="D890" s="14"/>
      <c r="E890" s="14"/>
      <c r="F890" s="1"/>
      <c r="G890" s="1"/>
      <c r="H890" s="1"/>
      <c r="I890" s="1"/>
      <c r="J890" s="1"/>
      <c r="K890" s="3"/>
    </row>
    <row r="891" spans="1:11" ht="15.75" customHeight="1">
      <c r="A891" s="1"/>
      <c r="B891" s="25"/>
      <c r="C891" s="14"/>
      <c r="D891" s="14"/>
      <c r="E891" s="14"/>
      <c r="F891" s="1"/>
      <c r="G891" s="1"/>
      <c r="H891" s="1"/>
      <c r="I891" s="1"/>
      <c r="J891" s="1"/>
      <c r="K891" s="3"/>
    </row>
    <row r="892" spans="1:11" ht="15.75" customHeight="1">
      <c r="A892" s="1"/>
      <c r="B892" s="25"/>
      <c r="C892" s="14"/>
      <c r="D892" s="14"/>
      <c r="E892" s="14"/>
      <c r="F892" s="1"/>
      <c r="G892" s="1"/>
      <c r="H892" s="1"/>
      <c r="I892" s="1"/>
      <c r="J892" s="1"/>
      <c r="K892" s="3"/>
    </row>
    <row r="893" spans="1:11" ht="15.75" customHeight="1">
      <c r="A893" s="1"/>
      <c r="B893" s="25"/>
      <c r="C893" s="14"/>
      <c r="D893" s="14"/>
      <c r="E893" s="14"/>
      <c r="F893" s="1"/>
      <c r="G893" s="1"/>
      <c r="H893" s="1"/>
      <c r="I893" s="1"/>
      <c r="J893" s="1"/>
      <c r="K893" s="3"/>
    </row>
    <row r="894" spans="1:11" ht="15.75" customHeight="1">
      <c r="A894" s="1"/>
      <c r="B894" s="25"/>
      <c r="C894" s="14"/>
      <c r="D894" s="14"/>
      <c r="E894" s="14"/>
      <c r="F894" s="1"/>
      <c r="G894" s="1"/>
      <c r="H894" s="1"/>
      <c r="I894" s="1"/>
      <c r="J894" s="1"/>
      <c r="K894" s="3"/>
    </row>
    <row r="895" spans="1:11" ht="15.75" customHeight="1">
      <c r="A895" s="1"/>
      <c r="B895" s="25"/>
      <c r="C895" s="14"/>
      <c r="D895" s="14"/>
      <c r="E895" s="14"/>
      <c r="F895" s="1"/>
      <c r="G895" s="1"/>
      <c r="H895" s="1"/>
      <c r="I895" s="1"/>
      <c r="J895" s="1"/>
      <c r="K895" s="3"/>
    </row>
    <row r="896" spans="1:11" ht="15.75" customHeight="1">
      <c r="A896" s="1"/>
      <c r="B896" s="25"/>
      <c r="C896" s="14"/>
      <c r="D896" s="14"/>
      <c r="E896" s="14"/>
      <c r="F896" s="1"/>
      <c r="G896" s="1"/>
      <c r="H896" s="1"/>
      <c r="I896" s="1"/>
      <c r="J896" s="1"/>
      <c r="K896" s="3"/>
    </row>
    <row r="897" spans="1:11" ht="15.75" customHeight="1">
      <c r="A897" s="1"/>
      <c r="B897" s="25"/>
      <c r="C897" s="14"/>
      <c r="D897" s="14"/>
      <c r="E897" s="14"/>
      <c r="F897" s="1"/>
      <c r="G897" s="1"/>
      <c r="H897" s="1"/>
      <c r="I897" s="1"/>
      <c r="J897" s="1"/>
      <c r="K897" s="3"/>
    </row>
    <row r="898" spans="1:11" ht="15.75" customHeight="1">
      <c r="A898" s="1"/>
      <c r="B898" s="25"/>
      <c r="C898" s="14"/>
      <c r="D898" s="14"/>
      <c r="E898" s="14"/>
      <c r="F898" s="1"/>
      <c r="G898" s="1"/>
      <c r="H898" s="1"/>
      <c r="I898" s="1"/>
      <c r="J898" s="1"/>
      <c r="K898" s="3"/>
    </row>
    <row r="899" spans="1:11" ht="15.75" customHeight="1">
      <c r="A899" s="1"/>
      <c r="B899" s="25"/>
      <c r="C899" s="14"/>
      <c r="D899" s="14"/>
      <c r="E899" s="14"/>
      <c r="F899" s="1"/>
      <c r="G899" s="1"/>
      <c r="H899" s="1"/>
      <c r="I899" s="1"/>
      <c r="J899" s="1"/>
      <c r="K899" s="3"/>
    </row>
    <row r="900" spans="1:11" ht="15.75" customHeight="1">
      <c r="A900" s="1"/>
      <c r="B900" s="25"/>
      <c r="C900" s="14"/>
      <c r="D900" s="14"/>
      <c r="E900" s="14"/>
      <c r="F900" s="1"/>
      <c r="G900" s="1"/>
      <c r="H900" s="1"/>
      <c r="I900" s="1"/>
      <c r="J900" s="1"/>
      <c r="K900" s="3"/>
    </row>
    <row r="901" spans="1:11" ht="15.75" customHeight="1">
      <c r="A901" s="1"/>
      <c r="B901" s="25"/>
      <c r="C901" s="14"/>
      <c r="D901" s="14"/>
      <c r="E901" s="14"/>
      <c r="F901" s="1"/>
      <c r="G901" s="1"/>
      <c r="H901" s="1"/>
      <c r="I901" s="1"/>
      <c r="J901" s="1"/>
      <c r="K901" s="3"/>
    </row>
    <row r="902" spans="1:11" ht="15.75" customHeight="1">
      <c r="A902" s="1"/>
      <c r="B902" s="25"/>
      <c r="C902" s="14"/>
      <c r="D902" s="14"/>
      <c r="E902" s="14"/>
      <c r="F902" s="1"/>
      <c r="G902" s="1"/>
      <c r="H902" s="1"/>
      <c r="I902" s="1"/>
      <c r="J902" s="1"/>
      <c r="K902" s="3"/>
    </row>
    <row r="903" spans="1:11" ht="15.75" customHeight="1">
      <c r="A903" s="1"/>
      <c r="B903" s="25"/>
      <c r="C903" s="14"/>
      <c r="D903" s="14"/>
      <c r="E903" s="14"/>
      <c r="F903" s="1"/>
      <c r="G903" s="1"/>
      <c r="H903" s="1"/>
      <c r="I903" s="1"/>
      <c r="J903" s="1"/>
      <c r="K903" s="3"/>
    </row>
    <row r="904" spans="1:11" ht="15.75" customHeight="1">
      <c r="A904" s="1"/>
      <c r="B904" s="25"/>
      <c r="C904" s="14"/>
      <c r="D904" s="14"/>
      <c r="E904" s="14"/>
      <c r="F904" s="1"/>
      <c r="G904" s="1"/>
      <c r="H904" s="1"/>
      <c r="I904" s="1"/>
      <c r="J904" s="1"/>
      <c r="K904" s="3"/>
    </row>
    <row r="905" spans="1:11" ht="15.75" customHeight="1">
      <c r="A905" s="1"/>
      <c r="B905" s="25"/>
      <c r="C905" s="14"/>
      <c r="D905" s="14"/>
      <c r="E905" s="14"/>
      <c r="F905" s="1"/>
      <c r="G905" s="1"/>
      <c r="H905" s="1"/>
      <c r="I905" s="1"/>
      <c r="J905" s="1"/>
      <c r="K905" s="3"/>
    </row>
    <row r="906" spans="1:11" ht="15.75" customHeight="1">
      <c r="A906" s="1"/>
      <c r="B906" s="25"/>
      <c r="C906" s="14"/>
      <c r="D906" s="14"/>
      <c r="E906" s="14"/>
      <c r="F906" s="1"/>
      <c r="G906" s="1"/>
      <c r="H906" s="1"/>
      <c r="I906" s="1"/>
      <c r="J906" s="1"/>
      <c r="K906" s="3"/>
    </row>
    <row r="907" spans="1:11" ht="15.75" customHeight="1">
      <c r="A907" s="1"/>
      <c r="B907" s="25"/>
      <c r="C907" s="14"/>
      <c r="D907" s="14"/>
      <c r="E907" s="14"/>
      <c r="F907" s="1"/>
      <c r="G907" s="1"/>
      <c r="H907" s="1"/>
      <c r="I907" s="1"/>
      <c r="J907" s="1"/>
      <c r="K907" s="3"/>
    </row>
    <row r="908" spans="1:11" ht="15.75" customHeight="1">
      <c r="A908" s="1"/>
      <c r="B908" s="25"/>
      <c r="C908" s="14"/>
      <c r="D908" s="14"/>
      <c r="E908" s="14"/>
      <c r="F908" s="1"/>
      <c r="G908" s="1"/>
      <c r="H908" s="1"/>
      <c r="I908" s="1"/>
      <c r="J908" s="1"/>
      <c r="K908" s="3"/>
    </row>
    <row r="909" spans="1:11" ht="15.75" customHeight="1">
      <c r="A909" s="1"/>
      <c r="B909" s="25"/>
      <c r="C909" s="14"/>
      <c r="D909" s="14"/>
      <c r="E909" s="14"/>
      <c r="F909" s="1"/>
      <c r="G909" s="1"/>
      <c r="H909" s="1"/>
      <c r="I909" s="1"/>
      <c r="J909" s="1"/>
      <c r="K909" s="3"/>
    </row>
    <row r="910" spans="1:11" ht="15.75" customHeight="1">
      <c r="A910" s="1"/>
      <c r="B910" s="25"/>
      <c r="C910" s="14"/>
      <c r="D910" s="14"/>
      <c r="E910" s="14"/>
      <c r="F910" s="1"/>
      <c r="G910" s="1"/>
      <c r="H910" s="1"/>
      <c r="I910" s="1"/>
      <c r="J910" s="1"/>
      <c r="K910" s="3"/>
    </row>
    <row r="911" spans="1:11" ht="15.75" customHeight="1">
      <c r="A911" s="1"/>
      <c r="B911" s="25"/>
      <c r="C911" s="14"/>
      <c r="D911" s="14"/>
      <c r="E911" s="14"/>
      <c r="F911" s="1"/>
      <c r="G911" s="1"/>
      <c r="H911" s="1"/>
      <c r="I911" s="1"/>
      <c r="J911" s="1"/>
      <c r="K911" s="3"/>
    </row>
    <row r="912" spans="1:11" ht="15.75" customHeight="1">
      <c r="A912" s="1"/>
      <c r="B912" s="25"/>
      <c r="C912" s="14"/>
      <c r="D912" s="14"/>
      <c r="E912" s="14"/>
      <c r="F912" s="1"/>
      <c r="G912" s="1"/>
      <c r="H912" s="1"/>
      <c r="I912" s="1"/>
      <c r="J912" s="1"/>
      <c r="K912" s="3"/>
    </row>
    <row r="913" spans="1:11" ht="15.75" customHeight="1">
      <c r="A913" s="1"/>
      <c r="B913" s="25"/>
      <c r="C913" s="14"/>
      <c r="D913" s="14"/>
      <c r="E913" s="14"/>
      <c r="F913" s="1"/>
      <c r="G913" s="1"/>
      <c r="H913" s="1"/>
      <c r="I913" s="1"/>
      <c r="J913" s="1"/>
      <c r="K913" s="3"/>
    </row>
    <row r="914" spans="1:11" ht="15.75" customHeight="1">
      <c r="A914" s="1"/>
      <c r="B914" s="25"/>
      <c r="C914" s="14"/>
      <c r="D914" s="14"/>
      <c r="E914" s="14"/>
      <c r="F914" s="1"/>
      <c r="G914" s="1"/>
      <c r="H914" s="1"/>
      <c r="I914" s="1"/>
      <c r="J914" s="1"/>
      <c r="K914" s="3"/>
    </row>
    <row r="915" spans="1:11" ht="15.75" customHeight="1">
      <c r="A915" s="1"/>
      <c r="B915" s="25"/>
      <c r="C915" s="14"/>
      <c r="D915" s="14"/>
      <c r="E915" s="14"/>
      <c r="F915" s="1"/>
      <c r="G915" s="1"/>
      <c r="H915" s="1"/>
      <c r="I915" s="1"/>
      <c r="J915" s="1"/>
      <c r="K915" s="3"/>
    </row>
    <row r="916" spans="1:11" ht="15.75" customHeight="1">
      <c r="A916" s="1"/>
      <c r="B916" s="25"/>
      <c r="C916" s="14"/>
      <c r="D916" s="14"/>
      <c r="E916" s="14"/>
      <c r="F916" s="1"/>
      <c r="G916" s="1"/>
      <c r="H916" s="1"/>
      <c r="I916" s="1"/>
      <c r="J916" s="1"/>
      <c r="K916" s="3"/>
    </row>
    <row r="917" spans="1:11" ht="15.75" customHeight="1">
      <c r="A917" s="1"/>
      <c r="B917" s="25"/>
      <c r="C917" s="14"/>
      <c r="D917" s="14"/>
      <c r="E917" s="14"/>
      <c r="F917" s="1"/>
      <c r="G917" s="1"/>
      <c r="H917" s="1"/>
      <c r="I917" s="1"/>
      <c r="J917" s="1"/>
      <c r="K917" s="3"/>
    </row>
    <row r="918" spans="1:11" ht="15.75" customHeight="1">
      <c r="A918" s="1"/>
      <c r="B918" s="25"/>
      <c r="C918" s="14"/>
      <c r="D918" s="14"/>
      <c r="E918" s="14"/>
      <c r="F918" s="1"/>
      <c r="G918" s="1"/>
      <c r="H918" s="1"/>
      <c r="I918" s="1"/>
      <c r="J918" s="1"/>
      <c r="K918" s="3"/>
    </row>
    <row r="919" spans="1:11" ht="15.75" customHeight="1">
      <c r="A919" s="1"/>
      <c r="B919" s="25"/>
      <c r="C919" s="14"/>
      <c r="D919" s="14"/>
      <c r="E919" s="14"/>
      <c r="F919" s="1"/>
      <c r="G919" s="1"/>
      <c r="H919" s="1"/>
      <c r="I919" s="1"/>
      <c r="J919" s="1"/>
      <c r="K919" s="3"/>
    </row>
    <row r="920" spans="1:11" ht="15.75" customHeight="1">
      <c r="A920" s="1"/>
      <c r="B920" s="25"/>
      <c r="C920" s="14"/>
      <c r="D920" s="14"/>
      <c r="E920" s="14"/>
      <c r="F920" s="1"/>
      <c r="G920" s="1"/>
      <c r="H920" s="1"/>
      <c r="I920" s="1"/>
      <c r="J920" s="1"/>
      <c r="K920" s="3"/>
    </row>
    <row r="921" spans="1:11" ht="15.75" customHeight="1">
      <c r="A921" s="1"/>
      <c r="B921" s="25"/>
      <c r="C921" s="14"/>
      <c r="D921" s="14"/>
      <c r="E921" s="14"/>
      <c r="F921" s="1"/>
      <c r="G921" s="1"/>
      <c r="H921" s="1"/>
      <c r="I921" s="1"/>
      <c r="J921" s="1"/>
      <c r="K921" s="3"/>
    </row>
    <row r="922" spans="1:11" ht="15.75" customHeight="1">
      <c r="A922" s="1"/>
      <c r="B922" s="25"/>
      <c r="C922" s="14"/>
      <c r="D922" s="14"/>
      <c r="E922" s="14"/>
      <c r="F922" s="1"/>
      <c r="G922" s="1"/>
      <c r="H922" s="1"/>
      <c r="I922" s="1"/>
      <c r="J922" s="1"/>
      <c r="K922" s="3"/>
    </row>
    <row r="923" spans="1:11" ht="15.75" customHeight="1">
      <c r="A923" s="1"/>
      <c r="B923" s="25"/>
      <c r="C923" s="14"/>
      <c r="D923" s="14"/>
      <c r="E923" s="14"/>
      <c r="F923" s="1"/>
      <c r="G923" s="1"/>
      <c r="H923" s="1"/>
      <c r="I923" s="1"/>
      <c r="J923" s="1"/>
      <c r="K923" s="3"/>
    </row>
    <row r="924" spans="1:11" ht="15.75" customHeight="1">
      <c r="A924" s="1"/>
      <c r="B924" s="25"/>
      <c r="C924" s="14"/>
      <c r="D924" s="14"/>
      <c r="E924" s="14"/>
      <c r="F924" s="1"/>
      <c r="G924" s="1"/>
      <c r="H924" s="1"/>
      <c r="I924" s="1"/>
      <c r="J924" s="1"/>
      <c r="K924" s="3"/>
    </row>
    <row r="925" spans="1:11" ht="15.75" customHeight="1">
      <c r="A925" s="1"/>
      <c r="B925" s="25"/>
      <c r="C925" s="14"/>
      <c r="D925" s="14"/>
      <c r="E925" s="14"/>
      <c r="F925" s="1"/>
      <c r="G925" s="1"/>
      <c r="H925" s="1"/>
      <c r="I925" s="1"/>
      <c r="J925" s="1"/>
      <c r="K925" s="3"/>
    </row>
    <row r="926" spans="1:11" ht="15.75" customHeight="1">
      <c r="A926" s="1"/>
      <c r="B926" s="25"/>
      <c r="C926" s="14"/>
      <c r="D926" s="14"/>
      <c r="E926" s="14"/>
      <c r="F926" s="1"/>
      <c r="G926" s="1"/>
      <c r="H926" s="1"/>
      <c r="I926" s="1"/>
      <c r="J926" s="1"/>
      <c r="K926" s="3"/>
    </row>
    <row r="927" spans="1:11" ht="15.75" customHeight="1">
      <c r="A927" s="1"/>
      <c r="B927" s="25"/>
      <c r="C927" s="14"/>
      <c r="D927" s="14"/>
      <c r="E927" s="14"/>
      <c r="F927" s="1"/>
      <c r="G927" s="1"/>
      <c r="H927" s="1"/>
      <c r="I927" s="1"/>
      <c r="J927" s="1"/>
      <c r="K927" s="3"/>
    </row>
    <row r="928" spans="1:11" ht="15.75" customHeight="1">
      <c r="A928" s="1"/>
      <c r="B928" s="25"/>
      <c r="C928" s="14"/>
      <c r="D928" s="14"/>
      <c r="E928" s="14"/>
      <c r="F928" s="1"/>
      <c r="G928" s="1"/>
      <c r="H928" s="1"/>
      <c r="I928" s="1"/>
      <c r="J928" s="1"/>
      <c r="K928" s="3"/>
    </row>
    <row r="929" spans="1:11" ht="15.75" customHeight="1">
      <c r="A929" s="1"/>
      <c r="B929" s="25"/>
      <c r="C929" s="14"/>
      <c r="D929" s="14"/>
      <c r="E929" s="14"/>
      <c r="F929" s="1"/>
      <c r="G929" s="1"/>
      <c r="H929" s="1"/>
      <c r="I929" s="1"/>
      <c r="J929" s="1"/>
      <c r="K929" s="3"/>
    </row>
    <row r="930" spans="1:11" ht="15.75" customHeight="1">
      <c r="A930" s="1"/>
      <c r="B930" s="25"/>
      <c r="C930" s="14"/>
      <c r="D930" s="14"/>
      <c r="E930" s="14"/>
      <c r="F930" s="1"/>
      <c r="G930" s="1"/>
      <c r="H930" s="1"/>
      <c r="I930" s="1"/>
      <c r="J930" s="1"/>
      <c r="K930" s="3"/>
    </row>
    <row r="931" spans="1:11" ht="15.75" customHeight="1">
      <c r="A931" s="1"/>
      <c r="B931" s="25"/>
      <c r="C931" s="14"/>
      <c r="D931" s="14"/>
      <c r="E931" s="14"/>
      <c r="F931" s="1"/>
      <c r="G931" s="1"/>
      <c r="H931" s="1"/>
      <c r="I931" s="1"/>
      <c r="J931" s="1"/>
      <c r="K931" s="3"/>
    </row>
    <row r="932" spans="1:11" ht="15.75" customHeight="1">
      <c r="A932" s="1"/>
      <c r="B932" s="25"/>
      <c r="C932" s="14"/>
      <c r="D932" s="14"/>
      <c r="E932" s="14"/>
      <c r="F932" s="1"/>
      <c r="G932" s="1"/>
      <c r="H932" s="1"/>
      <c r="I932" s="1"/>
      <c r="J932" s="1"/>
      <c r="K932" s="3"/>
    </row>
    <row r="933" spans="1:11" ht="15.75" customHeight="1">
      <c r="A933" s="1"/>
      <c r="B933" s="25"/>
      <c r="C933" s="14"/>
      <c r="D933" s="14"/>
      <c r="E933" s="14"/>
      <c r="F933" s="1"/>
      <c r="G933" s="1"/>
      <c r="H933" s="1"/>
      <c r="I933" s="1"/>
      <c r="J933" s="1"/>
      <c r="K933" s="3"/>
    </row>
    <row r="934" spans="1:11" ht="15.75" customHeight="1">
      <c r="A934" s="1"/>
      <c r="B934" s="25"/>
      <c r="C934" s="14"/>
      <c r="D934" s="14"/>
      <c r="E934" s="14"/>
      <c r="F934" s="1"/>
      <c r="G934" s="1"/>
      <c r="H934" s="1"/>
      <c r="I934" s="1"/>
      <c r="J934" s="1"/>
      <c r="K934" s="3"/>
    </row>
    <row r="935" spans="1:11" ht="15.75" customHeight="1">
      <c r="A935" s="1"/>
      <c r="B935" s="25"/>
      <c r="C935" s="14"/>
      <c r="D935" s="14"/>
      <c r="E935" s="14"/>
      <c r="F935" s="1"/>
      <c r="G935" s="1"/>
      <c r="H935" s="1"/>
      <c r="I935" s="1"/>
      <c r="J935" s="1"/>
      <c r="K935" s="3"/>
    </row>
    <row r="936" spans="1:11" ht="15.75" customHeight="1">
      <c r="A936" s="1"/>
      <c r="B936" s="25"/>
      <c r="C936" s="14"/>
      <c r="D936" s="14"/>
      <c r="E936" s="14"/>
      <c r="F936" s="1"/>
      <c r="G936" s="1"/>
      <c r="H936" s="1"/>
      <c r="I936" s="1"/>
      <c r="J936" s="1"/>
      <c r="K936" s="3"/>
    </row>
    <row r="937" spans="1:11" ht="15.75" customHeight="1">
      <c r="A937" s="1"/>
      <c r="B937" s="25"/>
      <c r="C937" s="14"/>
      <c r="D937" s="14"/>
      <c r="E937" s="14"/>
      <c r="F937" s="1"/>
      <c r="G937" s="1"/>
      <c r="H937" s="1"/>
      <c r="I937" s="1"/>
      <c r="J937" s="1"/>
      <c r="K937" s="3"/>
    </row>
    <row r="938" spans="1:11" ht="15.75" customHeight="1">
      <c r="A938" s="1"/>
      <c r="B938" s="25"/>
      <c r="C938" s="14"/>
      <c r="D938" s="14"/>
      <c r="E938" s="14"/>
      <c r="F938" s="1"/>
      <c r="G938" s="1"/>
      <c r="H938" s="1"/>
      <c r="I938" s="1"/>
      <c r="J938" s="1"/>
      <c r="K938" s="3"/>
    </row>
    <row r="939" spans="1:11" ht="15.75" customHeight="1">
      <c r="A939" s="1"/>
      <c r="B939" s="25"/>
      <c r="C939" s="14"/>
      <c r="D939" s="14"/>
      <c r="E939" s="14"/>
      <c r="F939" s="1"/>
      <c r="G939" s="1"/>
      <c r="H939" s="1"/>
      <c r="I939" s="1"/>
      <c r="J939" s="1"/>
      <c r="K939" s="3"/>
    </row>
    <row r="940" spans="1:11" ht="15.75" customHeight="1">
      <c r="A940" s="1"/>
      <c r="B940" s="25"/>
      <c r="C940" s="14"/>
      <c r="D940" s="14"/>
      <c r="E940" s="14"/>
      <c r="F940" s="1"/>
      <c r="G940" s="1"/>
      <c r="H940" s="1"/>
      <c r="I940" s="1"/>
      <c r="J940" s="1"/>
      <c r="K940" s="3"/>
    </row>
    <row r="941" spans="1:11" ht="15.75" customHeight="1">
      <c r="A941" s="1"/>
      <c r="B941" s="25"/>
      <c r="C941" s="14"/>
      <c r="D941" s="14"/>
      <c r="E941" s="14"/>
      <c r="F941" s="1"/>
      <c r="G941" s="1"/>
      <c r="H941" s="1"/>
      <c r="I941" s="1"/>
      <c r="J941" s="1"/>
      <c r="K941" s="3"/>
    </row>
    <row r="942" spans="1:11" ht="15.75" customHeight="1">
      <c r="A942" s="1"/>
      <c r="B942" s="25"/>
      <c r="C942" s="14"/>
      <c r="D942" s="14"/>
      <c r="E942" s="14"/>
      <c r="F942" s="1"/>
      <c r="G942" s="1"/>
      <c r="H942" s="1"/>
      <c r="I942" s="1"/>
      <c r="J942" s="1"/>
      <c r="K942" s="3"/>
    </row>
    <row r="943" spans="1:11" ht="15.75" customHeight="1">
      <c r="A943" s="1"/>
      <c r="B943" s="25"/>
      <c r="C943" s="14"/>
      <c r="D943" s="14"/>
      <c r="E943" s="14"/>
      <c r="F943" s="1"/>
      <c r="G943" s="1"/>
      <c r="H943" s="1"/>
      <c r="I943" s="1"/>
      <c r="J943" s="1"/>
      <c r="K943" s="3"/>
    </row>
    <row r="944" spans="1:11" ht="15.75" customHeight="1">
      <c r="A944" s="1"/>
      <c r="B944" s="25"/>
      <c r="C944" s="14"/>
      <c r="D944" s="14"/>
      <c r="E944" s="14"/>
      <c r="F944" s="1"/>
      <c r="G944" s="1"/>
      <c r="H944" s="1"/>
      <c r="I944" s="1"/>
      <c r="J944" s="1"/>
      <c r="K944" s="3"/>
    </row>
    <row r="945" spans="1:11" ht="15.75" customHeight="1">
      <c r="A945" s="1"/>
      <c r="B945" s="25"/>
      <c r="C945" s="14"/>
      <c r="D945" s="14"/>
      <c r="E945" s="14"/>
      <c r="F945" s="1"/>
      <c r="G945" s="1"/>
      <c r="H945" s="1"/>
      <c r="I945" s="1"/>
      <c r="J945" s="1"/>
      <c r="K945" s="3"/>
    </row>
    <row r="946" spans="1:11" ht="15.75" customHeight="1">
      <c r="A946" s="1"/>
      <c r="B946" s="25"/>
      <c r="C946" s="14"/>
      <c r="D946" s="14"/>
      <c r="E946" s="14"/>
      <c r="F946" s="1"/>
      <c r="G946" s="1"/>
      <c r="H946" s="1"/>
      <c r="I946" s="1"/>
      <c r="J946" s="1"/>
      <c r="K946" s="3"/>
    </row>
    <row r="947" spans="1:11" ht="15.75" customHeight="1">
      <c r="A947" s="1"/>
      <c r="B947" s="25"/>
      <c r="C947" s="14"/>
      <c r="D947" s="14"/>
      <c r="E947" s="14"/>
      <c r="F947" s="1"/>
      <c r="G947" s="1"/>
      <c r="H947" s="1"/>
      <c r="I947" s="1"/>
      <c r="J947" s="1"/>
      <c r="K947" s="3"/>
    </row>
    <row r="948" spans="1:11" ht="15.75" customHeight="1">
      <c r="A948" s="1"/>
      <c r="B948" s="25"/>
      <c r="C948" s="14"/>
      <c r="D948" s="14"/>
      <c r="E948" s="14"/>
      <c r="F948" s="1"/>
      <c r="G948" s="1"/>
      <c r="H948" s="1"/>
      <c r="I948" s="1"/>
      <c r="J948" s="1"/>
      <c r="K948" s="3"/>
    </row>
    <row r="949" spans="1:11" ht="15.75" customHeight="1">
      <c r="A949" s="1"/>
      <c r="B949" s="25"/>
      <c r="C949" s="14"/>
      <c r="D949" s="14"/>
      <c r="E949" s="14"/>
      <c r="F949" s="1"/>
      <c r="G949" s="1"/>
      <c r="H949" s="1"/>
      <c r="I949" s="1"/>
      <c r="J949" s="1"/>
      <c r="K949" s="3"/>
    </row>
    <row r="950" spans="1:11" ht="15.75" customHeight="1">
      <c r="A950" s="1"/>
      <c r="B950" s="25"/>
      <c r="C950" s="14"/>
      <c r="D950" s="14"/>
      <c r="E950" s="14"/>
      <c r="F950" s="1"/>
      <c r="G950" s="1"/>
      <c r="H950" s="1"/>
      <c r="I950" s="1"/>
      <c r="J950" s="1"/>
      <c r="K950" s="3"/>
    </row>
    <row r="951" spans="1:11" ht="15.75" customHeight="1">
      <c r="A951" s="1"/>
      <c r="B951" s="25"/>
      <c r="C951" s="14"/>
      <c r="D951" s="14"/>
      <c r="E951" s="14"/>
      <c r="F951" s="1"/>
      <c r="G951" s="1"/>
      <c r="H951" s="1"/>
      <c r="I951" s="1"/>
      <c r="J951" s="1"/>
      <c r="K951" s="3"/>
    </row>
    <row r="952" spans="1:11" ht="15.75" customHeight="1">
      <c r="A952" s="1"/>
      <c r="B952" s="25"/>
      <c r="C952" s="14"/>
      <c r="D952" s="14"/>
      <c r="E952" s="14"/>
      <c r="F952" s="1"/>
      <c r="G952" s="1"/>
      <c r="H952" s="1"/>
      <c r="I952" s="1"/>
      <c r="J952" s="1"/>
      <c r="K952" s="3"/>
    </row>
    <row r="953" spans="1:11" ht="15.75" customHeight="1">
      <c r="A953" s="1"/>
      <c r="B953" s="25"/>
      <c r="C953" s="14"/>
      <c r="D953" s="14"/>
      <c r="E953" s="14"/>
      <c r="F953" s="1"/>
      <c r="G953" s="1"/>
      <c r="H953" s="1"/>
      <c r="I953" s="1"/>
      <c r="J953" s="1"/>
      <c r="K953" s="3"/>
    </row>
    <row r="954" spans="1:11" ht="15.75" customHeight="1">
      <c r="A954" s="1"/>
      <c r="B954" s="25"/>
      <c r="C954" s="14"/>
      <c r="D954" s="14"/>
      <c r="E954" s="14"/>
      <c r="F954" s="1"/>
      <c r="G954" s="1"/>
      <c r="H954" s="1"/>
      <c r="I954" s="1"/>
      <c r="J954" s="1"/>
      <c r="K954" s="3"/>
    </row>
    <row r="955" spans="1:11" ht="15.75" customHeight="1">
      <c r="A955" s="1"/>
      <c r="B955" s="25"/>
      <c r="C955" s="14"/>
      <c r="D955" s="14"/>
      <c r="E955" s="14"/>
      <c r="F955" s="1"/>
      <c r="G955" s="1"/>
      <c r="H955" s="1"/>
      <c r="I955" s="1"/>
      <c r="J955" s="1"/>
      <c r="K955" s="3"/>
    </row>
    <row r="956" spans="1:11" ht="15.75" customHeight="1">
      <c r="A956" s="1"/>
      <c r="B956" s="25"/>
      <c r="C956" s="14"/>
      <c r="D956" s="14"/>
      <c r="E956" s="14"/>
      <c r="F956" s="1"/>
      <c r="G956" s="1"/>
      <c r="H956" s="1"/>
      <c r="I956" s="1"/>
      <c r="J956" s="1"/>
      <c r="K956" s="3"/>
    </row>
    <row r="957" spans="1:11" ht="15.75" customHeight="1">
      <c r="A957" s="1"/>
      <c r="B957" s="25"/>
      <c r="C957" s="14"/>
      <c r="D957" s="14"/>
      <c r="E957" s="14"/>
      <c r="F957" s="1"/>
      <c r="G957" s="1"/>
      <c r="H957" s="1"/>
      <c r="I957" s="1"/>
      <c r="J957" s="1"/>
      <c r="K957" s="3"/>
    </row>
    <row r="958" spans="1:11" ht="15.75" customHeight="1">
      <c r="A958" s="1"/>
      <c r="B958" s="25"/>
      <c r="C958" s="14"/>
      <c r="D958" s="14"/>
      <c r="E958" s="14"/>
      <c r="F958" s="1"/>
      <c r="G958" s="1"/>
      <c r="H958" s="1"/>
      <c r="I958" s="1"/>
      <c r="J958" s="1"/>
      <c r="K958" s="3"/>
    </row>
    <row r="959" spans="1:11" ht="15.75" customHeight="1">
      <c r="A959" s="1"/>
      <c r="B959" s="25"/>
      <c r="C959" s="14"/>
      <c r="D959" s="14"/>
      <c r="E959" s="14"/>
      <c r="F959" s="1"/>
      <c r="G959" s="1"/>
      <c r="H959" s="1"/>
      <c r="I959" s="1"/>
      <c r="J959" s="1"/>
      <c r="K959" s="3"/>
    </row>
    <row r="960" spans="1:11" ht="15.75" customHeight="1">
      <c r="A960" s="1"/>
      <c r="B960" s="25"/>
      <c r="C960" s="14"/>
      <c r="D960" s="14"/>
      <c r="E960" s="14"/>
      <c r="F960" s="1"/>
      <c r="G960" s="1"/>
      <c r="H960" s="1"/>
      <c r="I960" s="1"/>
      <c r="J960" s="1"/>
      <c r="K960" s="3"/>
    </row>
    <row r="961" spans="1:11" ht="15.75" customHeight="1">
      <c r="A961" s="1"/>
      <c r="B961" s="25"/>
      <c r="C961" s="14"/>
      <c r="D961" s="14"/>
      <c r="E961" s="14"/>
      <c r="F961" s="1"/>
      <c r="G961" s="1"/>
      <c r="H961" s="1"/>
      <c r="I961" s="1"/>
      <c r="J961" s="1"/>
      <c r="K961" s="3"/>
    </row>
    <row r="962" spans="1:11" ht="15.75" customHeight="1">
      <c r="A962" s="1"/>
      <c r="B962" s="25"/>
      <c r="C962" s="14"/>
      <c r="D962" s="14"/>
      <c r="E962" s="14"/>
      <c r="F962" s="1"/>
      <c r="G962" s="1"/>
      <c r="H962" s="1"/>
      <c r="I962" s="1"/>
      <c r="J962" s="1"/>
      <c r="K962" s="3"/>
    </row>
    <row r="963" spans="1:11" ht="15.75" customHeight="1">
      <c r="A963" s="1"/>
      <c r="B963" s="25"/>
      <c r="C963" s="14"/>
      <c r="D963" s="14"/>
      <c r="E963" s="14"/>
      <c r="F963" s="1"/>
      <c r="G963" s="1"/>
      <c r="H963" s="1"/>
      <c r="I963" s="1"/>
      <c r="J963" s="1"/>
      <c r="K963" s="3"/>
    </row>
    <row r="964" spans="1:11" ht="15.75" customHeight="1">
      <c r="A964" s="1"/>
      <c r="B964" s="25"/>
      <c r="C964" s="14"/>
      <c r="D964" s="14"/>
      <c r="E964" s="14"/>
      <c r="F964" s="1"/>
      <c r="G964" s="1"/>
      <c r="H964" s="1"/>
      <c r="I964" s="1"/>
      <c r="J964" s="1"/>
      <c r="K964" s="3"/>
    </row>
    <row r="965" spans="1:11" ht="15.75" customHeight="1">
      <c r="A965" s="1"/>
      <c r="B965" s="25"/>
      <c r="C965" s="14"/>
      <c r="D965" s="14"/>
      <c r="E965" s="14"/>
      <c r="F965" s="1"/>
      <c r="G965" s="1"/>
      <c r="H965" s="1"/>
      <c r="I965" s="1"/>
      <c r="J965" s="1"/>
      <c r="K965" s="3"/>
    </row>
    <row r="966" spans="1:11" ht="15.75" customHeight="1">
      <c r="A966" s="1"/>
      <c r="B966" s="25"/>
      <c r="C966" s="14"/>
      <c r="D966" s="14"/>
      <c r="E966" s="14"/>
      <c r="F966" s="1"/>
      <c r="G966" s="1"/>
      <c r="H966" s="1"/>
      <c r="I966" s="1"/>
      <c r="J966" s="1"/>
      <c r="K966" s="3"/>
    </row>
    <row r="967" spans="1:11" ht="15.75" customHeight="1">
      <c r="A967" s="1"/>
      <c r="B967" s="25"/>
      <c r="C967" s="14"/>
      <c r="D967" s="14"/>
      <c r="E967" s="14"/>
      <c r="F967" s="1"/>
      <c r="G967" s="1"/>
      <c r="H967" s="1"/>
      <c r="I967" s="1"/>
      <c r="J967" s="1"/>
      <c r="K967" s="3"/>
    </row>
    <row r="968" spans="1:11" ht="15.75" customHeight="1">
      <c r="A968" s="1"/>
      <c r="B968" s="25"/>
      <c r="C968" s="14"/>
      <c r="D968" s="14"/>
      <c r="E968" s="14"/>
      <c r="F968" s="1"/>
      <c r="G968" s="1"/>
      <c r="H968" s="1"/>
      <c r="I968" s="1"/>
      <c r="J968" s="1"/>
      <c r="K968" s="3"/>
    </row>
    <row r="969" spans="1:11" ht="15.75" customHeight="1">
      <c r="A969" s="1"/>
      <c r="B969" s="25"/>
      <c r="C969" s="14"/>
      <c r="D969" s="14"/>
      <c r="E969" s="14"/>
      <c r="F969" s="1"/>
      <c r="G969" s="1"/>
      <c r="H969" s="1"/>
      <c r="I969" s="1"/>
      <c r="J969" s="1"/>
      <c r="K969" s="3"/>
    </row>
    <row r="970" spans="1:11" ht="15.75" customHeight="1">
      <c r="A970" s="1"/>
      <c r="B970" s="25"/>
      <c r="C970" s="14"/>
      <c r="D970" s="14"/>
      <c r="E970" s="14"/>
      <c r="F970" s="1"/>
      <c r="G970" s="1"/>
      <c r="H970" s="1"/>
      <c r="I970" s="1"/>
      <c r="J970" s="1"/>
      <c r="K970" s="3"/>
    </row>
    <row r="971" spans="1:11" ht="15.75" customHeight="1">
      <c r="A971" s="1"/>
      <c r="B971" s="25"/>
      <c r="C971" s="14"/>
      <c r="D971" s="14"/>
      <c r="E971" s="14"/>
      <c r="F971" s="1"/>
      <c r="G971" s="1"/>
      <c r="H971" s="1"/>
      <c r="I971" s="1"/>
      <c r="J971" s="1"/>
      <c r="K971" s="3"/>
    </row>
    <row r="972" spans="1:11" ht="15.75" customHeight="1">
      <c r="A972" s="1"/>
      <c r="B972" s="25"/>
      <c r="C972" s="14"/>
      <c r="D972" s="14"/>
      <c r="E972" s="14"/>
      <c r="F972" s="1"/>
      <c r="G972" s="1"/>
      <c r="H972" s="1"/>
      <c r="I972" s="1"/>
      <c r="J972" s="1"/>
      <c r="K972" s="3"/>
    </row>
    <row r="973" spans="1:11" ht="15.75" customHeight="1">
      <c r="A973" s="1"/>
      <c r="B973" s="25"/>
      <c r="C973" s="14"/>
      <c r="D973" s="14"/>
      <c r="E973" s="14"/>
      <c r="F973" s="1"/>
      <c r="G973" s="1"/>
      <c r="H973" s="1"/>
      <c r="I973" s="1"/>
      <c r="J973" s="1"/>
      <c r="K973" s="3"/>
    </row>
    <row r="974" spans="1:11" ht="15.75" customHeight="1">
      <c r="A974" s="1"/>
      <c r="B974" s="25"/>
      <c r="C974" s="14"/>
      <c r="D974" s="14"/>
      <c r="E974" s="14"/>
      <c r="F974" s="1"/>
      <c r="G974" s="1"/>
      <c r="H974" s="1"/>
      <c r="I974" s="1"/>
      <c r="J974" s="1"/>
      <c r="K974" s="3"/>
    </row>
    <row r="975" spans="1:11" ht="15.75" customHeight="1">
      <c r="A975" s="1"/>
      <c r="B975" s="25"/>
      <c r="C975" s="14"/>
      <c r="D975" s="14"/>
      <c r="E975" s="14"/>
      <c r="F975" s="1"/>
      <c r="G975" s="1"/>
      <c r="H975" s="1"/>
      <c r="I975" s="1"/>
      <c r="J975" s="1"/>
      <c r="K975" s="3"/>
    </row>
    <row r="976" spans="1:11" ht="15.75" customHeight="1">
      <c r="A976" s="1"/>
      <c r="B976" s="25"/>
      <c r="C976" s="14"/>
      <c r="D976" s="14"/>
      <c r="E976" s="14"/>
      <c r="F976" s="1"/>
      <c r="G976" s="1"/>
      <c r="H976" s="1"/>
      <c r="I976" s="1"/>
      <c r="J976" s="1"/>
      <c r="K976" s="3"/>
    </row>
    <row r="977" spans="1:11" ht="15.75" customHeight="1">
      <c r="A977" s="1"/>
      <c r="B977" s="25"/>
      <c r="C977" s="14"/>
      <c r="D977" s="14"/>
      <c r="E977" s="14"/>
      <c r="F977" s="1"/>
      <c r="G977" s="1"/>
      <c r="H977" s="1"/>
      <c r="I977" s="1"/>
      <c r="J977" s="1"/>
      <c r="K977" s="3"/>
    </row>
    <row r="978" spans="1:11" ht="15.75" customHeight="1">
      <c r="A978" s="1"/>
      <c r="B978" s="25"/>
      <c r="C978" s="14"/>
      <c r="D978" s="14"/>
      <c r="E978" s="14"/>
      <c r="F978" s="1"/>
      <c r="G978" s="1"/>
      <c r="H978" s="1"/>
      <c r="I978" s="1"/>
      <c r="J978" s="1"/>
      <c r="K978" s="3"/>
    </row>
    <row r="979" spans="1:11" ht="15.75" customHeight="1">
      <c r="A979" s="1"/>
      <c r="B979" s="25"/>
      <c r="C979" s="14"/>
      <c r="D979" s="14"/>
      <c r="E979" s="14"/>
      <c r="F979" s="1"/>
      <c r="G979" s="1"/>
      <c r="H979" s="1"/>
      <c r="I979" s="1"/>
      <c r="J979" s="1"/>
      <c r="K979" s="3"/>
    </row>
    <row r="980" spans="1:11" ht="15.75" customHeight="1">
      <c r="A980" s="1"/>
      <c r="B980" s="25"/>
      <c r="C980" s="14"/>
      <c r="D980" s="14"/>
      <c r="E980" s="14"/>
      <c r="F980" s="1"/>
      <c r="G980" s="1"/>
      <c r="H980" s="1"/>
      <c r="I980" s="1"/>
      <c r="J980" s="1"/>
      <c r="K980" s="3"/>
    </row>
    <row r="981" spans="1:11" ht="15.75" customHeight="1">
      <c r="A981" s="1"/>
      <c r="B981" s="25"/>
      <c r="C981" s="14"/>
      <c r="D981" s="14"/>
      <c r="E981" s="14"/>
      <c r="F981" s="1"/>
      <c r="G981" s="1"/>
      <c r="H981" s="1"/>
      <c r="I981" s="1"/>
      <c r="J981" s="1"/>
      <c r="K981" s="3"/>
    </row>
    <row r="982" spans="1:11" ht="15.75" customHeight="1">
      <c r="A982" s="1"/>
      <c r="B982" s="25"/>
      <c r="C982" s="14"/>
      <c r="D982" s="14"/>
      <c r="E982" s="14"/>
      <c r="F982" s="1"/>
      <c r="G982" s="1"/>
      <c r="H982" s="1"/>
      <c r="I982" s="1"/>
      <c r="J982" s="1"/>
      <c r="K982" s="3"/>
    </row>
    <row r="983" spans="1:11" ht="15.75" customHeight="1">
      <c r="A983" s="1"/>
      <c r="B983" s="25"/>
      <c r="C983" s="14"/>
      <c r="D983" s="14"/>
      <c r="E983" s="14"/>
      <c r="F983" s="1"/>
      <c r="G983" s="1"/>
      <c r="H983" s="1"/>
      <c r="I983" s="1"/>
      <c r="J983" s="1"/>
      <c r="K983" s="3"/>
    </row>
    <row r="984" spans="1:11" ht="15.75" customHeight="1">
      <c r="A984" s="1"/>
      <c r="B984" s="25"/>
      <c r="C984" s="14"/>
      <c r="D984" s="14"/>
      <c r="E984" s="14"/>
      <c r="F984" s="1"/>
      <c r="G984" s="1"/>
      <c r="H984" s="1"/>
      <c r="I984" s="1"/>
      <c r="J984" s="1"/>
      <c r="K984" s="3"/>
    </row>
    <row r="985" spans="1:11" ht="15.75" customHeight="1">
      <c r="A985" s="1"/>
      <c r="B985" s="25"/>
      <c r="C985" s="14"/>
      <c r="D985" s="14"/>
      <c r="E985" s="14"/>
      <c r="F985" s="1"/>
      <c r="G985" s="1"/>
      <c r="H985" s="1"/>
      <c r="I985" s="1"/>
      <c r="J985" s="1"/>
      <c r="K985" s="3"/>
    </row>
    <row r="986" spans="1:11" ht="15.75" customHeight="1">
      <c r="A986" s="1"/>
      <c r="B986" s="25"/>
      <c r="C986" s="14"/>
      <c r="D986" s="14"/>
      <c r="E986" s="14"/>
      <c r="F986" s="1"/>
      <c r="G986" s="1"/>
      <c r="H986" s="1"/>
      <c r="I986" s="1"/>
      <c r="J986" s="1"/>
      <c r="K986" s="3"/>
    </row>
    <row r="987" spans="1:11" ht="15.75" customHeight="1">
      <c r="A987" s="1"/>
      <c r="B987" s="25"/>
      <c r="C987" s="14"/>
      <c r="D987" s="14"/>
      <c r="E987" s="14"/>
      <c r="F987" s="1"/>
      <c r="G987" s="1"/>
      <c r="H987" s="1"/>
      <c r="I987" s="1"/>
      <c r="J987" s="1"/>
      <c r="K987" s="3"/>
    </row>
    <row r="988" spans="1:11" ht="15.75" customHeight="1">
      <c r="A988" s="1"/>
      <c r="B988" s="25"/>
      <c r="C988" s="14"/>
      <c r="D988" s="14"/>
      <c r="E988" s="14"/>
      <c r="F988" s="1"/>
      <c r="G988" s="1"/>
      <c r="H988" s="1"/>
      <c r="I988" s="1"/>
      <c r="J988" s="1"/>
      <c r="K988" s="3"/>
    </row>
    <row r="989" spans="1:11" ht="15.75" customHeight="1">
      <c r="A989" s="1"/>
      <c r="B989" s="25"/>
      <c r="C989" s="14"/>
      <c r="D989" s="14"/>
      <c r="E989" s="14"/>
      <c r="F989" s="1"/>
      <c r="G989" s="1"/>
      <c r="H989" s="1"/>
      <c r="I989" s="1"/>
      <c r="J989" s="1"/>
      <c r="K989" s="3"/>
    </row>
    <row r="990" spans="1:11" ht="15.75" customHeight="1">
      <c r="A990" s="1"/>
      <c r="B990" s="25"/>
      <c r="C990" s="14"/>
      <c r="D990" s="14"/>
      <c r="E990" s="14"/>
      <c r="F990" s="1"/>
      <c r="G990" s="1"/>
      <c r="H990" s="1"/>
      <c r="I990" s="1"/>
      <c r="J990" s="1"/>
      <c r="K990" s="3"/>
    </row>
    <row r="991" spans="1:11" ht="15.75" customHeight="1">
      <c r="A991" s="1"/>
      <c r="B991" s="25"/>
      <c r="C991" s="14"/>
      <c r="D991" s="14"/>
      <c r="E991" s="14"/>
      <c r="F991" s="1"/>
      <c r="G991" s="1"/>
      <c r="H991" s="1"/>
      <c r="I991" s="1"/>
      <c r="J991" s="1"/>
      <c r="K991" s="3"/>
    </row>
    <row r="992" spans="1:11" ht="15.75" customHeight="1">
      <c r="A992" s="1"/>
      <c r="B992" s="25"/>
      <c r="C992" s="14"/>
      <c r="D992" s="14"/>
      <c r="E992" s="14"/>
      <c r="F992" s="1"/>
      <c r="G992" s="1"/>
      <c r="H992" s="1"/>
      <c r="I992" s="1"/>
      <c r="J992" s="1"/>
      <c r="K992" s="3"/>
    </row>
    <row r="993" spans="1:11" ht="15.75" customHeight="1">
      <c r="A993" s="1"/>
      <c r="B993" s="25"/>
      <c r="C993" s="14"/>
      <c r="D993" s="14"/>
      <c r="E993" s="14"/>
      <c r="F993" s="1"/>
      <c r="G993" s="1"/>
      <c r="H993" s="1"/>
      <c r="I993" s="1"/>
      <c r="J993" s="1"/>
      <c r="K993" s="3"/>
    </row>
    <row r="994" spans="1:11" ht="15.75" customHeight="1">
      <c r="A994" s="1"/>
      <c r="B994" s="25"/>
      <c r="C994" s="14"/>
      <c r="D994" s="14"/>
      <c r="E994" s="14"/>
      <c r="F994" s="1"/>
      <c r="G994" s="1"/>
      <c r="H994" s="1"/>
      <c r="I994" s="1"/>
      <c r="J994" s="1"/>
      <c r="K994" s="3"/>
    </row>
    <row r="995" spans="1:11" ht="15.75" customHeight="1">
      <c r="A995" s="1"/>
      <c r="B995" s="25"/>
      <c r="C995" s="14"/>
      <c r="D995" s="14"/>
      <c r="E995" s="14"/>
      <c r="F995" s="1"/>
      <c r="G995" s="1"/>
      <c r="H995" s="1"/>
      <c r="I995" s="1"/>
      <c r="J995" s="1"/>
      <c r="K995" s="3"/>
    </row>
    <row r="996" spans="1:11" ht="15.75" customHeight="1">
      <c r="A996" s="1"/>
      <c r="B996" s="25"/>
      <c r="C996" s="14"/>
      <c r="D996" s="14"/>
      <c r="E996" s="14"/>
      <c r="F996" s="1"/>
      <c r="G996" s="1"/>
      <c r="H996" s="1"/>
      <c r="I996" s="1"/>
      <c r="J996" s="1"/>
      <c r="K996" s="3"/>
    </row>
    <row r="997" spans="1:11" ht="15.75" customHeight="1">
      <c r="A997" s="1"/>
      <c r="B997" s="25"/>
      <c r="C997" s="14"/>
      <c r="D997" s="14"/>
      <c r="E997" s="14"/>
      <c r="F997" s="1"/>
      <c r="G997" s="1"/>
      <c r="H997" s="1"/>
      <c r="I997" s="1"/>
      <c r="J997" s="1"/>
      <c r="K997" s="3"/>
    </row>
    <row r="998" spans="1:11" ht="15.75" customHeight="1">
      <c r="A998" s="1"/>
      <c r="B998" s="25"/>
      <c r="C998" s="14"/>
      <c r="D998" s="14"/>
      <c r="E998" s="14"/>
      <c r="F998" s="1"/>
      <c r="G998" s="1"/>
      <c r="H998" s="1"/>
      <c r="I998" s="1"/>
      <c r="J998" s="1"/>
      <c r="K998" s="3"/>
    </row>
    <row r="999" spans="1:11" ht="15.75" customHeight="1">
      <c r="A999" s="1"/>
      <c r="B999" s="25"/>
      <c r="C999" s="14"/>
      <c r="D999" s="14"/>
      <c r="E999" s="14"/>
      <c r="F999" s="1"/>
      <c r="G999" s="1"/>
      <c r="H999" s="1"/>
      <c r="I999" s="1"/>
      <c r="J999" s="1"/>
      <c r="K999" s="3"/>
    </row>
    <row r="1000" spans="1:11" ht="15.75" customHeight="1">
      <c r="A1000" s="1"/>
      <c r="B1000" s="25"/>
      <c r="C1000" s="14"/>
      <c r="D1000" s="14"/>
      <c r="E1000" s="14"/>
      <c r="F1000" s="1"/>
      <c r="G1000" s="1"/>
      <c r="H1000" s="1"/>
      <c r="I1000" s="1"/>
      <c r="J1000" s="1"/>
      <c r="K1000" s="3"/>
    </row>
    <row r="1001" spans="1:11" ht="15.75" customHeight="1">
      <c r="A1001" s="1"/>
      <c r="B1001" s="25"/>
      <c r="C1001" s="14"/>
      <c r="D1001" s="14"/>
      <c r="E1001" s="14"/>
      <c r="F1001" s="1"/>
      <c r="G1001" s="1"/>
      <c r="H1001" s="1"/>
      <c r="I1001" s="1"/>
      <c r="J1001" s="1"/>
      <c r="K1001" s="3"/>
    </row>
    <row r="1002" spans="1:11" ht="15.75" customHeight="1">
      <c r="A1002" s="1"/>
      <c r="B1002" s="25"/>
      <c r="C1002" s="14"/>
      <c r="D1002" s="14"/>
      <c r="E1002" s="14"/>
      <c r="F1002" s="1"/>
      <c r="G1002" s="1"/>
      <c r="H1002" s="1"/>
      <c r="I1002" s="1"/>
      <c r="J1002" s="1"/>
      <c r="K1002" s="3"/>
    </row>
    <row r="1003" spans="1:11" ht="15.75" customHeight="1">
      <c r="A1003" s="1"/>
      <c r="B1003" s="25"/>
      <c r="C1003" s="14"/>
      <c r="D1003" s="14"/>
      <c r="E1003" s="14"/>
      <c r="F1003" s="1"/>
      <c r="G1003" s="1"/>
      <c r="H1003" s="1"/>
      <c r="I1003" s="1"/>
      <c r="J1003" s="1"/>
      <c r="K1003" s="3"/>
    </row>
    <row r="1004" spans="1:11" ht="15.75" customHeight="1">
      <c r="A1004" s="1"/>
      <c r="B1004" s="25"/>
      <c r="C1004" s="14"/>
      <c r="D1004" s="14"/>
      <c r="E1004" s="14"/>
      <c r="F1004" s="1"/>
      <c r="G1004" s="1"/>
      <c r="H1004" s="1"/>
      <c r="I1004" s="1"/>
      <c r="J1004" s="1"/>
      <c r="K1004" s="3"/>
    </row>
    <row r="1005" spans="1:11" ht="15.75" customHeight="1">
      <c r="A1005" s="1"/>
      <c r="B1005" s="25"/>
      <c r="C1005" s="14"/>
      <c r="D1005" s="14"/>
      <c r="E1005" s="14"/>
      <c r="F1005" s="1"/>
      <c r="G1005" s="1"/>
      <c r="H1005" s="1"/>
      <c r="I1005" s="1"/>
      <c r="J1005" s="1"/>
      <c r="K1005" s="3"/>
    </row>
    <row r="1006" spans="1:11" ht="15.75" customHeight="1">
      <c r="A1006" s="1"/>
      <c r="B1006" s="25"/>
      <c r="C1006" s="14"/>
      <c r="D1006" s="14"/>
      <c r="E1006" s="14"/>
      <c r="F1006" s="1"/>
      <c r="G1006" s="1"/>
      <c r="H1006" s="1"/>
      <c r="I1006" s="1"/>
      <c r="J1006" s="1"/>
      <c r="K1006" s="3"/>
    </row>
    <row r="1007" spans="1:11" ht="15.75" customHeight="1">
      <c r="A1007" s="1"/>
      <c r="B1007" s="25"/>
      <c r="C1007" s="14"/>
      <c r="D1007" s="14"/>
      <c r="E1007" s="14"/>
      <c r="F1007" s="1"/>
      <c r="G1007" s="1"/>
      <c r="H1007" s="1"/>
      <c r="I1007" s="1"/>
      <c r="J1007" s="1"/>
      <c r="K1007" s="3"/>
    </row>
    <row r="1008" spans="1:11" ht="15.75" customHeight="1">
      <c r="A1008" s="1"/>
      <c r="B1008" s="25"/>
      <c r="C1008" s="14"/>
      <c r="D1008" s="14"/>
      <c r="E1008" s="14"/>
      <c r="F1008" s="1"/>
      <c r="G1008" s="1"/>
      <c r="H1008" s="1"/>
      <c r="I1008" s="1"/>
      <c r="J1008" s="1"/>
      <c r="K1008" s="3"/>
    </row>
    <row r="1009" spans="1:11" ht="15.75" customHeight="1">
      <c r="A1009" s="1"/>
      <c r="B1009" s="25"/>
      <c r="C1009" s="14"/>
      <c r="D1009" s="14"/>
      <c r="E1009" s="14"/>
      <c r="F1009" s="1"/>
      <c r="G1009" s="1"/>
      <c r="H1009" s="1"/>
      <c r="I1009" s="1"/>
      <c r="J1009" s="1"/>
      <c r="K1009" s="3"/>
    </row>
    <row r="1010" spans="1:11" ht="15.75" customHeight="1">
      <c r="A1010" s="1"/>
      <c r="B1010" s="25"/>
      <c r="C1010" s="14"/>
      <c r="D1010" s="14"/>
      <c r="E1010" s="14"/>
      <c r="F1010" s="1"/>
      <c r="G1010" s="1"/>
      <c r="H1010" s="1"/>
      <c r="I1010" s="1"/>
      <c r="J1010" s="1"/>
      <c r="K1010" s="3"/>
    </row>
    <row r="1011" spans="1:11" ht="15.75" customHeight="1">
      <c r="A1011" s="1"/>
      <c r="B1011" s="25"/>
      <c r="C1011" s="14"/>
      <c r="D1011" s="14"/>
      <c r="E1011" s="14"/>
      <c r="F1011" s="1"/>
      <c r="G1011" s="1"/>
      <c r="H1011" s="1"/>
      <c r="I1011" s="1"/>
      <c r="J1011" s="1"/>
      <c r="K1011" s="3"/>
    </row>
    <row r="1012" spans="1:11" ht="15.75" customHeight="1">
      <c r="A1012" s="1"/>
      <c r="B1012" s="25"/>
      <c r="C1012" s="14"/>
      <c r="D1012" s="14"/>
      <c r="E1012" s="14"/>
      <c r="F1012" s="1"/>
      <c r="G1012" s="1"/>
      <c r="H1012" s="1"/>
      <c r="I1012" s="1"/>
      <c r="J1012" s="1"/>
      <c r="K1012" s="3"/>
    </row>
    <row r="1013" spans="1:11" ht="15.75" customHeight="1">
      <c r="A1013" s="1"/>
      <c r="B1013" s="25"/>
      <c r="C1013" s="14"/>
      <c r="D1013" s="14"/>
      <c r="E1013" s="14"/>
      <c r="F1013" s="1"/>
      <c r="G1013" s="1"/>
      <c r="H1013" s="1"/>
      <c r="I1013" s="1"/>
      <c r="J1013" s="1"/>
      <c r="K1013" s="3"/>
    </row>
    <row r="1014" spans="1:11" ht="15.75" customHeight="1">
      <c r="A1014" s="1"/>
      <c r="B1014" s="25"/>
      <c r="C1014" s="14"/>
      <c r="D1014" s="14"/>
      <c r="E1014" s="14"/>
      <c r="F1014" s="1"/>
      <c r="G1014" s="1"/>
      <c r="H1014" s="1"/>
      <c r="I1014" s="1"/>
      <c r="J1014" s="1"/>
      <c r="K1014" s="3"/>
    </row>
    <row r="1015" spans="1:11" ht="15.75" customHeight="1">
      <c r="A1015" s="1"/>
      <c r="B1015" s="25"/>
      <c r="C1015" s="14"/>
      <c r="D1015" s="14"/>
      <c r="E1015" s="14"/>
      <c r="F1015" s="1"/>
      <c r="G1015" s="1"/>
      <c r="H1015" s="1"/>
      <c r="I1015" s="1"/>
      <c r="J1015" s="1"/>
      <c r="K1015" s="3"/>
    </row>
    <row r="1016" spans="1:11" ht="15.75" customHeight="1">
      <c r="A1016" s="1"/>
      <c r="B1016" s="25"/>
      <c r="C1016" s="14"/>
      <c r="D1016" s="14"/>
      <c r="E1016" s="14"/>
      <c r="F1016" s="1"/>
      <c r="G1016" s="1"/>
      <c r="H1016" s="1"/>
      <c r="I1016" s="1"/>
      <c r="J1016" s="1"/>
      <c r="K1016" s="3"/>
    </row>
    <row r="1017" spans="1:11" ht="15.75" customHeight="1">
      <c r="A1017" s="1"/>
      <c r="B1017" s="25"/>
      <c r="C1017" s="14"/>
      <c r="D1017" s="14"/>
      <c r="E1017" s="14"/>
      <c r="F1017" s="1"/>
      <c r="G1017" s="1"/>
      <c r="H1017" s="1"/>
      <c r="I1017" s="1"/>
      <c r="J1017" s="1"/>
      <c r="K1017" s="3"/>
    </row>
    <row r="1018" spans="1:11" ht="15.75" customHeight="1">
      <c r="A1018" s="1"/>
      <c r="B1018" s="25"/>
      <c r="C1018" s="14"/>
      <c r="D1018" s="14"/>
      <c r="E1018" s="14"/>
      <c r="F1018" s="1"/>
      <c r="G1018" s="1"/>
      <c r="H1018" s="1"/>
      <c r="I1018" s="1"/>
      <c r="J1018" s="1"/>
      <c r="K1018" s="3"/>
    </row>
    <row r="1019" spans="1:11" ht="15.75" customHeight="1">
      <c r="A1019" s="1"/>
      <c r="B1019" s="25"/>
      <c r="C1019" s="14"/>
      <c r="D1019" s="14"/>
      <c r="E1019" s="14"/>
      <c r="F1019" s="1"/>
      <c r="G1019" s="1"/>
      <c r="H1019" s="1"/>
      <c r="I1019" s="1"/>
      <c r="J1019" s="1"/>
      <c r="K1019" s="3"/>
    </row>
    <row r="1020" spans="1:11" ht="15.75" customHeight="1">
      <c r="A1020" s="1"/>
      <c r="B1020" s="25"/>
      <c r="C1020" s="14"/>
      <c r="D1020" s="14"/>
      <c r="E1020" s="14"/>
      <c r="F1020" s="1"/>
      <c r="G1020" s="1"/>
      <c r="H1020" s="1"/>
      <c r="I1020" s="1"/>
      <c r="J1020" s="1"/>
      <c r="K1020" s="3"/>
    </row>
    <row r="1021" spans="1:11" ht="15.75" customHeight="1">
      <c r="A1021" s="1"/>
      <c r="B1021" s="25"/>
      <c r="C1021" s="14"/>
      <c r="D1021" s="14"/>
      <c r="E1021" s="14"/>
      <c r="F1021" s="1"/>
      <c r="G1021" s="1"/>
      <c r="H1021" s="1"/>
      <c r="I1021" s="1"/>
      <c r="J1021" s="1"/>
      <c r="K1021" s="3"/>
    </row>
    <row r="1022" spans="1:11" ht="15.75" customHeight="1">
      <c r="A1022" s="1"/>
      <c r="B1022" s="25"/>
      <c r="C1022" s="14"/>
      <c r="D1022" s="14"/>
      <c r="E1022" s="14"/>
      <c r="F1022" s="1"/>
      <c r="G1022" s="1"/>
      <c r="H1022" s="1"/>
      <c r="I1022" s="1"/>
      <c r="J1022" s="1"/>
      <c r="K1022" s="3"/>
    </row>
    <row r="1023" spans="1:11" ht="15.75" customHeight="1">
      <c r="A1023" s="1"/>
      <c r="B1023" s="25"/>
      <c r="C1023" s="14"/>
      <c r="D1023" s="14"/>
      <c r="E1023" s="14"/>
      <c r="F1023" s="1"/>
      <c r="G1023" s="1"/>
      <c r="H1023" s="1"/>
      <c r="I1023" s="1"/>
      <c r="J1023" s="1"/>
      <c r="K1023" s="3"/>
    </row>
    <row r="1024" spans="1:11" ht="15.75" customHeight="1">
      <c r="A1024" s="1"/>
      <c r="B1024" s="25"/>
      <c r="C1024" s="14"/>
      <c r="D1024" s="14"/>
      <c r="E1024" s="14"/>
      <c r="F1024" s="1"/>
      <c r="G1024" s="1"/>
      <c r="H1024" s="1"/>
      <c r="I1024" s="1"/>
      <c r="J1024" s="1"/>
      <c r="K1024" s="3"/>
    </row>
    <row r="1025" spans="1:11" ht="15.75" customHeight="1">
      <c r="A1025" s="1"/>
      <c r="B1025" s="25"/>
      <c r="C1025" s="14"/>
      <c r="D1025" s="14"/>
      <c r="E1025" s="14"/>
      <c r="F1025" s="1"/>
      <c r="G1025" s="1"/>
      <c r="H1025" s="1"/>
      <c r="I1025" s="1"/>
      <c r="J1025" s="1"/>
      <c r="K1025" s="3"/>
    </row>
    <row r="1026" spans="1:11" ht="15.75" customHeight="1">
      <c r="A1026" s="1"/>
      <c r="B1026" s="25"/>
      <c r="C1026" s="14"/>
      <c r="D1026" s="14"/>
      <c r="E1026" s="14"/>
      <c r="F1026" s="1"/>
      <c r="G1026" s="1"/>
      <c r="H1026" s="1"/>
      <c r="I1026" s="1"/>
      <c r="J1026" s="1"/>
      <c r="K1026" s="3"/>
    </row>
    <row r="1027" spans="1:11" ht="15.75" customHeight="1">
      <c r="A1027" s="1"/>
      <c r="B1027" s="25"/>
      <c r="C1027" s="14"/>
      <c r="D1027" s="14"/>
      <c r="E1027" s="14"/>
      <c r="F1027" s="1"/>
      <c r="G1027" s="1"/>
      <c r="H1027" s="1"/>
      <c r="I1027" s="1"/>
      <c r="J1027" s="1"/>
      <c r="K1027" s="3"/>
    </row>
    <row r="1028" spans="1:11" ht="15.75" customHeight="1">
      <c r="A1028" s="1"/>
      <c r="B1028" s="25"/>
      <c r="C1028" s="14"/>
      <c r="D1028" s="14"/>
      <c r="E1028" s="14"/>
      <c r="F1028" s="1"/>
      <c r="G1028" s="1"/>
      <c r="H1028" s="1"/>
      <c r="I1028" s="1"/>
      <c r="J1028" s="1"/>
      <c r="K1028" s="3"/>
    </row>
    <row r="1029" spans="1:11" ht="15.75" customHeight="1">
      <c r="A1029" s="1"/>
      <c r="B1029" s="25"/>
      <c r="C1029" s="14"/>
      <c r="D1029" s="14"/>
      <c r="E1029" s="14"/>
      <c r="F1029" s="1"/>
      <c r="G1029" s="1"/>
      <c r="H1029" s="1"/>
      <c r="I1029" s="1"/>
      <c r="J1029" s="1"/>
      <c r="K1029" s="3"/>
    </row>
    <row r="1030" spans="1:11" ht="15.75" customHeight="1">
      <c r="A1030" s="1"/>
      <c r="B1030" s="25"/>
      <c r="C1030" s="14"/>
      <c r="D1030" s="14"/>
      <c r="E1030" s="14"/>
      <c r="F1030" s="1"/>
      <c r="G1030" s="1"/>
      <c r="H1030" s="1"/>
      <c r="I1030" s="1"/>
      <c r="J1030" s="1"/>
      <c r="K1030" s="3"/>
    </row>
    <row r="1031" spans="1:11" ht="15.75" customHeight="1">
      <c r="A1031" s="1"/>
      <c r="B1031" s="25"/>
      <c r="C1031" s="14"/>
      <c r="D1031" s="14"/>
      <c r="E1031" s="14"/>
      <c r="F1031" s="1"/>
      <c r="G1031" s="1"/>
      <c r="H1031" s="1"/>
      <c r="I1031" s="1"/>
      <c r="J1031" s="1"/>
      <c r="K1031" s="3"/>
    </row>
    <row r="1032" spans="1:11" ht="15.75" customHeight="1">
      <c r="A1032" s="1"/>
      <c r="B1032" s="25"/>
      <c r="C1032" s="14"/>
      <c r="D1032" s="14"/>
      <c r="E1032" s="14"/>
      <c r="F1032" s="1"/>
      <c r="G1032" s="1"/>
      <c r="H1032" s="1"/>
      <c r="I1032" s="1"/>
      <c r="J1032" s="1"/>
      <c r="K1032" s="3"/>
    </row>
    <row r="1033" spans="1:11" ht="15.75" customHeight="1">
      <c r="A1033" s="1"/>
      <c r="B1033" s="25"/>
      <c r="C1033" s="14"/>
      <c r="D1033" s="14"/>
      <c r="E1033" s="14"/>
      <c r="F1033" s="1"/>
      <c r="G1033" s="1"/>
      <c r="H1033" s="1"/>
      <c r="I1033" s="1"/>
      <c r="J1033" s="1"/>
      <c r="K1033" s="3"/>
    </row>
    <row r="1034" spans="1:11" ht="15.75" customHeight="1">
      <c r="A1034" s="1"/>
      <c r="B1034" s="25"/>
      <c r="C1034" s="14"/>
      <c r="D1034" s="14"/>
      <c r="E1034" s="14"/>
      <c r="F1034" s="1"/>
      <c r="G1034" s="1"/>
      <c r="H1034" s="1"/>
      <c r="I1034" s="1"/>
      <c r="J1034" s="1"/>
      <c r="K1034" s="3"/>
    </row>
    <row r="1035" spans="1:11" ht="15.75" customHeight="1">
      <c r="A1035" s="1"/>
      <c r="B1035" s="25"/>
      <c r="C1035" s="14"/>
      <c r="D1035" s="14"/>
      <c r="E1035" s="14"/>
      <c r="F1035" s="1"/>
      <c r="G1035" s="1"/>
      <c r="H1035" s="1"/>
      <c r="I1035" s="1"/>
      <c r="J1035" s="1"/>
      <c r="K1035" s="3"/>
    </row>
    <row r="1036" spans="1:11" ht="15.75" customHeight="1">
      <c r="A1036" s="1"/>
      <c r="B1036" s="25"/>
      <c r="C1036" s="14"/>
      <c r="D1036" s="14"/>
      <c r="E1036" s="14"/>
      <c r="F1036" s="1"/>
      <c r="G1036" s="1"/>
      <c r="H1036" s="1"/>
      <c r="I1036" s="1"/>
      <c r="J1036" s="1"/>
      <c r="K1036" s="3"/>
    </row>
    <row r="1037" spans="1:11" ht="15.75" customHeight="1">
      <c r="A1037" s="1"/>
      <c r="B1037" s="25"/>
      <c r="C1037" s="14"/>
      <c r="D1037" s="14"/>
      <c r="E1037" s="14"/>
      <c r="F1037" s="1"/>
      <c r="G1037" s="1"/>
      <c r="H1037" s="1"/>
      <c r="I1037" s="1"/>
      <c r="J1037" s="1"/>
      <c r="K1037" s="3"/>
    </row>
    <row r="1038" spans="1:11" ht="15.75" customHeight="1">
      <c r="A1038" s="1"/>
      <c r="B1038" s="25"/>
      <c r="C1038" s="14"/>
      <c r="D1038" s="14"/>
      <c r="E1038" s="14"/>
      <c r="F1038" s="1"/>
      <c r="G1038" s="1"/>
      <c r="H1038" s="1"/>
      <c r="I1038" s="1"/>
      <c r="J1038" s="1"/>
      <c r="K1038" s="3"/>
    </row>
    <row r="1039" spans="1:11" ht="15.75" customHeight="1">
      <c r="A1039" s="1"/>
      <c r="B1039" s="25"/>
      <c r="C1039" s="14"/>
      <c r="D1039" s="14"/>
      <c r="E1039" s="14"/>
      <c r="F1039" s="1"/>
      <c r="G1039" s="1"/>
      <c r="H1039" s="1"/>
      <c r="I1039" s="1"/>
      <c r="J1039" s="1"/>
      <c r="K1039" s="3"/>
    </row>
    <row r="1040" spans="1:11" ht="15.75" customHeight="1">
      <c r="A1040" s="1"/>
      <c r="B1040" s="25"/>
      <c r="C1040" s="14"/>
      <c r="D1040" s="14"/>
      <c r="E1040" s="14"/>
      <c r="F1040" s="1"/>
      <c r="G1040" s="1"/>
      <c r="H1040" s="1"/>
      <c r="I1040" s="1"/>
      <c r="J1040" s="1"/>
      <c r="K1040" s="3"/>
    </row>
    <row r="1041" spans="1:11" ht="15.75" customHeight="1">
      <c r="A1041" s="1"/>
      <c r="B1041" s="25"/>
      <c r="C1041" s="14"/>
      <c r="D1041" s="14"/>
      <c r="E1041" s="14"/>
      <c r="F1041" s="1"/>
      <c r="G1041" s="1"/>
      <c r="H1041" s="1"/>
      <c r="I1041" s="1"/>
      <c r="J1041" s="1"/>
      <c r="K1041" s="3"/>
    </row>
    <row r="1042" spans="1:11" ht="15.75" customHeight="1">
      <c r="A1042" s="1"/>
      <c r="B1042" s="25"/>
      <c r="C1042" s="14"/>
      <c r="D1042" s="14"/>
      <c r="E1042" s="14"/>
      <c r="F1042" s="1"/>
      <c r="G1042" s="1"/>
      <c r="H1042" s="1"/>
      <c r="I1042" s="1"/>
      <c r="J1042" s="1"/>
      <c r="K1042" s="3"/>
    </row>
    <row r="1043" spans="1:11" ht="15.75" customHeight="1">
      <c r="A1043" s="1"/>
      <c r="B1043" s="25"/>
      <c r="C1043" s="14"/>
      <c r="D1043" s="14"/>
      <c r="E1043" s="14"/>
      <c r="F1043" s="1"/>
      <c r="G1043" s="1"/>
      <c r="H1043" s="1"/>
      <c r="I1043" s="1"/>
      <c r="J1043" s="1"/>
      <c r="K1043" s="3"/>
    </row>
    <row r="1044" spans="1:11" ht="15.75" customHeight="1">
      <c r="A1044" s="1"/>
      <c r="B1044" s="25"/>
      <c r="C1044" s="14"/>
      <c r="D1044" s="14"/>
      <c r="E1044" s="14"/>
      <c r="F1044" s="1"/>
      <c r="G1044" s="1"/>
      <c r="H1044" s="1"/>
      <c r="I1044" s="1"/>
      <c r="J1044" s="1"/>
      <c r="K1044" s="3"/>
    </row>
    <row r="1045" spans="1:11" ht="15.75" customHeight="1">
      <c r="A1045" s="1"/>
      <c r="B1045" s="25"/>
      <c r="C1045" s="14"/>
      <c r="D1045" s="14"/>
      <c r="E1045" s="14"/>
      <c r="F1045" s="1"/>
      <c r="G1045" s="1"/>
      <c r="H1045" s="1"/>
      <c r="I1045" s="1"/>
      <c r="J1045" s="1"/>
      <c r="K1045" s="3"/>
    </row>
    <row r="1046" spans="1:11" ht="15.75" customHeight="1">
      <c r="A1046" s="1"/>
      <c r="B1046" s="25"/>
      <c r="C1046" s="14"/>
      <c r="D1046" s="14"/>
      <c r="E1046" s="14"/>
      <c r="F1046" s="1"/>
      <c r="G1046" s="1"/>
      <c r="H1046" s="1"/>
      <c r="I1046" s="1"/>
      <c r="J1046" s="1"/>
      <c r="K1046" s="3"/>
    </row>
    <row r="1047" spans="1:11" ht="15.75" customHeight="1">
      <c r="A1047" s="1"/>
      <c r="B1047" s="25"/>
      <c r="C1047" s="14"/>
      <c r="D1047" s="14"/>
      <c r="E1047" s="14"/>
      <c r="F1047" s="1"/>
      <c r="G1047" s="1"/>
      <c r="H1047" s="1"/>
      <c r="I1047" s="1"/>
      <c r="J1047" s="1"/>
      <c r="K1047" s="3"/>
    </row>
    <row r="1048" spans="1:11" ht="15.75" customHeight="1">
      <c r="A1048" s="1"/>
      <c r="B1048" s="25"/>
      <c r="C1048" s="14"/>
      <c r="D1048" s="14"/>
      <c r="E1048" s="14"/>
      <c r="F1048" s="1"/>
      <c r="G1048" s="1"/>
      <c r="H1048" s="1"/>
      <c r="I1048" s="1"/>
      <c r="J1048" s="1"/>
      <c r="K1048" s="3"/>
    </row>
    <row r="1049" spans="1:11" ht="15.75" customHeight="1">
      <c r="A1049" s="1"/>
      <c r="B1049" s="25"/>
      <c r="C1049" s="14"/>
      <c r="D1049" s="14"/>
      <c r="E1049" s="14"/>
      <c r="F1049" s="1"/>
      <c r="G1049" s="1"/>
      <c r="H1049" s="1"/>
      <c r="I1049" s="1"/>
      <c r="J1049" s="1"/>
      <c r="K1049" s="3"/>
    </row>
    <row r="1050" spans="1:11" ht="15.75" customHeight="1">
      <c r="A1050" s="1"/>
      <c r="B1050" s="25"/>
      <c r="C1050" s="14"/>
      <c r="D1050" s="14"/>
      <c r="E1050" s="14"/>
      <c r="F1050" s="1"/>
      <c r="G1050" s="1"/>
      <c r="H1050" s="1"/>
      <c r="I1050" s="1"/>
      <c r="J1050" s="1"/>
      <c r="K1050" s="3"/>
    </row>
    <row r="1051" spans="1:11" ht="15.75" customHeight="1">
      <c r="A1051" s="1"/>
      <c r="B1051" s="25"/>
      <c r="C1051" s="14"/>
      <c r="D1051" s="14"/>
      <c r="E1051" s="14"/>
      <c r="F1051" s="1"/>
      <c r="G1051" s="1"/>
      <c r="H1051" s="1"/>
      <c r="I1051" s="1"/>
      <c r="J1051" s="1"/>
      <c r="K1051" s="3"/>
    </row>
    <row r="1052" spans="1:11" ht="15.75" customHeight="1">
      <c r="A1052" s="1"/>
      <c r="B1052" s="25"/>
      <c r="C1052" s="14"/>
      <c r="D1052" s="14"/>
      <c r="E1052" s="14"/>
      <c r="F1052" s="1"/>
      <c r="G1052" s="1"/>
      <c r="H1052" s="1"/>
      <c r="I1052" s="1"/>
      <c r="J1052" s="1"/>
      <c r="K1052" s="3"/>
    </row>
    <row r="1053" spans="1:11" ht="15.75" customHeight="1">
      <c r="A1053" s="1"/>
      <c r="B1053" s="25"/>
      <c r="C1053" s="14"/>
      <c r="D1053" s="14"/>
      <c r="E1053" s="14"/>
      <c r="F1053" s="1"/>
      <c r="G1053" s="1"/>
      <c r="H1053" s="1"/>
      <c r="I1053" s="1"/>
      <c r="J1053" s="1"/>
      <c r="K1053" s="3"/>
    </row>
    <row r="1054" spans="1:11" ht="15.75" customHeight="1">
      <c r="A1054" s="1"/>
      <c r="B1054" s="25"/>
      <c r="C1054" s="14"/>
      <c r="D1054" s="14"/>
      <c r="E1054" s="14"/>
      <c r="F1054" s="1"/>
      <c r="G1054" s="1"/>
      <c r="H1054" s="1"/>
      <c r="I1054" s="1"/>
      <c r="J1054" s="1"/>
      <c r="K1054" s="3"/>
    </row>
    <row r="1055" spans="1:11" ht="15.75" customHeight="1">
      <c r="A1055" s="1"/>
      <c r="B1055" s="25"/>
      <c r="C1055" s="14"/>
      <c r="D1055" s="14"/>
      <c r="E1055" s="14"/>
      <c r="F1055" s="1"/>
      <c r="G1055" s="1"/>
      <c r="H1055" s="1"/>
      <c r="I1055" s="1"/>
      <c r="J1055" s="1"/>
      <c r="K1055" s="3"/>
    </row>
    <row r="1056" spans="1:11" ht="15.75" customHeight="1">
      <c r="A1056" s="1"/>
      <c r="B1056" s="25"/>
      <c r="C1056" s="14"/>
      <c r="D1056" s="14"/>
      <c r="E1056" s="14"/>
      <c r="F1056" s="1"/>
      <c r="G1056" s="1"/>
      <c r="H1056" s="1"/>
      <c r="I1056" s="1"/>
      <c r="J1056" s="1"/>
      <c r="K1056" s="3"/>
    </row>
    <row r="1057" spans="1:11" ht="15.75" customHeight="1">
      <c r="A1057" s="1"/>
      <c r="B1057" s="25"/>
      <c r="C1057" s="14"/>
      <c r="D1057" s="14"/>
      <c r="E1057" s="14"/>
      <c r="F1057" s="1"/>
      <c r="G1057" s="1"/>
      <c r="H1057" s="1"/>
      <c r="I1057" s="1"/>
      <c r="J1057" s="1"/>
      <c r="K1057" s="3"/>
    </row>
    <row r="1058" spans="1:11" ht="15.75" customHeight="1">
      <c r="A1058" s="1"/>
      <c r="B1058" s="25"/>
      <c r="C1058" s="14"/>
      <c r="D1058" s="14"/>
      <c r="E1058" s="14"/>
      <c r="F1058" s="1"/>
      <c r="G1058" s="1"/>
      <c r="H1058" s="1"/>
      <c r="I1058" s="1"/>
      <c r="J1058" s="1"/>
      <c r="K1058" s="3"/>
    </row>
    <row r="1059" spans="1:11" ht="15.75" customHeight="1">
      <c r="A1059" s="1"/>
      <c r="B1059" s="25"/>
      <c r="C1059" s="14"/>
      <c r="D1059" s="14"/>
      <c r="E1059" s="14"/>
      <c r="F1059" s="1"/>
      <c r="G1059" s="1"/>
      <c r="H1059" s="1"/>
      <c r="I1059" s="1"/>
      <c r="J1059" s="1"/>
      <c r="K1059" s="3"/>
    </row>
    <row r="1060" spans="1:11" ht="15.75" customHeight="1">
      <c r="A1060" s="1"/>
      <c r="B1060" s="25"/>
      <c r="C1060" s="14"/>
      <c r="D1060" s="14"/>
      <c r="E1060" s="14"/>
      <c r="F1060" s="1"/>
      <c r="G1060" s="1"/>
      <c r="H1060" s="1"/>
      <c r="I1060" s="1"/>
      <c r="J1060" s="1"/>
      <c r="K1060" s="3"/>
    </row>
    <row r="1061" spans="1:11" ht="15.75" customHeight="1">
      <c r="A1061" s="1"/>
      <c r="B1061" s="25"/>
      <c r="C1061" s="14"/>
      <c r="D1061" s="14"/>
      <c r="E1061" s="14"/>
      <c r="F1061" s="1"/>
      <c r="G1061" s="1"/>
      <c r="H1061" s="1"/>
      <c r="I1061" s="1"/>
      <c r="J1061" s="1"/>
      <c r="K1061" s="3"/>
    </row>
    <row r="1062" spans="1:11" ht="15.75" customHeight="1">
      <c r="A1062" s="1"/>
      <c r="B1062" s="25"/>
      <c r="C1062" s="14"/>
      <c r="D1062" s="14"/>
      <c r="E1062" s="14"/>
      <c r="F1062" s="1"/>
      <c r="G1062" s="1"/>
      <c r="H1062" s="1"/>
      <c r="I1062" s="1"/>
      <c r="J1062" s="1"/>
      <c r="K1062" s="3"/>
    </row>
    <row r="1063" spans="1:11" ht="15.75" customHeight="1">
      <c r="A1063" s="1"/>
      <c r="B1063" s="25"/>
      <c r="C1063" s="14"/>
      <c r="D1063" s="14"/>
      <c r="E1063" s="14"/>
      <c r="F1063" s="1"/>
      <c r="G1063" s="1"/>
      <c r="H1063" s="1"/>
      <c r="I1063" s="1"/>
      <c r="J1063" s="1"/>
      <c r="K1063" s="3"/>
    </row>
    <row r="1064" spans="1:11" ht="15.75" customHeight="1">
      <c r="A1064" s="1"/>
      <c r="B1064" s="25"/>
      <c r="C1064" s="14"/>
      <c r="D1064" s="14"/>
      <c r="E1064" s="14"/>
      <c r="F1064" s="1"/>
      <c r="G1064" s="1"/>
      <c r="H1064" s="1"/>
      <c r="I1064" s="1"/>
      <c r="J1064" s="1"/>
      <c r="K1064" s="3"/>
    </row>
    <row r="1065" spans="1:11" ht="15.75" customHeight="1">
      <c r="A1065" s="1"/>
      <c r="B1065" s="25"/>
      <c r="C1065" s="14"/>
      <c r="D1065" s="14"/>
      <c r="E1065" s="14"/>
      <c r="F1065" s="1"/>
      <c r="G1065" s="1"/>
      <c r="H1065" s="1"/>
      <c r="I1065" s="1"/>
      <c r="J1065" s="1"/>
      <c r="K1065" s="3"/>
    </row>
    <row r="1066" spans="1:11" ht="15.75" customHeight="1">
      <c r="A1066" s="1"/>
      <c r="B1066" s="25"/>
      <c r="C1066" s="14"/>
      <c r="D1066" s="14"/>
      <c r="E1066" s="14"/>
      <c r="F1066" s="1"/>
      <c r="G1066" s="1"/>
      <c r="H1066" s="1"/>
      <c r="I1066" s="1"/>
      <c r="J1066" s="1"/>
      <c r="K1066" s="3"/>
    </row>
    <row r="1067" spans="1:11" ht="15.75" customHeight="1">
      <c r="A1067" s="1"/>
      <c r="B1067" s="25"/>
      <c r="C1067" s="14"/>
      <c r="D1067" s="14"/>
      <c r="E1067" s="14"/>
      <c r="F1067" s="1"/>
      <c r="G1067" s="1"/>
      <c r="H1067" s="1"/>
      <c r="I1067" s="1"/>
      <c r="J1067" s="1"/>
      <c r="K1067" s="3"/>
    </row>
    <row r="1068" spans="1:11" ht="15.75" customHeight="1">
      <c r="A1068" s="1"/>
      <c r="B1068" s="25"/>
      <c r="C1068" s="14"/>
      <c r="D1068" s="14"/>
      <c r="E1068" s="14"/>
      <c r="F1068" s="1"/>
      <c r="G1068" s="1"/>
      <c r="H1068" s="1"/>
      <c r="I1068" s="1"/>
      <c r="J1068" s="1"/>
      <c r="K1068" s="3"/>
    </row>
    <row r="1069" spans="1:11" ht="15.75" customHeight="1">
      <c r="A1069" s="1"/>
      <c r="B1069" s="25"/>
      <c r="C1069" s="14"/>
      <c r="D1069" s="14"/>
      <c r="E1069" s="14"/>
      <c r="F1069" s="1"/>
      <c r="G1069" s="1"/>
      <c r="H1069" s="1"/>
      <c r="I1069" s="1"/>
      <c r="J1069" s="1"/>
      <c r="K1069" s="3"/>
    </row>
    <row r="1070" spans="1:11" ht="15.75" customHeight="1">
      <c r="A1070" s="1"/>
      <c r="B1070" s="25"/>
      <c r="C1070" s="14"/>
      <c r="D1070" s="14"/>
      <c r="E1070" s="14"/>
      <c r="F1070" s="1"/>
      <c r="G1070" s="1"/>
      <c r="H1070" s="1"/>
      <c r="I1070" s="1"/>
      <c r="J1070" s="1"/>
      <c r="K1070" s="3"/>
    </row>
    <row r="1071" spans="1:11" ht="15.75" customHeight="1">
      <c r="A1071" s="1"/>
      <c r="B1071" s="25"/>
      <c r="C1071" s="14"/>
      <c r="D1071" s="14"/>
      <c r="E1071" s="14"/>
      <c r="F1071" s="1"/>
      <c r="G1071" s="1"/>
      <c r="H1071" s="1"/>
      <c r="I1071" s="1"/>
      <c r="J1071" s="1"/>
      <c r="K1071" s="3"/>
    </row>
    <row r="1072" spans="1:11" ht="15.75" customHeight="1">
      <c r="A1072" s="1"/>
      <c r="B1072" s="25"/>
      <c r="C1072" s="14"/>
      <c r="D1072" s="14"/>
      <c r="E1072" s="14"/>
      <c r="F1072" s="1"/>
      <c r="G1072" s="1"/>
      <c r="H1072" s="1"/>
      <c r="I1072" s="1"/>
      <c r="J1072" s="1"/>
      <c r="K1072" s="3"/>
    </row>
    <row r="1073" spans="1:11" ht="15.75" customHeight="1">
      <c r="A1073" s="1"/>
      <c r="B1073" s="25"/>
      <c r="C1073" s="14"/>
      <c r="D1073" s="14"/>
      <c r="E1073" s="14"/>
      <c r="F1073" s="1"/>
      <c r="G1073" s="1"/>
      <c r="H1073" s="1"/>
      <c r="I1073" s="1"/>
      <c r="J1073" s="1"/>
      <c r="K1073" s="3"/>
    </row>
    <row r="1074" spans="1:11" ht="15.75" customHeight="1">
      <c r="A1074" s="1"/>
      <c r="B1074" s="25"/>
      <c r="C1074" s="14"/>
      <c r="D1074" s="14"/>
      <c r="E1074" s="14"/>
      <c r="F1074" s="1"/>
      <c r="G1074" s="1"/>
      <c r="H1074" s="1"/>
      <c r="I1074" s="1"/>
      <c r="J1074" s="1"/>
      <c r="K1074" s="3"/>
    </row>
    <row r="1075" spans="1:11" ht="15.75" customHeight="1">
      <c r="A1075" s="1"/>
      <c r="B1075" s="25"/>
      <c r="C1075" s="14"/>
      <c r="D1075" s="14"/>
      <c r="E1075" s="14"/>
      <c r="F1075" s="1"/>
      <c r="G1075" s="1"/>
      <c r="H1075" s="1"/>
      <c r="I1075" s="1"/>
      <c r="J1075" s="1"/>
      <c r="K1075" s="3"/>
    </row>
    <row r="1076" spans="1:11" ht="15.75" customHeight="1">
      <c r="A1076" s="1"/>
      <c r="B1076" s="25"/>
      <c r="C1076" s="14"/>
      <c r="D1076" s="14"/>
      <c r="E1076" s="14"/>
      <c r="F1076" s="1"/>
      <c r="G1076" s="1"/>
      <c r="H1076" s="1"/>
      <c r="I1076" s="1"/>
      <c r="J1076" s="1"/>
      <c r="K1076" s="3"/>
    </row>
    <row r="1077" spans="1:11" ht="15.75" customHeight="1">
      <c r="A1077" s="1"/>
      <c r="B1077" s="25"/>
      <c r="C1077" s="14"/>
      <c r="D1077" s="14"/>
      <c r="E1077" s="14"/>
      <c r="F1077" s="1"/>
      <c r="G1077" s="1"/>
      <c r="H1077" s="1"/>
      <c r="I1077" s="1"/>
      <c r="J1077" s="1"/>
      <c r="K1077" s="3"/>
    </row>
    <row r="1078" spans="1:11" ht="15.75" customHeight="1">
      <c r="A1078" s="1"/>
      <c r="B1078" s="25"/>
      <c r="C1078" s="14"/>
      <c r="D1078" s="14"/>
      <c r="E1078" s="14"/>
      <c r="F1078" s="1"/>
      <c r="G1078" s="1"/>
      <c r="H1078" s="1"/>
      <c r="I1078" s="1"/>
      <c r="J1078" s="1"/>
      <c r="K1078" s="3"/>
    </row>
    <row r="1079" spans="1:11" ht="15.75" customHeight="1">
      <c r="A1079" s="1"/>
      <c r="B1079" s="25"/>
      <c r="C1079" s="14"/>
      <c r="D1079" s="14"/>
      <c r="E1079" s="14"/>
      <c r="F1079" s="1"/>
      <c r="G1079" s="1"/>
      <c r="H1079" s="1"/>
      <c r="I1079" s="1"/>
      <c r="J1079" s="1"/>
      <c r="K1079" s="3"/>
    </row>
    <row r="1080" spans="1:11" ht="15.75" customHeight="1">
      <c r="A1080" s="1"/>
      <c r="B1080" s="25"/>
      <c r="C1080" s="14"/>
      <c r="D1080" s="14"/>
      <c r="E1080" s="14"/>
      <c r="F1080" s="1"/>
      <c r="G1080" s="1"/>
      <c r="H1080" s="1"/>
      <c r="I1080" s="1"/>
      <c r="J1080" s="1"/>
      <c r="K1080" s="3"/>
    </row>
    <row r="1081" spans="1:11" ht="15.75" customHeight="1">
      <c r="A1081" s="1"/>
      <c r="B1081" s="25"/>
      <c r="C1081" s="14"/>
      <c r="D1081" s="14"/>
      <c r="E1081" s="14"/>
      <c r="F1081" s="1"/>
      <c r="G1081" s="1"/>
      <c r="H1081" s="1"/>
      <c r="I1081" s="1"/>
      <c r="J1081" s="1"/>
      <c r="K1081" s="3"/>
    </row>
    <row r="1082" spans="1:11" ht="15.75" customHeight="1">
      <c r="A1082" s="1"/>
      <c r="B1082" s="25"/>
      <c r="C1082" s="14"/>
      <c r="D1082" s="14"/>
      <c r="E1082" s="14"/>
      <c r="F1082" s="1"/>
      <c r="G1082" s="1"/>
      <c r="H1082" s="1"/>
      <c r="I1082" s="1"/>
      <c r="J1082" s="1"/>
      <c r="K1082" s="3"/>
    </row>
    <row r="1083" spans="1:11" ht="15.75" customHeight="1">
      <c r="A1083" s="1"/>
      <c r="B1083" s="25"/>
      <c r="C1083" s="14"/>
      <c r="D1083" s="14"/>
      <c r="E1083" s="14"/>
      <c r="F1083" s="1"/>
      <c r="G1083" s="1"/>
      <c r="H1083" s="1"/>
      <c r="I1083" s="1"/>
      <c r="J1083" s="1"/>
      <c r="K1083" s="3"/>
    </row>
    <row r="1084" spans="1:11" ht="15.75" customHeight="1">
      <c r="A1084" s="1"/>
      <c r="B1084" s="26"/>
      <c r="C1084" s="14"/>
      <c r="D1084" s="14"/>
      <c r="E1084" s="14"/>
      <c r="F1084" s="1"/>
      <c r="G1084" s="1"/>
      <c r="H1084" s="1"/>
      <c r="I1084" s="1"/>
      <c r="J1084" s="1"/>
      <c r="K1084" s="14"/>
    </row>
    <row r="1085" spans="1:11" ht="15.75" customHeight="1">
      <c r="A1085" s="1"/>
      <c r="B1085" s="26"/>
      <c r="C1085" s="14"/>
      <c r="D1085" s="14"/>
      <c r="E1085" s="14"/>
      <c r="F1085" s="1"/>
      <c r="G1085" s="1"/>
      <c r="H1085" s="1"/>
      <c r="I1085" s="1"/>
      <c r="J1085" s="1"/>
      <c r="K1085" s="14"/>
    </row>
  </sheetData>
  <hyperlinks>
    <hyperlink ref="B44" r:id="rId1" xr:uid="{00000000-0004-0000-0000-00000F000000}"/>
    <hyperlink ref="B45" r:id="rId2" xr:uid="{00000000-0004-0000-0000-000010000000}"/>
    <hyperlink ref="B48" r:id="rId3" xr:uid="{00000000-0004-0000-0000-000012000000}"/>
    <hyperlink ref="B55" r:id="rId4" xr:uid="{00000000-0004-0000-0000-000014000000}"/>
    <hyperlink ref="B64" r:id="rId5" xr:uid="{00000000-0004-0000-0000-00001A000000}"/>
    <hyperlink ref="B76" r:id="rId6" xr:uid="{00000000-0004-0000-0000-00001E000000}"/>
    <hyperlink ref="B106" r:id="rId7" xr:uid="{00000000-0004-0000-0000-000024000000}"/>
    <hyperlink ref="B120" r:id="rId8" xr:uid="{00000000-0004-0000-0000-000027000000}"/>
    <hyperlink ref="B127" r:id="rId9" xr:uid="{00000000-0004-0000-0000-000029000000}"/>
    <hyperlink ref="B132" r:id="rId10" xr:uid="{00000000-0004-0000-0000-00002A000000}"/>
  </hyperlinks>
  <pageMargins left="0.25" right="0.25" top="0.75" bottom="0.75" header="0" footer="0"/>
  <pageSetup fitToWidth="0" orientation="landscape"/>
  <legacyDrawing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1000"/>
  <sheetViews>
    <sheetView workbookViewId="0"/>
  </sheetViews>
  <sheetFormatPr baseColWidth="10" defaultColWidth="11.1640625" defaultRowHeight="15" customHeight="1"/>
  <cols>
    <col min="1" max="6" width="8.1640625" customWidth="1"/>
    <col min="7" max="26" width="8.83203125" customWidth="1"/>
  </cols>
  <sheetData>
    <row r="1" spans="1:1" ht="15.75" customHeight="1">
      <c r="A1" s="132" t="s">
        <v>17</v>
      </c>
    </row>
    <row r="2" spans="1:1" ht="15.75" customHeight="1">
      <c r="A2" s="132" t="s">
        <v>9</v>
      </c>
    </row>
    <row r="3" spans="1:1" ht="15.75" customHeight="1">
      <c r="A3" s="132" t="s">
        <v>32</v>
      </c>
    </row>
    <row r="4" spans="1:1" ht="15.75" customHeight="1">
      <c r="A4" s="132" t="s">
        <v>1841</v>
      </c>
    </row>
    <row r="5" spans="1:1" ht="15.75" customHeight="1">
      <c r="A5" s="132" t="s">
        <v>38</v>
      </c>
    </row>
    <row r="6" spans="1:1" ht="15.75" customHeight="1">
      <c r="A6" s="132" t="s">
        <v>61</v>
      </c>
    </row>
    <row r="7" spans="1:1" ht="15.75" customHeight="1">
      <c r="A7" s="132" t="s">
        <v>68</v>
      </c>
    </row>
    <row r="8" spans="1:1" ht="15.75" customHeight="1">
      <c r="A8" s="132" t="s">
        <v>1842</v>
      </c>
    </row>
    <row r="9" spans="1:1" ht="15.75" customHeight="1">
      <c r="A9" s="132" t="s">
        <v>72</v>
      </c>
    </row>
    <row r="10" spans="1:1" ht="15.75" customHeight="1">
      <c r="A10" s="132" t="s">
        <v>99</v>
      </c>
    </row>
    <row r="11" spans="1:1" ht="15.75" customHeight="1">
      <c r="A11" s="132" t="s">
        <v>119</v>
      </c>
    </row>
    <row r="12" spans="1:1" ht="15.75" customHeight="1">
      <c r="A12" s="132" t="s">
        <v>501</v>
      </c>
    </row>
    <row r="13" spans="1:1" ht="15.75" customHeight="1">
      <c r="A13" s="132" t="s">
        <v>123</v>
      </c>
    </row>
    <row r="14" spans="1:1" ht="15.75" customHeight="1">
      <c r="A14" s="132" t="s">
        <v>144</v>
      </c>
    </row>
    <row r="15" spans="1:1" ht="15.75" customHeight="1">
      <c r="A15" s="132" t="s">
        <v>1169</v>
      </c>
    </row>
    <row r="16" spans="1:1" ht="15.75" customHeight="1">
      <c r="A16" s="132" t="s">
        <v>148</v>
      </c>
    </row>
    <row r="17" spans="1:1" ht="15.75" customHeight="1">
      <c r="A17" s="132" t="s">
        <v>1273</v>
      </c>
    </row>
    <row r="18" spans="1:1" ht="15.75" customHeight="1">
      <c r="A18" s="132" t="s">
        <v>153</v>
      </c>
    </row>
    <row r="19" spans="1:1" ht="15.75" customHeight="1">
      <c r="A19" s="132" t="s">
        <v>1843</v>
      </c>
    </row>
    <row r="20" spans="1:1" ht="15.75" customHeight="1">
      <c r="A20" s="132" t="s">
        <v>178</v>
      </c>
    </row>
    <row r="21" spans="1:1" ht="15.75" customHeight="1">
      <c r="A21" s="132" t="s">
        <v>442</v>
      </c>
    </row>
    <row r="22" spans="1:1" ht="15.75" customHeight="1">
      <c r="A22" s="132" t="s">
        <v>185</v>
      </c>
    </row>
    <row r="23" spans="1:1" ht="15.75" customHeight="1">
      <c r="A23" s="132" t="s">
        <v>199</v>
      </c>
    </row>
    <row r="24" spans="1:1" ht="15.75" customHeight="1">
      <c r="A24" s="132" t="s">
        <v>208</v>
      </c>
    </row>
    <row r="25" spans="1:1" ht="15.75" customHeight="1">
      <c r="A25" s="132" t="s">
        <v>204</v>
      </c>
    </row>
    <row r="26" spans="1:1" ht="15.75" customHeight="1">
      <c r="A26" s="132" t="s">
        <v>1844</v>
      </c>
    </row>
    <row r="27" spans="1:1" ht="15.75" customHeight="1">
      <c r="A27" s="132" t="s">
        <v>225</v>
      </c>
    </row>
    <row r="28" spans="1:1" ht="15.75" customHeight="1">
      <c r="A28" s="132" t="s">
        <v>247</v>
      </c>
    </row>
    <row r="29" spans="1:1" ht="15.75" customHeight="1">
      <c r="A29" s="132" t="s">
        <v>1845</v>
      </c>
    </row>
    <row r="30" spans="1:1" ht="15.75" customHeight="1">
      <c r="A30" s="132" t="s">
        <v>229</v>
      </c>
    </row>
    <row r="31" spans="1:1" ht="15.75" customHeight="1">
      <c r="A31" s="132" t="s">
        <v>239</v>
      </c>
    </row>
    <row r="32" spans="1:1" ht="15.75" customHeight="1">
      <c r="A32" s="132" t="s">
        <v>248</v>
      </c>
    </row>
    <row r="33" spans="1:1" ht="15.75" customHeight="1">
      <c r="A33" s="132" t="s">
        <v>218</v>
      </c>
    </row>
    <row r="34" spans="1:1" ht="15.75" customHeight="1">
      <c r="A34" s="132" t="s">
        <v>649</v>
      </c>
    </row>
    <row r="35" spans="1:1" ht="15.75" customHeight="1">
      <c r="A35" s="132" t="s">
        <v>267</v>
      </c>
    </row>
    <row r="36" spans="1:1" ht="15.75" customHeight="1">
      <c r="A36" s="132" t="s">
        <v>287</v>
      </c>
    </row>
    <row r="37" spans="1:1" ht="15.75" customHeight="1">
      <c r="A37" s="132" t="s">
        <v>291</v>
      </c>
    </row>
    <row r="38" spans="1:1" ht="15.75" customHeight="1">
      <c r="A38" s="132" t="s">
        <v>297</v>
      </c>
    </row>
    <row r="39" spans="1:1" ht="15.75" customHeight="1">
      <c r="A39" s="132" t="s">
        <v>1254</v>
      </c>
    </row>
    <row r="40" spans="1:1" ht="15.75" customHeight="1">
      <c r="A40" s="132" t="s">
        <v>313</v>
      </c>
    </row>
    <row r="41" spans="1:1" ht="15.75" customHeight="1">
      <c r="A41" s="132" t="s">
        <v>360</v>
      </c>
    </row>
    <row r="42" spans="1:1" ht="15.75" customHeight="1">
      <c r="A42" s="132" t="s">
        <v>367</v>
      </c>
    </row>
    <row r="43" spans="1:1" ht="15.75" customHeight="1">
      <c r="A43" s="132" t="s">
        <v>375</v>
      </c>
    </row>
    <row r="44" spans="1:1" ht="15.75" customHeight="1">
      <c r="A44" s="132" t="s">
        <v>401</v>
      </c>
    </row>
    <row r="45" spans="1:1" ht="15.75" customHeight="1">
      <c r="A45" s="132" t="s">
        <v>822</v>
      </c>
    </row>
    <row r="46" spans="1:1" ht="15.75" customHeight="1">
      <c r="A46" s="132" t="s">
        <v>405</v>
      </c>
    </row>
    <row r="47" spans="1:1" ht="15.75" customHeight="1">
      <c r="A47" s="132" t="s">
        <v>417</v>
      </c>
    </row>
    <row r="48" spans="1:1" ht="15.75" customHeight="1">
      <c r="A48" s="132" t="s">
        <v>434</v>
      </c>
    </row>
    <row r="49" spans="1:1" ht="15.75" customHeight="1">
      <c r="A49" s="132" t="s">
        <v>430</v>
      </c>
    </row>
    <row r="50" spans="1:1" ht="15.75" customHeight="1">
      <c r="A50" s="132" t="s">
        <v>1846</v>
      </c>
    </row>
    <row r="51" spans="1:1" ht="15.75" customHeight="1"/>
    <row r="52" spans="1:1" ht="15.75" customHeight="1"/>
    <row r="53" spans="1:1" ht="15.75" customHeight="1"/>
    <row r="54" spans="1:1" ht="15.75" customHeight="1"/>
    <row r="55" spans="1:1" ht="15.75" customHeight="1"/>
    <row r="56" spans="1:1" ht="15.75" customHeight="1"/>
    <row r="57" spans="1:1" ht="15.75" customHeight="1"/>
    <row r="58" spans="1:1" ht="15.75" customHeight="1"/>
    <row r="59" spans="1:1" ht="15.75" customHeight="1"/>
    <row r="60" spans="1:1" ht="15.75" customHeight="1"/>
    <row r="61" spans="1:1" ht="15.75" customHeight="1"/>
    <row r="62" spans="1:1" ht="15.75" customHeight="1"/>
    <row r="63" spans="1:1" ht="15.75" customHeight="1"/>
    <row r="64" spans="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1000"/>
  <sheetViews>
    <sheetView workbookViewId="0"/>
  </sheetViews>
  <sheetFormatPr baseColWidth="10" defaultColWidth="11.1640625" defaultRowHeight="15" customHeight="1"/>
  <cols>
    <col min="1" max="6" width="8.1640625" customWidth="1"/>
    <col min="7" max="26" width="8.83203125" customWidth="1"/>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000"/>
  <sheetViews>
    <sheetView workbookViewId="0"/>
  </sheetViews>
  <sheetFormatPr baseColWidth="10" defaultColWidth="11.1640625" defaultRowHeight="15" customHeight="1"/>
  <cols>
    <col min="1" max="4" width="8.1640625" customWidth="1"/>
    <col min="5" max="5" width="8.33203125" customWidth="1"/>
    <col min="6" max="9" width="8.1640625" customWidth="1"/>
    <col min="10" max="26" width="8.83203125" customWidth="1"/>
  </cols>
  <sheetData>
    <row r="1" spans="1:9" ht="15.75" customHeight="1">
      <c r="A1" s="27"/>
      <c r="B1" s="27"/>
      <c r="C1" s="27"/>
      <c r="D1" s="27"/>
      <c r="E1" s="27"/>
      <c r="F1" s="27" t="s">
        <v>1847</v>
      </c>
      <c r="G1" s="27" t="s">
        <v>1848</v>
      </c>
      <c r="H1" s="27"/>
      <c r="I1" s="27"/>
    </row>
    <row r="2" spans="1:9" ht="15.75" customHeight="1">
      <c r="A2" s="133" t="s">
        <v>1849</v>
      </c>
      <c r="B2" s="27" t="s">
        <v>1850</v>
      </c>
      <c r="C2" s="27" t="s">
        <v>1851</v>
      </c>
      <c r="D2" s="27"/>
      <c r="E2" s="27" t="s">
        <v>123</v>
      </c>
      <c r="F2" s="27"/>
      <c r="G2" s="27" t="s">
        <v>464</v>
      </c>
      <c r="H2" s="27"/>
      <c r="I2" s="27"/>
    </row>
    <row r="3" spans="1:9" ht="15.75" customHeight="1">
      <c r="A3" s="27" t="s">
        <v>1852</v>
      </c>
      <c r="B3" s="27" t="s">
        <v>1853</v>
      </c>
      <c r="C3" s="27" t="s">
        <v>1854</v>
      </c>
      <c r="D3" s="27"/>
      <c r="E3" s="27" t="s">
        <v>153</v>
      </c>
      <c r="F3" s="27"/>
      <c r="G3" s="27"/>
      <c r="H3" s="27"/>
      <c r="I3" s="27"/>
    </row>
    <row r="4" spans="1:9" ht="15.75" customHeight="1">
      <c r="A4" s="27" t="s">
        <v>1855</v>
      </c>
      <c r="B4" s="27" t="s">
        <v>1856</v>
      </c>
      <c r="C4" s="27" t="s">
        <v>1857</v>
      </c>
      <c r="D4" s="27"/>
      <c r="E4" s="27" t="s">
        <v>535</v>
      </c>
      <c r="F4" s="27"/>
      <c r="G4" s="27"/>
      <c r="H4" s="27"/>
      <c r="I4" s="27"/>
    </row>
    <row r="5" spans="1:9" ht="15.75" customHeight="1">
      <c r="A5" s="133" t="s">
        <v>1858</v>
      </c>
      <c r="B5" s="27" t="s">
        <v>1859</v>
      </c>
      <c r="C5" s="27" t="s">
        <v>1860</v>
      </c>
      <c r="D5" s="27"/>
      <c r="E5" s="27" t="s">
        <v>123</v>
      </c>
      <c r="F5" s="27" t="s">
        <v>1861</v>
      </c>
      <c r="G5" s="27"/>
      <c r="H5" s="27"/>
      <c r="I5" s="27"/>
    </row>
    <row r="6" spans="1:9" ht="15.75" customHeight="1">
      <c r="A6" s="27" t="s">
        <v>1862</v>
      </c>
      <c r="B6" s="27" t="s">
        <v>1863</v>
      </c>
      <c r="C6" s="27" t="s">
        <v>1864</v>
      </c>
      <c r="D6" s="27"/>
      <c r="E6" s="27" t="s">
        <v>1486</v>
      </c>
      <c r="F6" s="27"/>
      <c r="G6" s="27"/>
      <c r="H6" s="27"/>
      <c r="I6" s="27"/>
    </row>
    <row r="7" spans="1:9" ht="15.75" customHeight="1">
      <c r="A7" s="27" t="s">
        <v>1865</v>
      </c>
      <c r="B7" s="27" t="s">
        <v>1866</v>
      </c>
      <c r="C7" s="27" t="s">
        <v>1867</v>
      </c>
      <c r="D7" s="27"/>
      <c r="E7" s="27" t="s">
        <v>61</v>
      </c>
      <c r="F7" s="27"/>
      <c r="G7" s="27"/>
      <c r="H7" s="27"/>
      <c r="I7" s="27"/>
    </row>
    <row r="8" spans="1:9" ht="15.75" customHeight="1">
      <c r="A8" s="27" t="s">
        <v>1868</v>
      </c>
      <c r="B8" s="27" t="s">
        <v>1869</v>
      </c>
      <c r="C8" s="27" t="s">
        <v>1870</v>
      </c>
      <c r="D8" s="27"/>
      <c r="E8" s="27" t="s">
        <v>123</v>
      </c>
      <c r="F8" s="27"/>
      <c r="G8" s="27"/>
      <c r="H8" s="27"/>
      <c r="I8" s="27"/>
    </row>
    <row r="9" spans="1:9" ht="15.75" customHeight="1">
      <c r="A9" s="27" t="s">
        <v>1871</v>
      </c>
      <c r="B9" s="27" t="s">
        <v>1872</v>
      </c>
      <c r="C9" s="27" t="s">
        <v>1873</v>
      </c>
      <c r="D9" s="27"/>
      <c r="E9" s="27" t="s">
        <v>291</v>
      </c>
      <c r="F9" s="27"/>
      <c r="G9" s="27"/>
      <c r="H9" s="27"/>
      <c r="I9" s="27"/>
    </row>
    <row r="10" spans="1:9" ht="15.75" customHeight="1">
      <c r="A10" s="27" t="s">
        <v>1874</v>
      </c>
      <c r="B10" s="27" t="s">
        <v>1875</v>
      </c>
      <c r="C10" s="27" t="s">
        <v>1876</v>
      </c>
      <c r="D10" s="27"/>
      <c r="E10" s="27" t="s">
        <v>469</v>
      </c>
      <c r="F10" s="27"/>
      <c r="G10" s="27"/>
      <c r="H10" s="27"/>
      <c r="I10" s="27"/>
    </row>
    <row r="11" spans="1:9" ht="15.75" customHeight="1">
      <c r="A11" s="133" t="s">
        <v>1045</v>
      </c>
      <c r="B11" s="27" t="s">
        <v>1877</v>
      </c>
      <c r="C11" s="27" t="s">
        <v>1878</v>
      </c>
      <c r="D11" s="27"/>
      <c r="E11" s="27" t="s">
        <v>144</v>
      </c>
      <c r="F11" s="27" t="s">
        <v>1879</v>
      </c>
      <c r="G11" s="27"/>
      <c r="H11" s="27"/>
      <c r="I11" s="27"/>
    </row>
    <row r="12" spans="1:9" ht="15.75" customHeight="1">
      <c r="A12" s="133" t="s">
        <v>1880</v>
      </c>
      <c r="B12" s="27" t="s">
        <v>1881</v>
      </c>
      <c r="C12" s="27" t="s">
        <v>1882</v>
      </c>
      <c r="D12" s="27"/>
      <c r="E12" s="27" t="s">
        <v>185</v>
      </c>
      <c r="F12" s="27" t="s">
        <v>1883</v>
      </c>
      <c r="G12" s="27"/>
      <c r="H12" s="27"/>
      <c r="I12" s="27"/>
    </row>
    <row r="13" spans="1:9" ht="15.75" customHeight="1">
      <c r="A13" s="27" t="s">
        <v>1884</v>
      </c>
      <c r="B13" s="27" t="s">
        <v>1885</v>
      </c>
      <c r="C13" s="27" t="s">
        <v>1886</v>
      </c>
      <c r="D13" s="27"/>
      <c r="E13" s="27" t="s">
        <v>153</v>
      </c>
      <c r="F13" s="27"/>
      <c r="G13" s="27"/>
      <c r="H13" s="27"/>
      <c r="I13" s="27"/>
    </row>
    <row r="14" spans="1:9" ht="15.75" customHeight="1">
      <c r="A14" s="27" t="s">
        <v>1887</v>
      </c>
      <c r="B14" s="27" t="s">
        <v>1888</v>
      </c>
      <c r="C14" s="27" t="s">
        <v>1889</v>
      </c>
      <c r="D14" s="27"/>
      <c r="E14" s="27" t="s">
        <v>248</v>
      </c>
      <c r="F14" s="27"/>
      <c r="G14" s="27"/>
      <c r="H14" s="27"/>
      <c r="I14" s="27"/>
    </row>
    <row r="15" spans="1:9" ht="15.75" customHeight="1">
      <c r="A15" s="27" t="s">
        <v>1890</v>
      </c>
      <c r="B15" s="27" t="s">
        <v>1891</v>
      </c>
      <c r="C15" s="27" t="s">
        <v>1892</v>
      </c>
      <c r="D15" s="27"/>
      <c r="E15" s="27" t="s">
        <v>38</v>
      </c>
      <c r="F15" s="27"/>
      <c r="G15" s="27"/>
      <c r="H15" s="27"/>
      <c r="I15" s="27"/>
    </row>
    <row r="16" spans="1:9" ht="15.75" customHeight="1">
      <c r="A16" s="27" t="s">
        <v>1893</v>
      </c>
      <c r="B16" s="27" t="s">
        <v>1894</v>
      </c>
      <c r="C16" s="27" t="s">
        <v>1895</v>
      </c>
      <c r="D16" s="27"/>
      <c r="E16" s="27" t="s">
        <v>267</v>
      </c>
      <c r="F16" s="27"/>
      <c r="G16" s="27"/>
      <c r="H16" s="27"/>
      <c r="I16" s="27"/>
    </row>
    <row r="17" spans="1:9" ht="15.75" customHeight="1">
      <c r="A17" s="27" t="s">
        <v>1391</v>
      </c>
      <c r="B17" s="27" t="s">
        <v>1896</v>
      </c>
      <c r="C17" s="27" t="s">
        <v>1897</v>
      </c>
      <c r="D17" s="27"/>
      <c r="E17" s="27" t="s">
        <v>469</v>
      </c>
      <c r="F17" s="27"/>
      <c r="G17" s="27"/>
      <c r="H17" s="27"/>
      <c r="I17" s="27"/>
    </row>
    <row r="18" spans="1:9" ht="15.75" customHeight="1">
      <c r="A18" s="27" t="s">
        <v>1898</v>
      </c>
      <c r="B18" s="27" t="s">
        <v>1899</v>
      </c>
      <c r="C18" s="27" t="s">
        <v>1900</v>
      </c>
      <c r="D18" s="27"/>
      <c r="E18" s="27" t="s">
        <v>267</v>
      </c>
      <c r="F18" s="27"/>
      <c r="G18" s="27"/>
      <c r="H18" s="27"/>
      <c r="I18" s="27"/>
    </row>
    <row r="19" spans="1:9" ht="15.75" customHeight="1">
      <c r="A19" s="133" t="s">
        <v>1901</v>
      </c>
      <c r="B19" s="27" t="s">
        <v>1249</v>
      </c>
      <c r="C19" s="27" t="s">
        <v>1902</v>
      </c>
      <c r="D19" s="27"/>
      <c r="E19" s="27" t="s">
        <v>123</v>
      </c>
      <c r="F19" s="27"/>
      <c r="G19" s="27" t="s">
        <v>1903</v>
      </c>
      <c r="H19" s="27"/>
      <c r="I19" s="27"/>
    </row>
    <row r="20" spans="1:9" ht="15.75" customHeight="1">
      <c r="A20" s="27" t="s">
        <v>1904</v>
      </c>
      <c r="B20" s="27" t="s">
        <v>1905</v>
      </c>
      <c r="C20" s="27" t="s">
        <v>1906</v>
      </c>
      <c r="D20" s="27"/>
      <c r="E20" s="27" t="s">
        <v>185</v>
      </c>
      <c r="F20" s="27"/>
      <c r="G20" s="27"/>
      <c r="H20" s="27"/>
      <c r="I20" s="27"/>
    </row>
    <row r="21" spans="1:9" ht="15.75" customHeight="1">
      <c r="A21" s="27" t="s">
        <v>1907</v>
      </c>
      <c r="B21" s="27" t="s">
        <v>1908</v>
      </c>
      <c r="C21" s="27" t="s">
        <v>1909</v>
      </c>
      <c r="D21" s="27"/>
      <c r="E21" s="27" t="s">
        <v>68</v>
      </c>
      <c r="F21" s="27"/>
      <c r="G21" s="27"/>
      <c r="H21" s="27"/>
      <c r="I21" s="27"/>
    </row>
    <row r="22" spans="1:9" ht="15.75" customHeight="1">
      <c r="A22" s="133" t="s">
        <v>1910</v>
      </c>
      <c r="B22" s="27" t="s">
        <v>1911</v>
      </c>
      <c r="C22" s="27" t="s">
        <v>1912</v>
      </c>
      <c r="D22" s="27"/>
      <c r="E22" s="27" t="s">
        <v>535</v>
      </c>
      <c r="F22" s="27"/>
      <c r="G22" s="27" t="s">
        <v>464</v>
      </c>
      <c r="H22" s="27"/>
      <c r="I22" s="27"/>
    </row>
    <row r="23" spans="1:9" ht="15.75" customHeight="1">
      <c r="A23" s="27" t="s">
        <v>1913</v>
      </c>
      <c r="B23" s="27" t="s">
        <v>1914</v>
      </c>
      <c r="C23" s="27" t="s">
        <v>1915</v>
      </c>
      <c r="D23" s="27"/>
      <c r="E23" s="27" t="s">
        <v>267</v>
      </c>
      <c r="F23" s="27"/>
      <c r="G23" s="27"/>
      <c r="H23" s="27"/>
      <c r="I23" s="27"/>
    </row>
    <row r="24" spans="1:9" ht="15.75" customHeight="1">
      <c r="A24" s="27" t="s">
        <v>1916</v>
      </c>
      <c r="B24" s="27" t="s">
        <v>1917</v>
      </c>
      <c r="C24" s="27" t="s">
        <v>1918</v>
      </c>
      <c r="D24" s="27"/>
      <c r="E24" s="27" t="s">
        <v>267</v>
      </c>
      <c r="F24" s="27"/>
      <c r="G24" s="27"/>
      <c r="H24" s="27"/>
      <c r="I24" s="27"/>
    </row>
    <row r="25" spans="1:9" ht="15.75" customHeight="1">
      <c r="A25" s="27" t="s">
        <v>1919</v>
      </c>
      <c r="B25" s="27" t="s">
        <v>1920</v>
      </c>
      <c r="C25" s="27" t="s">
        <v>1921</v>
      </c>
      <c r="D25" s="27"/>
      <c r="E25" s="27" t="s">
        <v>123</v>
      </c>
      <c r="F25" s="27"/>
      <c r="G25" s="27"/>
      <c r="H25" s="27"/>
      <c r="I25" s="27"/>
    </row>
    <row r="26" spans="1:9" ht="15.75" customHeight="1">
      <c r="A26" s="27" t="s">
        <v>1922</v>
      </c>
      <c r="B26" s="27" t="s">
        <v>1923</v>
      </c>
      <c r="C26" s="27" t="s">
        <v>1924</v>
      </c>
      <c r="D26" s="27"/>
      <c r="E26" s="27" t="s">
        <v>153</v>
      </c>
      <c r="F26" s="27"/>
      <c r="G26" s="27"/>
      <c r="H26" s="27"/>
      <c r="I26" s="27"/>
    </row>
    <row r="27" spans="1:9" ht="15.75" customHeight="1">
      <c r="A27" s="27" t="s">
        <v>1925</v>
      </c>
      <c r="B27" s="27" t="s">
        <v>1926</v>
      </c>
      <c r="C27" s="27" t="s">
        <v>1927</v>
      </c>
      <c r="D27" s="27"/>
      <c r="E27" s="27" t="s">
        <v>248</v>
      </c>
      <c r="F27" s="27"/>
      <c r="G27" s="27"/>
      <c r="H27" s="27"/>
      <c r="I27" s="27"/>
    </row>
    <row r="28" spans="1:9" ht="15.75" customHeight="1">
      <c r="A28" s="27" t="s">
        <v>1928</v>
      </c>
      <c r="B28" s="27" t="s">
        <v>1929</v>
      </c>
      <c r="C28" s="27" t="s">
        <v>1930</v>
      </c>
      <c r="D28" s="27"/>
      <c r="E28" s="27" t="s">
        <v>144</v>
      </c>
      <c r="F28" s="27"/>
      <c r="G28" s="27"/>
      <c r="H28" s="27"/>
      <c r="I28" s="27"/>
    </row>
    <row r="29" spans="1:9" ht="15.75" customHeight="1">
      <c r="A29" s="133" t="s">
        <v>1931</v>
      </c>
      <c r="B29" s="27" t="s">
        <v>1932</v>
      </c>
      <c r="C29" s="27" t="s">
        <v>1933</v>
      </c>
      <c r="D29" s="27"/>
      <c r="E29" s="27" t="s">
        <v>123</v>
      </c>
      <c r="F29" s="27"/>
      <c r="G29" s="27" t="s">
        <v>1934</v>
      </c>
      <c r="H29" s="27"/>
      <c r="I29" s="27"/>
    </row>
    <row r="30" spans="1:9" ht="15.75" customHeight="1">
      <c r="A30" s="27" t="s">
        <v>1230</v>
      </c>
      <c r="B30" s="27" t="s">
        <v>1935</v>
      </c>
      <c r="C30" s="27" t="s">
        <v>1936</v>
      </c>
      <c r="D30" s="27"/>
      <c r="E30" s="27" t="s">
        <v>199</v>
      </c>
      <c r="F30" s="27"/>
      <c r="G30" s="27"/>
      <c r="H30" s="27"/>
      <c r="I30" s="27"/>
    </row>
    <row r="31" spans="1:9" ht="15.75" customHeight="1">
      <c r="A31" s="27" t="s">
        <v>1937</v>
      </c>
      <c r="B31" s="27" t="s">
        <v>1938</v>
      </c>
      <c r="C31" s="27" t="s">
        <v>1939</v>
      </c>
      <c r="D31" s="27"/>
      <c r="E31" s="27" t="s">
        <v>153</v>
      </c>
      <c r="F31" s="27"/>
      <c r="G31" s="27"/>
      <c r="H31" s="27"/>
      <c r="I31" s="27"/>
    </row>
    <row r="32" spans="1:9" ht="15.75" customHeight="1">
      <c r="A32" s="133" t="s">
        <v>1940</v>
      </c>
      <c r="B32" s="27" t="s">
        <v>1941</v>
      </c>
      <c r="C32" s="27" t="s">
        <v>1942</v>
      </c>
      <c r="D32" s="27"/>
      <c r="E32" s="27" t="s">
        <v>38</v>
      </c>
      <c r="F32" s="27" t="s">
        <v>1943</v>
      </c>
      <c r="G32" s="27"/>
      <c r="H32" s="27"/>
      <c r="I32" s="27"/>
    </row>
    <row r="33" spans="1:9" ht="15.75" customHeight="1">
      <c r="A33" s="27" t="s">
        <v>1944</v>
      </c>
      <c r="B33" s="27" t="s">
        <v>1945</v>
      </c>
      <c r="C33" s="27" t="s">
        <v>1946</v>
      </c>
      <c r="D33" s="27"/>
      <c r="E33" s="27" t="s">
        <v>469</v>
      </c>
      <c r="F33" s="27"/>
      <c r="G33" s="27"/>
      <c r="H33" s="27"/>
      <c r="I33" s="27"/>
    </row>
    <row r="34" spans="1:9" ht="15.75" customHeight="1">
      <c r="A34" s="27" t="s">
        <v>1947</v>
      </c>
      <c r="B34" s="27" t="s">
        <v>1948</v>
      </c>
      <c r="C34" s="27" t="s">
        <v>1949</v>
      </c>
      <c r="D34" s="27"/>
      <c r="E34" s="27" t="s">
        <v>123</v>
      </c>
      <c r="F34" s="27"/>
      <c r="G34" s="27"/>
      <c r="H34" s="27"/>
      <c r="I34" s="27"/>
    </row>
    <row r="35" spans="1:9" ht="15.75" customHeight="1">
      <c r="A35" s="27" t="s">
        <v>1950</v>
      </c>
      <c r="B35" s="27" t="s">
        <v>1951</v>
      </c>
      <c r="C35" s="27" t="s">
        <v>1952</v>
      </c>
      <c r="D35" s="27"/>
      <c r="E35" s="27" t="s">
        <v>267</v>
      </c>
      <c r="F35" s="27"/>
      <c r="G35" s="27"/>
      <c r="H35" s="27"/>
      <c r="I35" s="27"/>
    </row>
    <row r="36" spans="1:9" ht="15.75" customHeight="1">
      <c r="A36" s="27" t="s">
        <v>1932</v>
      </c>
      <c r="B36" s="27" t="s">
        <v>1953</v>
      </c>
      <c r="C36" s="27" t="s">
        <v>1954</v>
      </c>
      <c r="D36" s="27"/>
      <c r="E36" s="27" t="s">
        <v>469</v>
      </c>
      <c r="F36" s="27"/>
      <c r="G36" s="27"/>
      <c r="H36" s="27"/>
      <c r="I36" s="27"/>
    </row>
    <row r="37" spans="1:9" ht="15.75" customHeight="1">
      <c r="A37" s="27" t="s">
        <v>1955</v>
      </c>
      <c r="B37" s="27" t="s">
        <v>1956</v>
      </c>
      <c r="C37" s="27" t="s">
        <v>1957</v>
      </c>
      <c r="D37" s="27"/>
      <c r="E37" s="27" t="s">
        <v>218</v>
      </c>
      <c r="F37" s="27"/>
      <c r="G37" s="27"/>
      <c r="H37" s="27"/>
      <c r="I37" s="27"/>
    </row>
    <row r="38" spans="1:9" ht="15.75" customHeight="1">
      <c r="A38" s="27" t="s">
        <v>1958</v>
      </c>
      <c r="B38" s="27" t="s">
        <v>1959</v>
      </c>
      <c r="C38" s="27" t="s">
        <v>1960</v>
      </c>
      <c r="D38" s="27"/>
      <c r="E38" s="27" t="s">
        <v>430</v>
      </c>
      <c r="F38" s="27"/>
      <c r="G38" s="27"/>
      <c r="H38" s="27"/>
      <c r="I38" s="27"/>
    </row>
    <row r="39" spans="1:9" ht="15.75" customHeight="1">
      <c r="A39" s="27" t="s">
        <v>1961</v>
      </c>
      <c r="B39" s="27" t="s">
        <v>1962</v>
      </c>
      <c r="C39" s="27" t="s">
        <v>1963</v>
      </c>
      <c r="D39" s="27"/>
      <c r="E39" s="27" t="s">
        <v>469</v>
      </c>
      <c r="F39" s="27"/>
      <c r="G39" s="27"/>
      <c r="H39" s="27"/>
      <c r="I39" s="27"/>
    </row>
    <row r="40" spans="1:9" ht="15.75" customHeight="1">
      <c r="A40" s="133" t="s">
        <v>1907</v>
      </c>
      <c r="B40" s="27" t="s">
        <v>1964</v>
      </c>
      <c r="C40" s="34" t="s">
        <v>1965</v>
      </c>
      <c r="D40" s="27"/>
      <c r="E40" s="27" t="s">
        <v>123</v>
      </c>
      <c r="F40" s="27"/>
      <c r="G40" s="27" t="s">
        <v>464</v>
      </c>
      <c r="H40" s="27"/>
      <c r="I40" s="27"/>
    </row>
    <row r="41" spans="1:9" ht="15.75" customHeight="1">
      <c r="A41" s="133" t="s">
        <v>1966</v>
      </c>
      <c r="B41" s="27" t="s">
        <v>1290</v>
      </c>
      <c r="C41" s="34" t="s">
        <v>1967</v>
      </c>
      <c r="D41" s="27"/>
      <c r="E41" s="27" t="s">
        <v>123</v>
      </c>
      <c r="F41" s="27"/>
      <c r="G41" s="27"/>
      <c r="H41" s="27"/>
      <c r="I41" s="27"/>
    </row>
    <row r="42" spans="1:9" ht="15.75" customHeight="1">
      <c r="A42" s="27" t="s">
        <v>1968</v>
      </c>
      <c r="B42" s="27" t="s">
        <v>1969</v>
      </c>
      <c r="C42" s="27" t="s">
        <v>1970</v>
      </c>
      <c r="D42" s="27"/>
      <c r="E42" s="27" t="s">
        <v>430</v>
      </c>
      <c r="F42" s="27"/>
      <c r="G42" s="27"/>
      <c r="H42" s="27"/>
      <c r="I42" s="27"/>
    </row>
    <row r="43" spans="1:9" ht="15.75" customHeight="1">
      <c r="A43" s="27" t="s">
        <v>1971</v>
      </c>
      <c r="B43" s="27" t="s">
        <v>1972</v>
      </c>
      <c r="C43" s="27" t="s">
        <v>1973</v>
      </c>
      <c r="D43" s="27"/>
      <c r="E43" s="27" t="s">
        <v>248</v>
      </c>
      <c r="F43" s="27"/>
      <c r="G43" s="27"/>
      <c r="H43" s="27"/>
      <c r="I43" s="27"/>
    </row>
    <row r="44" spans="1:9" ht="15.75" customHeight="1">
      <c r="A44" s="27" t="s">
        <v>1829</v>
      </c>
      <c r="B44" s="27" t="s">
        <v>1974</v>
      </c>
      <c r="C44" s="54" t="s">
        <v>1975</v>
      </c>
      <c r="E44" s="27"/>
    </row>
    <row r="45" spans="1:9" ht="15.75" customHeight="1">
      <c r="A45" s="27" t="s">
        <v>1976</v>
      </c>
      <c r="B45" s="27" t="s">
        <v>1977</v>
      </c>
      <c r="C45" s="54" t="s">
        <v>1978</v>
      </c>
      <c r="E45" s="27" t="s">
        <v>185</v>
      </c>
    </row>
    <row r="46" spans="1:9" ht="15.75" customHeight="1">
      <c r="A46" s="27" t="s">
        <v>1979</v>
      </c>
      <c r="B46" s="27" t="s">
        <v>1980</v>
      </c>
      <c r="C46" s="27" t="s">
        <v>1981</v>
      </c>
      <c r="E46" s="27"/>
    </row>
    <row r="47" spans="1:9" ht="15.75" customHeight="1">
      <c r="A47" s="27" t="s">
        <v>1982</v>
      </c>
      <c r="B47" s="27" t="s">
        <v>1983</v>
      </c>
      <c r="C47" s="27" t="s">
        <v>1984</v>
      </c>
      <c r="E47" s="27"/>
    </row>
    <row r="48" spans="1:9" ht="15.75" customHeight="1">
      <c r="A48" s="27" t="s">
        <v>1985</v>
      </c>
      <c r="B48" s="77" t="s">
        <v>1986</v>
      </c>
      <c r="C48" s="27" t="s">
        <v>1987</v>
      </c>
      <c r="E48" s="27"/>
    </row>
    <row r="49" spans="1:5" ht="15.75" customHeight="1">
      <c r="A49" s="27" t="s">
        <v>1940</v>
      </c>
      <c r="B49" s="27" t="s">
        <v>1988</v>
      </c>
      <c r="C49" s="54" t="s">
        <v>1989</v>
      </c>
      <c r="E49" s="27"/>
    </row>
    <row r="50" spans="1:5" ht="15.75" customHeight="1">
      <c r="A50" s="27" t="s">
        <v>1106</v>
      </c>
      <c r="B50" s="27" t="s">
        <v>1990</v>
      </c>
      <c r="C50" s="27" t="s">
        <v>1991</v>
      </c>
      <c r="E50" s="27"/>
    </row>
    <row r="51" spans="1:5" ht="15.75" customHeight="1">
      <c r="E51" s="27"/>
    </row>
    <row r="52" spans="1:5" ht="15.75" customHeight="1">
      <c r="E52" s="27"/>
    </row>
    <row r="53" spans="1:5" ht="15.75" customHeight="1">
      <c r="E53" s="27"/>
    </row>
    <row r="54" spans="1:5" ht="15.75" customHeight="1">
      <c r="E54" s="27"/>
    </row>
    <row r="55" spans="1:5" ht="15.75" customHeight="1">
      <c r="E55" s="27"/>
    </row>
    <row r="56" spans="1:5" ht="15.75" customHeight="1">
      <c r="E56" s="27"/>
    </row>
    <row r="57" spans="1:5" ht="15.75" customHeight="1">
      <c r="E57" s="27"/>
    </row>
    <row r="58" spans="1:5" ht="15.75" customHeight="1">
      <c r="E58" s="27"/>
    </row>
    <row r="59" spans="1:5" ht="15.75" customHeight="1">
      <c r="E59" s="27"/>
    </row>
    <row r="60" spans="1:5" ht="15.75" customHeight="1">
      <c r="E60" s="27"/>
    </row>
    <row r="61" spans="1:5" ht="15.75" customHeight="1">
      <c r="E61" s="27"/>
    </row>
    <row r="62" spans="1:5" ht="15.75" customHeight="1">
      <c r="E62" s="27"/>
    </row>
    <row r="63" spans="1:5" ht="15.75" customHeight="1">
      <c r="E63" s="27"/>
    </row>
    <row r="64" spans="1:5" ht="15.75" customHeight="1">
      <c r="E64" s="27"/>
    </row>
    <row r="65" spans="5:5" ht="15.75" customHeight="1">
      <c r="E65" s="27"/>
    </row>
    <row r="66" spans="5:5" ht="15.75" customHeight="1">
      <c r="E66" s="27"/>
    </row>
    <row r="67" spans="5:5" ht="15.75" customHeight="1">
      <c r="E67" s="27"/>
    </row>
    <row r="68" spans="5:5" ht="15.75" customHeight="1">
      <c r="E68" s="27"/>
    </row>
    <row r="69" spans="5:5" ht="15.75" customHeight="1">
      <c r="E69" s="27"/>
    </row>
    <row r="70" spans="5:5" ht="15.75" customHeight="1">
      <c r="E70" s="27"/>
    </row>
    <row r="71" spans="5:5" ht="15.75" customHeight="1">
      <c r="E71" s="27"/>
    </row>
    <row r="72" spans="5:5" ht="15.75" customHeight="1">
      <c r="E72" s="27"/>
    </row>
    <row r="73" spans="5:5" ht="15.75" customHeight="1">
      <c r="E73" s="27"/>
    </row>
    <row r="74" spans="5:5" ht="15.75" customHeight="1">
      <c r="E74" s="27"/>
    </row>
    <row r="75" spans="5:5" ht="15.75" customHeight="1">
      <c r="E75" s="27"/>
    </row>
    <row r="76" spans="5:5" ht="15.75" customHeight="1">
      <c r="E76" s="27"/>
    </row>
    <row r="77" spans="5:5" ht="15.75" customHeight="1">
      <c r="E77" s="27"/>
    </row>
    <row r="78" spans="5:5" ht="15.75" customHeight="1">
      <c r="E78" s="27"/>
    </row>
    <row r="79" spans="5:5" ht="15.75" customHeight="1">
      <c r="E79" s="27"/>
    </row>
    <row r="80" spans="5:5" ht="15.75" customHeight="1">
      <c r="E80" s="27"/>
    </row>
    <row r="81" spans="5:5" ht="15.75" customHeight="1">
      <c r="E81" s="27"/>
    </row>
    <row r="82" spans="5:5" ht="15.75" customHeight="1">
      <c r="E82" s="27"/>
    </row>
    <row r="83" spans="5:5" ht="15.75" customHeight="1">
      <c r="E83" s="27"/>
    </row>
    <row r="84" spans="5:5" ht="15.75" customHeight="1">
      <c r="E84" s="27"/>
    </row>
    <row r="85" spans="5:5" ht="15.75" customHeight="1">
      <c r="E85" s="27"/>
    </row>
    <row r="86" spans="5:5" ht="15.75" customHeight="1">
      <c r="E86" s="27"/>
    </row>
    <row r="87" spans="5:5" ht="15.75" customHeight="1">
      <c r="E87" s="27"/>
    </row>
    <row r="88" spans="5:5" ht="15.75" customHeight="1">
      <c r="E88" s="27"/>
    </row>
    <row r="89" spans="5:5" ht="15.75" customHeight="1">
      <c r="E89" s="27"/>
    </row>
    <row r="90" spans="5:5" ht="15.75" customHeight="1">
      <c r="E90" s="27"/>
    </row>
    <row r="91" spans="5:5" ht="15.75" customHeight="1">
      <c r="E91" s="27"/>
    </row>
    <row r="92" spans="5:5" ht="15.75" customHeight="1">
      <c r="E92" s="27"/>
    </row>
    <row r="93" spans="5:5" ht="15.75" customHeight="1">
      <c r="E93" s="27"/>
    </row>
    <row r="94" spans="5:5" ht="15.75" customHeight="1">
      <c r="E94" s="27"/>
    </row>
    <row r="95" spans="5:5" ht="15.75" customHeight="1">
      <c r="E95" s="27"/>
    </row>
    <row r="96" spans="5:5" ht="15.75" customHeight="1">
      <c r="E96" s="27"/>
    </row>
    <row r="97" spans="5:5" ht="15.75" customHeight="1">
      <c r="E97" s="27"/>
    </row>
    <row r="98" spans="5:5" ht="15.75" customHeight="1">
      <c r="E98" s="27"/>
    </row>
    <row r="99" spans="5:5" ht="15.75" customHeight="1">
      <c r="E99" s="27"/>
    </row>
    <row r="100" spans="5:5" ht="15.75" customHeight="1">
      <c r="E100" s="27"/>
    </row>
    <row r="101" spans="5:5" ht="15.75" customHeight="1">
      <c r="E101" s="27"/>
    </row>
    <row r="102" spans="5:5" ht="15.75" customHeight="1">
      <c r="E102" s="27"/>
    </row>
    <row r="103" spans="5:5" ht="15.75" customHeight="1">
      <c r="E103" s="27"/>
    </row>
    <row r="104" spans="5:5" ht="15.75" customHeight="1">
      <c r="E104" s="27"/>
    </row>
    <row r="105" spans="5:5" ht="15.75" customHeight="1">
      <c r="E105" s="27"/>
    </row>
    <row r="106" spans="5:5" ht="15.75" customHeight="1">
      <c r="E106" s="27"/>
    </row>
    <row r="107" spans="5:5" ht="15.75" customHeight="1">
      <c r="E107" s="27"/>
    </row>
    <row r="108" spans="5:5" ht="15.75" customHeight="1">
      <c r="E108" s="27"/>
    </row>
    <row r="109" spans="5:5" ht="15.75" customHeight="1">
      <c r="E109" s="27"/>
    </row>
    <row r="110" spans="5:5" ht="15.75" customHeight="1">
      <c r="E110" s="27"/>
    </row>
    <row r="111" spans="5:5" ht="15.75" customHeight="1">
      <c r="E111" s="27"/>
    </row>
    <row r="112" spans="5:5" ht="15.75" customHeight="1">
      <c r="E112" s="27"/>
    </row>
    <row r="113" spans="5:5" ht="15.75" customHeight="1">
      <c r="E113" s="27"/>
    </row>
    <row r="114" spans="5:5" ht="15.75" customHeight="1">
      <c r="E114" s="27"/>
    </row>
    <row r="115" spans="5:5" ht="15.75" customHeight="1">
      <c r="E115" s="27"/>
    </row>
    <row r="116" spans="5:5" ht="15.75" customHeight="1">
      <c r="E116" s="27"/>
    </row>
    <row r="117" spans="5:5" ht="15.75" customHeight="1">
      <c r="E117" s="27"/>
    </row>
    <row r="118" spans="5:5" ht="15.75" customHeight="1">
      <c r="E118" s="27"/>
    </row>
    <row r="119" spans="5:5" ht="15.75" customHeight="1">
      <c r="E119" s="27"/>
    </row>
    <row r="120" spans="5:5" ht="15.75" customHeight="1">
      <c r="E120" s="27"/>
    </row>
    <row r="121" spans="5:5" ht="15.75" customHeight="1">
      <c r="E121" s="27"/>
    </row>
    <row r="122" spans="5:5" ht="15.75" customHeight="1">
      <c r="E122" s="27"/>
    </row>
    <row r="123" spans="5:5" ht="15.75" customHeight="1">
      <c r="E123" s="27"/>
    </row>
    <row r="124" spans="5:5" ht="15.75" customHeight="1">
      <c r="E124" s="27"/>
    </row>
    <row r="125" spans="5:5" ht="15.75" customHeight="1">
      <c r="E125" s="27"/>
    </row>
    <row r="126" spans="5:5" ht="15.75" customHeight="1">
      <c r="E126" s="27"/>
    </row>
    <row r="127" spans="5:5" ht="15.75" customHeight="1">
      <c r="E127" s="27"/>
    </row>
    <row r="128" spans="5:5" ht="15.75" customHeight="1">
      <c r="E128" s="27"/>
    </row>
    <row r="129" spans="5:5" ht="15.75" customHeight="1">
      <c r="E129" s="27"/>
    </row>
    <row r="130" spans="5:5" ht="15.75" customHeight="1">
      <c r="E130" s="27"/>
    </row>
    <row r="131" spans="5:5" ht="15.75" customHeight="1">
      <c r="E131" s="27"/>
    </row>
    <row r="132" spans="5:5" ht="15.75" customHeight="1">
      <c r="E132" s="27"/>
    </row>
    <row r="133" spans="5:5" ht="15.75" customHeight="1">
      <c r="E133" s="27"/>
    </row>
    <row r="134" spans="5:5" ht="15.75" customHeight="1">
      <c r="E134" s="27"/>
    </row>
    <row r="135" spans="5:5" ht="15.75" customHeight="1">
      <c r="E135" s="27"/>
    </row>
    <row r="136" spans="5:5" ht="15.75" customHeight="1">
      <c r="E136" s="27"/>
    </row>
    <row r="137" spans="5:5" ht="15.75" customHeight="1">
      <c r="E137" s="27"/>
    </row>
    <row r="138" spans="5:5" ht="15.75" customHeight="1">
      <c r="E138" s="27"/>
    </row>
    <row r="139" spans="5:5" ht="15.75" customHeight="1">
      <c r="E139" s="27"/>
    </row>
    <row r="140" spans="5:5" ht="15.75" customHeight="1">
      <c r="E140" s="27"/>
    </row>
    <row r="141" spans="5:5" ht="15.75" customHeight="1">
      <c r="E141" s="27"/>
    </row>
    <row r="142" spans="5:5" ht="15.75" customHeight="1">
      <c r="E142" s="27"/>
    </row>
    <row r="143" spans="5:5" ht="15.75" customHeight="1">
      <c r="E143" s="27"/>
    </row>
    <row r="144" spans="5:5" ht="15.75" customHeight="1">
      <c r="E144" s="27"/>
    </row>
    <row r="145" spans="5:5" ht="15.75" customHeight="1">
      <c r="E145" s="27"/>
    </row>
    <row r="146" spans="5:5" ht="15.75" customHeight="1">
      <c r="E146" s="27"/>
    </row>
    <row r="147" spans="5:5" ht="15.75" customHeight="1">
      <c r="E147" s="27"/>
    </row>
    <row r="148" spans="5:5" ht="15.75" customHeight="1">
      <c r="E148" s="27"/>
    </row>
    <row r="149" spans="5:5" ht="15.75" customHeight="1">
      <c r="E149" s="27"/>
    </row>
    <row r="150" spans="5:5" ht="15.75" customHeight="1">
      <c r="E150" s="27"/>
    </row>
    <row r="151" spans="5:5" ht="15.75" customHeight="1">
      <c r="E151" s="27"/>
    </row>
    <row r="152" spans="5:5" ht="15.75" customHeight="1">
      <c r="E152" s="27"/>
    </row>
    <row r="153" spans="5:5" ht="15.75" customHeight="1">
      <c r="E153" s="27"/>
    </row>
    <row r="154" spans="5:5" ht="15.75" customHeight="1">
      <c r="E154" s="27"/>
    </row>
    <row r="155" spans="5:5" ht="15.75" customHeight="1">
      <c r="E155" s="27"/>
    </row>
    <row r="156" spans="5:5" ht="15.75" customHeight="1">
      <c r="E156" s="27"/>
    </row>
    <row r="157" spans="5:5" ht="15.75" customHeight="1">
      <c r="E157" s="27"/>
    </row>
    <row r="158" spans="5:5" ht="15.75" customHeight="1">
      <c r="E158" s="27"/>
    </row>
    <row r="159" spans="5:5" ht="15.75" customHeight="1">
      <c r="E159" s="27"/>
    </row>
    <row r="160" spans="5:5" ht="15.75" customHeight="1">
      <c r="E160" s="27"/>
    </row>
    <row r="161" spans="5:5" ht="15.75" customHeight="1">
      <c r="E161" s="27"/>
    </row>
    <row r="162" spans="5:5" ht="15.75" customHeight="1">
      <c r="E162" s="27"/>
    </row>
    <row r="163" spans="5:5" ht="15.75" customHeight="1">
      <c r="E163" s="27"/>
    </row>
    <row r="164" spans="5:5" ht="15.75" customHeight="1">
      <c r="E164" s="27"/>
    </row>
    <row r="165" spans="5:5" ht="15.75" customHeight="1">
      <c r="E165" s="27"/>
    </row>
    <row r="166" spans="5:5" ht="15.75" customHeight="1">
      <c r="E166" s="27"/>
    </row>
    <row r="167" spans="5:5" ht="15.75" customHeight="1">
      <c r="E167" s="27"/>
    </row>
    <row r="168" spans="5:5" ht="15.75" customHeight="1">
      <c r="E168" s="27"/>
    </row>
    <row r="169" spans="5:5" ht="15.75" customHeight="1">
      <c r="E169" s="27"/>
    </row>
    <row r="170" spans="5:5" ht="15.75" customHeight="1">
      <c r="E170" s="27"/>
    </row>
    <row r="171" spans="5:5" ht="15.75" customHeight="1">
      <c r="E171" s="27"/>
    </row>
    <row r="172" spans="5:5" ht="15.75" customHeight="1">
      <c r="E172" s="27"/>
    </row>
    <row r="173" spans="5:5" ht="15.75" customHeight="1">
      <c r="E173" s="27"/>
    </row>
    <row r="174" spans="5:5" ht="15.75" customHeight="1">
      <c r="E174" s="27"/>
    </row>
    <row r="175" spans="5:5" ht="15.75" customHeight="1">
      <c r="E175" s="27"/>
    </row>
    <row r="176" spans="5:5" ht="15.75" customHeight="1">
      <c r="E176" s="27"/>
    </row>
    <row r="177" spans="5:5" ht="15.75" customHeight="1">
      <c r="E177" s="27"/>
    </row>
    <row r="178" spans="5:5" ht="15.75" customHeight="1">
      <c r="E178" s="27"/>
    </row>
    <row r="179" spans="5:5" ht="15.75" customHeight="1">
      <c r="E179" s="27"/>
    </row>
    <row r="180" spans="5:5" ht="15.75" customHeight="1">
      <c r="E180" s="27"/>
    </row>
    <row r="181" spans="5:5" ht="15.75" customHeight="1">
      <c r="E181" s="27"/>
    </row>
    <row r="182" spans="5:5" ht="15.75" customHeight="1">
      <c r="E182" s="27"/>
    </row>
    <row r="183" spans="5:5" ht="15.75" customHeight="1">
      <c r="E183" s="27"/>
    </row>
    <row r="184" spans="5:5" ht="15.75" customHeight="1">
      <c r="E184" s="27"/>
    </row>
    <row r="185" spans="5:5" ht="15.75" customHeight="1">
      <c r="E185" s="27"/>
    </row>
    <row r="186" spans="5:5" ht="15.75" customHeight="1">
      <c r="E186" s="27"/>
    </row>
    <row r="187" spans="5:5" ht="15.75" customHeight="1">
      <c r="E187" s="27"/>
    </row>
    <row r="188" spans="5:5" ht="15.75" customHeight="1">
      <c r="E188" s="27"/>
    </row>
    <row r="189" spans="5:5" ht="15.75" customHeight="1">
      <c r="E189" s="27"/>
    </row>
    <row r="190" spans="5:5" ht="15.75" customHeight="1">
      <c r="E190" s="27"/>
    </row>
    <row r="191" spans="5:5" ht="15.75" customHeight="1">
      <c r="E191" s="27"/>
    </row>
    <row r="192" spans="5:5" ht="15.75" customHeight="1">
      <c r="E192" s="27"/>
    </row>
    <row r="193" spans="5:5" ht="15.75" customHeight="1">
      <c r="E193" s="27"/>
    </row>
    <row r="194" spans="5:5" ht="15.75" customHeight="1">
      <c r="E194" s="27"/>
    </row>
    <row r="195" spans="5:5" ht="15.75" customHeight="1">
      <c r="E195" s="27"/>
    </row>
    <row r="196" spans="5:5" ht="15.75" customHeight="1">
      <c r="E196" s="27"/>
    </row>
    <row r="197" spans="5:5" ht="15.75" customHeight="1">
      <c r="E197" s="27"/>
    </row>
    <row r="198" spans="5:5" ht="15.75" customHeight="1">
      <c r="E198" s="27"/>
    </row>
    <row r="199" spans="5:5" ht="15.75" customHeight="1">
      <c r="E199" s="27"/>
    </row>
    <row r="200" spans="5:5" ht="15.75" customHeight="1">
      <c r="E200" s="27"/>
    </row>
    <row r="201" spans="5:5" ht="15.75" customHeight="1">
      <c r="E201" s="27"/>
    </row>
    <row r="202" spans="5:5" ht="15.75" customHeight="1">
      <c r="E202" s="27"/>
    </row>
    <row r="203" spans="5:5" ht="15.75" customHeight="1">
      <c r="E203" s="27"/>
    </row>
    <row r="204" spans="5:5" ht="15.75" customHeight="1">
      <c r="E204" s="27"/>
    </row>
    <row r="205" spans="5:5" ht="15.75" customHeight="1">
      <c r="E205" s="27"/>
    </row>
    <row r="206" spans="5:5" ht="15.75" customHeight="1">
      <c r="E206" s="27"/>
    </row>
    <row r="207" spans="5:5" ht="15.75" customHeight="1">
      <c r="E207" s="27"/>
    </row>
    <row r="208" spans="5:5" ht="15.75" customHeight="1">
      <c r="E208" s="27"/>
    </row>
    <row r="209" spans="5:5" ht="15.75" customHeight="1">
      <c r="E209" s="27"/>
    </row>
    <row r="210" spans="5:5" ht="15.75" customHeight="1">
      <c r="E210" s="27"/>
    </row>
    <row r="211" spans="5:5" ht="15.75" customHeight="1">
      <c r="E211" s="27"/>
    </row>
    <row r="212" spans="5:5" ht="15.75" customHeight="1">
      <c r="E212" s="27"/>
    </row>
    <row r="213" spans="5:5" ht="15.75" customHeight="1">
      <c r="E213" s="27"/>
    </row>
    <row r="214" spans="5:5" ht="15.75" customHeight="1">
      <c r="E214" s="27"/>
    </row>
    <row r="215" spans="5:5" ht="15.75" customHeight="1">
      <c r="E215" s="27"/>
    </row>
    <row r="216" spans="5:5" ht="15.75" customHeight="1">
      <c r="E216" s="27"/>
    </row>
    <row r="217" spans="5:5" ht="15.75" customHeight="1">
      <c r="E217" s="27"/>
    </row>
    <row r="218" spans="5:5" ht="15.75" customHeight="1">
      <c r="E218" s="27"/>
    </row>
    <row r="219" spans="5:5" ht="15.75" customHeight="1">
      <c r="E219" s="27"/>
    </row>
    <row r="220" spans="5:5" ht="15.75" customHeight="1">
      <c r="E220" s="27"/>
    </row>
    <row r="221" spans="5:5" ht="15.75" customHeight="1">
      <c r="E221" s="27"/>
    </row>
    <row r="222" spans="5:5" ht="15.75" customHeight="1">
      <c r="E222" s="27"/>
    </row>
    <row r="223" spans="5:5" ht="15.75" customHeight="1">
      <c r="E223" s="27"/>
    </row>
    <row r="224" spans="5:5" ht="15.75" customHeight="1">
      <c r="E224" s="27"/>
    </row>
    <row r="225" spans="5:5" ht="15.75" customHeight="1">
      <c r="E225" s="27"/>
    </row>
    <row r="226" spans="5:5" ht="15.75" customHeight="1">
      <c r="E226" s="27"/>
    </row>
    <row r="227" spans="5:5" ht="15.75" customHeight="1">
      <c r="E227" s="27"/>
    </row>
    <row r="228" spans="5:5" ht="15.75" customHeight="1">
      <c r="E228" s="27"/>
    </row>
    <row r="229" spans="5:5" ht="15.75" customHeight="1">
      <c r="E229" s="27"/>
    </row>
    <row r="230" spans="5:5" ht="15.75" customHeight="1">
      <c r="E230" s="27"/>
    </row>
    <row r="231" spans="5:5" ht="15.75" customHeight="1">
      <c r="E231" s="27"/>
    </row>
    <row r="232" spans="5:5" ht="15.75" customHeight="1">
      <c r="E232" s="27"/>
    </row>
    <row r="233" spans="5:5" ht="15.75" customHeight="1">
      <c r="E233" s="27"/>
    </row>
    <row r="234" spans="5:5" ht="15.75" customHeight="1">
      <c r="E234" s="27"/>
    </row>
    <row r="235" spans="5:5" ht="15.75" customHeight="1">
      <c r="E235" s="27"/>
    </row>
    <row r="236" spans="5:5" ht="15.75" customHeight="1">
      <c r="E236" s="27"/>
    </row>
    <row r="237" spans="5:5" ht="15.75" customHeight="1">
      <c r="E237" s="27"/>
    </row>
    <row r="238" spans="5:5" ht="15.75" customHeight="1">
      <c r="E238" s="27"/>
    </row>
    <row r="239" spans="5:5" ht="15.75" customHeight="1">
      <c r="E239" s="27"/>
    </row>
    <row r="240" spans="5:5" ht="15.75" customHeight="1">
      <c r="E240" s="27"/>
    </row>
    <row r="241" spans="5:5" ht="15.75" customHeight="1">
      <c r="E241" s="27"/>
    </row>
    <row r="242" spans="5:5" ht="15.75" customHeight="1">
      <c r="E242" s="27"/>
    </row>
    <row r="243" spans="5:5" ht="15.75" customHeight="1">
      <c r="E243" s="27"/>
    </row>
    <row r="244" spans="5:5" ht="15.75" customHeight="1">
      <c r="E244" s="27"/>
    </row>
    <row r="245" spans="5:5" ht="15.75" customHeight="1">
      <c r="E245" s="27"/>
    </row>
    <row r="246" spans="5:5" ht="15.75" customHeight="1">
      <c r="E246" s="27"/>
    </row>
    <row r="247" spans="5:5" ht="15.75" customHeight="1">
      <c r="E247" s="27"/>
    </row>
    <row r="248" spans="5:5" ht="15.75" customHeight="1">
      <c r="E248" s="27"/>
    </row>
    <row r="249" spans="5:5" ht="15.75" customHeight="1">
      <c r="E249" s="27"/>
    </row>
    <row r="250" spans="5:5" ht="15.75" customHeight="1">
      <c r="E250" s="27"/>
    </row>
    <row r="251" spans="5:5" ht="15.75" customHeight="1"/>
    <row r="252" spans="5:5" ht="15.75" customHeight="1"/>
    <row r="253" spans="5:5" ht="15.75" customHeight="1"/>
    <row r="254" spans="5:5" ht="15.75" customHeight="1"/>
    <row r="255" spans="5:5" ht="15.75" customHeight="1"/>
    <row r="256" spans="5: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40" r:id="rId1" xr:uid="{00000000-0004-0000-1200-000000000000}"/>
    <hyperlink ref="C41" r:id="rId2" xr:uid="{00000000-0004-0000-1200-000001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1.1640625" defaultRowHeight="15" customHeight="1"/>
  <cols>
    <col min="1" max="1" width="15.6640625" customWidth="1"/>
    <col min="2" max="2" width="29.6640625" customWidth="1"/>
    <col min="3" max="3" width="10.83203125" customWidth="1"/>
    <col min="4" max="4" width="8.33203125" customWidth="1"/>
    <col min="5" max="5" width="10.6640625" customWidth="1"/>
    <col min="6" max="7" width="12.1640625" customWidth="1"/>
    <col min="8" max="8" width="17.5" customWidth="1"/>
    <col min="9" max="10" width="22" customWidth="1"/>
    <col min="11" max="11" width="38.1640625" customWidth="1"/>
    <col min="12" max="12" width="28.83203125" customWidth="1"/>
    <col min="13" max="26" width="8.1640625" customWidth="1"/>
  </cols>
  <sheetData>
    <row r="1" spans="1:12" ht="15.75" customHeight="1">
      <c r="A1" s="41" t="s">
        <v>448</v>
      </c>
      <c r="B1" s="42" t="s">
        <v>449</v>
      </c>
      <c r="C1" s="43" t="s">
        <v>450</v>
      </c>
      <c r="D1" s="43" t="s">
        <v>4</v>
      </c>
      <c r="E1" s="43" t="s">
        <v>451</v>
      </c>
      <c r="F1" s="43" t="s">
        <v>452</v>
      </c>
      <c r="G1" s="43" t="s">
        <v>453</v>
      </c>
      <c r="H1" s="42" t="s">
        <v>454</v>
      </c>
      <c r="I1" s="43" t="s">
        <v>455</v>
      </c>
      <c r="J1" s="43" t="s">
        <v>456</v>
      </c>
      <c r="K1" s="42"/>
      <c r="L1" s="44"/>
    </row>
    <row r="2" spans="1:12" ht="15.75" customHeight="1">
      <c r="A2" s="45" t="s">
        <v>457</v>
      </c>
      <c r="B2" s="33" t="s">
        <v>458</v>
      </c>
      <c r="C2" s="27" t="s">
        <v>459</v>
      </c>
      <c r="D2" s="27" t="s">
        <v>9</v>
      </c>
      <c r="E2" s="27" t="s">
        <v>54</v>
      </c>
      <c r="F2" s="27"/>
      <c r="G2" s="27"/>
      <c r="H2" s="40" t="s">
        <v>460</v>
      </c>
      <c r="I2" s="27"/>
      <c r="J2" s="27"/>
      <c r="K2" s="40" t="s">
        <v>461</v>
      </c>
      <c r="L2" s="39"/>
    </row>
    <row r="3" spans="1:12" ht="15.75" customHeight="1">
      <c r="A3" s="46">
        <v>160</v>
      </c>
      <c r="B3" s="47" t="s">
        <v>462</v>
      </c>
      <c r="C3" s="40" t="s">
        <v>463</v>
      </c>
      <c r="D3" s="40" t="s">
        <v>38</v>
      </c>
      <c r="E3" s="40" t="s">
        <v>464</v>
      </c>
      <c r="F3" s="40" t="s">
        <v>54</v>
      </c>
      <c r="G3" s="40" t="s">
        <v>464</v>
      </c>
      <c r="H3" s="40" t="s">
        <v>465</v>
      </c>
      <c r="I3" s="48" t="s">
        <v>466</v>
      </c>
      <c r="J3" s="48"/>
      <c r="K3" s="40" t="s">
        <v>467</v>
      </c>
      <c r="L3" s="39"/>
    </row>
    <row r="4" spans="1:12" ht="15.75" customHeight="1">
      <c r="A4" s="46">
        <v>23</v>
      </c>
      <c r="B4" s="40" t="s">
        <v>468</v>
      </c>
      <c r="C4" s="40" t="s">
        <v>469</v>
      </c>
      <c r="D4" s="40" t="s">
        <v>38</v>
      </c>
      <c r="E4" s="40" t="s">
        <v>464</v>
      </c>
      <c r="F4" s="40" t="s">
        <v>464</v>
      </c>
      <c r="G4" s="40"/>
      <c r="H4" s="33" t="s">
        <v>470</v>
      </c>
      <c r="I4" s="40"/>
      <c r="J4" s="40"/>
      <c r="K4" s="40" t="s">
        <v>471</v>
      </c>
      <c r="L4" s="39"/>
    </row>
    <row r="5" spans="1:12" ht="15.75" customHeight="1">
      <c r="A5" s="45" t="s">
        <v>472</v>
      </c>
      <c r="B5" s="33" t="s">
        <v>473</v>
      </c>
      <c r="C5" s="27" t="s">
        <v>474</v>
      </c>
      <c r="D5" s="27" t="s">
        <v>38</v>
      </c>
      <c r="E5" s="27" t="s">
        <v>54</v>
      </c>
      <c r="F5" s="27"/>
      <c r="G5" s="27"/>
      <c r="H5" s="40" t="s">
        <v>475</v>
      </c>
      <c r="I5" s="27"/>
      <c r="J5" s="27"/>
      <c r="K5" s="40" t="s">
        <v>476</v>
      </c>
      <c r="L5" s="39"/>
    </row>
    <row r="6" spans="1:12" ht="15.75" customHeight="1">
      <c r="A6" s="45" t="s">
        <v>477</v>
      </c>
      <c r="B6" s="33" t="s">
        <v>478</v>
      </c>
      <c r="C6" s="27" t="s">
        <v>479</v>
      </c>
      <c r="D6" s="27" t="s">
        <v>38</v>
      </c>
      <c r="E6" s="27" t="s">
        <v>54</v>
      </c>
      <c r="F6" s="27"/>
      <c r="G6" s="27"/>
      <c r="H6" s="40" t="s">
        <v>480</v>
      </c>
      <c r="I6" s="27"/>
      <c r="J6" s="27"/>
      <c r="K6" s="40" t="s">
        <v>481</v>
      </c>
      <c r="L6" s="39"/>
    </row>
    <row r="7" spans="1:12" ht="15.75" customHeight="1">
      <c r="A7" s="46">
        <v>574</v>
      </c>
      <c r="B7" s="40" t="s">
        <v>482</v>
      </c>
      <c r="C7" s="49" t="s">
        <v>483</v>
      </c>
      <c r="D7" s="40" t="s">
        <v>61</v>
      </c>
      <c r="E7" s="40" t="s">
        <v>464</v>
      </c>
      <c r="F7" s="40" t="s">
        <v>464</v>
      </c>
      <c r="G7" s="40" t="s">
        <v>464</v>
      </c>
      <c r="H7" s="47" t="s">
        <v>484</v>
      </c>
      <c r="I7" s="40" t="s">
        <v>485</v>
      </c>
      <c r="J7" s="40"/>
      <c r="K7" s="40" t="s">
        <v>486</v>
      </c>
      <c r="L7" s="39"/>
    </row>
    <row r="8" spans="1:12" ht="15.75" customHeight="1">
      <c r="A8" s="46">
        <v>27</v>
      </c>
      <c r="B8" s="40" t="s">
        <v>487</v>
      </c>
      <c r="C8" s="40" t="s">
        <v>488</v>
      </c>
      <c r="D8" s="40" t="s">
        <v>72</v>
      </c>
      <c r="E8" s="40" t="s">
        <v>464</v>
      </c>
      <c r="F8" s="40" t="s">
        <v>464</v>
      </c>
      <c r="G8" s="40"/>
      <c r="H8" s="40" t="s">
        <v>489</v>
      </c>
      <c r="I8" s="40" t="s">
        <v>490</v>
      </c>
      <c r="J8" s="40"/>
      <c r="K8" s="40" t="s">
        <v>491</v>
      </c>
      <c r="L8" s="39" t="s">
        <v>492</v>
      </c>
    </row>
    <row r="9" spans="1:12" ht="15.75" customHeight="1">
      <c r="A9" s="45" t="s">
        <v>493</v>
      </c>
      <c r="B9" s="33" t="s">
        <v>494</v>
      </c>
      <c r="C9" s="50" t="s">
        <v>495</v>
      </c>
      <c r="D9" s="27" t="s">
        <v>72</v>
      </c>
      <c r="E9" s="27" t="s">
        <v>54</v>
      </c>
      <c r="F9" s="27"/>
      <c r="G9" s="27"/>
      <c r="H9" s="40" t="s">
        <v>496</v>
      </c>
      <c r="I9" s="27"/>
      <c r="J9" s="27"/>
      <c r="K9" s="40" t="s">
        <v>497</v>
      </c>
      <c r="L9" s="39"/>
    </row>
    <row r="10" spans="1:12" ht="15.75" customHeight="1">
      <c r="A10" s="46" t="s">
        <v>498</v>
      </c>
      <c r="B10" s="40" t="s">
        <v>499</v>
      </c>
      <c r="C10" s="40" t="s">
        <v>500</v>
      </c>
      <c r="D10" s="40" t="s">
        <v>501</v>
      </c>
      <c r="E10" s="40"/>
      <c r="F10" s="40"/>
      <c r="G10" s="40"/>
      <c r="H10" s="40" t="s">
        <v>502</v>
      </c>
      <c r="I10" s="40"/>
      <c r="J10" s="40"/>
      <c r="K10" s="40" t="s">
        <v>503</v>
      </c>
      <c r="L10" s="39"/>
    </row>
    <row r="11" spans="1:12" ht="15.75" customHeight="1">
      <c r="A11" s="46">
        <v>1000</v>
      </c>
      <c r="B11" s="40" t="s">
        <v>435</v>
      </c>
      <c r="C11" s="40" t="s">
        <v>140</v>
      </c>
      <c r="D11" s="40" t="s">
        <v>123</v>
      </c>
      <c r="E11" s="40" t="s">
        <v>464</v>
      </c>
      <c r="F11" s="40" t="s">
        <v>54</v>
      </c>
      <c r="G11" s="40" t="s">
        <v>464</v>
      </c>
      <c r="H11" s="40" t="s">
        <v>139</v>
      </c>
      <c r="I11" s="40" t="s">
        <v>440</v>
      </c>
      <c r="J11" s="40"/>
      <c r="K11" s="40" t="s">
        <v>504</v>
      </c>
      <c r="L11" s="39" t="s">
        <v>505</v>
      </c>
    </row>
    <row r="12" spans="1:12" ht="15.75" customHeight="1">
      <c r="A12" s="46" t="s">
        <v>441</v>
      </c>
      <c r="B12" s="40" t="s">
        <v>506</v>
      </c>
      <c r="C12" s="40" t="s">
        <v>137</v>
      </c>
      <c r="D12" s="40" t="s">
        <v>123</v>
      </c>
      <c r="E12" s="40" t="s">
        <v>464</v>
      </c>
      <c r="F12" s="40" t="s">
        <v>54</v>
      </c>
      <c r="G12" s="40" t="s">
        <v>464</v>
      </c>
      <c r="H12" s="40" t="s">
        <v>135</v>
      </c>
      <c r="I12" s="40" t="s">
        <v>136</v>
      </c>
      <c r="J12" s="40"/>
      <c r="K12" s="40" t="s">
        <v>507</v>
      </c>
      <c r="L12" s="39" t="s">
        <v>508</v>
      </c>
    </row>
    <row r="13" spans="1:12" ht="15.75" customHeight="1">
      <c r="A13" s="46" t="s">
        <v>509</v>
      </c>
      <c r="B13" s="47" t="s">
        <v>510</v>
      </c>
      <c r="C13" s="40" t="s">
        <v>511</v>
      </c>
      <c r="D13" s="40" t="s">
        <v>123</v>
      </c>
      <c r="E13" s="40"/>
      <c r="F13" s="40"/>
      <c r="G13" s="40"/>
      <c r="H13" s="40" t="s">
        <v>512</v>
      </c>
      <c r="I13" s="40"/>
      <c r="J13" s="40"/>
      <c r="K13" s="40" t="s">
        <v>513</v>
      </c>
      <c r="L13" s="39"/>
    </row>
    <row r="14" spans="1:12" ht="15.75" customHeight="1">
      <c r="A14" s="46" t="s">
        <v>441</v>
      </c>
      <c r="B14" s="40" t="s">
        <v>514</v>
      </c>
      <c r="C14" s="40" t="s">
        <v>515</v>
      </c>
      <c r="D14" s="40" t="s">
        <v>123</v>
      </c>
      <c r="E14" s="40"/>
      <c r="F14" s="40" t="s">
        <v>54</v>
      </c>
      <c r="G14" s="40" t="s">
        <v>464</v>
      </c>
      <c r="H14" s="40" t="s">
        <v>516</v>
      </c>
      <c r="I14" s="40"/>
      <c r="J14" s="40"/>
      <c r="K14" s="40" t="s">
        <v>517</v>
      </c>
      <c r="L14" s="39"/>
    </row>
    <row r="15" spans="1:12" ht="15.75" customHeight="1">
      <c r="A15" s="46">
        <v>38</v>
      </c>
      <c r="B15" s="40" t="s">
        <v>518</v>
      </c>
      <c r="C15" s="40" t="s">
        <v>519</v>
      </c>
      <c r="D15" s="40" t="s">
        <v>123</v>
      </c>
      <c r="E15" s="40" t="s">
        <v>464</v>
      </c>
      <c r="F15" s="40" t="s">
        <v>54</v>
      </c>
      <c r="G15" s="40" t="s">
        <v>464</v>
      </c>
      <c r="H15" s="40" t="s">
        <v>520</v>
      </c>
      <c r="I15" s="40"/>
      <c r="J15" s="40"/>
      <c r="K15" s="40" t="s">
        <v>521</v>
      </c>
      <c r="L15" s="39"/>
    </row>
    <row r="16" spans="1:12" ht="15.75" customHeight="1">
      <c r="A16" s="46">
        <v>2392</v>
      </c>
      <c r="B16" s="40" t="s">
        <v>522</v>
      </c>
      <c r="C16" s="40" t="s">
        <v>523</v>
      </c>
      <c r="D16" s="40" t="s">
        <v>524</v>
      </c>
      <c r="E16" s="40" t="s">
        <v>54</v>
      </c>
      <c r="F16" s="40"/>
      <c r="G16" s="40"/>
      <c r="H16" s="40" t="s">
        <v>525</v>
      </c>
      <c r="I16" s="40"/>
      <c r="J16" s="40"/>
      <c r="K16" s="40" t="s">
        <v>526</v>
      </c>
      <c r="L16" s="39" t="s">
        <v>527</v>
      </c>
    </row>
    <row r="17" spans="1:12" ht="15.75" customHeight="1">
      <c r="A17" s="45" t="s">
        <v>528</v>
      </c>
      <c r="B17" s="33" t="s">
        <v>529</v>
      </c>
      <c r="C17" s="51" t="s">
        <v>530</v>
      </c>
      <c r="D17" s="27" t="s">
        <v>148</v>
      </c>
      <c r="E17" s="27" t="s">
        <v>54</v>
      </c>
      <c r="F17" s="27"/>
      <c r="G17" s="27"/>
      <c r="H17" s="40" t="s">
        <v>531</v>
      </c>
      <c r="I17" s="27"/>
      <c r="J17" s="27"/>
      <c r="K17" s="40" t="s">
        <v>532</v>
      </c>
      <c r="L17" s="39"/>
    </row>
    <row r="18" spans="1:12" ht="15.75" customHeight="1">
      <c r="A18" s="46" t="s">
        <v>533</v>
      </c>
      <c r="B18" s="40" t="s">
        <v>534</v>
      </c>
      <c r="C18" s="40" t="s">
        <v>469</v>
      </c>
      <c r="D18" s="40" t="s">
        <v>535</v>
      </c>
      <c r="E18" s="40"/>
      <c r="F18" s="40"/>
      <c r="G18" s="40"/>
      <c r="H18" s="40" t="s">
        <v>536</v>
      </c>
      <c r="I18" s="40"/>
      <c r="J18" s="40"/>
      <c r="K18" s="40" t="s">
        <v>537</v>
      </c>
      <c r="L18" s="39"/>
    </row>
    <row r="19" spans="1:12" ht="15.75" customHeight="1">
      <c r="A19" s="46">
        <v>11000</v>
      </c>
      <c r="B19" s="40" t="s">
        <v>538</v>
      </c>
      <c r="C19" s="40" t="s">
        <v>539</v>
      </c>
      <c r="D19" s="40" t="s">
        <v>153</v>
      </c>
      <c r="E19" s="40" t="s">
        <v>464</v>
      </c>
      <c r="F19" s="40" t="s">
        <v>464</v>
      </c>
      <c r="G19" s="40" t="s">
        <v>464</v>
      </c>
      <c r="H19" s="33" t="s">
        <v>540</v>
      </c>
      <c r="I19" s="40"/>
      <c r="J19" s="40"/>
      <c r="K19" s="40" t="s">
        <v>541</v>
      </c>
      <c r="L19" s="39" t="s">
        <v>508</v>
      </c>
    </row>
    <row r="20" spans="1:12" ht="15.75" customHeight="1">
      <c r="A20" s="46">
        <v>884</v>
      </c>
      <c r="B20" s="40" t="s">
        <v>542</v>
      </c>
      <c r="C20" s="40" t="s">
        <v>543</v>
      </c>
      <c r="D20" s="40" t="s">
        <v>153</v>
      </c>
      <c r="E20" s="40"/>
      <c r="F20" s="40"/>
      <c r="G20" s="40" t="s">
        <v>464</v>
      </c>
      <c r="H20" s="39" t="s">
        <v>544</v>
      </c>
      <c r="I20" s="40" t="s">
        <v>545</v>
      </c>
      <c r="J20" s="40"/>
      <c r="K20" s="40" t="s">
        <v>546</v>
      </c>
      <c r="L20" s="39" t="s">
        <v>508</v>
      </c>
    </row>
    <row r="21" spans="1:12" ht="15.75" customHeight="1">
      <c r="A21" s="46">
        <v>37</v>
      </c>
      <c r="B21" s="40" t="s">
        <v>547</v>
      </c>
      <c r="C21" s="40" t="s">
        <v>548</v>
      </c>
      <c r="D21" s="40" t="s">
        <v>153</v>
      </c>
      <c r="E21" s="40"/>
      <c r="F21" s="40"/>
      <c r="G21" s="40"/>
      <c r="H21" s="40"/>
      <c r="I21" s="40"/>
      <c r="J21" s="40"/>
      <c r="K21" s="40" t="s">
        <v>549</v>
      </c>
      <c r="L21" s="39" t="s">
        <v>550</v>
      </c>
    </row>
    <row r="22" spans="1:12" ht="15.75" customHeight="1">
      <c r="A22" s="46">
        <v>76</v>
      </c>
      <c r="B22" s="40" t="s">
        <v>551</v>
      </c>
      <c r="C22" s="40"/>
      <c r="D22" s="40" t="s">
        <v>153</v>
      </c>
      <c r="E22" s="40" t="s">
        <v>464</v>
      </c>
      <c r="F22" s="40"/>
      <c r="G22" s="40"/>
      <c r="H22" s="40" t="s">
        <v>552</v>
      </c>
      <c r="I22" s="40"/>
      <c r="J22" s="40"/>
      <c r="K22" s="40" t="s">
        <v>553</v>
      </c>
      <c r="L22" s="39"/>
    </row>
    <row r="23" spans="1:12" ht="15.75" customHeight="1">
      <c r="A23" s="46">
        <v>47</v>
      </c>
      <c r="B23" s="40" t="s">
        <v>554</v>
      </c>
      <c r="C23" s="40" t="s">
        <v>469</v>
      </c>
      <c r="D23" s="40" t="s">
        <v>153</v>
      </c>
      <c r="E23" s="40"/>
      <c r="F23" s="40"/>
      <c r="G23" s="40"/>
      <c r="H23" s="40" t="s">
        <v>555</v>
      </c>
      <c r="I23" s="40"/>
      <c r="J23" s="40"/>
      <c r="K23" s="40" t="s">
        <v>556</v>
      </c>
      <c r="L23" s="39"/>
    </row>
    <row r="24" spans="1:12" ht="15.75" customHeight="1">
      <c r="A24" s="46">
        <v>266</v>
      </c>
      <c r="B24" s="40" t="s">
        <v>557</v>
      </c>
      <c r="C24" s="40" t="s">
        <v>558</v>
      </c>
      <c r="D24" s="40" t="s">
        <v>153</v>
      </c>
      <c r="E24" s="40" t="s">
        <v>464</v>
      </c>
      <c r="F24" s="40"/>
      <c r="G24" s="40"/>
      <c r="H24" s="40"/>
      <c r="I24" s="40"/>
      <c r="J24" s="40"/>
      <c r="K24" s="40" t="s">
        <v>559</v>
      </c>
      <c r="L24" s="39" t="s">
        <v>560</v>
      </c>
    </row>
    <row r="25" spans="1:12" ht="15.75" customHeight="1">
      <c r="A25" s="45" t="s">
        <v>561</v>
      </c>
      <c r="B25" s="33" t="s">
        <v>562</v>
      </c>
      <c r="C25" s="27"/>
      <c r="D25" s="27" t="s">
        <v>153</v>
      </c>
      <c r="E25" s="27" t="s">
        <v>54</v>
      </c>
      <c r="F25" s="27"/>
      <c r="G25" s="27"/>
      <c r="H25" s="40"/>
      <c r="I25" s="27"/>
      <c r="J25" s="27"/>
      <c r="K25" s="40" t="s">
        <v>563</v>
      </c>
      <c r="L25" s="39"/>
    </row>
    <row r="26" spans="1:12" ht="15.75" customHeight="1">
      <c r="A26" s="45" t="s">
        <v>564</v>
      </c>
      <c r="B26" s="33" t="s">
        <v>565</v>
      </c>
      <c r="C26" s="27" t="s">
        <v>566</v>
      </c>
      <c r="D26" s="27" t="s">
        <v>153</v>
      </c>
      <c r="E26" s="27" t="s">
        <v>54</v>
      </c>
      <c r="F26" s="27"/>
      <c r="G26" s="27"/>
      <c r="H26" s="40" t="s">
        <v>567</v>
      </c>
      <c r="I26" s="27"/>
      <c r="J26" s="27"/>
      <c r="K26" s="40" t="s">
        <v>568</v>
      </c>
      <c r="L26" s="39"/>
    </row>
    <row r="27" spans="1:12" ht="15.75" customHeight="1">
      <c r="A27" s="45" t="s">
        <v>569</v>
      </c>
      <c r="B27" s="33" t="s">
        <v>570</v>
      </c>
      <c r="C27" s="27"/>
      <c r="D27" s="27" t="s">
        <v>571</v>
      </c>
      <c r="E27" s="27" t="s">
        <v>54</v>
      </c>
      <c r="F27" s="27"/>
      <c r="G27" s="27"/>
      <c r="H27" s="40" t="s">
        <v>572</v>
      </c>
      <c r="I27" s="27"/>
      <c r="J27" s="27"/>
      <c r="K27" s="40" t="s">
        <v>573</v>
      </c>
      <c r="L27" s="39"/>
    </row>
    <row r="28" spans="1:12" ht="15.75" customHeight="1">
      <c r="A28" s="46">
        <v>10</v>
      </c>
      <c r="B28" s="39" t="s">
        <v>574</v>
      </c>
      <c r="C28" s="40" t="s">
        <v>575</v>
      </c>
      <c r="D28" s="40" t="s">
        <v>185</v>
      </c>
      <c r="E28" s="40" t="s">
        <v>464</v>
      </c>
      <c r="F28" s="40" t="s">
        <v>54</v>
      </c>
      <c r="G28" s="40" t="s">
        <v>54</v>
      </c>
      <c r="H28" s="40" t="s">
        <v>190</v>
      </c>
      <c r="I28" s="47" t="s">
        <v>191</v>
      </c>
      <c r="J28" s="52"/>
      <c r="K28" s="40" t="s">
        <v>576</v>
      </c>
      <c r="L28" s="39" t="s">
        <v>577</v>
      </c>
    </row>
    <row r="29" spans="1:12" ht="15.75" customHeight="1">
      <c r="A29" s="46">
        <v>39</v>
      </c>
      <c r="B29" s="47" t="s">
        <v>578</v>
      </c>
      <c r="C29" s="40" t="s">
        <v>579</v>
      </c>
      <c r="D29" s="40" t="s">
        <v>185</v>
      </c>
      <c r="E29" s="40"/>
      <c r="F29" s="40" t="s">
        <v>54</v>
      </c>
      <c r="G29" s="40" t="s">
        <v>54</v>
      </c>
      <c r="H29" s="40" t="s">
        <v>580</v>
      </c>
      <c r="I29" s="48" t="s">
        <v>581</v>
      </c>
      <c r="J29" s="48"/>
      <c r="K29" s="40" t="s">
        <v>582</v>
      </c>
      <c r="L29" s="40" t="s">
        <v>583</v>
      </c>
    </row>
    <row r="30" spans="1:12" ht="15.75" customHeight="1">
      <c r="A30" s="46">
        <v>48</v>
      </c>
      <c r="B30" s="40" t="s">
        <v>584</v>
      </c>
      <c r="C30" s="40" t="s">
        <v>184</v>
      </c>
      <c r="D30" s="40" t="s">
        <v>185</v>
      </c>
      <c r="E30" s="40"/>
      <c r="F30" s="40"/>
      <c r="G30" s="40"/>
      <c r="H30" s="47" t="s">
        <v>585</v>
      </c>
      <c r="I30" s="40"/>
      <c r="J30" s="40"/>
      <c r="K30" s="40" t="s">
        <v>586</v>
      </c>
      <c r="L30" s="39" t="s">
        <v>587</v>
      </c>
    </row>
    <row r="31" spans="1:12" ht="15.75" customHeight="1">
      <c r="A31" s="45" t="s">
        <v>588</v>
      </c>
      <c r="B31" s="33" t="s">
        <v>589</v>
      </c>
      <c r="C31" s="27" t="s">
        <v>590</v>
      </c>
      <c r="D31" s="27" t="s">
        <v>185</v>
      </c>
      <c r="E31" s="27" t="s">
        <v>54</v>
      </c>
      <c r="F31" s="27"/>
      <c r="G31" s="27"/>
      <c r="H31" s="40" t="s">
        <v>591</v>
      </c>
      <c r="I31" s="27"/>
      <c r="J31" s="27"/>
      <c r="K31" s="40" t="s">
        <v>592</v>
      </c>
      <c r="L31" s="39"/>
    </row>
    <row r="32" spans="1:12" ht="21" customHeight="1">
      <c r="A32" s="46">
        <v>3500</v>
      </c>
      <c r="B32" s="40" t="s">
        <v>593</v>
      </c>
      <c r="C32" s="40" t="s">
        <v>594</v>
      </c>
      <c r="D32" s="40" t="s">
        <v>199</v>
      </c>
      <c r="E32" s="40" t="s">
        <v>464</v>
      </c>
      <c r="F32" s="40"/>
      <c r="G32" s="40" t="s">
        <v>54</v>
      </c>
      <c r="H32" s="40" t="s">
        <v>595</v>
      </c>
      <c r="I32" s="40" t="s">
        <v>596</v>
      </c>
      <c r="J32" s="40"/>
      <c r="K32" s="40" t="s">
        <v>597</v>
      </c>
      <c r="L32" s="39" t="s">
        <v>598</v>
      </c>
    </row>
    <row r="33" spans="1:12" ht="15.75" customHeight="1">
      <c r="A33" s="46">
        <v>6</v>
      </c>
      <c r="B33" s="40" t="s">
        <v>599</v>
      </c>
      <c r="C33" s="40" t="s">
        <v>600</v>
      </c>
      <c r="D33" s="40" t="s">
        <v>199</v>
      </c>
      <c r="E33" s="40"/>
      <c r="F33" s="40" t="s">
        <v>54</v>
      </c>
      <c r="G33" s="40" t="s">
        <v>54</v>
      </c>
      <c r="H33" s="40" t="s">
        <v>601</v>
      </c>
      <c r="I33" s="40" t="s">
        <v>602</v>
      </c>
      <c r="J33" s="40"/>
      <c r="K33" s="40" t="s">
        <v>603</v>
      </c>
      <c r="L33" s="39"/>
    </row>
    <row r="34" spans="1:12" ht="15.75" customHeight="1">
      <c r="A34" s="46">
        <v>72</v>
      </c>
      <c r="B34" s="40" t="s">
        <v>604</v>
      </c>
      <c r="C34" s="40" t="s">
        <v>605</v>
      </c>
      <c r="D34" s="40" t="s">
        <v>199</v>
      </c>
      <c r="E34" s="40" t="s">
        <v>464</v>
      </c>
      <c r="F34" s="40"/>
      <c r="G34" s="40" t="s">
        <v>54</v>
      </c>
      <c r="H34" s="39" t="s">
        <v>606</v>
      </c>
      <c r="I34" s="39" t="s">
        <v>607</v>
      </c>
      <c r="J34" s="39"/>
      <c r="K34" s="40" t="s">
        <v>608</v>
      </c>
      <c r="L34" s="39"/>
    </row>
    <row r="35" spans="1:12" ht="15.75" customHeight="1">
      <c r="A35" s="45" t="s">
        <v>609</v>
      </c>
      <c r="B35" s="33" t="s">
        <v>610</v>
      </c>
      <c r="C35" s="27" t="s">
        <v>198</v>
      </c>
      <c r="D35" s="27" t="s">
        <v>199</v>
      </c>
      <c r="E35" s="27" t="s">
        <v>54</v>
      </c>
      <c r="F35" s="27"/>
      <c r="G35" s="27"/>
      <c r="H35" s="40" t="s">
        <v>611</v>
      </c>
      <c r="I35" s="27"/>
      <c r="J35" s="27"/>
      <c r="K35" s="40" t="s">
        <v>612</v>
      </c>
      <c r="L35" s="39"/>
    </row>
    <row r="36" spans="1:12" ht="15.75" customHeight="1">
      <c r="A36" s="46">
        <v>2556</v>
      </c>
      <c r="B36" s="40" t="s">
        <v>613</v>
      </c>
      <c r="C36" s="40" t="s">
        <v>614</v>
      </c>
      <c r="D36" s="40" t="s">
        <v>615</v>
      </c>
      <c r="E36" s="40"/>
      <c r="F36" s="40"/>
      <c r="G36" s="40"/>
      <c r="H36" s="47" t="s">
        <v>616</v>
      </c>
      <c r="I36" s="40"/>
      <c r="J36" s="40"/>
      <c r="K36" s="40" t="s">
        <v>617</v>
      </c>
      <c r="L36" s="39"/>
    </row>
    <row r="37" spans="1:12" ht="15.75" customHeight="1">
      <c r="A37" s="46">
        <v>492</v>
      </c>
      <c r="B37" s="40" t="s">
        <v>200</v>
      </c>
      <c r="C37" s="40" t="s">
        <v>203</v>
      </c>
      <c r="D37" s="40" t="s">
        <v>204</v>
      </c>
      <c r="E37" s="40" t="s">
        <v>464</v>
      </c>
      <c r="F37" s="40" t="s">
        <v>54</v>
      </c>
      <c r="G37" s="40" t="s">
        <v>464</v>
      </c>
      <c r="H37" s="47" t="s">
        <v>618</v>
      </c>
      <c r="I37" s="40" t="s">
        <v>619</v>
      </c>
      <c r="J37" s="40"/>
      <c r="K37" s="40" t="s">
        <v>446</v>
      </c>
      <c r="L37" s="39"/>
    </row>
    <row r="38" spans="1:12" ht="15.75" customHeight="1">
      <c r="A38" s="46">
        <v>88</v>
      </c>
      <c r="B38" s="40" t="s">
        <v>620</v>
      </c>
      <c r="C38" s="40" t="s">
        <v>621</v>
      </c>
      <c r="D38" s="40" t="s">
        <v>204</v>
      </c>
      <c r="E38" s="40"/>
      <c r="F38" s="40"/>
      <c r="G38" s="40"/>
      <c r="H38" s="39" t="s">
        <v>622</v>
      </c>
      <c r="I38" s="40"/>
      <c r="J38" s="40"/>
      <c r="K38" s="40" t="s">
        <v>623</v>
      </c>
      <c r="L38" s="39"/>
    </row>
    <row r="39" spans="1:12" ht="15.75" customHeight="1">
      <c r="A39" s="45" t="s">
        <v>624</v>
      </c>
      <c r="B39" s="33" t="s">
        <v>625</v>
      </c>
      <c r="C39" s="27" t="s">
        <v>626</v>
      </c>
      <c r="D39" s="27" t="s">
        <v>204</v>
      </c>
      <c r="E39" s="27" t="s">
        <v>54</v>
      </c>
      <c r="F39" s="27"/>
      <c r="G39" s="27"/>
      <c r="H39" s="40" t="s">
        <v>627</v>
      </c>
      <c r="I39" s="27"/>
      <c r="J39" s="27"/>
      <c r="K39" s="40" t="s">
        <v>628</v>
      </c>
      <c r="L39" s="39"/>
    </row>
    <row r="40" spans="1:12" ht="15.75" customHeight="1">
      <c r="A40" s="45" t="s">
        <v>629</v>
      </c>
      <c r="B40" s="33" t="s">
        <v>630</v>
      </c>
      <c r="C40" s="27" t="s">
        <v>204</v>
      </c>
      <c r="D40" s="27" t="s">
        <v>204</v>
      </c>
      <c r="E40" s="27" t="s">
        <v>464</v>
      </c>
      <c r="F40" s="27"/>
      <c r="G40" s="27"/>
      <c r="H40" s="40" t="s">
        <v>631</v>
      </c>
      <c r="I40" s="27"/>
      <c r="J40" s="27"/>
      <c r="K40" s="40" t="s">
        <v>632</v>
      </c>
      <c r="L40" s="39"/>
    </row>
    <row r="41" spans="1:12" ht="15.75" customHeight="1">
      <c r="A41" s="46">
        <v>780</v>
      </c>
      <c r="B41" s="47" t="s">
        <v>633</v>
      </c>
      <c r="C41" s="40" t="s">
        <v>634</v>
      </c>
      <c r="D41" s="40" t="s">
        <v>635</v>
      </c>
      <c r="E41" s="40" t="s">
        <v>464</v>
      </c>
      <c r="F41" s="40"/>
      <c r="G41" s="40"/>
      <c r="H41" s="40"/>
      <c r="I41" s="40"/>
      <c r="J41" s="40"/>
      <c r="K41" s="40" t="s">
        <v>636</v>
      </c>
      <c r="L41" s="39"/>
    </row>
    <row r="42" spans="1:12" ht="15.75" customHeight="1">
      <c r="A42" s="45" t="s">
        <v>637</v>
      </c>
      <c r="B42" s="33" t="s">
        <v>638</v>
      </c>
      <c r="C42" s="27" t="s">
        <v>639</v>
      </c>
      <c r="D42" s="27" t="s">
        <v>218</v>
      </c>
      <c r="E42" s="27" t="s">
        <v>54</v>
      </c>
      <c r="F42" s="27"/>
      <c r="G42" s="27"/>
      <c r="H42" s="40" t="s">
        <v>640</v>
      </c>
      <c r="I42" s="27"/>
      <c r="J42" s="27"/>
      <c r="K42" s="40" t="s">
        <v>641</v>
      </c>
      <c r="L42" s="39"/>
    </row>
    <row r="43" spans="1:12" ht="15.75" customHeight="1">
      <c r="A43" s="45" t="s">
        <v>642</v>
      </c>
      <c r="B43" s="33" t="s">
        <v>643</v>
      </c>
      <c r="C43" s="27"/>
      <c r="D43" s="27" t="s">
        <v>644</v>
      </c>
      <c r="E43" s="27" t="s">
        <v>54</v>
      </c>
      <c r="F43" s="27"/>
      <c r="G43" s="27"/>
      <c r="H43" s="40" t="s">
        <v>645</v>
      </c>
      <c r="I43" s="27"/>
      <c r="J43" s="27"/>
      <c r="K43" s="40" t="s">
        <v>646</v>
      </c>
      <c r="L43" s="39"/>
    </row>
    <row r="44" spans="1:12" ht="15.75" customHeight="1">
      <c r="A44" s="46">
        <v>6</v>
      </c>
      <c r="B44" s="47" t="s">
        <v>647</v>
      </c>
      <c r="C44" s="40" t="s">
        <v>648</v>
      </c>
      <c r="D44" s="40" t="s">
        <v>649</v>
      </c>
      <c r="E44" s="40"/>
      <c r="F44" s="40"/>
      <c r="G44" s="40"/>
      <c r="H44" s="40" t="s">
        <v>650</v>
      </c>
      <c r="I44" s="40"/>
      <c r="J44" s="40"/>
      <c r="K44" s="40" t="s">
        <v>651</v>
      </c>
      <c r="L44" s="39"/>
    </row>
    <row r="45" spans="1:12" ht="15.75" customHeight="1">
      <c r="A45" s="46">
        <v>735</v>
      </c>
      <c r="B45" s="40" t="s">
        <v>436</v>
      </c>
      <c r="C45" s="40" t="s">
        <v>652</v>
      </c>
      <c r="D45" s="40" t="s">
        <v>229</v>
      </c>
      <c r="E45" s="40" t="s">
        <v>464</v>
      </c>
      <c r="F45" s="40" t="s">
        <v>54</v>
      </c>
      <c r="G45" s="40" t="s">
        <v>54</v>
      </c>
      <c r="H45" s="39" t="s">
        <v>653</v>
      </c>
      <c r="I45" s="40" t="s">
        <v>654</v>
      </c>
      <c r="J45" s="40"/>
      <c r="K45" s="40" t="s">
        <v>655</v>
      </c>
      <c r="L45" s="39" t="s">
        <v>656</v>
      </c>
    </row>
    <row r="46" spans="1:12" ht="15.75" customHeight="1">
      <c r="A46" s="46"/>
      <c r="B46" s="40" t="s">
        <v>657</v>
      </c>
      <c r="C46" s="40" t="s">
        <v>658</v>
      </c>
      <c r="D46" s="40" t="s">
        <v>229</v>
      </c>
      <c r="E46" s="40"/>
      <c r="F46" s="40"/>
      <c r="G46" s="40"/>
      <c r="H46" s="39"/>
      <c r="I46" s="40"/>
      <c r="J46" s="40"/>
      <c r="K46" s="40" t="s">
        <v>659</v>
      </c>
      <c r="L46" s="39"/>
    </row>
    <row r="47" spans="1:12" ht="15.75" customHeight="1">
      <c r="A47" s="46">
        <v>8</v>
      </c>
      <c r="B47" s="40" t="s">
        <v>660</v>
      </c>
      <c r="C47" s="40" t="s">
        <v>661</v>
      </c>
      <c r="D47" s="40" t="s">
        <v>229</v>
      </c>
      <c r="E47" s="40"/>
      <c r="F47" s="40"/>
      <c r="G47" s="40"/>
      <c r="H47" s="40" t="s">
        <v>662</v>
      </c>
      <c r="I47" s="40"/>
      <c r="J47" s="40"/>
      <c r="K47" s="40" t="s">
        <v>663</v>
      </c>
      <c r="L47" s="39"/>
    </row>
    <row r="48" spans="1:12" ht="15.75" customHeight="1">
      <c r="A48" s="46">
        <v>375</v>
      </c>
      <c r="B48" s="40" t="s">
        <v>243</v>
      </c>
      <c r="C48" s="40" t="s">
        <v>664</v>
      </c>
      <c r="D48" s="40" t="s">
        <v>247</v>
      </c>
      <c r="E48" s="40" t="s">
        <v>464</v>
      </c>
      <c r="F48" s="40" t="s">
        <v>54</v>
      </c>
      <c r="G48" s="40" t="s">
        <v>54</v>
      </c>
      <c r="H48" s="40" t="s">
        <v>665</v>
      </c>
      <c r="I48" s="53" t="s">
        <v>666</v>
      </c>
      <c r="J48" s="40"/>
      <c r="K48" s="40" t="s">
        <v>447</v>
      </c>
      <c r="L48" s="39"/>
    </row>
    <row r="49" spans="1:12" ht="15.75" customHeight="1">
      <c r="A49" s="46">
        <v>79</v>
      </c>
      <c r="B49" s="40" t="s">
        <v>667</v>
      </c>
      <c r="C49" s="40" t="s">
        <v>668</v>
      </c>
      <c r="D49" s="40" t="s">
        <v>248</v>
      </c>
      <c r="E49" s="40"/>
      <c r="F49" s="40"/>
      <c r="G49" s="40"/>
      <c r="H49" s="40"/>
      <c r="I49" s="40" t="s">
        <v>669</v>
      </c>
      <c r="J49" s="40"/>
      <c r="K49" s="40" t="s">
        <v>670</v>
      </c>
      <c r="L49" s="39"/>
    </row>
    <row r="50" spans="1:12" ht="15.75" customHeight="1">
      <c r="A50" s="46">
        <v>50</v>
      </c>
      <c r="B50" s="40" t="s">
        <v>671</v>
      </c>
      <c r="C50" s="49" t="s">
        <v>251</v>
      </c>
      <c r="D50" s="40" t="s">
        <v>248</v>
      </c>
      <c r="E50" s="40" t="s">
        <v>464</v>
      </c>
      <c r="F50" s="40" t="s">
        <v>54</v>
      </c>
      <c r="G50" s="40" t="s">
        <v>464</v>
      </c>
      <c r="H50" s="40" t="s">
        <v>672</v>
      </c>
      <c r="I50" s="40" t="s">
        <v>673</v>
      </c>
      <c r="J50" s="40"/>
      <c r="K50" s="47" t="s">
        <v>674</v>
      </c>
      <c r="L50" s="39"/>
    </row>
    <row r="51" spans="1:12" ht="15.75" customHeight="1">
      <c r="A51" s="46">
        <v>10</v>
      </c>
      <c r="B51" s="40" t="s">
        <v>675</v>
      </c>
      <c r="C51" s="40" t="s">
        <v>676</v>
      </c>
      <c r="D51" s="40" t="s">
        <v>267</v>
      </c>
      <c r="E51" s="40" t="s">
        <v>464</v>
      </c>
      <c r="F51" s="40"/>
      <c r="G51" s="40"/>
      <c r="H51" s="40" t="s">
        <v>677</v>
      </c>
      <c r="I51" s="53" t="s">
        <v>678</v>
      </c>
      <c r="J51" s="40"/>
      <c r="K51" s="40" t="s">
        <v>679</v>
      </c>
      <c r="L51" s="48" t="s">
        <v>680</v>
      </c>
    </row>
    <row r="52" spans="1:12" ht="15.75" customHeight="1">
      <c r="A52" s="46">
        <v>7</v>
      </c>
      <c r="B52" s="40" t="s">
        <v>681</v>
      </c>
      <c r="C52" s="40" t="s">
        <v>682</v>
      </c>
      <c r="D52" s="40" t="s">
        <v>267</v>
      </c>
      <c r="E52" s="40"/>
      <c r="F52" s="40"/>
      <c r="G52" s="40"/>
      <c r="H52" s="40" t="s">
        <v>683</v>
      </c>
      <c r="I52" s="40"/>
      <c r="J52" s="40"/>
      <c r="K52" s="40" t="s">
        <v>684</v>
      </c>
      <c r="L52" s="39"/>
    </row>
    <row r="53" spans="1:12" ht="15.75" customHeight="1">
      <c r="A53" s="46">
        <v>4</v>
      </c>
      <c r="B53" s="40" t="s">
        <v>685</v>
      </c>
      <c r="C53" s="40" t="s">
        <v>686</v>
      </c>
      <c r="D53" s="40" t="s">
        <v>267</v>
      </c>
      <c r="E53" s="40"/>
      <c r="F53" s="40"/>
      <c r="G53" s="40"/>
      <c r="H53" s="40" t="s">
        <v>687</v>
      </c>
      <c r="I53" s="40"/>
      <c r="J53" s="40"/>
      <c r="K53" s="40" t="s">
        <v>688</v>
      </c>
      <c r="L53" s="48" t="s">
        <v>689</v>
      </c>
    </row>
    <row r="54" spans="1:12" ht="15.75" customHeight="1">
      <c r="A54" s="46">
        <v>70</v>
      </c>
      <c r="B54" s="40" t="s">
        <v>690</v>
      </c>
      <c r="C54" s="40" t="s">
        <v>691</v>
      </c>
      <c r="D54" s="40" t="s">
        <v>692</v>
      </c>
      <c r="E54" s="40"/>
      <c r="F54" s="40"/>
      <c r="G54" s="40"/>
      <c r="H54" s="40" t="s">
        <v>693</v>
      </c>
      <c r="I54" s="40"/>
      <c r="J54" s="40"/>
      <c r="K54" s="40" t="s">
        <v>694</v>
      </c>
      <c r="L54" s="39"/>
    </row>
    <row r="55" spans="1:12" ht="15.75" customHeight="1">
      <c r="A55" s="45" t="s">
        <v>695</v>
      </c>
      <c r="B55" s="33" t="s">
        <v>696</v>
      </c>
      <c r="C55" s="27" t="s">
        <v>697</v>
      </c>
      <c r="D55" s="27" t="s">
        <v>692</v>
      </c>
      <c r="E55" s="27" t="s">
        <v>54</v>
      </c>
      <c r="F55" s="27"/>
      <c r="G55" s="27"/>
      <c r="H55" s="40" t="s">
        <v>698</v>
      </c>
      <c r="I55" s="27"/>
      <c r="J55" s="27"/>
      <c r="K55" s="40" t="s">
        <v>699</v>
      </c>
      <c r="L55" s="39"/>
    </row>
    <row r="56" spans="1:12" ht="15.75" customHeight="1">
      <c r="A56" s="46">
        <v>21</v>
      </c>
      <c r="B56" s="40" t="s">
        <v>700</v>
      </c>
      <c r="C56" s="40" t="s">
        <v>701</v>
      </c>
      <c r="D56" s="40" t="s">
        <v>297</v>
      </c>
      <c r="E56" s="40" t="s">
        <v>464</v>
      </c>
      <c r="F56" s="40" t="s">
        <v>54</v>
      </c>
      <c r="G56" s="40" t="s">
        <v>54</v>
      </c>
      <c r="H56" s="40" t="s">
        <v>702</v>
      </c>
      <c r="I56" s="39" t="s">
        <v>703</v>
      </c>
      <c r="J56" s="39"/>
      <c r="K56" s="40" t="s">
        <v>704</v>
      </c>
      <c r="L56" s="40" t="s">
        <v>705</v>
      </c>
    </row>
    <row r="57" spans="1:12" ht="30" customHeight="1">
      <c r="A57" s="46">
        <v>1655</v>
      </c>
      <c r="B57" s="40" t="s">
        <v>706</v>
      </c>
      <c r="C57" s="40" t="s">
        <v>707</v>
      </c>
      <c r="D57" s="40" t="s">
        <v>297</v>
      </c>
      <c r="E57" s="40" t="s">
        <v>464</v>
      </c>
      <c r="F57" s="40" t="s">
        <v>54</v>
      </c>
      <c r="G57" s="40" t="s">
        <v>54</v>
      </c>
      <c r="H57" s="40" t="s">
        <v>708</v>
      </c>
      <c r="I57" s="48" t="s">
        <v>709</v>
      </c>
      <c r="J57" s="48"/>
      <c r="K57" s="40" t="s">
        <v>710</v>
      </c>
      <c r="L57" s="39"/>
    </row>
    <row r="58" spans="1:12" ht="15.75" customHeight="1">
      <c r="A58" s="46">
        <v>5</v>
      </c>
      <c r="B58" s="40" t="s">
        <v>711</v>
      </c>
      <c r="C58" s="40" t="s">
        <v>712</v>
      </c>
      <c r="D58" s="40" t="s">
        <v>297</v>
      </c>
      <c r="E58" s="40" t="s">
        <v>464</v>
      </c>
      <c r="F58" s="40"/>
      <c r="G58" s="40"/>
      <c r="H58" s="47" t="s">
        <v>713</v>
      </c>
      <c r="I58" s="40"/>
      <c r="J58" s="40"/>
      <c r="K58" s="40" t="s">
        <v>714</v>
      </c>
      <c r="L58" s="39"/>
    </row>
    <row r="59" spans="1:12" ht="18" customHeight="1">
      <c r="A59" s="46" t="s">
        <v>441</v>
      </c>
      <c r="B59" s="40" t="s">
        <v>715</v>
      </c>
      <c r="C59" s="40" t="s">
        <v>716</v>
      </c>
      <c r="D59" s="40" t="s">
        <v>297</v>
      </c>
      <c r="E59" s="40"/>
      <c r="F59" s="40"/>
      <c r="G59" s="40"/>
      <c r="H59" s="40"/>
      <c r="I59" s="40" t="s">
        <v>717</v>
      </c>
      <c r="J59" s="40"/>
      <c r="K59" s="40" t="s">
        <v>469</v>
      </c>
      <c r="L59" s="39"/>
    </row>
    <row r="60" spans="1:12" ht="15.75" customHeight="1">
      <c r="A60" s="45">
        <v>0</v>
      </c>
      <c r="B60" s="40" t="s">
        <v>718</v>
      </c>
      <c r="C60" s="27"/>
      <c r="D60" s="27" t="s">
        <v>313</v>
      </c>
      <c r="E60" s="27" t="s">
        <v>54</v>
      </c>
      <c r="F60" s="27"/>
      <c r="G60" s="27"/>
      <c r="H60" s="40"/>
      <c r="I60" s="27"/>
      <c r="J60" s="27"/>
      <c r="K60" s="40" t="s">
        <v>719</v>
      </c>
      <c r="L60" s="39"/>
    </row>
    <row r="61" spans="1:12" ht="15.75" customHeight="1">
      <c r="A61" s="45">
        <v>0</v>
      </c>
      <c r="B61" s="33" t="s">
        <v>720</v>
      </c>
      <c r="C61" s="27" t="s">
        <v>721</v>
      </c>
      <c r="D61" s="27" t="s">
        <v>313</v>
      </c>
      <c r="E61" s="27" t="s">
        <v>54</v>
      </c>
      <c r="F61" s="27"/>
      <c r="G61" s="27"/>
      <c r="H61" s="40" t="s">
        <v>722</v>
      </c>
      <c r="I61" s="27"/>
      <c r="J61" s="27"/>
      <c r="K61" s="40" t="s">
        <v>723</v>
      </c>
      <c r="L61" s="39"/>
    </row>
    <row r="62" spans="1:12" ht="15.75" customHeight="1">
      <c r="A62" s="45" t="s">
        <v>724</v>
      </c>
      <c r="B62" s="33" t="s">
        <v>725</v>
      </c>
      <c r="C62" s="27" t="s">
        <v>313</v>
      </c>
      <c r="D62" s="27" t="s">
        <v>313</v>
      </c>
      <c r="E62" s="27" t="s">
        <v>54</v>
      </c>
      <c r="F62" s="27"/>
      <c r="G62" s="27"/>
      <c r="H62" s="40" t="s">
        <v>726</v>
      </c>
      <c r="I62" s="27"/>
      <c r="J62" s="27"/>
      <c r="K62" s="40" t="s">
        <v>727</v>
      </c>
      <c r="L62" s="39"/>
    </row>
    <row r="63" spans="1:12" ht="15.75" customHeight="1">
      <c r="A63" s="45" t="s">
        <v>728</v>
      </c>
      <c r="B63" s="33" t="s">
        <v>729</v>
      </c>
      <c r="C63" s="27" t="s">
        <v>312</v>
      </c>
      <c r="D63" s="27" t="s">
        <v>313</v>
      </c>
      <c r="E63" s="27" t="s">
        <v>54</v>
      </c>
      <c r="F63" s="27"/>
      <c r="G63" s="27"/>
      <c r="H63" s="40" t="s">
        <v>730</v>
      </c>
      <c r="I63" s="27"/>
      <c r="J63" s="27"/>
      <c r="K63" s="40" t="s">
        <v>731</v>
      </c>
      <c r="L63" s="39"/>
    </row>
    <row r="64" spans="1:12" ht="15.75" customHeight="1">
      <c r="A64" s="45" t="s">
        <v>732</v>
      </c>
      <c r="B64" s="33" t="s">
        <v>733</v>
      </c>
      <c r="C64" s="51" t="s">
        <v>734</v>
      </c>
      <c r="D64" s="27" t="s">
        <v>313</v>
      </c>
      <c r="E64" s="27" t="s">
        <v>54</v>
      </c>
      <c r="F64" s="27"/>
      <c r="G64" s="27"/>
      <c r="H64" s="40" t="s">
        <v>735</v>
      </c>
      <c r="I64" s="27"/>
      <c r="J64" s="27"/>
      <c r="K64" s="40" t="s">
        <v>719</v>
      </c>
      <c r="L64" s="39"/>
    </row>
    <row r="65" spans="1:12" ht="15.75" customHeight="1">
      <c r="A65" s="45" t="s">
        <v>736</v>
      </c>
      <c r="B65" s="33" t="s">
        <v>737</v>
      </c>
      <c r="C65" s="51" t="s">
        <v>738</v>
      </c>
      <c r="D65" s="27" t="s">
        <v>313</v>
      </c>
      <c r="E65" s="27" t="s">
        <v>54</v>
      </c>
      <c r="F65" s="27"/>
      <c r="G65" s="27"/>
      <c r="H65" s="40" t="s">
        <v>739</v>
      </c>
      <c r="I65" s="27"/>
      <c r="J65" s="27"/>
      <c r="K65" s="40" t="s">
        <v>740</v>
      </c>
      <c r="L65" s="39"/>
    </row>
    <row r="66" spans="1:12" ht="15.75" customHeight="1">
      <c r="A66" s="45" t="s">
        <v>533</v>
      </c>
      <c r="B66" s="33" t="s">
        <v>741</v>
      </c>
      <c r="C66" s="27" t="s">
        <v>742</v>
      </c>
      <c r="D66" s="27" t="s">
        <v>313</v>
      </c>
      <c r="E66" s="27" t="s">
        <v>54</v>
      </c>
      <c r="F66" s="27"/>
      <c r="G66" s="27"/>
      <c r="H66" s="40" t="s">
        <v>743</v>
      </c>
      <c r="I66" s="27"/>
      <c r="J66" s="27"/>
      <c r="K66" s="40" t="s">
        <v>744</v>
      </c>
      <c r="L66" s="39"/>
    </row>
    <row r="67" spans="1:12" ht="15.75" customHeight="1">
      <c r="A67" s="46">
        <v>156</v>
      </c>
      <c r="B67" s="47" t="s">
        <v>745</v>
      </c>
      <c r="C67" s="40"/>
      <c r="D67" s="40" t="s">
        <v>360</v>
      </c>
      <c r="E67" s="40"/>
      <c r="F67" s="40"/>
      <c r="G67" s="40"/>
      <c r="H67" s="40" t="s">
        <v>746</v>
      </c>
      <c r="I67" s="54" t="s">
        <v>747</v>
      </c>
      <c r="J67" s="40"/>
      <c r="K67" s="40" t="s">
        <v>748</v>
      </c>
      <c r="L67" s="39"/>
    </row>
    <row r="68" spans="1:12" ht="15.75" customHeight="1">
      <c r="A68" s="46">
        <v>11</v>
      </c>
      <c r="B68" s="40" t="s">
        <v>749</v>
      </c>
      <c r="C68" s="40" t="s">
        <v>750</v>
      </c>
      <c r="D68" s="40" t="s">
        <v>360</v>
      </c>
      <c r="E68" s="40"/>
      <c r="F68" s="40"/>
      <c r="G68" s="40"/>
      <c r="H68" s="40" t="s">
        <v>751</v>
      </c>
      <c r="I68" s="40"/>
      <c r="J68" s="40"/>
      <c r="K68" s="40" t="s">
        <v>752</v>
      </c>
      <c r="L68" s="39" t="s">
        <v>753</v>
      </c>
    </row>
    <row r="69" spans="1:12" ht="15.75" customHeight="1">
      <c r="A69" s="46">
        <v>170</v>
      </c>
      <c r="B69" s="40" t="s">
        <v>754</v>
      </c>
      <c r="C69" s="40" t="s">
        <v>755</v>
      </c>
      <c r="D69" s="40" t="s">
        <v>367</v>
      </c>
      <c r="E69" s="40"/>
      <c r="F69" s="40"/>
      <c r="G69" s="40"/>
      <c r="H69" s="40" t="s">
        <v>756</v>
      </c>
      <c r="I69" s="40"/>
      <c r="J69" s="40"/>
      <c r="K69" s="40" t="s">
        <v>757</v>
      </c>
      <c r="L69" s="39"/>
    </row>
    <row r="70" spans="1:12" ht="15.75" customHeight="1">
      <c r="A70" s="46">
        <v>6</v>
      </c>
      <c r="B70" s="40" t="s">
        <v>758</v>
      </c>
      <c r="C70" s="40" t="s">
        <v>759</v>
      </c>
      <c r="D70" s="40" t="s">
        <v>367</v>
      </c>
      <c r="E70" s="40"/>
      <c r="F70" s="40"/>
      <c r="G70" s="40"/>
      <c r="H70" s="40" t="s">
        <v>760</v>
      </c>
      <c r="I70" s="40"/>
      <c r="J70" s="40"/>
      <c r="K70" s="40" t="s">
        <v>761</v>
      </c>
      <c r="L70" s="39"/>
    </row>
    <row r="71" spans="1:12" ht="15.75" customHeight="1">
      <c r="A71" s="46" t="s">
        <v>762</v>
      </c>
      <c r="B71" s="33" t="s">
        <v>763</v>
      </c>
      <c r="C71" s="40" t="s">
        <v>759</v>
      </c>
      <c r="D71" s="40" t="s">
        <v>367</v>
      </c>
      <c r="E71" s="40"/>
      <c r="F71" s="40"/>
      <c r="G71" s="40"/>
      <c r="H71" s="33" t="s">
        <v>764</v>
      </c>
      <c r="I71" s="40"/>
      <c r="J71" s="40"/>
      <c r="K71" s="40" t="s">
        <v>765</v>
      </c>
      <c r="L71" s="39"/>
    </row>
    <row r="72" spans="1:12" ht="15.75" customHeight="1">
      <c r="A72" s="46">
        <v>3</v>
      </c>
      <c r="B72" s="47" t="s">
        <v>766</v>
      </c>
      <c r="C72" s="40" t="s">
        <v>767</v>
      </c>
      <c r="D72" s="40" t="s">
        <v>367</v>
      </c>
      <c r="E72" s="40"/>
      <c r="F72" s="40"/>
      <c r="G72" s="40"/>
      <c r="H72" s="40" t="s">
        <v>768</v>
      </c>
      <c r="I72" s="40"/>
      <c r="J72" s="40"/>
      <c r="K72" s="40" t="s">
        <v>769</v>
      </c>
      <c r="L72" s="39"/>
    </row>
    <row r="73" spans="1:12" ht="15.75" customHeight="1">
      <c r="A73" s="45" t="s">
        <v>770</v>
      </c>
      <c r="B73" s="33" t="s">
        <v>771</v>
      </c>
      <c r="C73" s="27" t="s">
        <v>772</v>
      </c>
      <c r="D73" s="27" t="s">
        <v>367</v>
      </c>
      <c r="E73" s="27" t="s">
        <v>54</v>
      </c>
      <c r="F73" s="27"/>
      <c r="G73" s="27"/>
      <c r="H73" s="40" t="s">
        <v>773</v>
      </c>
      <c r="I73" s="27"/>
      <c r="J73" s="27"/>
      <c r="K73" s="40" t="s">
        <v>774</v>
      </c>
      <c r="L73" s="39"/>
    </row>
    <row r="74" spans="1:12" ht="15.75" customHeight="1">
      <c r="A74" s="46">
        <v>353</v>
      </c>
      <c r="B74" s="40" t="s">
        <v>775</v>
      </c>
      <c r="C74" s="40" t="s">
        <v>389</v>
      </c>
      <c r="D74" s="40" t="s">
        <v>375</v>
      </c>
      <c r="E74" s="40" t="s">
        <v>464</v>
      </c>
      <c r="F74" s="40"/>
      <c r="G74" s="40" t="s">
        <v>54</v>
      </c>
      <c r="H74" s="40" t="s">
        <v>776</v>
      </c>
      <c r="I74" s="55" t="s">
        <v>777</v>
      </c>
      <c r="J74" s="55"/>
      <c r="K74" s="40" t="s">
        <v>778</v>
      </c>
      <c r="L74" s="39" t="s">
        <v>779</v>
      </c>
    </row>
    <row r="75" spans="1:12" ht="15.75" customHeight="1">
      <c r="A75" s="46">
        <v>3700</v>
      </c>
      <c r="B75" s="40" t="s">
        <v>780</v>
      </c>
      <c r="C75" s="40" t="s">
        <v>389</v>
      </c>
      <c r="D75" s="40" t="s">
        <v>375</v>
      </c>
      <c r="E75" s="40" t="s">
        <v>464</v>
      </c>
      <c r="F75" s="40" t="s">
        <v>54</v>
      </c>
      <c r="G75" s="40" t="s">
        <v>464</v>
      </c>
      <c r="H75" s="39" t="s">
        <v>781</v>
      </c>
      <c r="I75" s="54" t="s">
        <v>782</v>
      </c>
      <c r="J75" s="40"/>
      <c r="K75" s="40" t="s">
        <v>783</v>
      </c>
      <c r="L75" s="39"/>
    </row>
    <row r="76" spans="1:12" ht="15.75" customHeight="1">
      <c r="A76" s="46" t="s">
        <v>441</v>
      </c>
      <c r="B76" s="40" t="s">
        <v>437</v>
      </c>
      <c r="C76" s="40" t="s">
        <v>389</v>
      </c>
      <c r="D76" s="40" t="s">
        <v>375</v>
      </c>
      <c r="E76" s="40" t="s">
        <v>464</v>
      </c>
      <c r="F76" s="40" t="s">
        <v>54</v>
      </c>
      <c r="G76" s="40" t="s">
        <v>54</v>
      </c>
      <c r="H76" s="56" t="s">
        <v>784</v>
      </c>
      <c r="I76" s="40" t="s">
        <v>785</v>
      </c>
      <c r="J76" s="40"/>
      <c r="K76" s="40" t="s">
        <v>786</v>
      </c>
      <c r="L76" s="39"/>
    </row>
    <row r="77" spans="1:12" ht="15.75" customHeight="1">
      <c r="A77" s="46">
        <v>36</v>
      </c>
      <c r="B77" s="40" t="s">
        <v>787</v>
      </c>
      <c r="C77" s="40" t="s">
        <v>788</v>
      </c>
      <c r="D77" s="40" t="s">
        <v>375</v>
      </c>
      <c r="E77" s="40" t="s">
        <v>464</v>
      </c>
      <c r="F77" s="40" t="s">
        <v>464</v>
      </c>
      <c r="G77" s="40" t="s">
        <v>464</v>
      </c>
      <c r="H77" s="40" t="s">
        <v>789</v>
      </c>
      <c r="I77" s="40" t="s">
        <v>790</v>
      </c>
      <c r="J77" s="40"/>
      <c r="K77" s="40" t="s">
        <v>791</v>
      </c>
      <c r="L77" s="39"/>
    </row>
    <row r="78" spans="1:12" ht="15.75" customHeight="1">
      <c r="A78" s="46">
        <v>25</v>
      </c>
      <c r="B78" s="40" t="s">
        <v>792</v>
      </c>
      <c r="C78" s="40" t="s">
        <v>793</v>
      </c>
      <c r="D78" s="40" t="s">
        <v>375</v>
      </c>
      <c r="E78" s="40"/>
      <c r="F78" s="40"/>
      <c r="G78" s="40"/>
      <c r="H78" s="40" t="s">
        <v>794</v>
      </c>
      <c r="I78" s="40"/>
      <c r="J78" s="40"/>
      <c r="K78" s="40" t="s">
        <v>795</v>
      </c>
      <c r="L78" s="39"/>
    </row>
    <row r="79" spans="1:12" ht="15.75" customHeight="1">
      <c r="A79" s="46">
        <v>416</v>
      </c>
      <c r="B79" s="40" t="s">
        <v>796</v>
      </c>
      <c r="C79" s="40" t="s">
        <v>797</v>
      </c>
      <c r="D79" s="40" t="s">
        <v>375</v>
      </c>
      <c r="E79" s="40"/>
      <c r="F79" s="40"/>
      <c r="G79" s="40"/>
      <c r="H79" s="40"/>
      <c r="I79" s="40"/>
      <c r="J79" s="40"/>
      <c r="K79" s="40" t="s">
        <v>798</v>
      </c>
      <c r="L79" s="39"/>
    </row>
    <row r="80" spans="1:12" ht="15.75" customHeight="1">
      <c r="A80" s="45" t="s">
        <v>799</v>
      </c>
      <c r="B80" s="33" t="s">
        <v>800</v>
      </c>
      <c r="C80" s="27" t="s">
        <v>801</v>
      </c>
      <c r="D80" s="27" t="s">
        <v>375</v>
      </c>
      <c r="E80" s="27" t="s">
        <v>54</v>
      </c>
      <c r="F80" s="27"/>
      <c r="G80" s="27"/>
      <c r="H80" s="40" t="s">
        <v>802</v>
      </c>
      <c r="I80" s="27"/>
      <c r="J80" s="27"/>
      <c r="K80" s="40" t="s">
        <v>803</v>
      </c>
      <c r="L80" s="39"/>
    </row>
    <row r="81" spans="1:12" ht="15.75" customHeight="1">
      <c r="A81" s="45" t="s">
        <v>804</v>
      </c>
      <c r="B81" s="33" t="s">
        <v>805</v>
      </c>
      <c r="C81" s="27" t="s">
        <v>797</v>
      </c>
      <c r="D81" s="27" t="s">
        <v>375</v>
      </c>
      <c r="E81" s="27" t="s">
        <v>54</v>
      </c>
      <c r="F81" s="27"/>
      <c r="G81" s="27"/>
      <c r="H81" s="40" t="s">
        <v>806</v>
      </c>
      <c r="I81" s="27"/>
      <c r="J81" s="27"/>
      <c r="K81" s="40" t="s">
        <v>807</v>
      </c>
      <c r="L81" s="39"/>
    </row>
    <row r="82" spans="1:12" ht="15.75" customHeight="1">
      <c r="A82" s="45" t="s">
        <v>808</v>
      </c>
      <c r="B82" s="33" t="s">
        <v>809</v>
      </c>
      <c r="C82" s="27" t="s">
        <v>389</v>
      </c>
      <c r="D82" s="27" t="s">
        <v>375</v>
      </c>
      <c r="E82" s="27" t="s">
        <v>54</v>
      </c>
      <c r="F82" s="27"/>
      <c r="G82" s="27"/>
      <c r="H82" s="40" t="s">
        <v>810</v>
      </c>
      <c r="I82" s="27"/>
      <c r="J82" s="27"/>
      <c r="K82" s="40" t="s">
        <v>811</v>
      </c>
      <c r="L82" s="39"/>
    </row>
    <row r="83" spans="1:12" ht="15.75" customHeight="1">
      <c r="A83" s="46">
        <v>147</v>
      </c>
      <c r="B83" s="40" t="s">
        <v>812</v>
      </c>
      <c r="C83" s="40" t="s">
        <v>813</v>
      </c>
      <c r="D83" s="40" t="s">
        <v>401</v>
      </c>
      <c r="E83" s="40" t="s">
        <v>464</v>
      </c>
      <c r="F83" s="40"/>
      <c r="G83" s="40"/>
      <c r="H83" s="40" t="s">
        <v>814</v>
      </c>
      <c r="I83" s="40"/>
      <c r="J83" s="40"/>
      <c r="K83" s="40" t="s">
        <v>815</v>
      </c>
      <c r="L83" s="39" t="s">
        <v>816</v>
      </c>
    </row>
    <row r="84" spans="1:12" ht="15.75" customHeight="1">
      <c r="A84" s="46" t="s">
        <v>817</v>
      </c>
      <c r="B84" s="40" t="s">
        <v>818</v>
      </c>
      <c r="C84" s="40" t="s">
        <v>445</v>
      </c>
      <c r="D84" s="40" t="s">
        <v>405</v>
      </c>
      <c r="E84" s="40"/>
      <c r="F84" s="40" t="s">
        <v>464</v>
      </c>
      <c r="G84" s="40"/>
      <c r="H84" s="54" t="s">
        <v>443</v>
      </c>
      <c r="I84" s="40"/>
      <c r="J84" s="40"/>
      <c r="K84" s="40" t="s">
        <v>819</v>
      </c>
      <c r="L84" s="39"/>
    </row>
    <row r="85" spans="1:12" ht="15.75" customHeight="1">
      <c r="A85" s="46">
        <v>71</v>
      </c>
      <c r="B85" s="40" t="s">
        <v>820</v>
      </c>
      <c r="C85" s="40" t="s">
        <v>821</v>
      </c>
      <c r="D85" s="40" t="s">
        <v>822</v>
      </c>
      <c r="E85" s="40"/>
      <c r="F85" s="40"/>
      <c r="G85" s="40"/>
      <c r="H85" s="39" t="s">
        <v>823</v>
      </c>
      <c r="I85" s="40"/>
      <c r="J85" s="40"/>
      <c r="K85" s="40" t="s">
        <v>824</v>
      </c>
      <c r="L85" s="39" t="s">
        <v>816</v>
      </c>
    </row>
    <row r="86" spans="1:12" ht="15.75" customHeight="1">
      <c r="A86" s="46" t="s">
        <v>825</v>
      </c>
      <c r="B86" s="40" t="s">
        <v>826</v>
      </c>
      <c r="C86" s="40" t="s">
        <v>469</v>
      </c>
      <c r="D86" s="40" t="s">
        <v>822</v>
      </c>
      <c r="E86" s="40" t="s">
        <v>464</v>
      </c>
      <c r="F86" s="40"/>
      <c r="G86" s="40"/>
      <c r="H86" s="40" t="s">
        <v>827</v>
      </c>
      <c r="I86" s="40"/>
      <c r="J86" s="40"/>
      <c r="K86" s="40" t="s">
        <v>828</v>
      </c>
      <c r="L86" s="39"/>
    </row>
    <row r="87" spans="1:12" ht="15.75" customHeight="1">
      <c r="A87" s="46">
        <v>85</v>
      </c>
      <c r="B87" s="40" t="s">
        <v>829</v>
      </c>
      <c r="C87" s="40" t="s">
        <v>830</v>
      </c>
      <c r="D87" s="40" t="s">
        <v>417</v>
      </c>
      <c r="E87" s="40" t="s">
        <v>464</v>
      </c>
      <c r="F87" s="40" t="s">
        <v>464</v>
      </c>
      <c r="G87" s="40" t="s">
        <v>54</v>
      </c>
      <c r="H87" s="40" t="s">
        <v>831</v>
      </c>
      <c r="I87" s="40" t="s">
        <v>832</v>
      </c>
      <c r="J87" s="40"/>
      <c r="K87" s="40" t="s">
        <v>833</v>
      </c>
      <c r="L87" s="39" t="s">
        <v>834</v>
      </c>
    </row>
    <row r="88" spans="1:12" ht="15.75" customHeight="1">
      <c r="A88" s="46">
        <v>861</v>
      </c>
      <c r="B88" s="47" t="s">
        <v>835</v>
      </c>
      <c r="C88" s="40" t="s">
        <v>836</v>
      </c>
      <c r="D88" s="40" t="s">
        <v>417</v>
      </c>
      <c r="E88" s="40"/>
      <c r="F88" s="40"/>
      <c r="G88" s="40"/>
      <c r="H88" s="33" t="s">
        <v>837</v>
      </c>
      <c r="I88" s="40"/>
      <c r="J88" s="40"/>
      <c r="K88" s="40" t="s">
        <v>838</v>
      </c>
      <c r="L88" s="54" t="s">
        <v>839</v>
      </c>
    </row>
    <row r="89" spans="1:12" ht="15.75" customHeight="1">
      <c r="A89" s="46">
        <v>7</v>
      </c>
      <c r="B89" s="40" t="s">
        <v>840</v>
      </c>
      <c r="C89" s="57" t="s">
        <v>841</v>
      </c>
      <c r="D89" s="40" t="s">
        <v>417</v>
      </c>
      <c r="E89" s="40"/>
      <c r="F89" s="40" t="s">
        <v>54</v>
      </c>
      <c r="G89" s="40"/>
      <c r="H89" s="47" t="s">
        <v>842</v>
      </c>
      <c r="I89" s="40"/>
      <c r="J89" s="40"/>
      <c r="K89" s="40" t="s">
        <v>843</v>
      </c>
      <c r="L89" s="39"/>
    </row>
    <row r="90" spans="1:12" ht="15.75" customHeight="1">
      <c r="A90" s="46">
        <v>5</v>
      </c>
      <c r="B90" s="40" t="s">
        <v>844</v>
      </c>
      <c r="C90" s="40" t="s">
        <v>845</v>
      </c>
      <c r="D90" s="40" t="s">
        <v>430</v>
      </c>
      <c r="E90" s="40"/>
      <c r="F90" s="40"/>
      <c r="G90" s="40"/>
      <c r="H90" s="47" t="s">
        <v>846</v>
      </c>
      <c r="I90" s="40"/>
      <c r="J90" s="40"/>
      <c r="K90" s="40" t="s">
        <v>847</v>
      </c>
      <c r="L90" s="39"/>
    </row>
    <row r="91" spans="1:12" ht="15.75" customHeight="1">
      <c r="A91" s="46">
        <v>458</v>
      </c>
      <c r="B91" s="40" t="s">
        <v>848</v>
      </c>
      <c r="C91" s="40" t="s">
        <v>849</v>
      </c>
      <c r="D91" s="40" t="s">
        <v>434</v>
      </c>
      <c r="E91" s="40" t="s">
        <v>464</v>
      </c>
      <c r="F91" s="40" t="s">
        <v>54</v>
      </c>
      <c r="G91" s="40" t="s">
        <v>54</v>
      </c>
      <c r="H91" s="40" t="s">
        <v>850</v>
      </c>
      <c r="I91" s="48" t="s">
        <v>851</v>
      </c>
      <c r="J91" s="48"/>
      <c r="K91" s="40" t="s">
        <v>852</v>
      </c>
      <c r="L91" s="40" t="s">
        <v>853</v>
      </c>
    </row>
    <row r="92" spans="1:12" ht="15.75" customHeight="1">
      <c r="A92" s="46">
        <v>31</v>
      </c>
      <c r="B92" s="47" t="s">
        <v>854</v>
      </c>
      <c r="C92" s="40" t="s">
        <v>855</v>
      </c>
      <c r="D92" s="40" t="s">
        <v>434</v>
      </c>
      <c r="E92" s="40" t="s">
        <v>464</v>
      </c>
      <c r="F92" s="40" t="s">
        <v>54</v>
      </c>
      <c r="G92" s="40" t="s">
        <v>54</v>
      </c>
      <c r="H92" s="47" t="s">
        <v>856</v>
      </c>
      <c r="I92" s="40" t="s">
        <v>857</v>
      </c>
      <c r="J92" s="40"/>
      <c r="K92" s="40" t="s">
        <v>858</v>
      </c>
      <c r="L92" s="39" t="s">
        <v>859</v>
      </c>
    </row>
    <row r="93" spans="1:12" ht="15.75" customHeight="1">
      <c r="A93" s="46" t="s">
        <v>860</v>
      </c>
      <c r="B93" s="40" t="s">
        <v>861</v>
      </c>
      <c r="C93" s="50" t="s">
        <v>862</v>
      </c>
      <c r="D93" s="40" t="s">
        <v>434</v>
      </c>
      <c r="E93" s="40" t="s">
        <v>54</v>
      </c>
      <c r="F93" s="40" t="s">
        <v>464</v>
      </c>
      <c r="G93" s="40"/>
      <c r="H93" s="33" t="s">
        <v>863</v>
      </c>
      <c r="I93" s="40"/>
      <c r="J93" s="40"/>
      <c r="K93" s="40" t="s">
        <v>864</v>
      </c>
      <c r="L93" s="39"/>
    </row>
    <row r="94" spans="1:12" ht="15.75" customHeight="1">
      <c r="A94" s="45" t="s">
        <v>865</v>
      </c>
      <c r="B94" s="33" t="s">
        <v>866</v>
      </c>
      <c r="C94" s="27" t="s">
        <v>867</v>
      </c>
      <c r="D94" s="27" t="s">
        <v>434</v>
      </c>
      <c r="E94" s="27" t="s">
        <v>54</v>
      </c>
      <c r="F94" s="27"/>
      <c r="G94" s="27"/>
      <c r="H94" s="33" t="s">
        <v>868</v>
      </c>
      <c r="I94" s="27"/>
      <c r="J94" s="27"/>
      <c r="K94" s="40" t="s">
        <v>869</v>
      </c>
      <c r="L94" s="39"/>
    </row>
    <row r="95" spans="1:12" ht="15.75" customHeight="1">
      <c r="A95" s="45" t="s">
        <v>870</v>
      </c>
      <c r="B95" s="33" t="s">
        <v>871</v>
      </c>
      <c r="C95" s="27" t="s">
        <v>469</v>
      </c>
      <c r="D95" s="27" t="s">
        <v>434</v>
      </c>
      <c r="E95" s="27" t="s">
        <v>54</v>
      </c>
      <c r="F95" s="27"/>
      <c r="G95" s="27"/>
      <c r="H95" s="40" t="s">
        <v>872</v>
      </c>
      <c r="I95" s="27"/>
      <c r="J95" s="27"/>
      <c r="K95" s="40" t="s">
        <v>873</v>
      </c>
      <c r="L95" s="39"/>
    </row>
    <row r="96" spans="1:12" ht="15.75" customHeight="1">
      <c r="A96" s="45" t="s">
        <v>874</v>
      </c>
      <c r="B96" s="33" t="s">
        <v>875</v>
      </c>
      <c r="C96" s="27" t="s">
        <v>876</v>
      </c>
      <c r="D96" s="27" t="s">
        <v>434</v>
      </c>
      <c r="E96" s="27" t="s">
        <v>54</v>
      </c>
      <c r="F96" s="27"/>
      <c r="G96" s="27"/>
      <c r="H96" s="40"/>
      <c r="I96" s="27"/>
      <c r="J96" s="27"/>
      <c r="K96" s="40" t="s">
        <v>877</v>
      </c>
      <c r="L96" s="39"/>
    </row>
    <row r="97" spans="1:26" ht="15.75" customHeight="1">
      <c r="A97" s="46" t="s">
        <v>878</v>
      </c>
      <c r="B97" s="33" t="s">
        <v>879</v>
      </c>
      <c r="C97" s="27" t="s">
        <v>880</v>
      </c>
      <c r="D97" s="27" t="s">
        <v>434</v>
      </c>
      <c r="E97" s="27" t="s">
        <v>464</v>
      </c>
      <c r="F97" s="27"/>
      <c r="G97" s="27"/>
      <c r="H97" s="40" t="s">
        <v>881</v>
      </c>
      <c r="I97" s="27"/>
      <c r="J97" s="27"/>
      <c r="K97" s="40" t="s">
        <v>882</v>
      </c>
      <c r="L97" s="39"/>
    </row>
    <row r="98" spans="1:26" ht="15.75" customHeight="1">
      <c r="A98" s="46" t="s">
        <v>883</v>
      </c>
      <c r="B98" s="33" t="s">
        <v>884</v>
      </c>
      <c r="C98" s="27" t="s">
        <v>885</v>
      </c>
      <c r="D98" s="27" t="s">
        <v>123</v>
      </c>
      <c r="E98" s="27" t="s">
        <v>54</v>
      </c>
      <c r="F98" s="27"/>
      <c r="G98" s="27"/>
      <c r="H98" s="33" t="s">
        <v>886</v>
      </c>
      <c r="I98" s="27"/>
      <c r="J98" s="27"/>
      <c r="K98" s="40" t="s">
        <v>887</v>
      </c>
    </row>
    <row r="99" spans="1:26" ht="15.75" customHeight="1">
      <c r="A99" s="46" t="s">
        <v>888</v>
      </c>
      <c r="B99" s="33" t="s">
        <v>889</v>
      </c>
      <c r="C99" s="27" t="s">
        <v>890</v>
      </c>
      <c r="D99" s="27" t="s">
        <v>434</v>
      </c>
      <c r="E99" s="27" t="s">
        <v>54</v>
      </c>
      <c r="F99" s="27"/>
      <c r="G99" s="27"/>
      <c r="H99" s="39" t="s">
        <v>891</v>
      </c>
      <c r="I99" s="27"/>
      <c r="J99" s="27"/>
      <c r="K99" s="40" t="s">
        <v>892</v>
      </c>
    </row>
    <row r="100" spans="1:26" ht="15.75" customHeight="1">
      <c r="A100" s="46" t="s">
        <v>893</v>
      </c>
      <c r="B100" s="33" t="s">
        <v>894</v>
      </c>
      <c r="C100" s="27" t="s">
        <v>895</v>
      </c>
      <c r="D100" s="27" t="s">
        <v>248</v>
      </c>
      <c r="E100" s="27" t="s">
        <v>464</v>
      </c>
      <c r="F100" s="27"/>
      <c r="G100" s="27"/>
      <c r="H100" s="33" t="s">
        <v>896</v>
      </c>
      <c r="I100" s="27"/>
      <c r="J100" s="27"/>
      <c r="K100" s="40" t="s">
        <v>897</v>
      </c>
      <c r="L100" s="39"/>
    </row>
    <row r="101" spans="1:26" ht="15.75" customHeight="1">
      <c r="A101" s="46" t="s">
        <v>898</v>
      </c>
      <c r="B101" s="33" t="s">
        <v>899</v>
      </c>
      <c r="C101" s="27" t="s">
        <v>900</v>
      </c>
      <c r="D101" s="27"/>
      <c r="E101" s="27" t="s">
        <v>464</v>
      </c>
      <c r="F101" s="27"/>
      <c r="G101" s="27"/>
      <c r="H101" s="33" t="s">
        <v>901</v>
      </c>
      <c r="I101" s="27"/>
      <c r="J101" s="27"/>
      <c r="K101" s="58" t="s">
        <v>902</v>
      </c>
      <c r="L101" s="39"/>
    </row>
    <row r="102" spans="1:26" ht="15.75" customHeight="1">
      <c r="A102" s="46" t="s">
        <v>903</v>
      </c>
      <c r="B102" s="58" t="s">
        <v>904</v>
      </c>
      <c r="C102" s="27" t="s">
        <v>469</v>
      </c>
      <c r="D102" s="27" t="s">
        <v>469</v>
      </c>
      <c r="E102" s="27" t="s">
        <v>464</v>
      </c>
      <c r="F102" s="27"/>
      <c r="G102" s="27"/>
      <c r="H102" s="58" t="s">
        <v>904</v>
      </c>
      <c r="I102" s="27"/>
      <c r="J102" s="27"/>
      <c r="K102" s="40" t="s">
        <v>905</v>
      </c>
      <c r="L102" s="39"/>
    </row>
    <row r="103" spans="1:26" ht="15.75" customHeight="1">
      <c r="A103" s="46" t="s">
        <v>906</v>
      </c>
      <c r="B103" s="58" t="s">
        <v>907</v>
      </c>
      <c r="C103" s="27" t="s">
        <v>908</v>
      </c>
      <c r="D103" s="27" t="s">
        <v>248</v>
      </c>
      <c r="E103" s="27" t="s">
        <v>464</v>
      </c>
      <c r="F103" s="27"/>
      <c r="G103" s="27"/>
      <c r="H103" s="58" t="s">
        <v>469</v>
      </c>
      <c r="I103" s="27"/>
      <c r="J103" s="27"/>
      <c r="K103" s="40" t="s">
        <v>909</v>
      </c>
      <c r="L103" s="39"/>
    </row>
    <row r="104" spans="1:26" ht="15.75" customHeight="1">
      <c r="A104" s="46" t="s">
        <v>910</v>
      </c>
      <c r="B104" s="58" t="s">
        <v>911</v>
      </c>
      <c r="C104" s="27" t="s">
        <v>397</v>
      </c>
      <c r="D104" s="27" t="s">
        <v>375</v>
      </c>
      <c r="E104" s="27" t="s">
        <v>464</v>
      </c>
      <c r="F104" s="27"/>
      <c r="G104" s="27"/>
      <c r="H104" s="58" t="s">
        <v>912</v>
      </c>
      <c r="I104" s="27"/>
      <c r="J104" s="27"/>
      <c r="K104" s="40" t="s">
        <v>913</v>
      </c>
      <c r="L104" s="39"/>
    </row>
    <row r="105" spans="1:26" ht="15.75" customHeight="1">
      <c r="A105" s="46" t="s">
        <v>914</v>
      </c>
      <c r="B105" s="40" t="s">
        <v>915</v>
      </c>
      <c r="C105" s="40"/>
      <c r="D105" s="40" t="s">
        <v>9</v>
      </c>
      <c r="E105" s="40" t="s">
        <v>464</v>
      </c>
      <c r="F105" s="40" t="s">
        <v>54</v>
      </c>
      <c r="G105" s="40" t="s">
        <v>464</v>
      </c>
      <c r="H105" s="40" t="s">
        <v>916</v>
      </c>
      <c r="I105" s="40"/>
      <c r="J105" s="40"/>
      <c r="K105" s="40" t="s">
        <v>917</v>
      </c>
      <c r="L105" s="39"/>
      <c r="M105" s="43"/>
      <c r="N105" s="43"/>
      <c r="O105" s="43"/>
      <c r="P105" s="43"/>
      <c r="Q105" s="43"/>
      <c r="R105" s="43"/>
      <c r="S105" s="43"/>
      <c r="T105" s="43"/>
      <c r="U105" s="43"/>
      <c r="V105" s="43"/>
      <c r="W105" s="43"/>
      <c r="X105" s="43"/>
      <c r="Y105" s="43"/>
      <c r="Z105" s="43"/>
    </row>
    <row r="106" spans="1:26" ht="15.75" customHeight="1">
      <c r="A106" s="46" t="s">
        <v>918</v>
      </c>
      <c r="B106" s="33" t="s">
        <v>919</v>
      </c>
      <c r="C106" s="27" t="s">
        <v>469</v>
      </c>
      <c r="D106" s="27" t="s">
        <v>920</v>
      </c>
      <c r="E106" s="27" t="s">
        <v>464</v>
      </c>
      <c r="F106" s="27"/>
      <c r="G106" s="27"/>
      <c r="H106" s="40"/>
      <c r="I106" s="27"/>
      <c r="J106" s="27"/>
      <c r="K106" s="40" t="s">
        <v>921</v>
      </c>
      <c r="L106" s="39"/>
    </row>
    <row r="107" spans="1:26" ht="15.75" customHeight="1">
      <c r="A107" s="46" t="s">
        <v>922</v>
      </c>
      <c r="B107" s="33" t="s">
        <v>923</v>
      </c>
      <c r="C107" s="27"/>
      <c r="D107" s="27" t="s">
        <v>924</v>
      </c>
      <c r="E107" s="27" t="s">
        <v>464</v>
      </c>
      <c r="F107" s="27"/>
      <c r="G107" s="27"/>
      <c r="H107" s="40" t="s">
        <v>925</v>
      </c>
      <c r="I107" s="27"/>
      <c r="J107" s="27"/>
      <c r="K107" s="40" t="s">
        <v>926</v>
      </c>
      <c r="L107" s="39"/>
    </row>
    <row r="108" spans="1:26" ht="15.75" customHeight="1">
      <c r="A108" s="46">
        <v>150000</v>
      </c>
      <c r="B108" s="40" t="s">
        <v>927</v>
      </c>
      <c r="C108" s="27"/>
      <c r="D108" s="27" t="s">
        <v>375</v>
      </c>
      <c r="E108" s="27" t="s">
        <v>464</v>
      </c>
      <c r="F108" s="27" t="s">
        <v>464</v>
      </c>
      <c r="G108" s="27"/>
      <c r="H108" s="40"/>
      <c r="I108" s="27"/>
      <c r="J108" s="27"/>
      <c r="K108" s="40" t="s">
        <v>928</v>
      </c>
      <c r="L108" s="39"/>
    </row>
    <row r="109" spans="1:26" ht="15.75" customHeight="1">
      <c r="A109" s="46" t="s">
        <v>929</v>
      </c>
      <c r="B109" s="40" t="s">
        <v>930</v>
      </c>
      <c r="C109" s="27"/>
      <c r="D109" s="27" t="s">
        <v>375</v>
      </c>
      <c r="E109" s="27" t="s">
        <v>464</v>
      </c>
      <c r="F109" s="27"/>
      <c r="G109" s="27"/>
      <c r="H109" s="40"/>
      <c r="I109" s="27"/>
      <c r="J109" s="27"/>
      <c r="K109" s="40" t="s">
        <v>931</v>
      </c>
      <c r="L109" s="39"/>
    </row>
    <row r="110" spans="1:26" ht="15.75" customHeight="1">
      <c r="A110" s="46">
        <v>10000</v>
      </c>
      <c r="B110" s="33" t="s">
        <v>932</v>
      </c>
      <c r="C110" s="27"/>
      <c r="D110" s="27" t="s">
        <v>375</v>
      </c>
      <c r="E110" s="27" t="s">
        <v>464</v>
      </c>
      <c r="F110" s="27" t="s">
        <v>464</v>
      </c>
      <c r="G110" s="27"/>
      <c r="H110" s="59" t="s">
        <v>933</v>
      </c>
      <c r="I110" s="27"/>
      <c r="J110" s="27"/>
      <c r="K110" s="40" t="s">
        <v>934</v>
      </c>
      <c r="L110" s="39"/>
    </row>
    <row r="111" spans="1:26" ht="15.75" customHeight="1">
      <c r="A111" s="46" t="s">
        <v>935</v>
      </c>
      <c r="B111" s="33" t="s">
        <v>936</v>
      </c>
      <c r="C111" s="27"/>
      <c r="D111" s="27" t="s">
        <v>375</v>
      </c>
      <c r="E111" s="27" t="s">
        <v>464</v>
      </c>
      <c r="F111" s="27" t="s">
        <v>464</v>
      </c>
      <c r="G111" s="27"/>
      <c r="H111" s="40"/>
      <c r="I111" s="27"/>
      <c r="J111" s="27"/>
      <c r="K111" s="40" t="s">
        <v>937</v>
      </c>
      <c r="L111" s="39"/>
    </row>
    <row r="112" spans="1:26" ht="15.75" customHeight="1">
      <c r="A112" s="46">
        <v>110</v>
      </c>
      <c r="B112" s="33" t="s">
        <v>938</v>
      </c>
      <c r="C112" s="27"/>
      <c r="D112" s="27" t="s">
        <v>939</v>
      </c>
      <c r="E112" s="27" t="s">
        <v>464</v>
      </c>
      <c r="F112" s="27"/>
      <c r="G112" s="27"/>
      <c r="H112" s="40" t="s">
        <v>940</v>
      </c>
      <c r="I112" s="27"/>
      <c r="J112" s="27"/>
      <c r="K112" s="40" t="s">
        <v>941</v>
      </c>
      <c r="L112" s="39"/>
    </row>
    <row r="113" spans="1:12" ht="15.75" customHeight="1">
      <c r="A113" s="46">
        <v>18363</v>
      </c>
      <c r="B113" s="40" t="s">
        <v>942</v>
      </c>
      <c r="C113" s="60" t="s">
        <v>943</v>
      </c>
      <c r="D113" s="27" t="s">
        <v>72</v>
      </c>
      <c r="E113" s="27" t="s">
        <v>464</v>
      </c>
      <c r="F113" s="27"/>
      <c r="G113" s="27"/>
      <c r="H113" s="40" t="s">
        <v>944</v>
      </c>
      <c r="I113" s="27"/>
      <c r="J113" s="27"/>
      <c r="K113" s="40" t="s">
        <v>945</v>
      </c>
      <c r="L113" s="39"/>
    </row>
    <row r="114" spans="1:12" ht="15.75" customHeight="1">
      <c r="A114" s="46">
        <v>173</v>
      </c>
      <c r="B114" s="40" t="s">
        <v>946</v>
      </c>
      <c r="C114" s="27"/>
      <c r="D114" s="27"/>
      <c r="E114" s="27" t="s">
        <v>464</v>
      </c>
      <c r="F114" s="27"/>
      <c r="G114" s="27"/>
      <c r="H114" s="40"/>
      <c r="I114" s="27"/>
      <c r="J114" s="27"/>
      <c r="K114" s="40" t="s">
        <v>947</v>
      </c>
      <c r="L114" s="39"/>
    </row>
    <row r="115" spans="1:12" ht="15.75" customHeight="1">
      <c r="A115" s="46">
        <v>71</v>
      </c>
      <c r="B115" s="40" t="s">
        <v>948</v>
      </c>
      <c r="C115" s="27"/>
      <c r="D115" s="27"/>
      <c r="E115" s="27" t="s">
        <v>464</v>
      </c>
      <c r="F115" s="27"/>
      <c r="G115" s="27"/>
      <c r="H115" s="40"/>
      <c r="I115" s="27"/>
      <c r="J115" s="27"/>
      <c r="K115" s="40" t="s">
        <v>949</v>
      </c>
      <c r="L115" s="39"/>
    </row>
    <row r="116" spans="1:12" ht="15.75" customHeight="1">
      <c r="A116" s="46">
        <v>234</v>
      </c>
      <c r="B116" s="40" t="s">
        <v>950</v>
      </c>
      <c r="C116" s="27"/>
      <c r="D116" s="27"/>
      <c r="E116" s="27"/>
      <c r="F116" s="27"/>
      <c r="G116" s="27"/>
      <c r="H116" s="40"/>
      <c r="I116" s="27"/>
      <c r="J116" s="27"/>
      <c r="K116" s="40" t="s">
        <v>951</v>
      </c>
      <c r="L116" s="39"/>
    </row>
    <row r="117" spans="1:12" ht="15.75" customHeight="1">
      <c r="A117" s="46">
        <v>158</v>
      </c>
      <c r="B117" s="40" t="s">
        <v>952</v>
      </c>
      <c r="C117" s="27"/>
      <c r="D117" s="27"/>
      <c r="E117" s="27"/>
      <c r="F117" s="27"/>
      <c r="G117" s="27"/>
      <c r="H117" s="40"/>
      <c r="I117" s="27"/>
      <c r="J117" s="27"/>
      <c r="K117" s="40" t="s">
        <v>953</v>
      </c>
      <c r="L117" s="39"/>
    </row>
    <row r="118" spans="1:12" ht="15.75" customHeight="1">
      <c r="A118" s="46">
        <v>196</v>
      </c>
      <c r="B118" s="33" t="s">
        <v>954</v>
      </c>
      <c r="C118" s="27"/>
      <c r="D118" s="27"/>
      <c r="E118" s="27"/>
      <c r="F118" s="27"/>
      <c r="G118" s="27"/>
      <c r="H118" s="40"/>
      <c r="I118" s="27"/>
      <c r="J118" s="27"/>
      <c r="K118" s="40" t="s">
        <v>955</v>
      </c>
      <c r="L118" s="39"/>
    </row>
    <row r="119" spans="1:12" ht="15.75" customHeight="1">
      <c r="A119" s="46">
        <v>66</v>
      </c>
      <c r="B119" s="40" t="s">
        <v>956</v>
      </c>
      <c r="C119" s="27"/>
      <c r="D119" s="27"/>
      <c r="E119" s="27"/>
      <c r="F119" s="27"/>
      <c r="G119" s="27"/>
      <c r="H119" s="40"/>
      <c r="I119" s="27"/>
      <c r="J119" s="27"/>
      <c r="K119" s="40" t="s">
        <v>957</v>
      </c>
      <c r="L119" s="39"/>
    </row>
    <row r="120" spans="1:12" ht="15.75" customHeight="1">
      <c r="A120" s="46">
        <v>34</v>
      </c>
      <c r="B120" s="40" t="s">
        <v>958</v>
      </c>
      <c r="C120" s="27"/>
      <c r="D120" s="27"/>
      <c r="E120" s="27"/>
      <c r="F120" s="27"/>
      <c r="G120" s="27"/>
      <c r="H120" s="40"/>
      <c r="I120" s="27"/>
      <c r="J120" s="27"/>
      <c r="K120" s="40" t="s">
        <v>959</v>
      </c>
      <c r="L120" s="39"/>
    </row>
    <row r="121" spans="1:12" ht="15.75" customHeight="1">
      <c r="A121" s="46">
        <v>144606</v>
      </c>
      <c r="B121" s="40" t="s">
        <v>960</v>
      </c>
      <c r="C121" s="27"/>
      <c r="D121" s="27"/>
      <c r="E121" s="27"/>
      <c r="F121" s="27"/>
      <c r="G121" s="27"/>
      <c r="H121" s="40"/>
      <c r="I121" s="27"/>
      <c r="J121" s="27"/>
      <c r="K121" s="40" t="s">
        <v>961</v>
      </c>
      <c r="L121" s="39"/>
    </row>
    <row r="122" spans="1:12" ht="15.75" customHeight="1">
      <c r="A122" s="46">
        <v>127</v>
      </c>
      <c r="B122" s="40" t="s">
        <v>962</v>
      </c>
      <c r="C122" s="27"/>
      <c r="D122" s="27"/>
      <c r="E122" s="27"/>
      <c r="F122" s="27"/>
      <c r="G122" s="27"/>
      <c r="H122" s="40"/>
      <c r="I122" s="27"/>
      <c r="J122" s="27"/>
      <c r="K122" s="40" t="s">
        <v>963</v>
      </c>
      <c r="L122" s="39"/>
    </row>
    <row r="123" spans="1:12" ht="15.75" customHeight="1">
      <c r="A123" s="46">
        <v>689</v>
      </c>
      <c r="B123" s="40" t="s">
        <v>964</v>
      </c>
      <c r="C123" s="27"/>
      <c r="D123" s="27"/>
      <c r="E123" s="27"/>
      <c r="F123" s="27"/>
      <c r="G123" s="27"/>
      <c r="H123" s="40"/>
      <c r="I123" s="27"/>
      <c r="J123" s="27"/>
      <c r="K123" s="40" t="s">
        <v>965</v>
      </c>
      <c r="L123" s="39"/>
    </row>
    <row r="124" spans="1:12" ht="15.75" customHeight="1">
      <c r="A124" s="46">
        <v>588</v>
      </c>
      <c r="B124" s="40" t="s">
        <v>966</v>
      </c>
      <c r="C124" s="27"/>
      <c r="D124" s="27"/>
      <c r="E124" s="27"/>
      <c r="F124" s="27"/>
      <c r="G124" s="27"/>
      <c r="H124" s="40"/>
      <c r="I124" s="27"/>
      <c r="J124" s="27"/>
      <c r="K124" s="40" t="s">
        <v>967</v>
      </c>
      <c r="L124" s="39"/>
    </row>
    <row r="125" spans="1:12" ht="15.75" customHeight="1">
      <c r="A125" s="46">
        <v>640</v>
      </c>
      <c r="B125" s="33" t="s">
        <v>968</v>
      </c>
      <c r="C125" s="27"/>
      <c r="D125" s="27"/>
      <c r="E125" s="27"/>
      <c r="F125" s="27"/>
      <c r="G125" s="27"/>
      <c r="H125" s="40"/>
      <c r="I125" s="27"/>
      <c r="J125" s="27"/>
      <c r="K125" s="40" t="s">
        <v>969</v>
      </c>
      <c r="L125" s="39"/>
    </row>
    <row r="126" spans="1:12" ht="15.75" customHeight="1">
      <c r="A126" s="46">
        <v>1532</v>
      </c>
      <c r="B126" s="33" t="s">
        <v>970</v>
      </c>
      <c r="C126" s="27"/>
      <c r="D126" s="27"/>
      <c r="E126" s="27"/>
      <c r="F126" s="27"/>
      <c r="G126" s="27"/>
      <c r="H126" s="40"/>
      <c r="I126" s="27"/>
      <c r="J126" s="27"/>
      <c r="K126" s="40" t="s">
        <v>971</v>
      </c>
      <c r="L126" s="39"/>
    </row>
    <row r="127" spans="1:12" ht="15.75" customHeight="1">
      <c r="A127" s="46">
        <v>2360</v>
      </c>
      <c r="B127" s="40" t="s">
        <v>972</v>
      </c>
      <c r="C127" s="27"/>
      <c r="D127" s="27"/>
      <c r="E127" s="27"/>
      <c r="F127" s="27"/>
      <c r="G127" s="27"/>
      <c r="H127" s="40"/>
      <c r="I127" s="27"/>
      <c r="J127" s="27"/>
      <c r="K127" s="40" t="s">
        <v>973</v>
      </c>
      <c r="L127" s="39"/>
    </row>
    <row r="128" spans="1:12" ht="15.75" customHeight="1">
      <c r="A128" s="46">
        <v>113</v>
      </c>
      <c r="B128" s="40" t="s">
        <v>974</v>
      </c>
      <c r="C128" s="27"/>
      <c r="D128" s="27"/>
      <c r="E128" s="27"/>
      <c r="F128" s="27"/>
      <c r="G128" s="27"/>
      <c r="H128" s="40"/>
      <c r="I128" s="27"/>
      <c r="J128" s="27"/>
      <c r="K128" s="40" t="s">
        <v>975</v>
      </c>
      <c r="L128" s="39"/>
    </row>
    <row r="129" spans="1:12" ht="15.75" customHeight="1">
      <c r="A129" s="46"/>
      <c r="B129" s="40"/>
      <c r="C129" s="27"/>
      <c r="D129" s="27"/>
      <c r="E129" s="27"/>
      <c r="F129" s="27"/>
      <c r="G129" s="27"/>
      <c r="H129" s="40"/>
      <c r="I129" s="27"/>
      <c r="J129" s="27"/>
      <c r="K129" s="40"/>
      <c r="L129" s="39"/>
    </row>
    <row r="130" spans="1:12" ht="15.75" customHeight="1">
      <c r="A130" s="46"/>
      <c r="B130" s="40"/>
      <c r="C130" s="27"/>
      <c r="D130" s="27"/>
      <c r="E130" s="27"/>
      <c r="F130" s="27"/>
      <c r="G130" s="27"/>
      <c r="H130" s="40"/>
      <c r="I130" s="27"/>
      <c r="J130" s="27"/>
      <c r="K130" s="40"/>
      <c r="L130" s="39"/>
    </row>
    <row r="131" spans="1:12" ht="15.75" customHeight="1">
      <c r="A131" s="46"/>
      <c r="B131" s="40"/>
      <c r="C131" s="27"/>
      <c r="D131" s="27"/>
      <c r="E131" s="27"/>
      <c r="F131" s="27"/>
      <c r="G131" s="27"/>
      <c r="H131" s="40"/>
      <c r="I131" s="27"/>
      <c r="J131" s="27"/>
      <c r="K131" s="40"/>
      <c r="L131" s="39"/>
    </row>
    <row r="132" spans="1:12" ht="15.75" customHeight="1">
      <c r="A132" s="46"/>
      <c r="B132" s="40"/>
      <c r="C132" s="27"/>
      <c r="D132" s="27"/>
      <c r="E132" s="27"/>
      <c r="F132" s="27"/>
      <c r="G132" s="27"/>
      <c r="H132" s="40"/>
      <c r="I132" s="27"/>
      <c r="J132" s="27"/>
      <c r="K132" s="40"/>
      <c r="L132" s="39"/>
    </row>
    <row r="133" spans="1:12" ht="15.75" customHeight="1">
      <c r="A133" s="46"/>
      <c r="B133" s="40"/>
      <c r="C133" s="27"/>
      <c r="D133" s="27"/>
      <c r="E133" s="27"/>
      <c r="F133" s="27"/>
      <c r="G133" s="27"/>
      <c r="H133" s="40"/>
      <c r="I133" s="27"/>
      <c r="J133" s="27"/>
      <c r="K133" s="40"/>
      <c r="L133" s="39"/>
    </row>
    <row r="134" spans="1:12" ht="15.75" customHeight="1">
      <c r="A134" s="46"/>
      <c r="B134" s="40"/>
      <c r="C134" s="27"/>
      <c r="D134" s="27"/>
      <c r="E134" s="27"/>
      <c r="F134" s="27"/>
      <c r="G134" s="27"/>
      <c r="H134" s="40"/>
      <c r="I134" s="27"/>
      <c r="J134" s="27"/>
      <c r="K134" s="40"/>
      <c r="L134" s="39"/>
    </row>
    <row r="135" spans="1:12" ht="15.75" customHeight="1">
      <c r="A135" s="46"/>
      <c r="B135" s="40"/>
      <c r="C135" s="27"/>
      <c r="D135" s="27"/>
      <c r="E135" s="27"/>
      <c r="F135" s="27"/>
      <c r="G135" s="27"/>
      <c r="H135" s="40"/>
      <c r="I135" s="27"/>
      <c r="J135" s="27"/>
      <c r="K135" s="40"/>
      <c r="L135" s="39"/>
    </row>
    <row r="136" spans="1:12" ht="15.75" customHeight="1">
      <c r="A136" s="46"/>
      <c r="B136" s="40"/>
      <c r="C136" s="27"/>
      <c r="D136" s="27"/>
      <c r="E136" s="27"/>
      <c r="F136" s="27"/>
      <c r="G136" s="27"/>
      <c r="H136" s="40"/>
      <c r="I136" s="27"/>
      <c r="J136" s="27"/>
      <c r="K136" s="40"/>
      <c r="L136" s="39"/>
    </row>
    <row r="137" spans="1:12" ht="15.75" customHeight="1">
      <c r="A137" s="46"/>
      <c r="B137" s="40"/>
      <c r="C137" s="27"/>
      <c r="D137" s="27"/>
      <c r="E137" s="27"/>
      <c r="F137" s="27"/>
      <c r="G137" s="27"/>
      <c r="H137" s="40"/>
      <c r="I137" s="27"/>
      <c r="J137" s="27"/>
      <c r="K137" s="40"/>
      <c r="L137" s="39"/>
    </row>
    <row r="138" spans="1:12" ht="15.75" customHeight="1">
      <c r="A138" s="46"/>
      <c r="B138" s="40"/>
      <c r="C138" s="27"/>
      <c r="D138" s="27"/>
      <c r="E138" s="27"/>
      <c r="F138" s="27"/>
      <c r="G138" s="27"/>
      <c r="H138" s="40"/>
      <c r="I138" s="27"/>
      <c r="J138" s="27"/>
      <c r="K138" s="40"/>
      <c r="L138" s="39"/>
    </row>
    <row r="139" spans="1:12" ht="15.75" customHeight="1">
      <c r="A139" s="46"/>
      <c r="B139" s="40"/>
      <c r="C139" s="27"/>
      <c r="D139" s="27"/>
      <c r="E139" s="27"/>
      <c r="F139" s="27"/>
      <c r="G139" s="27"/>
      <c r="H139" s="40"/>
      <c r="I139" s="27"/>
      <c r="J139" s="27"/>
      <c r="K139" s="40"/>
      <c r="L139" s="39"/>
    </row>
    <row r="140" spans="1:12" ht="15.75" customHeight="1">
      <c r="A140" s="46"/>
      <c r="B140" s="40"/>
      <c r="C140" s="27"/>
      <c r="D140" s="27"/>
      <c r="E140" s="27"/>
      <c r="F140" s="27"/>
      <c r="G140" s="27"/>
      <c r="H140" s="40"/>
      <c r="I140" s="27"/>
      <c r="J140" s="27"/>
      <c r="K140" s="40"/>
      <c r="L140" s="39"/>
    </row>
    <row r="141" spans="1:12" ht="15.75" customHeight="1">
      <c r="A141" s="46"/>
      <c r="B141" s="40"/>
      <c r="C141" s="27"/>
      <c r="D141" s="27"/>
      <c r="E141" s="27"/>
      <c r="F141" s="27"/>
      <c r="G141" s="27"/>
      <c r="H141" s="40"/>
      <c r="I141" s="27"/>
      <c r="J141" s="27"/>
      <c r="K141" s="40"/>
      <c r="L141" s="39"/>
    </row>
    <row r="142" spans="1:12" ht="15.75" customHeight="1">
      <c r="A142" s="46"/>
      <c r="B142" s="40"/>
      <c r="C142" s="27"/>
      <c r="D142" s="27"/>
      <c r="E142" s="27"/>
      <c r="F142" s="27"/>
      <c r="G142" s="27"/>
      <c r="H142" s="40"/>
      <c r="I142" s="27"/>
      <c r="J142" s="27"/>
      <c r="K142" s="40"/>
      <c r="L142" s="39"/>
    </row>
    <row r="143" spans="1:12" ht="15.75" customHeight="1">
      <c r="A143" s="46"/>
      <c r="B143" s="40"/>
      <c r="C143" s="27"/>
      <c r="D143" s="27"/>
      <c r="E143" s="27"/>
      <c r="F143" s="27"/>
      <c r="G143" s="27"/>
      <c r="H143" s="40"/>
      <c r="I143" s="27"/>
      <c r="J143" s="27"/>
      <c r="K143" s="40"/>
      <c r="L143" s="39"/>
    </row>
    <row r="144" spans="1:12" ht="15.75" customHeight="1">
      <c r="A144" s="46"/>
      <c r="B144" s="40"/>
      <c r="C144" s="27"/>
      <c r="D144" s="27"/>
      <c r="E144" s="27"/>
      <c r="F144" s="27"/>
      <c r="G144" s="27"/>
      <c r="H144" s="40"/>
      <c r="I144" s="27"/>
      <c r="J144" s="27"/>
      <c r="K144" s="40"/>
      <c r="L144" s="39"/>
    </row>
    <row r="145" spans="1:12" ht="15.75" customHeight="1">
      <c r="A145" s="46"/>
      <c r="B145" s="40"/>
      <c r="C145" s="27"/>
      <c r="D145" s="27"/>
      <c r="E145" s="27"/>
      <c r="F145" s="27"/>
      <c r="G145" s="27"/>
      <c r="H145" s="40"/>
      <c r="I145" s="27"/>
      <c r="J145" s="27"/>
      <c r="K145" s="40"/>
      <c r="L145" s="39"/>
    </row>
    <row r="146" spans="1:12" ht="15.75" customHeight="1">
      <c r="A146" s="46"/>
      <c r="B146" s="40"/>
      <c r="C146" s="27"/>
      <c r="D146" s="27"/>
      <c r="E146" s="27"/>
      <c r="F146" s="27"/>
      <c r="G146" s="27"/>
      <c r="H146" s="40"/>
      <c r="I146" s="27"/>
      <c r="J146" s="27"/>
      <c r="K146" s="40"/>
      <c r="L146" s="39"/>
    </row>
    <row r="147" spans="1:12" ht="15.75" customHeight="1">
      <c r="A147" s="46"/>
      <c r="B147" s="40"/>
      <c r="C147" s="27"/>
      <c r="D147" s="27"/>
      <c r="E147" s="27"/>
      <c r="F147" s="27"/>
      <c r="G147" s="27"/>
      <c r="H147" s="40"/>
      <c r="I147" s="27"/>
      <c r="J147" s="27"/>
      <c r="K147" s="40"/>
      <c r="L147" s="39"/>
    </row>
    <row r="148" spans="1:12" ht="15.75" customHeight="1">
      <c r="A148" s="46"/>
      <c r="B148" s="40"/>
      <c r="C148" s="27"/>
      <c r="D148" s="27"/>
      <c r="E148" s="27"/>
      <c r="F148" s="27"/>
      <c r="G148" s="27"/>
      <c r="H148" s="40"/>
      <c r="I148" s="27"/>
      <c r="J148" s="27"/>
      <c r="K148" s="40"/>
      <c r="L148" s="39"/>
    </row>
    <row r="149" spans="1:12" ht="15.75" customHeight="1">
      <c r="A149" s="46"/>
      <c r="B149" s="40"/>
      <c r="C149" s="27"/>
      <c r="D149" s="27"/>
      <c r="E149" s="27"/>
      <c r="F149" s="27"/>
      <c r="G149" s="27"/>
      <c r="H149" s="40"/>
      <c r="I149" s="27"/>
      <c r="J149" s="27"/>
      <c r="K149" s="40"/>
      <c r="L149" s="39"/>
    </row>
    <row r="150" spans="1:12" ht="15.75" customHeight="1">
      <c r="A150" s="46"/>
      <c r="B150" s="40"/>
      <c r="C150" s="27"/>
      <c r="D150" s="27"/>
      <c r="E150" s="27"/>
      <c r="F150" s="27"/>
      <c r="G150" s="27"/>
      <c r="H150" s="40"/>
      <c r="I150" s="27"/>
      <c r="J150" s="27"/>
      <c r="K150" s="40"/>
      <c r="L150" s="39"/>
    </row>
    <row r="151" spans="1:12" ht="15.75" customHeight="1">
      <c r="A151" s="46"/>
      <c r="B151" s="40"/>
      <c r="C151" s="27"/>
      <c r="D151" s="27"/>
      <c r="E151" s="27"/>
      <c r="F151" s="27"/>
      <c r="G151" s="27"/>
      <c r="H151" s="40"/>
      <c r="I151" s="27"/>
      <c r="J151" s="27"/>
      <c r="K151" s="40"/>
      <c r="L151" s="39"/>
    </row>
    <row r="152" spans="1:12" ht="15.75" customHeight="1">
      <c r="A152" s="46"/>
      <c r="B152" s="40"/>
      <c r="C152" s="27"/>
      <c r="D152" s="27"/>
      <c r="E152" s="27"/>
      <c r="F152" s="27"/>
      <c r="G152" s="27"/>
      <c r="H152" s="40"/>
      <c r="I152" s="27"/>
      <c r="J152" s="27"/>
      <c r="K152" s="40"/>
      <c r="L152" s="39"/>
    </row>
    <row r="153" spans="1:12" ht="15.75" customHeight="1">
      <c r="A153" s="46"/>
      <c r="B153" s="40"/>
      <c r="C153" s="27"/>
      <c r="D153" s="27"/>
      <c r="E153" s="27"/>
      <c r="F153" s="27"/>
      <c r="G153" s="27"/>
      <c r="H153" s="40"/>
      <c r="I153" s="27"/>
      <c r="J153" s="27"/>
      <c r="K153" s="40"/>
      <c r="L153" s="39"/>
    </row>
    <row r="154" spans="1:12" ht="15.75" customHeight="1">
      <c r="A154" s="46"/>
      <c r="B154" s="40"/>
      <c r="C154" s="27"/>
      <c r="D154" s="27"/>
      <c r="E154" s="27"/>
      <c r="F154" s="27"/>
      <c r="G154" s="27"/>
      <c r="H154" s="40"/>
      <c r="I154" s="27"/>
      <c r="J154" s="27"/>
      <c r="K154" s="40"/>
      <c r="L154" s="39"/>
    </row>
    <row r="155" spans="1:12" ht="15.75" customHeight="1">
      <c r="A155" s="46"/>
      <c r="B155" s="40"/>
      <c r="C155" s="27"/>
      <c r="D155" s="27"/>
      <c r="E155" s="27"/>
      <c r="F155" s="27"/>
      <c r="G155" s="27"/>
      <c r="H155" s="40"/>
      <c r="I155" s="27"/>
      <c r="J155" s="27"/>
      <c r="K155" s="40"/>
      <c r="L155" s="39"/>
    </row>
    <row r="156" spans="1:12" ht="15.75" customHeight="1">
      <c r="A156" s="46"/>
      <c r="B156" s="40"/>
      <c r="C156" s="27"/>
      <c r="D156" s="27"/>
      <c r="E156" s="27"/>
      <c r="F156" s="27"/>
      <c r="G156" s="27"/>
      <c r="H156" s="40"/>
      <c r="I156" s="27"/>
      <c r="J156" s="27"/>
      <c r="K156" s="40"/>
      <c r="L156" s="39"/>
    </row>
    <row r="157" spans="1:12" ht="15.75" customHeight="1">
      <c r="A157" s="46"/>
      <c r="B157" s="40"/>
      <c r="C157" s="27"/>
      <c r="D157" s="27"/>
      <c r="E157" s="27"/>
      <c r="F157" s="27"/>
      <c r="G157" s="27"/>
      <c r="H157" s="40"/>
      <c r="I157" s="27"/>
      <c r="J157" s="27"/>
      <c r="K157" s="40"/>
      <c r="L157" s="39"/>
    </row>
    <row r="158" spans="1:12" ht="15.75" customHeight="1">
      <c r="A158" s="46"/>
      <c r="B158" s="40"/>
      <c r="C158" s="27"/>
      <c r="D158" s="27"/>
      <c r="E158" s="27"/>
      <c r="F158" s="27"/>
      <c r="G158" s="27"/>
      <c r="H158" s="40"/>
      <c r="I158" s="27"/>
      <c r="J158" s="27"/>
      <c r="K158" s="40"/>
      <c r="L158" s="39"/>
    </row>
    <row r="159" spans="1:12" ht="15.75" customHeight="1">
      <c r="A159" s="46"/>
      <c r="B159" s="40"/>
      <c r="C159" s="27"/>
      <c r="D159" s="27"/>
      <c r="E159" s="27"/>
      <c r="F159" s="27"/>
      <c r="G159" s="27"/>
      <c r="H159" s="40"/>
      <c r="I159" s="27"/>
      <c r="J159" s="27"/>
      <c r="K159" s="40"/>
      <c r="L159" s="39"/>
    </row>
    <row r="160" spans="1:12" ht="15.75" customHeight="1">
      <c r="A160" s="46"/>
      <c r="B160" s="40"/>
      <c r="C160" s="27"/>
      <c r="D160" s="27"/>
      <c r="E160" s="27"/>
      <c r="F160" s="27"/>
      <c r="G160" s="27"/>
      <c r="H160" s="40"/>
      <c r="I160" s="27"/>
      <c r="J160" s="27"/>
      <c r="K160" s="40"/>
      <c r="L160" s="39"/>
    </row>
    <row r="161" spans="1:12" ht="15.75" customHeight="1">
      <c r="A161" s="46"/>
      <c r="B161" s="40"/>
      <c r="C161" s="27"/>
      <c r="D161" s="27"/>
      <c r="E161" s="27"/>
      <c r="F161" s="27"/>
      <c r="G161" s="27"/>
      <c r="H161" s="40"/>
      <c r="I161" s="27"/>
      <c r="J161" s="27"/>
      <c r="K161" s="40"/>
      <c r="L161" s="39"/>
    </row>
    <row r="162" spans="1:12" ht="15.75" customHeight="1">
      <c r="A162" s="46"/>
      <c r="B162" s="40"/>
      <c r="C162" s="27"/>
      <c r="D162" s="27"/>
      <c r="E162" s="27"/>
      <c r="F162" s="27"/>
      <c r="G162" s="27"/>
      <c r="H162" s="40"/>
      <c r="I162" s="27"/>
      <c r="J162" s="27"/>
      <c r="K162" s="40"/>
      <c r="L162" s="39"/>
    </row>
    <row r="163" spans="1:12" ht="15.75" customHeight="1">
      <c r="A163" s="46"/>
      <c r="B163" s="40"/>
      <c r="C163" s="27"/>
      <c r="D163" s="27"/>
      <c r="E163" s="27"/>
      <c r="F163" s="27"/>
      <c r="G163" s="27"/>
      <c r="H163" s="40"/>
      <c r="I163" s="27"/>
      <c r="J163" s="27"/>
      <c r="K163" s="40"/>
      <c r="L163" s="39"/>
    </row>
    <row r="164" spans="1:12" ht="15.75" customHeight="1">
      <c r="A164" s="46"/>
      <c r="B164" s="40"/>
      <c r="C164" s="27"/>
      <c r="D164" s="27"/>
      <c r="E164" s="27"/>
      <c r="F164" s="27"/>
      <c r="G164" s="27"/>
      <c r="H164" s="40"/>
      <c r="I164" s="27"/>
      <c r="J164" s="27"/>
      <c r="K164" s="40"/>
      <c r="L164" s="39"/>
    </row>
    <row r="165" spans="1:12" ht="15.75" customHeight="1">
      <c r="A165" s="46">
        <v>40</v>
      </c>
    </row>
    <row r="166" spans="1:12" ht="15.75" customHeight="1">
      <c r="A166" s="46">
        <v>3500</v>
      </c>
    </row>
    <row r="167" spans="1:12" ht="15.75" customHeight="1">
      <c r="A167" s="46">
        <v>160</v>
      </c>
    </row>
    <row r="168" spans="1:12" ht="15.75" customHeight="1">
      <c r="A168" s="46">
        <v>23</v>
      </c>
    </row>
    <row r="169" spans="1:12" ht="15.75" customHeight="1">
      <c r="A169" s="46">
        <v>574</v>
      </c>
    </row>
    <row r="170" spans="1:12" ht="15.75" customHeight="1">
      <c r="A170" s="46">
        <v>27</v>
      </c>
    </row>
    <row r="171" spans="1:12" ht="15.75" customHeight="1">
      <c r="A171" s="46">
        <v>6</v>
      </c>
    </row>
    <row r="172" spans="1:12" ht="15.75" customHeight="1">
      <c r="A172" s="46">
        <v>1642</v>
      </c>
    </row>
    <row r="173" spans="1:12" ht="15.75" customHeight="1">
      <c r="A173" s="46">
        <v>1000</v>
      </c>
    </row>
    <row r="174" spans="1:12" ht="15.75" customHeight="1">
      <c r="A174" s="46"/>
      <c r="B174" s="40"/>
      <c r="C174" s="27"/>
      <c r="D174" s="27"/>
      <c r="E174" s="27"/>
      <c r="F174" s="27"/>
      <c r="G174" s="27"/>
      <c r="H174" s="40"/>
      <c r="I174" s="27"/>
      <c r="J174" s="27"/>
      <c r="K174" s="40"/>
      <c r="L174" s="39"/>
    </row>
    <row r="175" spans="1:12" ht="15.75" customHeight="1">
      <c r="A175" s="46">
        <v>28</v>
      </c>
    </row>
    <row r="176" spans="1:12" ht="15.75" customHeight="1">
      <c r="A176" s="46">
        <v>10</v>
      </c>
    </row>
    <row r="177" spans="1:12" ht="15.75" customHeight="1">
      <c r="A177" s="46">
        <v>182</v>
      </c>
    </row>
    <row r="178" spans="1:12" ht="15.75" customHeight="1">
      <c r="A178" s="46"/>
      <c r="B178" s="40"/>
      <c r="C178" s="27"/>
      <c r="D178" s="27"/>
      <c r="E178" s="27"/>
      <c r="F178" s="27"/>
      <c r="G178" s="27"/>
      <c r="H178" s="40"/>
      <c r="I178" s="27"/>
      <c r="J178" s="27"/>
      <c r="K178" s="40"/>
      <c r="L178" s="39"/>
    </row>
    <row r="179" spans="1:12" ht="15.75" customHeight="1">
      <c r="A179" s="46">
        <v>38</v>
      </c>
    </row>
    <row r="180" spans="1:12" ht="15.75" customHeight="1">
      <c r="A180" s="46">
        <v>9</v>
      </c>
    </row>
    <row r="181" spans="1:12" ht="15.75" customHeight="1">
      <c r="A181" s="46">
        <v>2392</v>
      </c>
    </row>
    <row r="182" spans="1:12" ht="15.75" customHeight="1">
      <c r="A182" s="46">
        <v>4</v>
      </c>
    </row>
    <row r="183" spans="1:12" ht="15.75" customHeight="1">
      <c r="A183" s="46">
        <v>11000</v>
      </c>
    </row>
    <row r="184" spans="1:12" ht="15.75" customHeight="1">
      <c r="A184" s="46">
        <v>884</v>
      </c>
    </row>
    <row r="185" spans="1:12" ht="15.75" customHeight="1">
      <c r="A185" s="46">
        <v>37</v>
      </c>
    </row>
    <row r="186" spans="1:12" ht="15.75" customHeight="1">
      <c r="A186" s="46">
        <v>76</v>
      </c>
    </row>
    <row r="187" spans="1:12" ht="15.75" customHeight="1">
      <c r="A187" s="46">
        <v>47</v>
      </c>
    </row>
    <row r="188" spans="1:12" ht="15.75" customHeight="1">
      <c r="A188" s="46">
        <v>38000</v>
      </c>
    </row>
    <row r="189" spans="1:12" ht="15.75" customHeight="1">
      <c r="A189" s="46">
        <v>266</v>
      </c>
    </row>
    <row r="190" spans="1:12" ht="15.75" customHeight="1">
      <c r="A190" s="46">
        <v>9</v>
      </c>
    </row>
    <row r="191" spans="1:12" ht="15.75" customHeight="1">
      <c r="A191" s="46">
        <v>10</v>
      </c>
    </row>
    <row r="192" spans="1:12" ht="15.75" customHeight="1">
      <c r="A192" s="46">
        <v>39</v>
      </c>
    </row>
    <row r="193" spans="1:1" ht="15.75" customHeight="1">
      <c r="A193" s="46">
        <v>5</v>
      </c>
    </row>
    <row r="194" spans="1:1" ht="15.75" customHeight="1">
      <c r="A194" s="46">
        <v>48</v>
      </c>
    </row>
    <row r="195" spans="1:1" ht="15.75" customHeight="1">
      <c r="A195" s="46">
        <v>72</v>
      </c>
    </row>
    <row r="196" spans="1:1" ht="15.75" customHeight="1">
      <c r="A196" s="46">
        <v>6</v>
      </c>
    </row>
    <row r="197" spans="1:1" ht="15.75" customHeight="1">
      <c r="A197" s="46">
        <v>2556</v>
      </c>
    </row>
    <row r="198" spans="1:1" ht="15.75" customHeight="1">
      <c r="A198" s="46">
        <v>492</v>
      </c>
    </row>
    <row r="199" spans="1:1" ht="15.75" customHeight="1">
      <c r="A199" s="46">
        <v>88</v>
      </c>
    </row>
    <row r="200" spans="1:1" ht="15.75" customHeight="1">
      <c r="A200" s="46">
        <v>780</v>
      </c>
    </row>
    <row r="201" spans="1:1" ht="15.75" customHeight="1">
      <c r="A201" s="46">
        <v>6</v>
      </c>
    </row>
    <row r="202" spans="1:1" ht="15.75" customHeight="1">
      <c r="A202" s="46">
        <v>156</v>
      </c>
    </row>
    <row r="203" spans="1:1" ht="15.75" customHeight="1">
      <c r="A203" s="46">
        <v>735</v>
      </c>
    </row>
    <row r="204" spans="1:1" ht="15.75" customHeight="1">
      <c r="A204" s="46">
        <v>8</v>
      </c>
    </row>
    <row r="205" spans="1:1" ht="15.75" customHeight="1">
      <c r="A205" s="46">
        <v>8</v>
      </c>
    </row>
    <row r="206" spans="1:1" ht="15.75" customHeight="1">
      <c r="A206" s="46">
        <v>375</v>
      </c>
    </row>
    <row r="207" spans="1:1" ht="15.75" customHeight="1">
      <c r="A207" s="46">
        <v>79</v>
      </c>
    </row>
    <row r="208" spans="1:1" ht="15.75" customHeight="1">
      <c r="A208" s="46">
        <v>10</v>
      </c>
    </row>
    <row r="209" spans="1:12" ht="15.75" customHeight="1">
      <c r="A209" s="46">
        <v>7</v>
      </c>
    </row>
    <row r="210" spans="1:12" ht="15.75" customHeight="1">
      <c r="A210" s="46">
        <v>4</v>
      </c>
    </row>
    <row r="211" spans="1:12" ht="15.75" customHeight="1">
      <c r="A211" s="46">
        <v>70</v>
      </c>
    </row>
    <row r="212" spans="1:12" ht="15.75" customHeight="1">
      <c r="A212" s="46">
        <v>21</v>
      </c>
    </row>
    <row r="213" spans="1:12" ht="15.75" customHeight="1">
      <c r="A213" s="46">
        <v>5</v>
      </c>
    </row>
    <row r="214" spans="1:12" ht="15.75" customHeight="1">
      <c r="A214" s="46">
        <v>1600</v>
      </c>
    </row>
    <row r="215" spans="1:12" ht="15.75" customHeight="1">
      <c r="A215" s="46">
        <v>1655</v>
      </c>
    </row>
    <row r="216" spans="1:12" ht="15.75" customHeight="1">
      <c r="A216" s="46">
        <v>5</v>
      </c>
    </row>
    <row r="217" spans="1:12" ht="15.75" customHeight="1">
      <c r="A217" s="46">
        <v>11</v>
      </c>
    </row>
    <row r="218" spans="1:12" ht="15.75" customHeight="1">
      <c r="A218" s="46">
        <v>23</v>
      </c>
    </row>
    <row r="219" spans="1:12" ht="15.75" customHeight="1">
      <c r="A219" s="46">
        <v>170</v>
      </c>
    </row>
    <row r="220" spans="1:12" ht="15.75" customHeight="1">
      <c r="A220" s="46">
        <v>6</v>
      </c>
    </row>
    <row r="221" spans="1:12" ht="15.75" customHeight="1">
      <c r="A221" s="46">
        <v>3</v>
      </c>
    </row>
    <row r="222" spans="1:12" ht="15.75" customHeight="1">
      <c r="A222" s="46">
        <v>353</v>
      </c>
    </row>
    <row r="223" spans="1:12" ht="15.75" customHeight="1">
      <c r="A223" s="46">
        <v>3700</v>
      </c>
    </row>
    <row r="224" spans="1:12" ht="15.75" customHeight="1">
      <c r="A224" s="46"/>
      <c r="B224" s="40"/>
      <c r="C224" s="27"/>
      <c r="D224" s="27"/>
      <c r="E224" s="27"/>
      <c r="F224" s="27"/>
      <c r="G224" s="27"/>
      <c r="H224" s="40"/>
      <c r="I224" s="27"/>
      <c r="J224" s="27"/>
      <c r="K224" s="40"/>
      <c r="L224" s="39"/>
    </row>
    <row r="225" spans="1:12" ht="15.75" customHeight="1">
      <c r="A225" s="46">
        <v>36</v>
      </c>
    </row>
    <row r="226" spans="1:12" ht="15.75" customHeight="1">
      <c r="A226" s="46">
        <v>25</v>
      </c>
    </row>
    <row r="227" spans="1:12" ht="15.75" customHeight="1">
      <c r="A227" s="46">
        <v>17</v>
      </c>
    </row>
    <row r="228" spans="1:12" ht="15.75" customHeight="1">
      <c r="A228" s="46">
        <v>147</v>
      </c>
    </row>
    <row r="229" spans="1:12" ht="15.75" customHeight="1">
      <c r="A229" s="46">
        <v>71</v>
      </c>
    </row>
    <row r="230" spans="1:12" ht="15.75" customHeight="1">
      <c r="A230" s="46">
        <v>154</v>
      </c>
    </row>
    <row r="231" spans="1:12" ht="15.75" customHeight="1">
      <c r="A231" s="46">
        <v>85</v>
      </c>
    </row>
    <row r="232" spans="1:12" ht="15.75" customHeight="1">
      <c r="A232" s="46">
        <v>861</v>
      </c>
    </row>
    <row r="233" spans="1:12" ht="15.75" customHeight="1">
      <c r="A233" s="46">
        <v>7</v>
      </c>
    </row>
    <row r="234" spans="1:12" ht="15.75" customHeight="1">
      <c r="A234" s="46">
        <v>458</v>
      </c>
    </row>
    <row r="235" spans="1:12" ht="15.75" customHeight="1">
      <c r="A235" s="46">
        <v>31</v>
      </c>
    </row>
    <row r="236" spans="1:12" ht="15.75" customHeight="1">
      <c r="A236" s="46"/>
      <c r="B236" s="40"/>
      <c r="C236" s="27"/>
      <c r="D236" s="27"/>
      <c r="E236" s="27"/>
      <c r="F236" s="27"/>
      <c r="G236" s="27"/>
      <c r="H236" s="40"/>
      <c r="I236" s="27"/>
      <c r="J236" s="27"/>
      <c r="K236" s="40"/>
      <c r="L236" s="39"/>
    </row>
    <row r="237" spans="1:12" ht="15.75" customHeight="1">
      <c r="A237" s="46"/>
      <c r="B237" s="40"/>
      <c r="C237" s="27"/>
      <c r="D237" s="27"/>
      <c r="E237" s="27"/>
      <c r="F237" s="27"/>
      <c r="G237" s="27"/>
      <c r="H237" s="40"/>
      <c r="I237" s="27"/>
      <c r="J237" s="27"/>
      <c r="K237" s="40"/>
      <c r="L237" s="39"/>
    </row>
    <row r="238" spans="1:12" ht="15.75" customHeight="1">
      <c r="A238" s="46"/>
      <c r="B238" s="40"/>
      <c r="C238" s="27"/>
      <c r="D238" s="27"/>
      <c r="E238" s="27"/>
      <c r="F238" s="27"/>
      <c r="G238" s="27"/>
      <c r="H238" s="40"/>
      <c r="I238" s="27"/>
      <c r="J238" s="27"/>
      <c r="K238" s="40"/>
      <c r="L238" s="39"/>
    </row>
    <row r="239" spans="1:12" ht="15.75" customHeight="1">
      <c r="A239" s="46">
        <v>50</v>
      </c>
    </row>
    <row r="240" spans="1:12" ht="15.75" customHeight="1">
      <c r="A240" s="46">
        <f>SUM(A165:A239)</f>
        <v>75002</v>
      </c>
    </row>
    <row r="241" spans="1:12" ht="15.75" customHeight="1">
      <c r="A241" s="46"/>
      <c r="B241" s="40"/>
      <c r="C241" s="27"/>
      <c r="D241" s="27"/>
      <c r="E241" s="27"/>
      <c r="F241" s="27"/>
      <c r="G241" s="27"/>
      <c r="H241" s="40"/>
      <c r="I241" s="27"/>
      <c r="J241" s="27"/>
      <c r="K241" s="40"/>
      <c r="L241" s="39"/>
    </row>
    <row r="242" spans="1:12" ht="15.75" customHeight="1">
      <c r="A242" s="46"/>
      <c r="B242" s="40"/>
      <c r="C242" s="27"/>
      <c r="D242" s="27"/>
      <c r="E242" s="27"/>
      <c r="F242" s="27"/>
      <c r="G242" s="27"/>
      <c r="H242" s="40"/>
      <c r="I242" s="27"/>
      <c r="J242" s="27"/>
      <c r="K242" s="40"/>
      <c r="L242" s="39"/>
    </row>
    <row r="243" spans="1:12" ht="15.75" customHeight="1">
      <c r="A243" s="46"/>
      <c r="B243" s="40"/>
      <c r="C243" s="27"/>
      <c r="D243" s="27"/>
      <c r="E243" s="27"/>
      <c r="F243" s="27"/>
      <c r="G243" s="27"/>
      <c r="H243" s="40"/>
      <c r="I243" s="27"/>
      <c r="J243" s="27"/>
      <c r="K243" s="40"/>
      <c r="L243" s="39"/>
    </row>
    <row r="244" spans="1:12" ht="15.75" customHeight="1">
      <c r="A244" s="46"/>
      <c r="B244" s="40"/>
      <c r="C244" s="27"/>
      <c r="D244" s="27"/>
      <c r="E244" s="27"/>
      <c r="F244" s="27"/>
      <c r="G244" s="27"/>
      <c r="H244" s="40"/>
      <c r="I244" s="27"/>
      <c r="J244" s="27"/>
      <c r="K244" s="40"/>
      <c r="L244" s="39"/>
    </row>
    <row r="245" spans="1:12" ht="15.75" customHeight="1">
      <c r="A245" s="46"/>
      <c r="B245" s="40"/>
      <c r="C245" s="27"/>
      <c r="D245" s="27"/>
      <c r="E245" s="27"/>
      <c r="F245" s="27"/>
      <c r="G245" s="27"/>
      <c r="H245" s="40"/>
      <c r="I245" s="27"/>
      <c r="J245" s="27"/>
      <c r="K245" s="40"/>
      <c r="L245" s="39"/>
    </row>
    <row r="246" spans="1:12" ht="15.75" customHeight="1">
      <c r="A246" s="46"/>
      <c r="B246" s="40"/>
      <c r="C246" s="27"/>
      <c r="D246" s="27"/>
      <c r="E246" s="27"/>
      <c r="F246" s="27"/>
      <c r="G246" s="27"/>
      <c r="H246" s="40"/>
      <c r="I246" s="27"/>
      <c r="J246" s="27"/>
      <c r="K246" s="40"/>
      <c r="L246" s="39"/>
    </row>
    <row r="247" spans="1:12" ht="15.75" customHeight="1">
      <c r="A247" s="46"/>
      <c r="B247" s="40"/>
      <c r="C247" s="27"/>
      <c r="D247" s="27"/>
      <c r="E247" s="27"/>
      <c r="F247" s="27"/>
      <c r="G247" s="27"/>
      <c r="H247" s="40"/>
      <c r="I247" s="27"/>
      <c r="J247" s="27"/>
      <c r="K247" s="40"/>
      <c r="L247" s="39"/>
    </row>
    <row r="248" spans="1:12" ht="15.75" customHeight="1">
      <c r="A248" s="46"/>
      <c r="B248" s="40"/>
      <c r="C248" s="27"/>
      <c r="D248" s="27"/>
      <c r="E248" s="27"/>
      <c r="F248" s="27"/>
      <c r="G248" s="27"/>
      <c r="H248" s="40"/>
      <c r="I248" s="27"/>
      <c r="J248" s="27"/>
      <c r="K248" s="40"/>
      <c r="L248" s="39"/>
    </row>
    <row r="249" spans="1:12" ht="15.75" customHeight="1">
      <c r="A249" s="46"/>
      <c r="B249" s="40"/>
      <c r="C249" s="27"/>
      <c r="D249" s="27"/>
      <c r="E249" s="27"/>
      <c r="F249" s="27"/>
      <c r="G249" s="27"/>
      <c r="H249" s="40"/>
      <c r="I249" s="27"/>
      <c r="J249" s="27"/>
      <c r="K249" s="40"/>
      <c r="L249" s="39"/>
    </row>
    <row r="250" spans="1:12" ht="15.75" customHeight="1">
      <c r="A250" s="46"/>
      <c r="B250" s="40"/>
      <c r="C250" s="27"/>
      <c r="D250" s="27"/>
      <c r="E250" s="27"/>
      <c r="F250" s="27"/>
      <c r="G250" s="27"/>
      <c r="H250" s="40"/>
      <c r="I250" s="27"/>
      <c r="J250" s="27"/>
      <c r="K250" s="40"/>
      <c r="L250" s="39"/>
    </row>
    <row r="251" spans="1:12" ht="15.75" customHeight="1">
      <c r="A251" s="46"/>
      <c r="B251" s="40"/>
      <c r="C251" s="27"/>
      <c r="D251" s="27"/>
      <c r="E251" s="27"/>
      <c r="F251" s="27"/>
      <c r="G251" s="27"/>
      <c r="H251" s="40"/>
      <c r="I251" s="27"/>
      <c r="J251" s="27"/>
      <c r="K251" s="40"/>
      <c r="L251" s="39"/>
    </row>
    <row r="252" spans="1:12" ht="15.75" customHeight="1">
      <c r="A252" s="46"/>
      <c r="B252" s="40"/>
      <c r="C252" s="27"/>
      <c r="D252" s="27"/>
      <c r="E252" s="27"/>
      <c r="F252" s="27"/>
      <c r="G252" s="27"/>
      <c r="H252" s="40"/>
      <c r="I252" s="27"/>
      <c r="J252" s="27"/>
      <c r="K252" s="40"/>
      <c r="L252" s="39"/>
    </row>
    <row r="253" spans="1:12" ht="15.75" customHeight="1">
      <c r="A253" s="46"/>
      <c r="B253" s="40"/>
      <c r="C253" s="27"/>
      <c r="D253" s="27"/>
      <c r="E253" s="27"/>
      <c r="F253" s="27"/>
      <c r="G253" s="27"/>
      <c r="H253" s="40"/>
      <c r="I253" s="27"/>
      <c r="J253" s="27"/>
      <c r="K253" s="40"/>
      <c r="L253" s="39"/>
    </row>
    <row r="254" spans="1:12" ht="15.75" customHeight="1">
      <c r="A254" s="46"/>
      <c r="B254" s="40"/>
      <c r="C254" s="27"/>
      <c r="D254" s="27"/>
      <c r="E254" s="27"/>
      <c r="F254" s="27"/>
      <c r="G254" s="27"/>
      <c r="H254" s="40"/>
      <c r="I254" s="27"/>
      <c r="J254" s="27"/>
      <c r="K254" s="40"/>
      <c r="L254" s="39"/>
    </row>
    <row r="255" spans="1:12" ht="15.75" customHeight="1">
      <c r="A255" s="46"/>
      <c r="B255" s="40"/>
      <c r="C255" s="27"/>
      <c r="D255" s="27"/>
      <c r="E255" s="27"/>
      <c r="F255" s="27"/>
      <c r="G255" s="27"/>
      <c r="H255" s="40"/>
      <c r="I255" s="27"/>
      <c r="J255" s="27"/>
      <c r="K255" s="40"/>
      <c r="L255" s="39"/>
    </row>
    <row r="256" spans="1:12" ht="15.75" customHeight="1">
      <c r="A256" s="46"/>
      <c r="B256" s="40"/>
      <c r="C256" s="27"/>
      <c r="D256" s="27"/>
      <c r="E256" s="27"/>
      <c r="F256" s="27"/>
      <c r="G256" s="27"/>
      <c r="H256" s="40"/>
      <c r="I256" s="27"/>
      <c r="J256" s="27"/>
      <c r="K256" s="40"/>
      <c r="L256" s="39"/>
    </row>
    <row r="257" spans="1:12" ht="15.75" customHeight="1">
      <c r="A257" s="46"/>
      <c r="B257" s="40"/>
      <c r="C257" s="27"/>
      <c r="D257" s="27"/>
      <c r="E257" s="27"/>
      <c r="F257" s="27"/>
      <c r="G257" s="27"/>
      <c r="H257" s="40"/>
      <c r="I257" s="27"/>
      <c r="J257" s="27"/>
      <c r="K257" s="40"/>
      <c r="L257" s="39"/>
    </row>
    <row r="258" spans="1:12" ht="15.75" customHeight="1">
      <c r="A258" s="46"/>
      <c r="B258" s="40"/>
      <c r="C258" s="27"/>
      <c r="D258" s="27"/>
      <c r="E258" s="27"/>
      <c r="F258" s="27"/>
      <c r="G258" s="27"/>
      <c r="H258" s="40"/>
      <c r="I258" s="27"/>
      <c r="J258" s="27"/>
      <c r="K258" s="40"/>
      <c r="L258" s="39"/>
    </row>
    <row r="259" spans="1:12" ht="15.75" customHeight="1">
      <c r="A259" s="46"/>
      <c r="B259" s="40"/>
      <c r="C259" s="27"/>
      <c r="D259" s="27"/>
      <c r="E259" s="27"/>
      <c r="F259" s="27"/>
      <c r="G259" s="27"/>
      <c r="H259" s="40"/>
      <c r="I259" s="27"/>
      <c r="J259" s="27"/>
      <c r="K259" s="40"/>
      <c r="L259" s="39"/>
    </row>
    <row r="260" spans="1:12" ht="15.75" customHeight="1">
      <c r="A260" s="46"/>
      <c r="B260" s="40"/>
      <c r="C260" s="27"/>
      <c r="D260" s="27"/>
      <c r="E260" s="27"/>
      <c r="F260" s="27"/>
      <c r="G260" s="27"/>
      <c r="H260" s="40"/>
      <c r="I260" s="27"/>
      <c r="J260" s="27"/>
      <c r="K260" s="40"/>
      <c r="L260" s="39"/>
    </row>
    <row r="261" spans="1:12" ht="15.75" customHeight="1">
      <c r="A261" s="46"/>
      <c r="B261" s="40"/>
      <c r="C261" s="27"/>
      <c r="D261" s="27"/>
      <c r="E261" s="27"/>
      <c r="F261" s="27"/>
      <c r="G261" s="27"/>
      <c r="H261" s="40"/>
      <c r="I261" s="27"/>
      <c r="J261" s="27"/>
      <c r="K261" s="40"/>
      <c r="L261" s="39"/>
    </row>
    <row r="262" spans="1:12" ht="15.75" customHeight="1">
      <c r="A262" s="46"/>
      <c r="B262" s="40"/>
      <c r="C262" s="27"/>
      <c r="D262" s="27"/>
      <c r="E262" s="27"/>
      <c r="F262" s="27"/>
      <c r="G262" s="27"/>
      <c r="H262" s="40"/>
      <c r="I262" s="27"/>
      <c r="J262" s="27"/>
      <c r="K262" s="40"/>
      <c r="L262" s="39"/>
    </row>
    <row r="263" spans="1:12" ht="15.75" customHeight="1">
      <c r="A263" s="46"/>
      <c r="B263" s="40"/>
      <c r="C263" s="27"/>
      <c r="D263" s="27"/>
      <c r="E263" s="27"/>
      <c r="F263" s="27"/>
      <c r="G263" s="27"/>
      <c r="H263" s="40"/>
      <c r="I263" s="27"/>
      <c r="J263" s="27"/>
      <c r="K263" s="40"/>
      <c r="L263" s="39"/>
    </row>
    <row r="264" spans="1:12" ht="15.75" customHeight="1">
      <c r="A264" s="46"/>
      <c r="B264" s="40"/>
      <c r="C264" s="27"/>
      <c r="D264" s="27"/>
      <c r="E264" s="27"/>
      <c r="F264" s="27"/>
      <c r="G264" s="27"/>
      <c r="H264" s="40"/>
      <c r="I264" s="27"/>
      <c r="J264" s="27"/>
      <c r="K264" s="40"/>
      <c r="L264" s="39"/>
    </row>
    <row r="265" spans="1:12" ht="15.75" customHeight="1">
      <c r="A265" s="46"/>
      <c r="B265" s="40"/>
      <c r="C265" s="27"/>
      <c r="D265" s="27"/>
      <c r="E265" s="27"/>
      <c r="F265" s="27"/>
      <c r="G265" s="27"/>
      <c r="H265" s="40"/>
      <c r="I265" s="27"/>
      <c r="J265" s="27"/>
      <c r="K265" s="40"/>
      <c r="L265" s="39"/>
    </row>
    <row r="266" spans="1:12" ht="15.75" customHeight="1">
      <c r="A266" s="46"/>
      <c r="B266" s="40"/>
      <c r="C266" s="27"/>
      <c r="D266" s="27"/>
      <c r="E266" s="27"/>
      <c r="F266" s="27"/>
      <c r="G266" s="27"/>
      <c r="H266" s="40"/>
      <c r="I266" s="27"/>
      <c r="J266" s="27"/>
      <c r="K266" s="40"/>
      <c r="L266" s="39"/>
    </row>
    <row r="267" spans="1:12" ht="15.75" customHeight="1">
      <c r="A267" s="46"/>
      <c r="B267" s="40"/>
      <c r="C267" s="27"/>
      <c r="D267" s="27"/>
      <c r="E267" s="27"/>
      <c r="F267" s="27"/>
      <c r="G267" s="27"/>
      <c r="H267" s="40"/>
      <c r="I267" s="27"/>
      <c r="J267" s="27"/>
      <c r="K267" s="40"/>
      <c r="L267" s="39"/>
    </row>
    <row r="268" spans="1:12" ht="15.75" customHeight="1">
      <c r="A268" s="46"/>
      <c r="B268" s="40"/>
      <c r="C268" s="27"/>
      <c r="D268" s="27"/>
      <c r="E268" s="27"/>
      <c r="F268" s="27"/>
      <c r="G268" s="27"/>
      <c r="H268" s="40"/>
      <c r="I268" s="27"/>
      <c r="J268" s="27"/>
      <c r="K268" s="40"/>
      <c r="L268" s="39"/>
    </row>
    <row r="269" spans="1:12" ht="15.75" customHeight="1">
      <c r="A269" s="46"/>
      <c r="B269" s="40"/>
      <c r="C269" s="27"/>
      <c r="D269" s="27"/>
      <c r="E269" s="27"/>
      <c r="F269" s="27"/>
      <c r="G269" s="27"/>
      <c r="H269" s="40"/>
      <c r="I269" s="27"/>
      <c r="J269" s="27"/>
      <c r="K269" s="40"/>
      <c r="L269" s="39"/>
    </row>
    <row r="270" spans="1:12" ht="15.75" customHeight="1">
      <c r="A270" s="46"/>
      <c r="B270" s="40"/>
      <c r="C270" s="27"/>
      <c r="D270" s="27"/>
      <c r="E270" s="27"/>
      <c r="F270" s="27"/>
      <c r="G270" s="27"/>
      <c r="H270" s="40"/>
      <c r="I270" s="27"/>
      <c r="J270" s="27"/>
      <c r="K270" s="40"/>
      <c r="L270" s="39"/>
    </row>
    <row r="271" spans="1:12" ht="15.75" customHeight="1">
      <c r="A271" s="46"/>
      <c r="B271" s="40"/>
      <c r="C271" s="27"/>
      <c r="D271" s="27"/>
      <c r="E271" s="27"/>
      <c r="F271" s="27"/>
      <c r="G271" s="27"/>
      <c r="H271" s="40"/>
      <c r="I271" s="27"/>
      <c r="J271" s="27"/>
      <c r="K271" s="40"/>
      <c r="L271" s="39"/>
    </row>
    <row r="272" spans="1:12" ht="15.75" customHeight="1">
      <c r="A272" s="46"/>
      <c r="B272" s="40"/>
      <c r="C272" s="27"/>
      <c r="D272" s="27"/>
      <c r="E272" s="27"/>
      <c r="F272" s="27"/>
      <c r="G272" s="27"/>
      <c r="H272" s="40"/>
      <c r="I272" s="27"/>
      <c r="J272" s="27"/>
      <c r="K272" s="40"/>
      <c r="L272" s="39"/>
    </row>
    <row r="273" spans="1:12" ht="15.75" customHeight="1">
      <c r="A273" s="46"/>
      <c r="B273" s="40"/>
      <c r="C273" s="27"/>
      <c r="D273" s="27"/>
      <c r="E273" s="27"/>
      <c r="F273" s="27"/>
      <c r="G273" s="27"/>
      <c r="H273" s="40"/>
      <c r="I273" s="27"/>
      <c r="J273" s="27"/>
      <c r="K273" s="40"/>
      <c r="L273" s="39"/>
    </row>
    <row r="274" spans="1:12" ht="15.75" customHeight="1">
      <c r="A274" s="46"/>
      <c r="B274" s="40"/>
      <c r="C274" s="27"/>
      <c r="D274" s="27"/>
      <c r="E274" s="27"/>
      <c r="F274" s="27"/>
      <c r="G274" s="27"/>
      <c r="H274" s="40"/>
      <c r="I274" s="27"/>
      <c r="J274" s="27"/>
      <c r="K274" s="40"/>
      <c r="L274" s="39"/>
    </row>
    <row r="275" spans="1:12" ht="15.75" customHeight="1">
      <c r="A275" s="46"/>
      <c r="B275" s="40"/>
      <c r="C275" s="27"/>
      <c r="D275" s="27"/>
      <c r="E275" s="27"/>
      <c r="F275" s="27"/>
      <c r="G275" s="27"/>
      <c r="H275" s="40"/>
      <c r="I275" s="27"/>
      <c r="J275" s="27"/>
      <c r="K275" s="40"/>
      <c r="L275" s="39"/>
    </row>
    <row r="276" spans="1:12" ht="15.75" customHeight="1">
      <c r="A276" s="46"/>
      <c r="B276" s="40"/>
      <c r="C276" s="27"/>
      <c r="D276" s="27"/>
      <c r="E276" s="27"/>
      <c r="F276" s="27"/>
      <c r="G276" s="27"/>
      <c r="H276" s="40"/>
      <c r="I276" s="27"/>
      <c r="J276" s="27"/>
      <c r="K276" s="40"/>
      <c r="L276" s="39"/>
    </row>
    <row r="277" spans="1:12" ht="15.75" customHeight="1">
      <c r="A277" s="46"/>
      <c r="B277" s="40"/>
      <c r="C277" s="27"/>
      <c r="D277" s="27"/>
      <c r="E277" s="27"/>
      <c r="F277" s="27"/>
      <c r="G277" s="27"/>
      <c r="H277" s="40"/>
      <c r="I277" s="27"/>
      <c r="J277" s="27"/>
      <c r="K277" s="40"/>
      <c r="L277" s="39"/>
    </row>
    <row r="278" spans="1:12" ht="15.75" customHeight="1">
      <c r="A278" s="46"/>
      <c r="B278" s="40"/>
      <c r="C278" s="27"/>
      <c r="D278" s="27"/>
      <c r="E278" s="27"/>
      <c r="F278" s="27"/>
      <c r="G278" s="27"/>
      <c r="H278" s="40"/>
      <c r="I278" s="27"/>
      <c r="J278" s="27"/>
      <c r="K278" s="40"/>
      <c r="L278" s="39"/>
    </row>
    <row r="279" spans="1:12" ht="15.75" customHeight="1">
      <c r="A279" s="46"/>
      <c r="B279" s="40"/>
      <c r="C279" s="27"/>
      <c r="D279" s="27"/>
      <c r="E279" s="27"/>
      <c r="F279" s="27"/>
      <c r="G279" s="27"/>
      <c r="H279" s="40"/>
      <c r="I279" s="27"/>
      <c r="J279" s="27"/>
      <c r="K279" s="40"/>
      <c r="L279" s="39"/>
    </row>
    <row r="280" spans="1:12" ht="15.75" customHeight="1">
      <c r="A280" s="46"/>
      <c r="B280" s="40"/>
      <c r="C280" s="27"/>
      <c r="D280" s="27"/>
      <c r="E280" s="27"/>
      <c r="F280" s="27"/>
      <c r="G280" s="27"/>
      <c r="H280" s="40"/>
      <c r="I280" s="27"/>
      <c r="J280" s="27"/>
      <c r="K280" s="40"/>
      <c r="L280" s="39"/>
    </row>
    <row r="281" spans="1:12" ht="15.75" customHeight="1">
      <c r="A281" s="46"/>
      <c r="B281" s="40"/>
      <c r="C281" s="27"/>
      <c r="D281" s="27"/>
      <c r="E281" s="27"/>
      <c r="F281" s="27"/>
      <c r="G281" s="27"/>
      <c r="H281" s="40"/>
      <c r="I281" s="27"/>
      <c r="J281" s="27"/>
      <c r="K281" s="40"/>
      <c r="L281" s="39"/>
    </row>
    <row r="282" spans="1:12" ht="15.75" customHeight="1">
      <c r="A282" s="46"/>
      <c r="B282" s="40"/>
      <c r="C282" s="27"/>
      <c r="D282" s="27"/>
      <c r="E282" s="27"/>
      <c r="F282" s="27"/>
      <c r="G282" s="27"/>
      <c r="H282" s="40"/>
      <c r="I282" s="27"/>
      <c r="J282" s="27"/>
      <c r="K282" s="40"/>
      <c r="L282" s="39"/>
    </row>
    <row r="283" spans="1:12" ht="15.75" customHeight="1">
      <c r="A283" s="46"/>
      <c r="B283" s="40"/>
      <c r="C283" s="27"/>
      <c r="D283" s="27"/>
      <c r="E283" s="27"/>
      <c r="F283" s="27"/>
      <c r="G283" s="27"/>
      <c r="H283" s="40"/>
      <c r="I283" s="27"/>
      <c r="J283" s="27"/>
      <c r="K283" s="40"/>
      <c r="L283" s="39"/>
    </row>
    <row r="284" spans="1:12" ht="15.75" customHeight="1">
      <c r="A284" s="46"/>
      <c r="B284" s="40"/>
      <c r="C284" s="27"/>
      <c r="D284" s="27"/>
      <c r="E284" s="27"/>
      <c r="F284" s="27"/>
      <c r="G284" s="27"/>
      <c r="H284" s="40"/>
      <c r="I284" s="27"/>
      <c r="J284" s="27"/>
      <c r="K284" s="40"/>
      <c r="L284" s="39"/>
    </row>
    <row r="285" spans="1:12" ht="15.75" customHeight="1">
      <c r="A285" s="46"/>
      <c r="B285" s="40"/>
      <c r="C285" s="27"/>
      <c r="D285" s="27"/>
      <c r="E285" s="27"/>
      <c r="F285" s="27"/>
      <c r="G285" s="27"/>
      <c r="H285" s="40"/>
      <c r="I285" s="27"/>
      <c r="J285" s="27"/>
      <c r="K285" s="40"/>
      <c r="L285" s="39"/>
    </row>
    <row r="286" spans="1:12" ht="15.75" customHeight="1">
      <c r="A286" s="46"/>
      <c r="B286" s="40"/>
      <c r="C286" s="27"/>
      <c r="D286" s="27"/>
      <c r="E286" s="27"/>
      <c r="F286" s="27"/>
      <c r="G286" s="27"/>
      <c r="H286" s="40"/>
      <c r="I286" s="27"/>
      <c r="J286" s="27"/>
      <c r="K286" s="40"/>
      <c r="L286" s="39"/>
    </row>
    <row r="287" spans="1:12" ht="15.75" customHeight="1">
      <c r="A287" s="46"/>
      <c r="B287" s="40"/>
      <c r="C287" s="27"/>
      <c r="D287" s="27"/>
      <c r="E287" s="27"/>
      <c r="F287" s="27"/>
      <c r="G287" s="27"/>
      <c r="H287" s="40"/>
      <c r="I287" s="27"/>
      <c r="J287" s="27"/>
      <c r="K287" s="40"/>
      <c r="L287" s="39"/>
    </row>
    <row r="288" spans="1:12" ht="15.75" customHeight="1">
      <c r="A288" s="46"/>
      <c r="B288" s="40"/>
      <c r="C288" s="27"/>
      <c r="D288" s="27"/>
      <c r="E288" s="27"/>
      <c r="F288" s="27"/>
      <c r="G288" s="27"/>
      <c r="H288" s="40"/>
      <c r="I288" s="27"/>
      <c r="J288" s="27"/>
      <c r="K288" s="40"/>
      <c r="L288" s="39"/>
    </row>
    <row r="289" spans="1:12" ht="15.75" customHeight="1">
      <c r="A289" s="46"/>
      <c r="B289" s="40"/>
      <c r="C289" s="27"/>
      <c r="D289" s="27"/>
      <c r="E289" s="27"/>
      <c r="F289" s="27"/>
      <c r="G289" s="27"/>
      <c r="H289" s="40"/>
      <c r="I289" s="27"/>
      <c r="J289" s="27"/>
      <c r="K289" s="40"/>
      <c r="L289" s="39"/>
    </row>
    <row r="290" spans="1:12" ht="15.75" customHeight="1">
      <c r="A290" s="46"/>
      <c r="B290" s="40"/>
      <c r="C290" s="27"/>
      <c r="D290" s="27"/>
      <c r="E290" s="27"/>
      <c r="F290" s="27"/>
      <c r="G290" s="27"/>
      <c r="H290" s="40"/>
      <c r="I290" s="27"/>
      <c r="J290" s="27"/>
      <c r="K290" s="40"/>
      <c r="L290" s="39"/>
    </row>
    <row r="291" spans="1:12" ht="15.75" customHeight="1">
      <c r="A291" s="46"/>
      <c r="B291" s="40"/>
      <c r="C291" s="27"/>
      <c r="D291" s="27"/>
      <c r="E291" s="27"/>
      <c r="F291" s="27"/>
      <c r="G291" s="27"/>
      <c r="H291" s="40"/>
      <c r="I291" s="27"/>
      <c r="J291" s="27"/>
      <c r="K291" s="40"/>
      <c r="L291" s="39"/>
    </row>
    <row r="292" spans="1:12" ht="15.75" customHeight="1">
      <c r="A292" s="46"/>
      <c r="B292" s="40"/>
      <c r="C292" s="27"/>
      <c r="D292" s="27"/>
      <c r="E292" s="27"/>
      <c r="F292" s="27"/>
      <c r="G292" s="27"/>
      <c r="H292" s="40"/>
      <c r="I292" s="27"/>
      <c r="J292" s="27"/>
      <c r="K292" s="40"/>
      <c r="L292" s="39"/>
    </row>
    <row r="293" spans="1:12" ht="15.75" customHeight="1">
      <c r="A293" s="46"/>
      <c r="B293" s="40"/>
      <c r="C293" s="27"/>
      <c r="D293" s="27"/>
      <c r="E293" s="27"/>
      <c r="F293" s="27"/>
      <c r="G293" s="27"/>
      <c r="H293" s="40"/>
      <c r="I293" s="27"/>
      <c r="J293" s="27"/>
      <c r="K293" s="40"/>
      <c r="L293" s="39"/>
    </row>
    <row r="294" spans="1:12" ht="15.75" customHeight="1">
      <c r="A294" s="46"/>
      <c r="B294" s="40"/>
      <c r="C294" s="27"/>
      <c r="D294" s="27"/>
      <c r="E294" s="27"/>
      <c r="F294" s="27"/>
      <c r="G294" s="27"/>
      <c r="H294" s="40"/>
      <c r="I294" s="27"/>
      <c r="J294" s="27"/>
      <c r="K294" s="40"/>
      <c r="L294" s="39"/>
    </row>
    <row r="295" spans="1:12" ht="15.75" customHeight="1">
      <c r="A295" s="46"/>
      <c r="B295" s="40"/>
      <c r="C295" s="27"/>
      <c r="D295" s="27"/>
      <c r="E295" s="27"/>
      <c r="F295" s="27"/>
      <c r="G295" s="27"/>
      <c r="H295" s="40"/>
      <c r="I295" s="27"/>
      <c r="J295" s="27"/>
      <c r="K295" s="40"/>
      <c r="L295" s="39"/>
    </row>
    <row r="296" spans="1:12" ht="15.75" customHeight="1">
      <c r="A296" s="46"/>
      <c r="B296" s="40"/>
      <c r="C296" s="27"/>
      <c r="D296" s="27"/>
      <c r="E296" s="27"/>
      <c r="F296" s="27"/>
      <c r="G296" s="27"/>
      <c r="H296" s="40"/>
      <c r="I296" s="27"/>
      <c r="J296" s="27"/>
      <c r="K296" s="40"/>
      <c r="L296" s="39"/>
    </row>
    <row r="297" spans="1:12" ht="15.75" customHeight="1">
      <c r="A297" s="46"/>
      <c r="B297" s="40"/>
      <c r="C297" s="27"/>
      <c r="D297" s="27"/>
      <c r="E297" s="27"/>
      <c r="F297" s="27"/>
      <c r="G297" s="27"/>
      <c r="H297" s="40"/>
      <c r="I297" s="27"/>
      <c r="J297" s="27"/>
      <c r="K297" s="40"/>
      <c r="L297" s="39"/>
    </row>
    <row r="298" spans="1:12" ht="15.75" customHeight="1">
      <c r="A298" s="46"/>
      <c r="B298" s="40"/>
      <c r="C298" s="27"/>
      <c r="D298" s="27"/>
      <c r="E298" s="27"/>
      <c r="F298" s="27"/>
      <c r="G298" s="27"/>
      <c r="H298" s="40"/>
      <c r="I298" s="27"/>
      <c r="J298" s="27"/>
      <c r="K298" s="40"/>
      <c r="L298" s="39"/>
    </row>
    <row r="299" spans="1:12" ht="15.75" customHeight="1">
      <c r="A299" s="46"/>
      <c r="B299" s="40"/>
      <c r="C299" s="27"/>
      <c r="D299" s="27"/>
      <c r="E299" s="27"/>
      <c r="F299" s="27"/>
      <c r="G299" s="27"/>
      <c r="H299" s="40"/>
      <c r="I299" s="27"/>
      <c r="J299" s="27"/>
      <c r="K299" s="40"/>
      <c r="L299" s="39"/>
    </row>
    <row r="300" spans="1:12" ht="15.75" customHeight="1">
      <c r="A300" s="46"/>
      <c r="B300" s="40"/>
      <c r="C300" s="27"/>
      <c r="D300" s="27"/>
      <c r="E300" s="27"/>
      <c r="F300" s="27"/>
      <c r="G300" s="27"/>
      <c r="H300" s="40"/>
      <c r="I300" s="27"/>
      <c r="J300" s="27"/>
      <c r="K300" s="40"/>
      <c r="L300" s="39"/>
    </row>
    <row r="301" spans="1:12" ht="15.75" customHeight="1">
      <c r="A301" s="46"/>
      <c r="B301" s="40"/>
      <c r="C301" s="27"/>
      <c r="D301" s="27"/>
      <c r="E301" s="27"/>
      <c r="F301" s="27"/>
      <c r="G301" s="27"/>
      <c r="H301" s="40"/>
      <c r="I301" s="27"/>
      <c r="J301" s="27"/>
      <c r="K301" s="40"/>
      <c r="L301" s="39"/>
    </row>
    <row r="302" spans="1:12" ht="15.75" customHeight="1">
      <c r="A302" s="46"/>
      <c r="B302" s="40"/>
      <c r="C302" s="27"/>
      <c r="D302" s="27"/>
      <c r="E302" s="27"/>
      <c r="F302" s="27"/>
      <c r="G302" s="27"/>
      <c r="H302" s="40"/>
      <c r="I302" s="27"/>
      <c r="J302" s="27"/>
      <c r="K302" s="40"/>
      <c r="L302" s="39"/>
    </row>
    <row r="303" spans="1:12" ht="15.75" customHeight="1">
      <c r="A303" s="46"/>
      <c r="B303" s="40"/>
      <c r="C303" s="27"/>
      <c r="D303" s="27"/>
      <c r="E303" s="27"/>
      <c r="F303" s="27"/>
      <c r="G303" s="27"/>
      <c r="H303" s="40"/>
      <c r="I303" s="27"/>
      <c r="J303" s="27"/>
      <c r="K303" s="40"/>
      <c r="L303" s="39"/>
    </row>
    <row r="304" spans="1:12" ht="15.75" customHeight="1">
      <c r="A304" s="46"/>
      <c r="B304" s="40"/>
      <c r="C304" s="27"/>
      <c r="D304" s="27"/>
      <c r="E304" s="27"/>
      <c r="F304" s="27"/>
      <c r="G304" s="27"/>
      <c r="H304" s="40"/>
      <c r="I304" s="27"/>
      <c r="J304" s="27"/>
      <c r="K304" s="40"/>
      <c r="L304" s="39"/>
    </row>
    <row r="305" spans="1:12" ht="15.75" customHeight="1">
      <c r="A305" s="46"/>
      <c r="B305" s="40"/>
      <c r="C305" s="27"/>
      <c r="D305" s="27"/>
      <c r="E305" s="27"/>
      <c r="F305" s="27"/>
      <c r="G305" s="27"/>
      <c r="H305" s="40"/>
      <c r="I305" s="27"/>
      <c r="J305" s="27"/>
      <c r="K305" s="40"/>
      <c r="L305" s="39"/>
    </row>
    <row r="306" spans="1:12" ht="15.75" customHeight="1">
      <c r="A306" s="46"/>
      <c r="B306" s="40"/>
      <c r="C306" s="27"/>
      <c r="D306" s="27"/>
      <c r="E306" s="27"/>
      <c r="F306" s="27"/>
      <c r="G306" s="27"/>
      <c r="H306" s="40"/>
      <c r="I306" s="27"/>
      <c r="J306" s="27"/>
      <c r="K306" s="40"/>
      <c r="L306" s="39"/>
    </row>
    <row r="307" spans="1:12" ht="15.75" customHeight="1">
      <c r="A307" s="46"/>
      <c r="B307" s="40"/>
      <c r="C307" s="27"/>
      <c r="D307" s="27"/>
      <c r="E307" s="27"/>
      <c r="F307" s="27"/>
      <c r="G307" s="27"/>
      <c r="H307" s="40"/>
      <c r="I307" s="27"/>
      <c r="J307" s="27"/>
      <c r="K307" s="40"/>
      <c r="L307" s="39"/>
    </row>
    <row r="308" spans="1:12" ht="15.75" customHeight="1">
      <c r="A308" s="46"/>
      <c r="B308" s="40"/>
      <c r="C308" s="27"/>
      <c r="D308" s="27"/>
      <c r="E308" s="27"/>
      <c r="F308" s="27"/>
      <c r="G308" s="27"/>
      <c r="H308" s="40"/>
      <c r="I308" s="27"/>
      <c r="J308" s="27"/>
      <c r="K308" s="40"/>
      <c r="L308" s="39"/>
    </row>
    <row r="309" spans="1:12" ht="15.75" customHeight="1">
      <c r="A309" s="46"/>
      <c r="B309" s="40"/>
      <c r="C309" s="27"/>
      <c r="D309" s="27"/>
      <c r="E309" s="27"/>
      <c r="F309" s="27"/>
      <c r="G309" s="27"/>
      <c r="H309" s="40"/>
      <c r="I309" s="27"/>
      <c r="J309" s="27"/>
      <c r="K309" s="40"/>
      <c r="L309" s="39"/>
    </row>
    <row r="310" spans="1:12" ht="15.75" customHeight="1">
      <c r="A310" s="46"/>
      <c r="B310" s="40"/>
      <c r="C310" s="27"/>
      <c r="D310" s="27"/>
      <c r="E310" s="27"/>
      <c r="F310" s="27"/>
      <c r="G310" s="27"/>
      <c r="H310" s="40"/>
      <c r="I310" s="27"/>
      <c r="J310" s="27"/>
      <c r="K310" s="40"/>
      <c r="L310" s="39"/>
    </row>
    <row r="311" spans="1:12" ht="15.75" customHeight="1">
      <c r="A311" s="46"/>
      <c r="B311" s="40"/>
      <c r="C311" s="27"/>
      <c r="D311" s="27"/>
      <c r="E311" s="27"/>
      <c r="F311" s="27"/>
      <c r="G311" s="27"/>
      <c r="H311" s="40"/>
      <c r="I311" s="27"/>
      <c r="J311" s="27"/>
      <c r="K311" s="40"/>
      <c r="L311" s="39"/>
    </row>
    <row r="312" spans="1:12" ht="15.75" customHeight="1">
      <c r="A312" s="46"/>
      <c r="B312" s="40"/>
      <c r="C312" s="27"/>
      <c r="D312" s="27"/>
      <c r="E312" s="27"/>
      <c r="F312" s="27"/>
      <c r="G312" s="27"/>
      <c r="H312" s="40"/>
      <c r="I312" s="27"/>
      <c r="J312" s="27"/>
      <c r="K312" s="40"/>
      <c r="L312" s="39"/>
    </row>
    <row r="313" spans="1:12" ht="15.75" customHeight="1">
      <c r="A313" s="46"/>
      <c r="B313" s="40"/>
      <c r="C313" s="27"/>
      <c r="D313" s="27"/>
      <c r="E313" s="27"/>
      <c r="F313" s="27"/>
      <c r="G313" s="27"/>
      <c r="H313" s="40"/>
      <c r="I313" s="27"/>
      <c r="J313" s="27"/>
      <c r="K313" s="40"/>
      <c r="L313" s="39"/>
    </row>
    <row r="314" spans="1:12" ht="15.75" customHeight="1">
      <c r="A314" s="46"/>
      <c r="B314" s="40"/>
      <c r="C314" s="27"/>
      <c r="D314" s="27"/>
      <c r="E314" s="27"/>
      <c r="F314" s="27"/>
      <c r="G314" s="27"/>
      <c r="H314" s="40"/>
      <c r="I314" s="27"/>
      <c r="J314" s="27"/>
      <c r="K314" s="40"/>
      <c r="L314" s="39"/>
    </row>
    <row r="315" spans="1:12" ht="15.75" customHeight="1">
      <c r="A315" s="46"/>
      <c r="B315" s="40"/>
      <c r="C315" s="27"/>
      <c r="D315" s="27"/>
      <c r="E315" s="27"/>
      <c r="F315" s="27"/>
      <c r="G315" s="27"/>
      <c r="H315" s="40"/>
      <c r="I315" s="27"/>
      <c r="J315" s="27"/>
      <c r="K315" s="40"/>
      <c r="L315" s="39"/>
    </row>
    <row r="316" spans="1:12" ht="15.75" customHeight="1">
      <c r="A316" s="46"/>
      <c r="B316" s="40"/>
      <c r="C316" s="27"/>
      <c r="D316" s="27"/>
      <c r="E316" s="27"/>
      <c r="F316" s="27"/>
      <c r="G316" s="27"/>
      <c r="H316" s="40"/>
      <c r="I316" s="27"/>
      <c r="J316" s="27"/>
      <c r="K316" s="40"/>
      <c r="L316" s="39"/>
    </row>
    <row r="317" spans="1:12" ht="15.75" customHeight="1">
      <c r="A317" s="46"/>
      <c r="B317" s="40"/>
      <c r="C317" s="27"/>
      <c r="D317" s="27"/>
      <c r="E317" s="27"/>
      <c r="F317" s="27"/>
      <c r="G317" s="27"/>
      <c r="H317" s="40"/>
      <c r="I317" s="27"/>
      <c r="J317" s="27"/>
      <c r="K317" s="40"/>
      <c r="L317" s="39"/>
    </row>
    <row r="318" spans="1:12" ht="15.75" customHeight="1">
      <c r="A318" s="46"/>
      <c r="B318" s="40"/>
      <c r="C318" s="27"/>
      <c r="D318" s="27"/>
      <c r="E318" s="27"/>
      <c r="F318" s="27"/>
      <c r="G318" s="27"/>
      <c r="H318" s="40"/>
      <c r="I318" s="27"/>
      <c r="J318" s="27"/>
      <c r="K318" s="40"/>
      <c r="L318" s="39"/>
    </row>
    <row r="319" spans="1:12" ht="15.75" customHeight="1">
      <c r="A319" s="46"/>
      <c r="B319" s="40"/>
      <c r="C319" s="27"/>
      <c r="D319" s="27"/>
      <c r="E319" s="27"/>
      <c r="F319" s="27"/>
      <c r="G319" s="27"/>
      <c r="H319" s="40"/>
      <c r="I319" s="27"/>
      <c r="J319" s="27"/>
      <c r="K319" s="40"/>
      <c r="L319" s="39"/>
    </row>
    <row r="320" spans="1:12" ht="15.75" customHeight="1">
      <c r="A320" s="46"/>
      <c r="B320" s="40"/>
      <c r="C320" s="27"/>
      <c r="D320" s="27"/>
      <c r="E320" s="27"/>
      <c r="F320" s="27"/>
      <c r="G320" s="27"/>
      <c r="H320" s="40"/>
      <c r="I320" s="27"/>
      <c r="J320" s="27"/>
      <c r="K320" s="40"/>
      <c r="L320" s="39"/>
    </row>
    <row r="321" spans="1:12" ht="15.75" customHeight="1">
      <c r="A321" s="46"/>
      <c r="B321" s="40"/>
      <c r="C321" s="27"/>
      <c r="D321" s="27"/>
      <c r="E321" s="27"/>
      <c r="F321" s="27"/>
      <c r="G321" s="27"/>
      <c r="H321" s="40"/>
      <c r="I321" s="27"/>
      <c r="J321" s="27"/>
      <c r="K321" s="40"/>
      <c r="L321" s="39"/>
    </row>
    <row r="322" spans="1:12" ht="15.75" customHeight="1">
      <c r="A322" s="46"/>
      <c r="B322" s="40"/>
      <c r="C322" s="27"/>
      <c r="D322" s="27"/>
      <c r="E322" s="27"/>
      <c r="F322" s="27"/>
      <c r="G322" s="27"/>
      <c r="H322" s="40"/>
      <c r="I322" s="27"/>
      <c r="J322" s="27"/>
      <c r="K322" s="40"/>
      <c r="L322" s="39"/>
    </row>
    <row r="323" spans="1:12" ht="15.75" customHeight="1">
      <c r="A323" s="46"/>
      <c r="B323" s="40"/>
      <c r="C323" s="27"/>
      <c r="D323" s="27"/>
      <c r="E323" s="27"/>
      <c r="F323" s="27"/>
      <c r="G323" s="27"/>
      <c r="H323" s="40"/>
      <c r="I323" s="27"/>
      <c r="J323" s="27"/>
      <c r="K323" s="40"/>
      <c r="L323" s="39"/>
    </row>
    <row r="324" spans="1:12" ht="15.75" customHeight="1">
      <c r="A324" s="46"/>
      <c r="B324" s="40"/>
      <c r="C324" s="27"/>
      <c r="D324" s="27"/>
      <c r="E324" s="27"/>
      <c r="F324" s="27"/>
      <c r="G324" s="27"/>
      <c r="H324" s="40"/>
      <c r="I324" s="27"/>
      <c r="J324" s="27"/>
      <c r="K324" s="40"/>
      <c r="L324" s="39"/>
    </row>
    <row r="325" spans="1:12" ht="15.75" customHeight="1">
      <c r="A325" s="46"/>
      <c r="B325" s="40"/>
      <c r="C325" s="27"/>
      <c r="D325" s="27"/>
      <c r="E325" s="27"/>
      <c r="F325" s="27"/>
      <c r="G325" s="27"/>
      <c r="H325" s="40"/>
      <c r="I325" s="27"/>
      <c r="J325" s="27"/>
      <c r="K325" s="40"/>
      <c r="L325" s="39"/>
    </row>
    <row r="326" spans="1:12" ht="15.75" customHeight="1">
      <c r="A326" s="46"/>
      <c r="B326" s="40"/>
      <c r="C326" s="27"/>
      <c r="D326" s="27"/>
      <c r="E326" s="27"/>
      <c r="F326" s="27"/>
      <c r="G326" s="27"/>
      <c r="H326" s="40"/>
      <c r="I326" s="27"/>
      <c r="J326" s="27"/>
      <c r="K326" s="40"/>
      <c r="L326" s="39"/>
    </row>
    <row r="327" spans="1:12" ht="15.75" customHeight="1">
      <c r="A327" s="46"/>
      <c r="B327" s="40"/>
      <c r="C327" s="27"/>
      <c r="D327" s="27"/>
      <c r="E327" s="27"/>
      <c r="F327" s="27"/>
      <c r="G327" s="27"/>
      <c r="H327" s="40"/>
      <c r="I327" s="27"/>
      <c r="J327" s="27"/>
      <c r="K327" s="40"/>
      <c r="L327" s="39"/>
    </row>
    <row r="328" spans="1:12" ht="15.75" customHeight="1">
      <c r="A328" s="46"/>
      <c r="B328" s="40"/>
      <c r="C328" s="27"/>
      <c r="D328" s="27"/>
      <c r="E328" s="27"/>
      <c r="F328" s="27"/>
      <c r="G328" s="27"/>
      <c r="H328" s="40"/>
      <c r="I328" s="27"/>
      <c r="J328" s="27"/>
      <c r="K328" s="40"/>
      <c r="L328" s="39"/>
    </row>
    <row r="329" spans="1:12" ht="15.75" customHeight="1">
      <c r="A329" s="46"/>
      <c r="B329" s="40"/>
      <c r="C329" s="27"/>
      <c r="D329" s="27"/>
      <c r="E329" s="27"/>
      <c r="F329" s="27"/>
      <c r="G329" s="27"/>
      <c r="H329" s="40"/>
      <c r="I329" s="27"/>
      <c r="J329" s="27"/>
      <c r="K329" s="40"/>
      <c r="L329" s="39"/>
    </row>
    <row r="330" spans="1:12" ht="15.75" customHeight="1">
      <c r="A330" s="46"/>
      <c r="B330" s="40"/>
      <c r="C330" s="27"/>
      <c r="D330" s="27"/>
      <c r="E330" s="27"/>
      <c r="F330" s="27"/>
      <c r="G330" s="27"/>
      <c r="H330" s="40"/>
      <c r="I330" s="27"/>
      <c r="J330" s="27"/>
      <c r="K330" s="40"/>
      <c r="L330" s="39"/>
    </row>
    <row r="331" spans="1:12" ht="15.75" customHeight="1">
      <c r="A331" s="46"/>
      <c r="B331" s="40"/>
      <c r="C331" s="27"/>
      <c r="D331" s="27"/>
      <c r="E331" s="27"/>
      <c r="F331" s="27"/>
      <c r="G331" s="27"/>
      <c r="H331" s="40"/>
      <c r="I331" s="27"/>
      <c r="J331" s="27"/>
      <c r="K331" s="40"/>
      <c r="L331" s="39"/>
    </row>
    <row r="332" spans="1:12" ht="15.75" customHeight="1">
      <c r="A332" s="46"/>
      <c r="B332" s="40"/>
      <c r="C332" s="27"/>
      <c r="D332" s="27"/>
      <c r="E332" s="27"/>
      <c r="F332" s="27"/>
      <c r="G332" s="27"/>
      <c r="H332" s="40"/>
      <c r="I332" s="27"/>
      <c r="J332" s="27"/>
      <c r="K332" s="40"/>
      <c r="L332" s="39"/>
    </row>
    <row r="333" spans="1:12" ht="15.75" customHeight="1">
      <c r="A333" s="46"/>
      <c r="B333" s="40"/>
      <c r="C333" s="27"/>
      <c r="D333" s="27"/>
      <c r="E333" s="27"/>
      <c r="F333" s="27"/>
      <c r="G333" s="27"/>
      <c r="H333" s="40"/>
      <c r="I333" s="27"/>
      <c r="J333" s="27"/>
      <c r="K333" s="40"/>
      <c r="L333" s="39"/>
    </row>
    <row r="334" spans="1:12" ht="15.75" customHeight="1">
      <c r="A334" s="46"/>
      <c r="B334" s="40"/>
      <c r="C334" s="27"/>
      <c r="D334" s="27"/>
      <c r="E334" s="27"/>
      <c r="F334" s="27"/>
      <c r="G334" s="27"/>
      <c r="H334" s="40"/>
      <c r="I334" s="27"/>
      <c r="J334" s="27"/>
      <c r="K334" s="40"/>
      <c r="L334" s="39"/>
    </row>
    <row r="335" spans="1:12" ht="15.75" customHeight="1">
      <c r="A335" s="46"/>
      <c r="B335" s="40"/>
      <c r="C335" s="27"/>
      <c r="D335" s="27"/>
      <c r="E335" s="27"/>
      <c r="F335" s="27"/>
      <c r="G335" s="27"/>
      <c r="H335" s="40"/>
      <c r="I335" s="27"/>
      <c r="J335" s="27"/>
      <c r="K335" s="40"/>
      <c r="L335" s="39"/>
    </row>
    <row r="336" spans="1:12" ht="15.75" customHeight="1">
      <c r="A336" s="46"/>
      <c r="B336" s="40"/>
      <c r="C336" s="27"/>
      <c r="D336" s="27"/>
      <c r="E336" s="27"/>
      <c r="F336" s="27"/>
      <c r="G336" s="27"/>
      <c r="H336" s="40"/>
      <c r="I336" s="27"/>
      <c r="J336" s="27"/>
      <c r="K336" s="40"/>
      <c r="L336" s="39"/>
    </row>
    <row r="337" spans="1:12" ht="15.75" customHeight="1">
      <c r="A337" s="46"/>
      <c r="B337" s="40"/>
      <c r="C337" s="27"/>
      <c r="D337" s="27"/>
      <c r="E337" s="27"/>
      <c r="F337" s="27"/>
      <c r="G337" s="27"/>
      <c r="H337" s="40"/>
      <c r="I337" s="27"/>
      <c r="J337" s="27"/>
      <c r="K337" s="40"/>
      <c r="L337" s="39"/>
    </row>
    <row r="338" spans="1:12" ht="15.75" customHeight="1">
      <c r="A338" s="46"/>
      <c r="B338" s="40"/>
      <c r="C338" s="27"/>
      <c r="D338" s="27"/>
      <c r="E338" s="27"/>
      <c r="F338" s="27"/>
      <c r="G338" s="27"/>
      <c r="H338" s="40"/>
      <c r="I338" s="27"/>
      <c r="J338" s="27"/>
      <c r="K338" s="40"/>
      <c r="L338" s="39"/>
    </row>
    <row r="339" spans="1:12" ht="15.75" customHeight="1">
      <c r="A339" s="46"/>
      <c r="B339" s="40"/>
      <c r="C339" s="27"/>
      <c r="D339" s="27"/>
      <c r="E339" s="27"/>
      <c r="F339" s="27"/>
      <c r="G339" s="27"/>
      <c r="H339" s="40"/>
      <c r="I339" s="27"/>
      <c r="J339" s="27"/>
      <c r="K339" s="40"/>
      <c r="L339" s="39"/>
    </row>
    <row r="340" spans="1:12" ht="15.75" customHeight="1">
      <c r="A340" s="46"/>
      <c r="B340" s="40"/>
      <c r="C340" s="27"/>
      <c r="D340" s="27"/>
      <c r="E340" s="27"/>
      <c r="F340" s="27"/>
      <c r="G340" s="27"/>
      <c r="H340" s="40"/>
      <c r="I340" s="27"/>
      <c r="J340" s="27"/>
      <c r="K340" s="40"/>
      <c r="L340" s="39"/>
    </row>
    <row r="341" spans="1:12" ht="15.75" customHeight="1">
      <c r="A341" s="46"/>
      <c r="B341" s="40"/>
      <c r="C341" s="27"/>
      <c r="D341" s="27"/>
      <c r="E341" s="27"/>
      <c r="F341" s="27"/>
      <c r="G341" s="27"/>
      <c r="H341" s="40"/>
      <c r="I341" s="27"/>
      <c r="J341" s="27"/>
      <c r="K341" s="40"/>
      <c r="L341" s="39"/>
    </row>
    <row r="342" spans="1:12" ht="15.75" customHeight="1">
      <c r="A342" s="46"/>
      <c r="B342" s="40"/>
      <c r="C342" s="27"/>
      <c r="D342" s="27"/>
      <c r="E342" s="27"/>
      <c r="F342" s="27"/>
      <c r="G342" s="27"/>
      <c r="H342" s="40"/>
      <c r="I342" s="27"/>
      <c r="J342" s="27"/>
      <c r="K342" s="40"/>
      <c r="L342" s="39"/>
    </row>
    <row r="343" spans="1:12" ht="15.75" customHeight="1">
      <c r="A343" s="46"/>
      <c r="B343" s="40"/>
      <c r="C343" s="27"/>
      <c r="D343" s="27"/>
      <c r="E343" s="27"/>
      <c r="F343" s="27"/>
      <c r="G343" s="27"/>
      <c r="H343" s="40"/>
      <c r="I343" s="27"/>
      <c r="J343" s="27"/>
      <c r="K343" s="40"/>
      <c r="L343" s="39"/>
    </row>
    <row r="344" spans="1:12" ht="15.75" customHeight="1">
      <c r="A344" s="46"/>
      <c r="B344" s="40"/>
      <c r="C344" s="27"/>
      <c r="D344" s="27"/>
      <c r="E344" s="27"/>
      <c r="F344" s="27"/>
      <c r="G344" s="27"/>
      <c r="H344" s="40"/>
      <c r="I344" s="27"/>
      <c r="J344" s="27"/>
      <c r="K344" s="40"/>
      <c r="L344" s="39"/>
    </row>
    <row r="345" spans="1:12" ht="15.75" customHeight="1">
      <c r="A345" s="46"/>
      <c r="B345" s="40"/>
      <c r="C345" s="27"/>
      <c r="D345" s="27"/>
      <c r="E345" s="27"/>
      <c r="F345" s="27"/>
      <c r="G345" s="27"/>
      <c r="H345" s="40"/>
      <c r="I345" s="27"/>
      <c r="J345" s="27"/>
      <c r="K345" s="40"/>
      <c r="L345" s="39"/>
    </row>
    <row r="346" spans="1:12" ht="15.75" customHeight="1">
      <c r="A346" s="46"/>
      <c r="B346" s="40"/>
      <c r="C346" s="27"/>
      <c r="D346" s="27"/>
      <c r="E346" s="27"/>
      <c r="F346" s="27"/>
      <c r="G346" s="27"/>
      <c r="H346" s="40"/>
      <c r="I346" s="27"/>
      <c r="J346" s="27"/>
      <c r="K346" s="40"/>
      <c r="L346" s="39"/>
    </row>
    <row r="347" spans="1:12" ht="15.75" customHeight="1">
      <c r="A347" s="46"/>
      <c r="B347" s="40"/>
      <c r="C347" s="27"/>
      <c r="D347" s="27"/>
      <c r="E347" s="27"/>
      <c r="F347" s="27"/>
      <c r="G347" s="27"/>
      <c r="H347" s="40"/>
      <c r="I347" s="27"/>
      <c r="J347" s="27"/>
      <c r="K347" s="40"/>
      <c r="L347" s="39"/>
    </row>
    <row r="348" spans="1:12" ht="15.75" customHeight="1">
      <c r="A348" s="46"/>
      <c r="B348" s="40"/>
      <c r="C348" s="27"/>
      <c r="D348" s="27"/>
      <c r="E348" s="27"/>
      <c r="F348" s="27"/>
      <c r="G348" s="27"/>
      <c r="H348" s="40"/>
      <c r="I348" s="27"/>
      <c r="J348" s="27"/>
      <c r="K348" s="40"/>
      <c r="L348" s="39"/>
    </row>
    <row r="349" spans="1:12" ht="15.75" customHeight="1">
      <c r="A349" s="46"/>
      <c r="B349" s="40"/>
      <c r="C349" s="27"/>
      <c r="D349" s="27"/>
      <c r="E349" s="27"/>
      <c r="F349" s="27"/>
      <c r="G349" s="27"/>
      <c r="H349" s="40"/>
      <c r="I349" s="27"/>
      <c r="J349" s="27"/>
      <c r="K349" s="40"/>
      <c r="L349" s="39"/>
    </row>
    <row r="350" spans="1:12" ht="15.75" customHeight="1">
      <c r="A350" s="46"/>
      <c r="B350" s="40"/>
      <c r="C350" s="27"/>
      <c r="D350" s="27"/>
      <c r="E350" s="27"/>
      <c r="F350" s="27"/>
      <c r="G350" s="27"/>
      <c r="H350" s="40"/>
      <c r="I350" s="27"/>
      <c r="J350" s="27"/>
      <c r="K350" s="40"/>
      <c r="L350" s="39"/>
    </row>
    <row r="351" spans="1:12" ht="15.75" customHeight="1">
      <c r="A351" s="46"/>
      <c r="B351" s="40"/>
      <c r="C351" s="27"/>
      <c r="D351" s="27"/>
      <c r="E351" s="27"/>
      <c r="F351" s="27"/>
      <c r="G351" s="27"/>
      <c r="H351" s="40"/>
      <c r="I351" s="27"/>
      <c r="J351" s="27"/>
      <c r="K351" s="40"/>
      <c r="L351" s="39"/>
    </row>
    <row r="352" spans="1:12" ht="15.75" customHeight="1">
      <c r="A352" s="46"/>
      <c r="B352" s="40"/>
      <c r="C352" s="27"/>
      <c r="D352" s="27"/>
      <c r="E352" s="27"/>
      <c r="F352" s="27"/>
      <c r="G352" s="27"/>
      <c r="H352" s="40"/>
      <c r="I352" s="27"/>
      <c r="J352" s="27"/>
      <c r="K352" s="40"/>
      <c r="L352" s="39"/>
    </row>
    <row r="353" spans="1:12" ht="15.75" customHeight="1">
      <c r="A353" s="46"/>
      <c r="B353" s="40"/>
      <c r="C353" s="27"/>
      <c r="D353" s="27"/>
      <c r="E353" s="27"/>
      <c r="F353" s="27"/>
      <c r="G353" s="27"/>
      <c r="H353" s="40"/>
      <c r="I353" s="27"/>
      <c r="J353" s="27"/>
      <c r="K353" s="40"/>
      <c r="L353" s="39"/>
    </row>
    <row r="354" spans="1:12" ht="15.75" customHeight="1">
      <c r="A354" s="46"/>
      <c r="B354" s="40"/>
      <c r="C354" s="27"/>
      <c r="D354" s="27"/>
      <c r="E354" s="27"/>
      <c r="F354" s="27"/>
      <c r="G354" s="27"/>
      <c r="H354" s="40"/>
      <c r="I354" s="27"/>
      <c r="J354" s="27"/>
      <c r="K354" s="40"/>
      <c r="L354" s="39"/>
    </row>
    <row r="355" spans="1:12" ht="15.75" customHeight="1">
      <c r="A355" s="46"/>
      <c r="B355" s="40"/>
      <c r="C355" s="27"/>
      <c r="D355" s="27"/>
      <c r="E355" s="27"/>
      <c r="F355" s="27"/>
      <c r="G355" s="27"/>
      <c r="H355" s="40"/>
      <c r="I355" s="27"/>
      <c r="J355" s="27"/>
      <c r="K355" s="40"/>
      <c r="L355" s="39"/>
    </row>
    <row r="356" spans="1:12" ht="15.75" customHeight="1">
      <c r="A356" s="46"/>
      <c r="B356" s="40"/>
      <c r="C356" s="27"/>
      <c r="D356" s="27"/>
      <c r="E356" s="27"/>
      <c r="F356" s="27"/>
      <c r="G356" s="27"/>
      <c r="H356" s="40"/>
      <c r="I356" s="27"/>
      <c r="J356" s="27"/>
      <c r="K356" s="40"/>
      <c r="L356" s="39"/>
    </row>
    <row r="357" spans="1:12" ht="15.75" customHeight="1">
      <c r="A357" s="46"/>
      <c r="B357" s="40"/>
      <c r="C357" s="27"/>
      <c r="D357" s="27"/>
      <c r="E357" s="27"/>
      <c r="F357" s="27"/>
      <c r="G357" s="27"/>
      <c r="H357" s="40"/>
      <c r="I357" s="27"/>
      <c r="J357" s="27"/>
      <c r="K357" s="40"/>
      <c r="L357" s="39"/>
    </row>
    <row r="358" spans="1:12" ht="15.75" customHeight="1">
      <c r="A358" s="46"/>
      <c r="B358" s="40"/>
      <c r="C358" s="27"/>
      <c r="D358" s="27"/>
      <c r="E358" s="27"/>
      <c r="F358" s="27"/>
      <c r="G358" s="27"/>
      <c r="H358" s="40"/>
      <c r="I358" s="27"/>
      <c r="J358" s="27"/>
      <c r="K358" s="40"/>
      <c r="L358" s="39"/>
    </row>
    <row r="359" spans="1:12" ht="15.75" customHeight="1">
      <c r="A359" s="46"/>
      <c r="B359" s="40"/>
      <c r="C359" s="27"/>
      <c r="D359" s="27"/>
      <c r="E359" s="27"/>
      <c r="F359" s="27"/>
      <c r="G359" s="27"/>
      <c r="H359" s="40"/>
      <c r="I359" s="27"/>
      <c r="J359" s="27"/>
      <c r="K359" s="40"/>
      <c r="L359" s="39"/>
    </row>
    <row r="360" spans="1:12" ht="15.75" customHeight="1">
      <c r="A360" s="46"/>
      <c r="B360" s="40"/>
      <c r="C360" s="27"/>
      <c r="D360" s="27"/>
      <c r="E360" s="27"/>
      <c r="F360" s="27"/>
      <c r="G360" s="27"/>
      <c r="H360" s="40"/>
      <c r="I360" s="27"/>
      <c r="J360" s="27"/>
      <c r="K360" s="40"/>
      <c r="L360" s="39"/>
    </row>
    <row r="361" spans="1:12" ht="15.75" customHeight="1">
      <c r="A361" s="46"/>
      <c r="B361" s="40"/>
      <c r="C361" s="27"/>
      <c r="D361" s="27"/>
      <c r="E361" s="27"/>
      <c r="F361" s="27"/>
      <c r="G361" s="27"/>
      <c r="H361" s="40"/>
      <c r="I361" s="27"/>
      <c r="J361" s="27"/>
      <c r="K361" s="40"/>
      <c r="L361" s="39"/>
    </row>
    <row r="362" spans="1:12" ht="15.75" customHeight="1">
      <c r="A362" s="46"/>
      <c r="B362" s="40"/>
      <c r="C362" s="27"/>
      <c r="D362" s="27"/>
      <c r="E362" s="27"/>
      <c r="F362" s="27"/>
      <c r="G362" s="27"/>
      <c r="H362" s="40"/>
      <c r="I362" s="27"/>
      <c r="J362" s="27"/>
      <c r="K362" s="40"/>
      <c r="L362" s="39"/>
    </row>
    <row r="363" spans="1:12" ht="15.75" customHeight="1">
      <c r="A363" s="46"/>
      <c r="B363" s="40"/>
      <c r="C363" s="27"/>
      <c r="D363" s="27"/>
      <c r="E363" s="27"/>
      <c r="F363" s="27"/>
      <c r="G363" s="27"/>
      <c r="H363" s="40"/>
      <c r="I363" s="27"/>
      <c r="J363" s="27"/>
      <c r="K363" s="40"/>
      <c r="L363" s="39"/>
    </row>
    <row r="364" spans="1:12" ht="15.75" customHeight="1">
      <c r="A364" s="46"/>
      <c r="B364" s="40"/>
      <c r="C364" s="27"/>
      <c r="D364" s="27"/>
      <c r="E364" s="27"/>
      <c r="F364" s="27"/>
      <c r="G364" s="27"/>
      <c r="H364" s="40"/>
      <c r="I364" s="27"/>
      <c r="J364" s="27"/>
      <c r="K364" s="40"/>
      <c r="L364" s="39"/>
    </row>
    <row r="365" spans="1:12" ht="15.75" customHeight="1">
      <c r="A365" s="46"/>
      <c r="B365" s="40"/>
      <c r="C365" s="27"/>
      <c r="D365" s="27"/>
      <c r="E365" s="27"/>
      <c r="F365" s="27"/>
      <c r="G365" s="27"/>
      <c r="H365" s="40"/>
      <c r="I365" s="27"/>
      <c r="J365" s="27"/>
      <c r="K365" s="40"/>
      <c r="L365" s="39"/>
    </row>
    <row r="366" spans="1:12" ht="15.75" customHeight="1">
      <c r="A366" s="46"/>
      <c r="B366" s="40"/>
      <c r="C366" s="27"/>
      <c r="D366" s="27"/>
      <c r="E366" s="27"/>
      <c r="F366" s="27"/>
      <c r="G366" s="27"/>
      <c r="H366" s="40"/>
      <c r="I366" s="27"/>
      <c r="J366" s="27"/>
      <c r="K366" s="40"/>
      <c r="L366" s="39"/>
    </row>
    <row r="367" spans="1:12" ht="15.75" customHeight="1">
      <c r="A367" s="46"/>
      <c r="B367" s="40"/>
      <c r="C367" s="27"/>
      <c r="D367" s="27"/>
      <c r="E367" s="27"/>
      <c r="F367" s="27"/>
      <c r="G367" s="27"/>
      <c r="H367" s="40"/>
      <c r="I367" s="27"/>
      <c r="J367" s="27"/>
      <c r="K367" s="40"/>
      <c r="L367" s="39"/>
    </row>
    <row r="368" spans="1:12" ht="15.75" customHeight="1">
      <c r="A368" s="46"/>
      <c r="B368" s="40"/>
      <c r="C368" s="27"/>
      <c r="D368" s="27"/>
      <c r="E368" s="27"/>
      <c r="F368" s="27"/>
      <c r="G368" s="27"/>
      <c r="H368" s="40"/>
      <c r="I368" s="27"/>
      <c r="J368" s="27"/>
      <c r="K368" s="40"/>
      <c r="L368" s="39"/>
    </row>
    <row r="369" spans="1:12" ht="15.75" customHeight="1">
      <c r="A369" s="46"/>
      <c r="B369" s="40"/>
      <c r="C369" s="27"/>
      <c r="D369" s="27"/>
      <c r="E369" s="27"/>
      <c r="F369" s="27"/>
      <c r="G369" s="27"/>
      <c r="H369" s="40"/>
      <c r="I369" s="27"/>
      <c r="J369" s="27"/>
      <c r="K369" s="40"/>
      <c r="L369" s="39"/>
    </row>
    <row r="370" spans="1:12" ht="15.75" customHeight="1">
      <c r="A370" s="46"/>
      <c r="B370" s="40"/>
      <c r="C370" s="27"/>
      <c r="D370" s="27"/>
      <c r="E370" s="27"/>
      <c r="F370" s="27"/>
      <c r="G370" s="27"/>
      <c r="H370" s="40"/>
      <c r="I370" s="27"/>
      <c r="J370" s="27"/>
      <c r="K370" s="40"/>
      <c r="L370" s="39"/>
    </row>
    <row r="371" spans="1:12" ht="15.75" customHeight="1">
      <c r="A371" s="46"/>
      <c r="B371" s="40"/>
      <c r="C371" s="27"/>
      <c r="D371" s="27"/>
      <c r="E371" s="27"/>
      <c r="F371" s="27"/>
      <c r="G371" s="27"/>
      <c r="H371" s="40"/>
      <c r="I371" s="27"/>
      <c r="J371" s="27"/>
      <c r="K371" s="40"/>
      <c r="L371" s="39"/>
    </row>
    <row r="372" spans="1:12" ht="15.75" customHeight="1">
      <c r="A372" s="46"/>
      <c r="B372" s="40"/>
      <c r="C372" s="27"/>
      <c r="D372" s="27"/>
      <c r="E372" s="27"/>
      <c r="F372" s="27"/>
      <c r="G372" s="27"/>
      <c r="H372" s="40"/>
      <c r="I372" s="27"/>
      <c r="J372" s="27"/>
      <c r="K372" s="40"/>
      <c r="L372" s="39"/>
    </row>
    <row r="373" spans="1:12" ht="15.75" customHeight="1">
      <c r="A373" s="46"/>
      <c r="B373" s="40"/>
      <c r="C373" s="27"/>
      <c r="D373" s="27"/>
      <c r="E373" s="27"/>
      <c r="F373" s="27"/>
      <c r="G373" s="27"/>
      <c r="H373" s="40"/>
      <c r="I373" s="27"/>
      <c r="J373" s="27"/>
      <c r="K373" s="40"/>
      <c r="L373" s="39"/>
    </row>
    <row r="374" spans="1:12" ht="15.75" customHeight="1">
      <c r="A374" s="46"/>
      <c r="B374" s="40"/>
      <c r="C374" s="27"/>
      <c r="D374" s="27"/>
      <c r="E374" s="27"/>
      <c r="F374" s="27"/>
      <c r="G374" s="27"/>
      <c r="H374" s="40"/>
      <c r="I374" s="27"/>
      <c r="J374" s="27"/>
      <c r="K374" s="40"/>
      <c r="L374" s="39"/>
    </row>
    <row r="375" spans="1:12" ht="15.75" customHeight="1">
      <c r="A375" s="46"/>
      <c r="B375" s="40"/>
      <c r="C375" s="27"/>
      <c r="D375" s="27"/>
      <c r="E375" s="27"/>
      <c r="F375" s="27"/>
      <c r="G375" s="27"/>
      <c r="H375" s="40"/>
      <c r="I375" s="27"/>
      <c r="J375" s="27"/>
      <c r="K375" s="40"/>
      <c r="L375" s="39"/>
    </row>
    <row r="376" spans="1:12" ht="15.75" customHeight="1">
      <c r="A376" s="46"/>
      <c r="B376" s="40"/>
      <c r="C376" s="27"/>
      <c r="D376" s="27"/>
      <c r="E376" s="27"/>
      <c r="F376" s="27"/>
      <c r="G376" s="27"/>
      <c r="H376" s="40"/>
      <c r="I376" s="27"/>
      <c r="J376" s="27"/>
      <c r="K376" s="40"/>
      <c r="L376" s="39"/>
    </row>
    <row r="377" spans="1:12" ht="15.75" customHeight="1">
      <c r="A377" s="46"/>
      <c r="B377" s="40"/>
      <c r="C377" s="27"/>
      <c r="D377" s="27"/>
      <c r="E377" s="27"/>
      <c r="F377" s="27"/>
      <c r="G377" s="27"/>
      <c r="H377" s="40"/>
      <c r="I377" s="27"/>
      <c r="J377" s="27"/>
      <c r="K377" s="40"/>
      <c r="L377" s="39"/>
    </row>
    <row r="378" spans="1:12" ht="15.75" customHeight="1">
      <c r="A378" s="46"/>
      <c r="B378" s="40"/>
      <c r="C378" s="27"/>
      <c r="D378" s="27"/>
      <c r="E378" s="27"/>
      <c r="F378" s="27"/>
      <c r="G378" s="27"/>
      <c r="H378" s="40"/>
      <c r="I378" s="27"/>
      <c r="J378" s="27"/>
      <c r="K378" s="40"/>
      <c r="L378" s="39"/>
    </row>
    <row r="379" spans="1:12" ht="15.75" customHeight="1">
      <c r="A379" s="46"/>
      <c r="B379" s="40"/>
      <c r="C379" s="27"/>
      <c r="D379" s="27"/>
      <c r="E379" s="27"/>
      <c r="F379" s="27"/>
      <c r="G379" s="27"/>
      <c r="H379" s="40"/>
      <c r="I379" s="27"/>
      <c r="J379" s="27"/>
      <c r="K379" s="40"/>
      <c r="L379" s="39"/>
    </row>
    <row r="380" spans="1:12" ht="15.75" customHeight="1">
      <c r="A380" s="46"/>
      <c r="B380" s="40"/>
      <c r="C380" s="27"/>
      <c r="D380" s="27"/>
      <c r="E380" s="27"/>
      <c r="F380" s="27"/>
      <c r="G380" s="27"/>
      <c r="H380" s="40"/>
      <c r="I380" s="27"/>
      <c r="J380" s="27"/>
      <c r="K380" s="40"/>
      <c r="L380" s="39"/>
    </row>
    <row r="381" spans="1:12" ht="15.75" customHeight="1">
      <c r="A381" s="46"/>
      <c r="B381" s="40"/>
      <c r="C381" s="27"/>
      <c r="D381" s="27"/>
      <c r="E381" s="27"/>
      <c r="F381" s="27"/>
      <c r="G381" s="27"/>
      <c r="H381" s="40"/>
      <c r="I381" s="27"/>
      <c r="J381" s="27"/>
      <c r="K381" s="40"/>
      <c r="L381" s="39"/>
    </row>
    <row r="382" spans="1:12" ht="15.75" customHeight="1">
      <c r="A382" s="46"/>
      <c r="B382" s="40"/>
      <c r="C382" s="27"/>
      <c r="D382" s="27"/>
      <c r="E382" s="27"/>
      <c r="F382" s="27"/>
      <c r="G382" s="27"/>
      <c r="H382" s="40"/>
      <c r="I382" s="27"/>
      <c r="J382" s="27"/>
      <c r="K382" s="40"/>
      <c r="L382" s="39"/>
    </row>
    <row r="383" spans="1:12" ht="15.75" customHeight="1">
      <c r="A383" s="46"/>
      <c r="B383" s="40"/>
      <c r="C383" s="27"/>
      <c r="D383" s="27"/>
      <c r="E383" s="27"/>
      <c r="F383" s="27"/>
      <c r="G383" s="27"/>
      <c r="H383" s="40"/>
      <c r="I383" s="27"/>
      <c r="J383" s="27"/>
      <c r="K383" s="40"/>
      <c r="L383" s="39"/>
    </row>
    <row r="384" spans="1:12" ht="15.75" customHeight="1">
      <c r="A384" s="46"/>
      <c r="B384" s="40"/>
      <c r="C384" s="27"/>
      <c r="D384" s="27"/>
      <c r="E384" s="27"/>
      <c r="F384" s="27"/>
      <c r="G384" s="27"/>
      <c r="H384" s="40"/>
      <c r="I384" s="27"/>
      <c r="J384" s="27"/>
      <c r="K384" s="40"/>
      <c r="L384" s="39"/>
    </row>
    <row r="385" spans="1:12" ht="15.75" customHeight="1">
      <c r="A385" s="46"/>
      <c r="B385" s="40"/>
      <c r="C385" s="27"/>
      <c r="D385" s="27"/>
      <c r="E385" s="27"/>
      <c r="F385" s="27"/>
      <c r="G385" s="27"/>
      <c r="H385" s="40"/>
      <c r="I385" s="27"/>
      <c r="J385" s="27"/>
      <c r="K385" s="40"/>
      <c r="L385" s="39"/>
    </row>
    <row r="386" spans="1:12" ht="15.75" customHeight="1">
      <c r="A386" s="46"/>
      <c r="B386" s="40"/>
      <c r="C386" s="27"/>
      <c r="D386" s="27"/>
      <c r="E386" s="27"/>
      <c r="F386" s="27"/>
      <c r="G386" s="27"/>
      <c r="H386" s="40"/>
      <c r="I386" s="27"/>
      <c r="J386" s="27"/>
      <c r="K386" s="40"/>
      <c r="L386" s="39"/>
    </row>
    <row r="387" spans="1:12" ht="15.75" customHeight="1">
      <c r="A387" s="46"/>
      <c r="B387" s="40"/>
      <c r="C387" s="27"/>
      <c r="D387" s="27"/>
      <c r="E387" s="27"/>
      <c r="F387" s="27"/>
      <c r="G387" s="27"/>
      <c r="H387" s="40"/>
      <c r="I387" s="27"/>
      <c r="J387" s="27"/>
      <c r="K387" s="40"/>
      <c r="L387" s="39"/>
    </row>
    <row r="388" spans="1:12" ht="15.75" customHeight="1">
      <c r="A388" s="46"/>
      <c r="B388" s="40"/>
      <c r="C388" s="27"/>
      <c r="D388" s="27"/>
      <c r="E388" s="27"/>
      <c r="F388" s="27"/>
      <c r="G388" s="27"/>
      <c r="H388" s="40"/>
      <c r="I388" s="27"/>
      <c r="J388" s="27"/>
      <c r="K388" s="40"/>
      <c r="L388" s="39"/>
    </row>
    <row r="389" spans="1:12" ht="15.75" customHeight="1">
      <c r="A389" s="46"/>
      <c r="B389" s="40"/>
      <c r="C389" s="27"/>
      <c r="D389" s="27"/>
      <c r="E389" s="27"/>
      <c r="F389" s="27"/>
      <c r="G389" s="27"/>
      <c r="H389" s="40"/>
      <c r="I389" s="27"/>
      <c r="J389" s="27"/>
      <c r="K389" s="40"/>
      <c r="L389" s="39"/>
    </row>
    <row r="390" spans="1:12" ht="15.75" customHeight="1">
      <c r="A390" s="46"/>
      <c r="B390" s="40"/>
      <c r="C390" s="27"/>
      <c r="D390" s="27"/>
      <c r="E390" s="27"/>
      <c r="F390" s="27"/>
      <c r="G390" s="27"/>
      <c r="H390" s="40"/>
      <c r="I390" s="27"/>
      <c r="J390" s="27"/>
      <c r="K390" s="40"/>
      <c r="L390" s="39"/>
    </row>
    <row r="391" spans="1:12" ht="15.75" customHeight="1">
      <c r="A391" s="46"/>
      <c r="B391" s="40"/>
      <c r="C391" s="27"/>
      <c r="D391" s="27"/>
      <c r="E391" s="27"/>
      <c r="F391" s="27"/>
      <c r="G391" s="27"/>
      <c r="H391" s="40"/>
      <c r="I391" s="27"/>
      <c r="J391" s="27"/>
      <c r="K391" s="40"/>
      <c r="L391" s="39"/>
    </row>
    <row r="392" spans="1:12" ht="15.75" customHeight="1">
      <c r="A392" s="46"/>
      <c r="B392" s="40"/>
      <c r="C392" s="27"/>
      <c r="D392" s="27"/>
      <c r="E392" s="27"/>
      <c r="F392" s="27"/>
      <c r="G392" s="27"/>
      <c r="H392" s="40"/>
      <c r="I392" s="27"/>
      <c r="J392" s="27"/>
      <c r="K392" s="40"/>
      <c r="L392" s="39"/>
    </row>
    <row r="393" spans="1:12" ht="15.75" customHeight="1">
      <c r="A393" s="46"/>
      <c r="B393" s="40"/>
      <c r="C393" s="27"/>
      <c r="D393" s="27"/>
      <c r="E393" s="27"/>
      <c r="F393" s="27"/>
      <c r="G393" s="27"/>
      <c r="H393" s="40"/>
      <c r="I393" s="27"/>
      <c r="J393" s="27"/>
      <c r="K393" s="40"/>
      <c r="L393" s="39"/>
    </row>
    <row r="394" spans="1:12" ht="15.75" customHeight="1">
      <c r="A394" s="46"/>
      <c r="B394" s="40"/>
      <c r="C394" s="27"/>
      <c r="D394" s="27"/>
      <c r="E394" s="27"/>
      <c r="F394" s="27"/>
      <c r="G394" s="27"/>
      <c r="H394" s="40"/>
      <c r="I394" s="27"/>
      <c r="J394" s="27"/>
      <c r="K394" s="40"/>
      <c r="L394" s="39"/>
    </row>
    <row r="395" spans="1:12" ht="15.75" customHeight="1">
      <c r="A395" s="46"/>
      <c r="B395" s="40"/>
      <c r="C395" s="27"/>
      <c r="D395" s="27"/>
      <c r="E395" s="27"/>
      <c r="F395" s="27"/>
      <c r="G395" s="27"/>
      <c r="H395" s="40"/>
      <c r="I395" s="27"/>
      <c r="J395" s="27"/>
      <c r="K395" s="40"/>
      <c r="L395" s="39"/>
    </row>
    <row r="396" spans="1:12" ht="15.75" customHeight="1">
      <c r="A396" s="46"/>
      <c r="B396" s="40"/>
      <c r="C396" s="27"/>
      <c r="D396" s="27"/>
      <c r="E396" s="27"/>
      <c r="F396" s="27"/>
      <c r="G396" s="27"/>
      <c r="H396" s="40"/>
      <c r="I396" s="27"/>
      <c r="J396" s="27"/>
      <c r="K396" s="40"/>
      <c r="L396" s="39"/>
    </row>
    <row r="397" spans="1:12" ht="15.75" customHeight="1">
      <c r="A397" s="46"/>
      <c r="B397" s="40"/>
      <c r="C397" s="27"/>
      <c r="D397" s="27"/>
      <c r="E397" s="27"/>
      <c r="F397" s="27"/>
      <c r="G397" s="27"/>
      <c r="H397" s="40"/>
      <c r="I397" s="27"/>
      <c r="J397" s="27"/>
      <c r="K397" s="40"/>
      <c r="L397" s="39"/>
    </row>
    <row r="398" spans="1:12" ht="15.75" customHeight="1">
      <c r="A398" s="46"/>
      <c r="B398" s="40"/>
      <c r="C398" s="27"/>
      <c r="D398" s="27"/>
      <c r="E398" s="27"/>
      <c r="F398" s="27"/>
      <c r="G398" s="27"/>
      <c r="H398" s="40"/>
      <c r="I398" s="27"/>
      <c r="J398" s="27"/>
      <c r="K398" s="40"/>
      <c r="L398" s="39"/>
    </row>
    <row r="399" spans="1:12" ht="15.75" customHeight="1">
      <c r="A399" s="46"/>
      <c r="B399" s="40"/>
      <c r="C399" s="27"/>
      <c r="D399" s="27"/>
      <c r="E399" s="27"/>
      <c r="F399" s="27"/>
      <c r="G399" s="27"/>
      <c r="H399" s="40"/>
      <c r="I399" s="27"/>
      <c r="J399" s="27"/>
      <c r="K399" s="40"/>
      <c r="L399" s="39"/>
    </row>
    <row r="400" spans="1:12" ht="15.75" customHeight="1">
      <c r="A400" s="46"/>
      <c r="B400" s="40"/>
      <c r="C400" s="27"/>
      <c r="D400" s="27"/>
      <c r="E400" s="27"/>
      <c r="F400" s="27"/>
      <c r="G400" s="27"/>
      <c r="H400" s="40"/>
      <c r="I400" s="27"/>
      <c r="J400" s="27"/>
      <c r="K400" s="40"/>
      <c r="L400" s="39"/>
    </row>
    <row r="401" spans="1:12" ht="15.75" customHeight="1">
      <c r="A401" s="46"/>
      <c r="B401" s="40"/>
      <c r="C401" s="27"/>
      <c r="D401" s="27"/>
      <c r="E401" s="27"/>
      <c r="F401" s="27"/>
      <c r="G401" s="27"/>
      <c r="H401" s="40"/>
      <c r="I401" s="27"/>
      <c r="J401" s="27"/>
      <c r="K401" s="40"/>
      <c r="L401" s="39"/>
    </row>
    <row r="402" spans="1:12" ht="15.75" customHeight="1">
      <c r="A402" s="46"/>
      <c r="B402" s="40"/>
      <c r="C402" s="27"/>
      <c r="D402" s="27"/>
      <c r="E402" s="27"/>
      <c r="F402" s="27"/>
      <c r="G402" s="27"/>
      <c r="H402" s="40"/>
      <c r="I402" s="27"/>
      <c r="J402" s="27"/>
      <c r="K402" s="40"/>
      <c r="L402" s="39"/>
    </row>
    <row r="403" spans="1:12" ht="15.75" customHeight="1">
      <c r="A403" s="46"/>
      <c r="B403" s="40"/>
      <c r="C403" s="27"/>
      <c r="D403" s="27"/>
      <c r="E403" s="27"/>
      <c r="F403" s="27"/>
      <c r="G403" s="27"/>
      <c r="H403" s="40"/>
      <c r="I403" s="27"/>
      <c r="J403" s="27"/>
      <c r="K403" s="40"/>
      <c r="L403" s="39"/>
    </row>
    <row r="404" spans="1:12" ht="15.75" customHeight="1">
      <c r="A404" s="46"/>
      <c r="B404" s="40"/>
      <c r="C404" s="27"/>
      <c r="D404" s="27"/>
      <c r="E404" s="27"/>
      <c r="F404" s="27"/>
      <c r="G404" s="27"/>
      <c r="H404" s="40"/>
      <c r="I404" s="27"/>
      <c r="J404" s="27"/>
      <c r="K404" s="40"/>
      <c r="L404" s="39"/>
    </row>
    <row r="405" spans="1:12" ht="15.75" customHeight="1">
      <c r="A405" s="46"/>
      <c r="B405" s="40"/>
      <c r="C405" s="27"/>
      <c r="D405" s="27"/>
      <c r="E405" s="27"/>
      <c r="F405" s="27"/>
      <c r="G405" s="27"/>
      <c r="H405" s="40"/>
      <c r="I405" s="27"/>
      <c r="J405" s="27"/>
      <c r="K405" s="40"/>
      <c r="L405" s="39"/>
    </row>
    <row r="406" spans="1:12" ht="15.75" customHeight="1">
      <c r="A406" s="46"/>
      <c r="B406" s="40"/>
      <c r="C406" s="27"/>
      <c r="D406" s="27"/>
      <c r="E406" s="27"/>
      <c r="F406" s="27"/>
      <c r="G406" s="27"/>
      <c r="H406" s="40"/>
      <c r="I406" s="27"/>
      <c r="J406" s="27"/>
      <c r="K406" s="40"/>
      <c r="L406" s="39"/>
    </row>
    <row r="407" spans="1:12" ht="15.75" customHeight="1">
      <c r="A407" s="46"/>
      <c r="B407" s="40"/>
      <c r="C407" s="27"/>
      <c r="D407" s="27"/>
      <c r="E407" s="27"/>
      <c r="F407" s="27"/>
      <c r="G407" s="27"/>
      <c r="H407" s="40"/>
      <c r="I407" s="27"/>
      <c r="J407" s="27"/>
      <c r="K407" s="40"/>
      <c r="L407" s="39"/>
    </row>
    <row r="408" spans="1:12" ht="15.75" customHeight="1">
      <c r="A408" s="46"/>
      <c r="B408" s="40"/>
      <c r="C408" s="27"/>
      <c r="D408" s="27"/>
      <c r="E408" s="27"/>
      <c r="F408" s="27"/>
      <c r="G408" s="27"/>
      <c r="H408" s="40"/>
      <c r="I408" s="27"/>
      <c r="J408" s="27"/>
      <c r="K408" s="40"/>
      <c r="L408" s="39"/>
    </row>
    <row r="409" spans="1:12" ht="15.75" customHeight="1">
      <c r="A409" s="46"/>
      <c r="B409" s="40"/>
      <c r="C409" s="27"/>
      <c r="D409" s="27"/>
      <c r="E409" s="27"/>
      <c r="F409" s="27"/>
      <c r="G409" s="27"/>
      <c r="H409" s="40"/>
      <c r="I409" s="27"/>
      <c r="J409" s="27"/>
      <c r="K409" s="40"/>
      <c r="L409" s="39"/>
    </row>
    <row r="410" spans="1:12" ht="15.75" customHeight="1">
      <c r="A410" s="46"/>
      <c r="B410" s="40"/>
      <c r="C410" s="27"/>
      <c r="D410" s="27"/>
      <c r="E410" s="27"/>
      <c r="F410" s="27"/>
      <c r="G410" s="27"/>
      <c r="H410" s="40"/>
      <c r="I410" s="27"/>
      <c r="J410" s="27"/>
      <c r="K410" s="40"/>
      <c r="L410" s="39"/>
    </row>
    <row r="411" spans="1:12" ht="15.75" customHeight="1">
      <c r="A411" s="46"/>
      <c r="B411" s="40"/>
      <c r="C411" s="27"/>
      <c r="D411" s="27"/>
      <c r="E411" s="27"/>
      <c r="F411" s="27"/>
      <c r="G411" s="27"/>
      <c r="H411" s="40"/>
      <c r="I411" s="27"/>
      <c r="J411" s="27"/>
      <c r="K411" s="40"/>
      <c r="L411" s="39"/>
    </row>
    <row r="412" spans="1:12" ht="15.75" customHeight="1">
      <c r="A412" s="46"/>
      <c r="B412" s="40"/>
      <c r="C412" s="27"/>
      <c r="D412" s="27"/>
      <c r="E412" s="27"/>
      <c r="F412" s="27"/>
      <c r="G412" s="27"/>
      <c r="H412" s="40"/>
      <c r="I412" s="27"/>
      <c r="J412" s="27"/>
      <c r="K412" s="40"/>
      <c r="L412" s="39"/>
    </row>
    <row r="413" spans="1:12" ht="15.75" customHeight="1">
      <c r="A413" s="46"/>
      <c r="B413" s="40"/>
      <c r="C413" s="27"/>
      <c r="D413" s="27"/>
      <c r="E413" s="27"/>
      <c r="F413" s="27"/>
      <c r="G413" s="27"/>
      <c r="H413" s="40"/>
      <c r="I413" s="27"/>
      <c r="J413" s="27"/>
      <c r="K413" s="40"/>
      <c r="L413" s="39"/>
    </row>
    <row r="414" spans="1:12" ht="15.75" customHeight="1">
      <c r="A414" s="46"/>
      <c r="B414" s="40"/>
      <c r="C414" s="27"/>
      <c r="D414" s="27"/>
      <c r="E414" s="27"/>
      <c r="F414" s="27"/>
      <c r="G414" s="27"/>
      <c r="H414" s="40"/>
      <c r="I414" s="27"/>
      <c r="J414" s="27"/>
      <c r="K414" s="40"/>
      <c r="L414" s="39"/>
    </row>
    <row r="415" spans="1:12" ht="15.75" customHeight="1">
      <c r="A415" s="46"/>
      <c r="B415" s="40"/>
      <c r="C415" s="27"/>
      <c r="D415" s="27"/>
      <c r="E415" s="27"/>
      <c r="F415" s="27"/>
      <c r="G415" s="27"/>
      <c r="H415" s="40"/>
      <c r="I415" s="27"/>
      <c r="J415" s="27"/>
      <c r="K415" s="40"/>
      <c r="L415" s="39"/>
    </row>
    <row r="416" spans="1:12" ht="15.75" customHeight="1">
      <c r="A416" s="46"/>
      <c r="B416" s="40"/>
      <c r="C416" s="27"/>
      <c r="D416" s="27"/>
      <c r="E416" s="27"/>
      <c r="F416" s="27"/>
      <c r="G416" s="27"/>
      <c r="H416" s="40"/>
      <c r="I416" s="27"/>
      <c r="J416" s="27"/>
      <c r="K416" s="40"/>
      <c r="L416" s="39"/>
    </row>
    <row r="417" spans="1:12" ht="15.75" customHeight="1">
      <c r="A417" s="46"/>
      <c r="B417" s="40"/>
      <c r="C417" s="27"/>
      <c r="D417" s="27"/>
      <c r="E417" s="27"/>
      <c r="F417" s="27"/>
      <c r="G417" s="27"/>
      <c r="H417" s="40"/>
      <c r="I417" s="27"/>
      <c r="J417" s="27"/>
      <c r="K417" s="40"/>
      <c r="L417" s="39"/>
    </row>
    <row r="418" spans="1:12" ht="15.75" customHeight="1">
      <c r="A418" s="46"/>
      <c r="B418" s="40"/>
      <c r="C418" s="27"/>
      <c r="D418" s="27"/>
      <c r="E418" s="27"/>
      <c r="F418" s="27"/>
      <c r="G418" s="27"/>
      <c r="H418" s="40"/>
      <c r="I418" s="27"/>
      <c r="J418" s="27"/>
      <c r="K418" s="40"/>
      <c r="L418" s="39"/>
    </row>
    <row r="419" spans="1:12" ht="15.75" customHeight="1">
      <c r="A419" s="46"/>
      <c r="B419" s="40"/>
      <c r="C419" s="27"/>
      <c r="D419" s="27"/>
      <c r="E419" s="27"/>
      <c r="F419" s="27"/>
      <c r="G419" s="27"/>
      <c r="H419" s="40"/>
      <c r="I419" s="27"/>
      <c r="J419" s="27"/>
      <c r="K419" s="40"/>
      <c r="L419" s="39"/>
    </row>
    <row r="420" spans="1:12" ht="15.75" customHeight="1">
      <c r="A420" s="46"/>
      <c r="B420" s="40"/>
      <c r="C420" s="27"/>
      <c r="D420" s="27"/>
      <c r="E420" s="27"/>
      <c r="F420" s="27"/>
      <c r="G420" s="27"/>
      <c r="H420" s="40"/>
      <c r="I420" s="27"/>
      <c r="J420" s="27"/>
      <c r="K420" s="40"/>
      <c r="L420" s="39"/>
    </row>
    <row r="421" spans="1:12" ht="15.75" customHeight="1">
      <c r="A421" s="46"/>
      <c r="B421" s="40"/>
      <c r="C421" s="27"/>
      <c r="D421" s="27"/>
      <c r="E421" s="27"/>
      <c r="F421" s="27"/>
      <c r="G421" s="27"/>
      <c r="H421" s="40"/>
      <c r="I421" s="27"/>
      <c r="J421" s="27"/>
      <c r="K421" s="40"/>
      <c r="L421" s="39"/>
    </row>
    <row r="422" spans="1:12" ht="15.75" customHeight="1">
      <c r="A422" s="46"/>
      <c r="B422" s="40"/>
      <c r="C422" s="27"/>
      <c r="D422" s="27"/>
      <c r="E422" s="27"/>
      <c r="F422" s="27"/>
      <c r="G422" s="27"/>
      <c r="H422" s="40"/>
      <c r="I422" s="27"/>
      <c r="J422" s="27"/>
      <c r="K422" s="40"/>
      <c r="L422" s="39"/>
    </row>
    <row r="423" spans="1:12" ht="15.75" customHeight="1">
      <c r="A423" s="46"/>
      <c r="B423" s="40"/>
      <c r="C423" s="27"/>
      <c r="D423" s="27"/>
      <c r="E423" s="27"/>
      <c r="F423" s="27"/>
      <c r="G423" s="27"/>
      <c r="H423" s="40"/>
      <c r="I423" s="27"/>
      <c r="J423" s="27"/>
      <c r="K423" s="40"/>
      <c r="L423" s="39"/>
    </row>
    <row r="424" spans="1:12" ht="15.75" customHeight="1">
      <c r="A424" s="46"/>
      <c r="B424" s="40"/>
      <c r="C424" s="27"/>
      <c r="D424" s="27"/>
      <c r="E424" s="27"/>
      <c r="F424" s="27"/>
      <c r="G424" s="27"/>
      <c r="H424" s="40"/>
      <c r="I424" s="27"/>
      <c r="J424" s="27"/>
      <c r="K424" s="40"/>
      <c r="L424" s="39"/>
    </row>
    <row r="425" spans="1:12" ht="15.75" customHeight="1">
      <c r="A425" s="46"/>
      <c r="B425" s="40"/>
      <c r="C425" s="27"/>
      <c r="D425" s="27"/>
      <c r="E425" s="27"/>
      <c r="F425" s="27"/>
      <c r="G425" s="27"/>
      <c r="H425" s="40"/>
      <c r="I425" s="27"/>
      <c r="J425" s="27"/>
      <c r="K425" s="40"/>
      <c r="L425" s="39"/>
    </row>
    <row r="426" spans="1:12" ht="15.75" customHeight="1">
      <c r="A426" s="46"/>
      <c r="B426" s="40"/>
      <c r="C426" s="27"/>
      <c r="D426" s="27"/>
      <c r="E426" s="27"/>
      <c r="F426" s="27"/>
      <c r="G426" s="27"/>
      <c r="H426" s="40"/>
      <c r="I426" s="27"/>
      <c r="J426" s="27"/>
      <c r="K426" s="40"/>
      <c r="L426" s="39"/>
    </row>
    <row r="427" spans="1:12" ht="15.75" customHeight="1">
      <c r="A427" s="46"/>
      <c r="B427" s="40"/>
      <c r="C427" s="27"/>
      <c r="D427" s="27"/>
      <c r="E427" s="27"/>
      <c r="F427" s="27"/>
      <c r="G427" s="27"/>
      <c r="H427" s="40"/>
      <c r="I427" s="27"/>
      <c r="J427" s="27"/>
      <c r="K427" s="40"/>
      <c r="L427" s="39"/>
    </row>
    <row r="428" spans="1:12" ht="15.75" customHeight="1">
      <c r="A428" s="46"/>
      <c r="B428" s="40"/>
      <c r="C428" s="27"/>
      <c r="D428" s="27"/>
      <c r="E428" s="27"/>
      <c r="F428" s="27"/>
      <c r="G428" s="27"/>
      <c r="H428" s="40"/>
      <c r="I428" s="27"/>
      <c r="J428" s="27"/>
      <c r="K428" s="40"/>
      <c r="L428" s="39"/>
    </row>
    <row r="429" spans="1:12" ht="15.75" customHeight="1">
      <c r="A429" s="46"/>
      <c r="B429" s="40"/>
      <c r="C429" s="27"/>
      <c r="D429" s="27"/>
      <c r="E429" s="27"/>
      <c r="F429" s="27"/>
      <c r="G429" s="27"/>
      <c r="H429" s="40"/>
      <c r="I429" s="27"/>
      <c r="J429" s="27"/>
      <c r="K429" s="40"/>
      <c r="L429" s="39"/>
    </row>
    <row r="430" spans="1:12" ht="15.75" customHeight="1">
      <c r="A430" s="46"/>
      <c r="B430" s="40"/>
      <c r="C430" s="27"/>
      <c r="D430" s="27"/>
      <c r="E430" s="27"/>
      <c r="F430" s="27"/>
      <c r="G430" s="27"/>
      <c r="H430" s="40"/>
      <c r="I430" s="27"/>
      <c r="J430" s="27"/>
      <c r="K430" s="40"/>
      <c r="L430" s="39"/>
    </row>
    <row r="431" spans="1:12" ht="15.75" customHeight="1">
      <c r="A431" s="46"/>
      <c r="B431" s="40"/>
      <c r="C431" s="27"/>
      <c r="D431" s="27"/>
      <c r="E431" s="27"/>
      <c r="F431" s="27"/>
      <c r="G431" s="27"/>
      <c r="H431" s="40"/>
      <c r="I431" s="27"/>
      <c r="J431" s="27"/>
      <c r="K431" s="40"/>
      <c r="L431" s="39"/>
    </row>
    <row r="432" spans="1:12" ht="15.75" customHeight="1">
      <c r="A432" s="46"/>
      <c r="B432" s="40"/>
      <c r="C432" s="27"/>
      <c r="D432" s="27"/>
      <c r="E432" s="27"/>
      <c r="F432" s="27"/>
      <c r="G432" s="27"/>
      <c r="H432" s="40"/>
      <c r="I432" s="27"/>
      <c r="J432" s="27"/>
      <c r="K432" s="40"/>
      <c r="L432" s="39"/>
    </row>
    <row r="433" spans="1:12" ht="15.75" customHeight="1">
      <c r="A433" s="46"/>
      <c r="B433" s="40"/>
      <c r="C433" s="27"/>
      <c r="D433" s="27"/>
      <c r="E433" s="27"/>
      <c r="F433" s="27"/>
      <c r="G433" s="27"/>
      <c r="H433" s="40"/>
      <c r="I433" s="27"/>
      <c r="J433" s="27"/>
      <c r="K433" s="40"/>
      <c r="L433" s="39"/>
    </row>
    <row r="434" spans="1:12" ht="15.75" customHeight="1">
      <c r="A434" s="46"/>
      <c r="B434" s="40"/>
      <c r="C434" s="27"/>
      <c r="D434" s="27"/>
      <c r="E434" s="27"/>
      <c r="F434" s="27"/>
      <c r="G434" s="27"/>
      <c r="H434" s="40"/>
      <c r="I434" s="27"/>
      <c r="J434" s="27"/>
      <c r="K434" s="40"/>
      <c r="L434" s="39"/>
    </row>
    <row r="435" spans="1:12" ht="15.75" customHeight="1">
      <c r="A435" s="46"/>
      <c r="B435" s="40"/>
      <c r="C435" s="27"/>
      <c r="D435" s="27"/>
      <c r="E435" s="27"/>
      <c r="F435" s="27"/>
      <c r="G435" s="27"/>
      <c r="H435" s="40"/>
      <c r="I435" s="27"/>
      <c r="J435" s="27"/>
      <c r="K435" s="40"/>
      <c r="L435" s="39"/>
    </row>
    <row r="436" spans="1:12" ht="15.75" customHeight="1">
      <c r="A436" s="46"/>
      <c r="B436" s="40"/>
      <c r="C436" s="27"/>
      <c r="D436" s="27"/>
      <c r="E436" s="27"/>
      <c r="F436" s="27"/>
      <c r="G436" s="27"/>
      <c r="H436" s="40"/>
      <c r="I436" s="27"/>
      <c r="J436" s="27"/>
      <c r="K436" s="40"/>
      <c r="L436" s="39"/>
    </row>
    <row r="437" spans="1:12" ht="15.75" customHeight="1">
      <c r="A437" s="46"/>
      <c r="B437" s="40"/>
      <c r="C437" s="27"/>
      <c r="D437" s="27"/>
      <c r="E437" s="27"/>
      <c r="F437" s="27"/>
      <c r="G437" s="27"/>
      <c r="H437" s="40"/>
      <c r="I437" s="27"/>
      <c r="J437" s="27"/>
      <c r="K437" s="40"/>
      <c r="L437" s="39"/>
    </row>
    <row r="438" spans="1:12" ht="15.75" customHeight="1">
      <c r="A438" s="46"/>
      <c r="B438" s="40"/>
      <c r="C438" s="27"/>
      <c r="D438" s="27"/>
      <c r="E438" s="27"/>
      <c r="F438" s="27"/>
      <c r="G438" s="27"/>
      <c r="H438" s="40"/>
      <c r="I438" s="27"/>
      <c r="J438" s="27"/>
      <c r="K438" s="40"/>
      <c r="L438" s="39"/>
    </row>
    <row r="439" spans="1:12" ht="15.75" customHeight="1">
      <c r="A439" s="46"/>
      <c r="B439" s="40"/>
      <c r="C439" s="27"/>
      <c r="D439" s="27"/>
      <c r="E439" s="27"/>
      <c r="F439" s="27"/>
      <c r="G439" s="27"/>
      <c r="H439" s="40"/>
      <c r="I439" s="27"/>
      <c r="J439" s="27"/>
      <c r="K439" s="40"/>
      <c r="L439" s="39"/>
    </row>
    <row r="440" spans="1:12" ht="15.75" customHeight="1">
      <c r="A440" s="46"/>
      <c r="B440" s="40"/>
      <c r="C440" s="27"/>
      <c r="D440" s="27"/>
      <c r="E440" s="27"/>
      <c r="F440" s="27"/>
      <c r="G440" s="27"/>
      <c r="H440" s="40"/>
      <c r="I440" s="27"/>
      <c r="J440" s="27"/>
      <c r="K440" s="40"/>
      <c r="L440" s="39"/>
    </row>
    <row r="441" spans="1:12" ht="15.75" customHeight="1"/>
    <row r="442" spans="1:12" ht="15.75" customHeight="1"/>
    <row r="443" spans="1:12" ht="15.75" customHeight="1"/>
    <row r="444" spans="1:12" ht="15.75" customHeight="1"/>
    <row r="445" spans="1:12" ht="15.75" customHeight="1"/>
    <row r="446" spans="1:12" ht="15.75" customHeight="1"/>
    <row r="447" spans="1:12" ht="15.75" customHeight="1"/>
    <row r="448" spans="1:12"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600-000000000000}"/>
    <hyperlink ref="B3" r:id="rId2" xr:uid="{00000000-0004-0000-0600-000001000000}"/>
    <hyperlink ref="H4" r:id="rId3" xr:uid="{00000000-0004-0000-0600-000002000000}"/>
    <hyperlink ref="B5" r:id="rId4" xr:uid="{00000000-0004-0000-0600-000003000000}"/>
    <hyperlink ref="B6" r:id="rId5" xr:uid="{00000000-0004-0000-0600-000004000000}"/>
    <hyperlink ref="H7" r:id="rId6" xr:uid="{00000000-0004-0000-0600-000005000000}"/>
    <hyperlink ref="B9" r:id="rId7" xr:uid="{00000000-0004-0000-0600-000006000000}"/>
    <hyperlink ref="B13" r:id="rId8" xr:uid="{00000000-0004-0000-0600-000007000000}"/>
    <hyperlink ref="B17" r:id="rId9" xr:uid="{00000000-0004-0000-0600-000008000000}"/>
    <hyperlink ref="H19" r:id="rId10" xr:uid="{00000000-0004-0000-0600-000009000000}"/>
    <hyperlink ref="B25" r:id="rId11" xr:uid="{00000000-0004-0000-0600-00000A000000}"/>
    <hyperlink ref="B26" r:id="rId12" xr:uid="{00000000-0004-0000-0600-00000B000000}"/>
    <hyperlink ref="B27" r:id="rId13" xr:uid="{00000000-0004-0000-0600-00000C000000}"/>
    <hyperlink ref="I28" r:id="rId14" xr:uid="{00000000-0004-0000-0600-00000D000000}"/>
    <hyperlink ref="B29" r:id="rId15" xr:uid="{00000000-0004-0000-0600-00000E000000}"/>
    <hyperlink ref="H30" r:id="rId16" xr:uid="{00000000-0004-0000-0600-00000F000000}"/>
    <hyperlink ref="B31" r:id="rId17" xr:uid="{00000000-0004-0000-0600-000010000000}"/>
    <hyperlink ref="B35" r:id="rId18" xr:uid="{00000000-0004-0000-0600-000011000000}"/>
    <hyperlink ref="H36" r:id="rId19" xr:uid="{00000000-0004-0000-0600-000012000000}"/>
    <hyperlink ref="H37" r:id="rId20" xr:uid="{00000000-0004-0000-0600-000013000000}"/>
    <hyperlink ref="B39" r:id="rId21" xr:uid="{00000000-0004-0000-0600-000014000000}"/>
    <hyperlink ref="B40" r:id="rId22" xr:uid="{00000000-0004-0000-0600-000015000000}"/>
    <hyperlink ref="B41" r:id="rId23" xr:uid="{00000000-0004-0000-0600-000016000000}"/>
    <hyperlink ref="B42" r:id="rId24" xr:uid="{00000000-0004-0000-0600-000017000000}"/>
    <hyperlink ref="B43" r:id="rId25" xr:uid="{00000000-0004-0000-0600-000018000000}"/>
    <hyperlink ref="B44" r:id="rId26" xr:uid="{00000000-0004-0000-0600-000019000000}"/>
    <hyperlink ref="K50" r:id="rId27" xr:uid="{00000000-0004-0000-0600-00001A000000}"/>
    <hyperlink ref="B55" r:id="rId28" xr:uid="{00000000-0004-0000-0600-00001B000000}"/>
    <hyperlink ref="H58" r:id="rId29" xr:uid="{00000000-0004-0000-0600-00001C000000}"/>
    <hyperlink ref="B61" r:id="rId30" xr:uid="{00000000-0004-0000-0600-00001D000000}"/>
    <hyperlink ref="B62" r:id="rId31" xr:uid="{00000000-0004-0000-0600-00001E000000}"/>
    <hyperlink ref="B63" r:id="rId32" xr:uid="{00000000-0004-0000-0600-00001F000000}"/>
    <hyperlink ref="B64" r:id="rId33" xr:uid="{00000000-0004-0000-0600-000020000000}"/>
    <hyperlink ref="B65" r:id="rId34" xr:uid="{00000000-0004-0000-0600-000021000000}"/>
    <hyperlink ref="B66" r:id="rId35" xr:uid="{00000000-0004-0000-0600-000022000000}"/>
    <hyperlink ref="B67" r:id="rId36" xr:uid="{00000000-0004-0000-0600-000023000000}"/>
    <hyperlink ref="B71" r:id="rId37" xr:uid="{00000000-0004-0000-0600-000024000000}"/>
    <hyperlink ref="H71" r:id="rId38" xr:uid="{00000000-0004-0000-0600-000025000000}"/>
    <hyperlink ref="B72" r:id="rId39" xr:uid="{00000000-0004-0000-0600-000026000000}"/>
    <hyperlink ref="B73" r:id="rId40" xr:uid="{00000000-0004-0000-0600-000027000000}"/>
    <hyperlink ref="B80" r:id="rId41" xr:uid="{00000000-0004-0000-0600-000028000000}"/>
    <hyperlink ref="B81" r:id="rId42" xr:uid="{00000000-0004-0000-0600-000029000000}"/>
    <hyperlink ref="B82" r:id="rId43" xr:uid="{00000000-0004-0000-0600-00002A000000}"/>
    <hyperlink ref="B88" r:id="rId44" xr:uid="{00000000-0004-0000-0600-00002B000000}"/>
    <hyperlink ref="H88" r:id="rId45" xr:uid="{00000000-0004-0000-0600-00002C000000}"/>
    <hyperlink ref="H89" r:id="rId46" xr:uid="{00000000-0004-0000-0600-00002D000000}"/>
    <hyperlink ref="H90" r:id="rId47" xr:uid="{00000000-0004-0000-0600-00002E000000}"/>
    <hyperlink ref="B92" r:id="rId48" xr:uid="{00000000-0004-0000-0600-00002F000000}"/>
    <hyperlink ref="H92" r:id="rId49" xr:uid="{00000000-0004-0000-0600-000030000000}"/>
    <hyperlink ref="H93" r:id="rId50" xr:uid="{00000000-0004-0000-0600-000031000000}"/>
    <hyperlink ref="B94" r:id="rId51" xr:uid="{00000000-0004-0000-0600-000032000000}"/>
    <hyperlink ref="H94" r:id="rId52" xr:uid="{00000000-0004-0000-0600-000033000000}"/>
    <hyperlink ref="B95" r:id="rId53" xr:uid="{00000000-0004-0000-0600-000034000000}"/>
    <hyperlink ref="B96" r:id="rId54" xr:uid="{00000000-0004-0000-0600-000035000000}"/>
    <hyperlink ref="B97" r:id="rId55" xr:uid="{00000000-0004-0000-0600-000036000000}"/>
    <hyperlink ref="B98" r:id="rId56" xr:uid="{00000000-0004-0000-0600-000037000000}"/>
    <hyperlink ref="H98" r:id="rId57" xr:uid="{00000000-0004-0000-0600-000038000000}"/>
    <hyperlink ref="B99" r:id="rId58" xr:uid="{00000000-0004-0000-0600-000039000000}"/>
    <hyperlink ref="B100" r:id="rId59" xr:uid="{00000000-0004-0000-0600-00003A000000}"/>
    <hyperlink ref="H100" r:id="rId60" xr:uid="{00000000-0004-0000-0600-00003B000000}"/>
    <hyperlink ref="B101" r:id="rId61" xr:uid="{00000000-0004-0000-0600-00003C000000}"/>
    <hyperlink ref="H101" r:id="rId62" xr:uid="{00000000-0004-0000-0600-00003D000000}"/>
    <hyperlink ref="B106" r:id="rId63" xr:uid="{00000000-0004-0000-0600-00003E000000}"/>
    <hyperlink ref="B107" r:id="rId64" xr:uid="{00000000-0004-0000-0600-00003F000000}"/>
    <hyperlink ref="B110" r:id="rId65" xr:uid="{00000000-0004-0000-0600-000040000000}"/>
    <hyperlink ref="B111" r:id="rId66" xr:uid="{00000000-0004-0000-0600-000041000000}"/>
    <hyperlink ref="B112" r:id="rId67" xr:uid="{00000000-0004-0000-0600-000042000000}"/>
    <hyperlink ref="B118" r:id="rId68" xr:uid="{00000000-0004-0000-0600-000043000000}"/>
    <hyperlink ref="B125" r:id="rId69" xr:uid="{00000000-0004-0000-0600-000044000000}"/>
    <hyperlink ref="B126" r:id="rId70" xr:uid="{00000000-0004-0000-0600-000045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1.1640625" defaultRowHeight="15" customHeight="1"/>
  <cols>
    <col min="1" max="6" width="8.1640625" customWidth="1"/>
    <col min="7" max="26" width="8.83203125" customWidth="1"/>
  </cols>
  <sheetData>
    <row r="1" spans="1:1" ht="15.75" customHeight="1">
      <c r="A1" s="33" t="s">
        <v>976</v>
      </c>
    </row>
    <row r="2" spans="1:1" ht="15.75" customHeight="1">
      <c r="A2" s="27" t="s">
        <v>977</v>
      </c>
    </row>
    <row r="3" spans="1:1" ht="15.75" customHeight="1">
      <c r="A3" s="33" t="s">
        <v>978</v>
      </c>
    </row>
    <row r="4" spans="1:1" ht="15.75" customHeight="1">
      <c r="A4" s="33" t="s">
        <v>904</v>
      </c>
    </row>
    <row r="5" spans="1:1" ht="15.75" customHeight="1">
      <c r="A5" s="33" t="s">
        <v>200</v>
      </c>
    </row>
    <row r="6" spans="1:1" ht="15.75" customHeight="1">
      <c r="A6" s="33" t="s">
        <v>671</v>
      </c>
    </row>
    <row r="7" spans="1:1" ht="15.75" customHeight="1">
      <c r="A7" s="33" t="s">
        <v>979</v>
      </c>
    </row>
    <row r="8" spans="1:1" ht="15.75" customHeight="1">
      <c r="A8" s="33" t="s">
        <v>980</v>
      </c>
    </row>
    <row r="9" spans="1:1" ht="15.75" customHeight="1">
      <c r="A9" s="33" t="s">
        <v>981</v>
      </c>
    </row>
    <row r="10" spans="1:1" ht="15.75" customHeight="1">
      <c r="A10" s="33" t="s">
        <v>982</v>
      </c>
    </row>
    <row r="11" spans="1:1" ht="15.75" customHeight="1">
      <c r="A11" s="27" t="s">
        <v>983</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 r:id="rId1" xr:uid="{00000000-0004-0000-0700-000000000000}"/>
    <hyperlink ref="A3" r:id="rId2" xr:uid="{00000000-0004-0000-0700-000001000000}"/>
    <hyperlink ref="A4" r:id="rId3" xr:uid="{00000000-0004-0000-0700-000002000000}"/>
    <hyperlink ref="A5" r:id="rId4" xr:uid="{00000000-0004-0000-0700-000003000000}"/>
    <hyperlink ref="A6" r:id="rId5" xr:uid="{00000000-0004-0000-0700-000004000000}"/>
    <hyperlink ref="A7" r:id="rId6" xr:uid="{00000000-0004-0000-0700-000005000000}"/>
    <hyperlink ref="A8" r:id="rId7" xr:uid="{00000000-0004-0000-0700-000006000000}"/>
    <hyperlink ref="A9" r:id="rId8" xr:uid="{00000000-0004-0000-0700-000007000000}"/>
    <hyperlink ref="A10" r:id="rId9" xr:uid="{00000000-0004-0000-0700-000008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pane xSplit="9" ySplit="1" topLeftCell="J2" activePane="bottomRight" state="frozen"/>
      <selection pane="topRight" activeCell="J1" sqref="J1"/>
      <selection pane="bottomLeft" activeCell="A2" sqref="A2"/>
      <selection pane="bottomRight" activeCell="J2" sqref="J2"/>
    </sheetView>
  </sheetViews>
  <sheetFormatPr baseColWidth="10" defaultColWidth="11.1640625" defaultRowHeight="15" customHeight="1"/>
  <cols>
    <col min="1" max="1" width="11.1640625" customWidth="1"/>
    <col min="2" max="2" width="46.83203125" customWidth="1"/>
    <col min="3" max="3" width="15.83203125" customWidth="1"/>
    <col min="4" max="4" width="7.1640625" customWidth="1"/>
    <col min="5" max="5" width="13.1640625" customWidth="1"/>
    <col min="6" max="6" width="16.1640625" customWidth="1"/>
    <col min="7" max="7" width="9.1640625" customWidth="1"/>
    <col min="8" max="8" width="13.5" customWidth="1"/>
    <col min="9" max="9" width="11.5" customWidth="1"/>
    <col min="10" max="10" width="13.83203125" customWidth="1"/>
    <col min="11" max="11" width="48" customWidth="1"/>
    <col min="12" max="12" width="8.1640625" hidden="1" customWidth="1"/>
    <col min="13" max="26" width="8.1640625" customWidth="1"/>
  </cols>
  <sheetData>
    <row r="1" spans="1:26" ht="15.75" customHeight="1">
      <c r="A1" s="61" t="s">
        <v>4</v>
      </c>
      <c r="B1" s="62" t="s">
        <v>449</v>
      </c>
      <c r="C1" s="63" t="s">
        <v>450</v>
      </c>
      <c r="D1" s="63" t="s">
        <v>452</v>
      </c>
      <c r="E1" s="63" t="s">
        <v>453</v>
      </c>
      <c r="F1" s="64" t="s">
        <v>984</v>
      </c>
      <c r="G1" s="63" t="s">
        <v>985</v>
      </c>
      <c r="H1" s="62" t="s">
        <v>454</v>
      </c>
      <c r="I1" s="62" t="s">
        <v>456</v>
      </c>
      <c r="J1" s="63" t="s">
        <v>455</v>
      </c>
      <c r="K1" s="62"/>
      <c r="L1" s="65"/>
      <c r="M1" s="63"/>
      <c r="N1" s="63"/>
    </row>
    <row r="2" spans="1:26" ht="15.75" customHeight="1">
      <c r="A2" s="66" t="s">
        <v>9</v>
      </c>
      <c r="B2" s="40" t="s">
        <v>986</v>
      </c>
      <c r="C2" s="40"/>
      <c r="D2" s="40" t="s">
        <v>54</v>
      </c>
      <c r="E2" s="67" t="s">
        <v>464</v>
      </c>
      <c r="F2" s="46"/>
      <c r="G2" s="40"/>
      <c r="H2" s="40" t="s">
        <v>987</v>
      </c>
      <c r="I2" s="40"/>
      <c r="J2" s="40" t="s">
        <v>988</v>
      </c>
      <c r="K2" s="40" t="s">
        <v>917</v>
      </c>
      <c r="L2" s="40"/>
      <c r="M2" s="27"/>
      <c r="N2" s="27"/>
      <c r="O2" s="27"/>
      <c r="P2" s="27"/>
      <c r="Q2" s="27"/>
      <c r="R2" s="27"/>
      <c r="S2" s="27"/>
      <c r="T2" s="27"/>
      <c r="U2" s="27"/>
      <c r="V2" s="27"/>
      <c r="W2" s="27"/>
      <c r="X2" s="27"/>
      <c r="Y2" s="27"/>
      <c r="Z2" s="27"/>
    </row>
    <row r="3" spans="1:26" ht="15.75" customHeight="1">
      <c r="A3" s="66" t="s">
        <v>38</v>
      </c>
      <c r="B3" s="47" t="s">
        <v>462</v>
      </c>
      <c r="C3" s="40" t="s">
        <v>463</v>
      </c>
      <c r="D3" s="40" t="s">
        <v>54</v>
      </c>
      <c r="E3" s="68" t="s">
        <v>464</v>
      </c>
      <c r="F3" s="46" t="s">
        <v>989</v>
      </c>
      <c r="G3" s="40" t="s">
        <v>464</v>
      </c>
      <c r="H3" s="40" t="s">
        <v>990</v>
      </c>
      <c r="I3" s="40"/>
      <c r="J3" s="48" t="s">
        <v>466</v>
      </c>
      <c r="K3" s="40" t="s">
        <v>991</v>
      </c>
      <c r="L3" s="40"/>
      <c r="M3" s="27"/>
      <c r="N3" s="27"/>
      <c r="O3" s="27"/>
      <c r="P3" s="27"/>
      <c r="Q3" s="27"/>
      <c r="R3" s="27"/>
      <c r="S3" s="27"/>
      <c r="T3" s="27"/>
      <c r="U3" s="27"/>
      <c r="V3" s="27"/>
      <c r="W3" s="27"/>
      <c r="X3" s="27"/>
      <c r="Y3" s="27"/>
      <c r="Z3" s="27"/>
    </row>
    <row r="4" spans="1:26" ht="15.75" customHeight="1">
      <c r="A4" s="66" t="s">
        <v>61</v>
      </c>
      <c r="B4" s="40" t="s">
        <v>482</v>
      </c>
      <c r="C4" s="49" t="s">
        <v>483</v>
      </c>
      <c r="D4" s="40" t="s">
        <v>464</v>
      </c>
      <c r="E4" s="67" t="s">
        <v>464</v>
      </c>
      <c r="F4" s="46"/>
      <c r="G4" s="40"/>
      <c r="H4" s="47" t="s">
        <v>484</v>
      </c>
      <c r="I4" s="52"/>
      <c r="J4" s="40" t="s">
        <v>992</v>
      </c>
      <c r="K4" s="40" t="s">
        <v>486</v>
      </c>
      <c r="L4" s="40"/>
      <c r="M4" s="27"/>
      <c r="N4" s="27"/>
      <c r="O4" s="27"/>
      <c r="P4" s="27"/>
      <c r="Q4" s="27"/>
      <c r="R4" s="27"/>
      <c r="S4" s="27"/>
      <c r="T4" s="27"/>
      <c r="U4" s="27"/>
      <c r="V4" s="27"/>
      <c r="W4" s="27"/>
      <c r="X4" s="27"/>
      <c r="Y4" s="27"/>
      <c r="Z4" s="27"/>
    </row>
    <row r="5" spans="1:26" ht="15.75" customHeight="1">
      <c r="A5" s="66" t="s">
        <v>72</v>
      </c>
      <c r="B5" s="33" t="s">
        <v>923</v>
      </c>
      <c r="C5" s="27"/>
      <c r="D5" s="27" t="s">
        <v>464</v>
      </c>
      <c r="E5" s="27" t="s">
        <v>464</v>
      </c>
      <c r="F5" s="27"/>
      <c r="G5" s="27"/>
      <c r="H5" s="40" t="s">
        <v>925</v>
      </c>
      <c r="I5" s="40"/>
      <c r="J5" s="27"/>
      <c r="K5" s="40" t="s">
        <v>926</v>
      </c>
      <c r="L5" s="40" t="s">
        <v>926</v>
      </c>
      <c r="M5" s="27"/>
      <c r="N5" s="27"/>
      <c r="O5" s="27"/>
      <c r="P5" s="27"/>
      <c r="Q5" s="27"/>
      <c r="R5" s="27"/>
      <c r="S5" s="27"/>
      <c r="T5" s="27"/>
      <c r="U5" s="27"/>
      <c r="V5" s="27"/>
      <c r="W5" s="27"/>
      <c r="X5" s="27"/>
      <c r="Y5" s="27"/>
      <c r="Z5" s="27"/>
    </row>
    <row r="6" spans="1:26" ht="15.75" customHeight="1">
      <c r="A6" s="66" t="s">
        <v>123</v>
      </c>
      <c r="B6" s="40" t="s">
        <v>435</v>
      </c>
      <c r="C6" s="40" t="s">
        <v>140</v>
      </c>
      <c r="D6" s="40" t="s">
        <v>54</v>
      </c>
      <c r="E6" s="67" t="s">
        <v>464</v>
      </c>
      <c r="F6" s="46"/>
      <c r="G6" s="40"/>
      <c r="H6" s="40" t="s">
        <v>139</v>
      </c>
      <c r="I6" s="40"/>
      <c r="J6" s="40" t="s">
        <v>440</v>
      </c>
      <c r="K6" s="40" t="s">
        <v>504</v>
      </c>
      <c r="L6" s="40" t="s">
        <v>505</v>
      </c>
      <c r="M6" s="27"/>
      <c r="N6" s="27"/>
      <c r="O6" s="27"/>
      <c r="P6" s="27"/>
      <c r="Q6" s="27"/>
      <c r="R6" s="27"/>
      <c r="S6" s="27"/>
      <c r="T6" s="27"/>
      <c r="U6" s="27"/>
      <c r="V6" s="27"/>
      <c r="W6" s="27"/>
      <c r="X6" s="27"/>
      <c r="Y6" s="27"/>
      <c r="Z6" s="27"/>
    </row>
    <row r="7" spans="1:26" ht="15.75" customHeight="1">
      <c r="A7" s="66" t="s">
        <v>123</v>
      </c>
      <c r="B7" s="40" t="s">
        <v>506</v>
      </c>
      <c r="C7" s="40" t="s">
        <v>137</v>
      </c>
      <c r="D7" s="40" t="s">
        <v>54</v>
      </c>
      <c r="E7" s="40" t="s">
        <v>464</v>
      </c>
      <c r="F7" s="46"/>
      <c r="G7" s="40"/>
      <c r="H7" s="40" t="s">
        <v>135</v>
      </c>
      <c r="I7" s="40"/>
      <c r="J7" s="40" t="s">
        <v>136</v>
      </c>
      <c r="K7" s="40" t="s">
        <v>507</v>
      </c>
      <c r="L7" s="40" t="s">
        <v>508</v>
      </c>
      <c r="M7" s="27"/>
      <c r="N7" s="27"/>
      <c r="O7" s="27"/>
      <c r="P7" s="27"/>
      <c r="Q7" s="27"/>
      <c r="R7" s="27"/>
      <c r="S7" s="27"/>
      <c r="T7" s="27"/>
      <c r="U7" s="27"/>
      <c r="V7" s="27"/>
      <c r="W7" s="27"/>
      <c r="X7" s="27"/>
      <c r="Y7" s="27"/>
      <c r="Z7" s="27"/>
    </row>
    <row r="8" spans="1:26" ht="15.75" customHeight="1">
      <c r="A8" s="66" t="s">
        <v>123</v>
      </c>
      <c r="B8" s="40" t="s">
        <v>514</v>
      </c>
      <c r="C8" s="40" t="s">
        <v>515</v>
      </c>
      <c r="D8" s="40" t="s">
        <v>54</v>
      </c>
      <c r="E8" s="40" t="s">
        <v>464</v>
      </c>
      <c r="F8" s="46"/>
      <c r="G8" s="40"/>
      <c r="H8" s="40" t="s">
        <v>516</v>
      </c>
      <c r="I8" s="40"/>
      <c r="J8" s="40"/>
      <c r="K8" s="40" t="s">
        <v>517</v>
      </c>
      <c r="L8" s="40"/>
      <c r="M8" s="27"/>
      <c r="N8" s="27"/>
      <c r="O8" s="27"/>
      <c r="P8" s="27"/>
      <c r="Q8" s="27"/>
      <c r="R8" s="27"/>
      <c r="S8" s="27"/>
      <c r="T8" s="27"/>
      <c r="U8" s="27"/>
      <c r="V8" s="27"/>
      <c r="W8" s="27"/>
      <c r="X8" s="27"/>
      <c r="Y8" s="27"/>
      <c r="Z8" s="27"/>
    </row>
    <row r="9" spans="1:26" ht="15.75" customHeight="1">
      <c r="A9" s="66" t="s">
        <v>123</v>
      </c>
      <c r="B9" s="40" t="s">
        <v>518</v>
      </c>
      <c r="C9" s="40" t="s">
        <v>519</v>
      </c>
      <c r="D9" s="40" t="s">
        <v>54</v>
      </c>
      <c r="E9" s="40" t="s">
        <v>464</v>
      </c>
      <c r="F9" s="46"/>
      <c r="G9" s="40"/>
      <c r="H9" s="40" t="s">
        <v>520</v>
      </c>
      <c r="I9" s="40"/>
      <c r="J9" s="40"/>
      <c r="K9" s="40" t="s">
        <v>521</v>
      </c>
      <c r="L9" s="40"/>
      <c r="M9" s="27"/>
      <c r="N9" s="27"/>
      <c r="O9" s="27"/>
      <c r="P9" s="27"/>
      <c r="Q9" s="27"/>
      <c r="R9" s="27"/>
      <c r="S9" s="27"/>
      <c r="T9" s="27"/>
      <c r="U9" s="27"/>
      <c r="V9" s="27"/>
      <c r="W9" s="27"/>
      <c r="X9" s="27"/>
      <c r="Y9" s="27"/>
      <c r="Z9" s="27"/>
    </row>
    <row r="10" spans="1:26" ht="15.75" customHeight="1">
      <c r="A10" s="66" t="s">
        <v>123</v>
      </c>
      <c r="B10" s="27" t="s">
        <v>127</v>
      </c>
      <c r="C10" s="27" t="s">
        <v>130</v>
      </c>
      <c r="D10" s="27" t="s">
        <v>464</v>
      </c>
      <c r="E10" s="40"/>
      <c r="F10" s="46" t="s">
        <v>993</v>
      </c>
      <c r="G10" s="40" t="s">
        <v>994</v>
      </c>
      <c r="H10" s="40" t="s">
        <v>995</v>
      </c>
      <c r="I10" s="40"/>
      <c r="J10" s="40" t="s">
        <v>996</v>
      </c>
      <c r="K10" s="27"/>
      <c r="L10" s="27"/>
      <c r="M10" s="27"/>
      <c r="N10" s="27"/>
      <c r="O10" s="27"/>
      <c r="P10" s="27"/>
      <c r="Q10" s="27"/>
      <c r="R10" s="27"/>
      <c r="S10" s="27"/>
      <c r="T10" s="27"/>
      <c r="U10" s="27"/>
      <c r="V10" s="27"/>
      <c r="W10" s="27"/>
      <c r="X10" s="27"/>
      <c r="Y10" s="27"/>
      <c r="Z10" s="27"/>
    </row>
    <row r="11" spans="1:26" ht="15.75" customHeight="1">
      <c r="A11" s="66" t="s">
        <v>123</v>
      </c>
      <c r="B11" s="27" t="s">
        <v>997</v>
      </c>
      <c r="C11" s="27" t="s">
        <v>998</v>
      </c>
      <c r="D11" s="27"/>
      <c r="E11" s="40"/>
      <c r="F11" s="46"/>
      <c r="G11" s="40"/>
      <c r="H11" s="40" t="s">
        <v>999</v>
      </c>
      <c r="I11" s="40" t="s">
        <v>1000</v>
      </c>
      <c r="J11" s="40" t="s">
        <v>1001</v>
      </c>
      <c r="K11" s="27" t="s">
        <v>1002</v>
      </c>
      <c r="L11" s="27"/>
      <c r="M11" s="27"/>
      <c r="N11" s="27"/>
      <c r="O11" s="27"/>
      <c r="P11" s="27"/>
      <c r="Q11" s="27"/>
      <c r="R11" s="27"/>
      <c r="S11" s="27"/>
      <c r="T11" s="27"/>
      <c r="U11" s="27"/>
      <c r="V11" s="27"/>
      <c r="W11" s="27"/>
      <c r="X11" s="27"/>
      <c r="Y11" s="27"/>
      <c r="Z11" s="27"/>
    </row>
    <row r="12" spans="1:26" ht="15.75" customHeight="1">
      <c r="A12" s="66" t="s">
        <v>153</v>
      </c>
      <c r="B12" s="40" t="s">
        <v>538</v>
      </c>
      <c r="C12" s="40" t="s">
        <v>539</v>
      </c>
      <c r="D12" s="40" t="s">
        <v>464</v>
      </c>
      <c r="E12" s="67" t="s">
        <v>464</v>
      </c>
      <c r="F12" s="46" t="s">
        <v>1003</v>
      </c>
      <c r="G12" s="40" t="s">
        <v>469</v>
      </c>
      <c r="H12" s="33" t="s">
        <v>1004</v>
      </c>
      <c r="I12" s="58"/>
      <c r="J12" s="40" t="s">
        <v>1005</v>
      </c>
      <c r="K12" s="40" t="s">
        <v>541</v>
      </c>
      <c r="L12" s="40" t="s">
        <v>508</v>
      </c>
      <c r="M12" s="27"/>
      <c r="N12" s="27"/>
      <c r="O12" s="27"/>
      <c r="P12" s="27"/>
      <c r="Q12" s="27"/>
      <c r="R12" s="27"/>
      <c r="S12" s="27"/>
      <c r="T12" s="27"/>
      <c r="U12" s="27"/>
      <c r="V12" s="27"/>
      <c r="W12" s="27"/>
      <c r="X12" s="27"/>
      <c r="Y12" s="27"/>
      <c r="Z12" s="27"/>
    </row>
    <row r="13" spans="1:26" ht="15.75" customHeight="1">
      <c r="A13" s="66" t="s">
        <v>185</v>
      </c>
      <c r="B13" s="40" t="s">
        <v>574</v>
      </c>
      <c r="C13" s="40" t="s">
        <v>575</v>
      </c>
      <c r="D13" s="40" t="s">
        <v>54</v>
      </c>
      <c r="E13" s="40" t="s">
        <v>54</v>
      </c>
      <c r="F13" s="46"/>
      <c r="G13" s="40"/>
      <c r="H13" s="40" t="s">
        <v>1006</v>
      </c>
      <c r="I13" s="40"/>
      <c r="J13" s="47" t="s">
        <v>191</v>
      </c>
      <c r="K13" s="40" t="s">
        <v>576</v>
      </c>
      <c r="L13" s="40" t="s">
        <v>577</v>
      </c>
      <c r="M13" s="27"/>
      <c r="N13" s="27"/>
      <c r="O13" s="27"/>
      <c r="P13" s="27"/>
      <c r="Q13" s="27"/>
      <c r="R13" s="27"/>
      <c r="S13" s="27"/>
      <c r="T13" s="27"/>
      <c r="U13" s="27"/>
      <c r="V13" s="27"/>
      <c r="W13" s="27"/>
      <c r="X13" s="27"/>
      <c r="Y13" s="27"/>
      <c r="Z13" s="27"/>
    </row>
    <row r="14" spans="1:26" ht="15.75" customHeight="1">
      <c r="A14" s="66" t="s">
        <v>185</v>
      </c>
      <c r="B14" s="47" t="s">
        <v>578</v>
      </c>
      <c r="C14" s="40" t="s">
        <v>579</v>
      </c>
      <c r="D14" s="40" t="s">
        <v>54</v>
      </c>
      <c r="E14" s="40" t="s">
        <v>54</v>
      </c>
      <c r="F14" s="46"/>
      <c r="G14" s="40"/>
      <c r="H14" s="40" t="s">
        <v>1007</v>
      </c>
      <c r="I14" s="40"/>
      <c r="J14" s="48" t="s">
        <v>1008</v>
      </c>
      <c r="K14" s="40" t="s">
        <v>582</v>
      </c>
      <c r="L14" s="40" t="s">
        <v>583</v>
      </c>
      <c r="M14" s="27"/>
      <c r="N14" s="27"/>
      <c r="O14" s="27"/>
      <c r="P14" s="27"/>
      <c r="Q14" s="27"/>
      <c r="R14" s="27"/>
      <c r="S14" s="27"/>
      <c r="T14" s="27"/>
      <c r="U14" s="27"/>
      <c r="V14" s="27"/>
      <c r="W14" s="27"/>
      <c r="X14" s="27"/>
      <c r="Y14" s="27"/>
      <c r="Z14" s="27"/>
    </row>
    <row r="15" spans="1:26" ht="22.5" customHeight="1">
      <c r="A15" s="66" t="s">
        <v>204</v>
      </c>
      <c r="B15" s="40" t="s">
        <v>200</v>
      </c>
      <c r="C15" s="40" t="s">
        <v>203</v>
      </c>
      <c r="D15" s="40" t="s">
        <v>54</v>
      </c>
      <c r="E15" s="67" t="s">
        <v>464</v>
      </c>
      <c r="F15" s="46" t="s">
        <v>1009</v>
      </c>
      <c r="G15" s="40" t="s">
        <v>464</v>
      </c>
      <c r="H15" s="52" t="s">
        <v>1010</v>
      </c>
      <c r="I15" s="54" t="s">
        <v>1011</v>
      </c>
      <c r="J15" s="40" t="s">
        <v>619</v>
      </c>
      <c r="K15" s="40" t="s">
        <v>446</v>
      </c>
      <c r="L15" s="40"/>
      <c r="M15" s="27"/>
      <c r="N15" s="27"/>
      <c r="O15" s="27"/>
      <c r="P15" s="27"/>
      <c r="Q15" s="27"/>
      <c r="R15" s="27"/>
      <c r="S15" s="27"/>
      <c r="T15" s="27"/>
      <c r="U15" s="27"/>
      <c r="V15" s="27"/>
      <c r="W15" s="27"/>
      <c r="X15" s="27"/>
      <c r="Y15" s="27"/>
      <c r="Z15" s="27"/>
    </row>
    <row r="16" spans="1:26" ht="15.75" customHeight="1">
      <c r="A16" s="66" t="s">
        <v>204</v>
      </c>
      <c r="B16" s="40" t="s">
        <v>1012</v>
      </c>
      <c r="C16" s="40" t="s">
        <v>1013</v>
      </c>
      <c r="D16" s="40" t="s">
        <v>464</v>
      </c>
      <c r="E16" s="67" t="s">
        <v>464</v>
      </c>
      <c r="F16" s="46" t="s">
        <v>1014</v>
      </c>
      <c r="G16" s="40" t="s">
        <v>464</v>
      </c>
      <c r="H16" s="52" t="s">
        <v>1015</v>
      </c>
      <c r="I16" s="52" t="s">
        <v>1016</v>
      </c>
      <c r="J16" s="54" t="s">
        <v>1017</v>
      </c>
      <c r="K16" s="40" t="s">
        <v>1018</v>
      </c>
      <c r="L16" s="40"/>
      <c r="M16" s="27"/>
      <c r="N16" s="27"/>
      <c r="O16" s="27"/>
      <c r="P16" s="27"/>
      <c r="Q16" s="27"/>
      <c r="R16" s="27"/>
      <c r="S16" s="27"/>
      <c r="T16" s="27"/>
      <c r="U16" s="27"/>
      <c r="V16" s="27"/>
      <c r="W16" s="27"/>
      <c r="X16" s="27"/>
      <c r="Y16" s="27"/>
      <c r="Z16" s="27"/>
    </row>
    <row r="17" spans="1:26" ht="15.75" customHeight="1">
      <c r="A17" s="66" t="s">
        <v>229</v>
      </c>
      <c r="B17" s="40" t="s">
        <v>436</v>
      </c>
      <c r="C17" s="40" t="s">
        <v>652</v>
      </c>
      <c r="D17" s="40" t="s">
        <v>54</v>
      </c>
      <c r="E17" s="67" t="s">
        <v>54</v>
      </c>
      <c r="F17" s="46"/>
      <c r="G17" s="40"/>
      <c r="H17" s="40" t="s">
        <v>1019</v>
      </c>
      <c r="I17" s="54" t="s">
        <v>1020</v>
      </c>
      <c r="J17" s="40" t="s">
        <v>654</v>
      </c>
      <c r="K17" s="40" t="s">
        <v>655</v>
      </c>
      <c r="L17" s="40" t="s">
        <v>656</v>
      </c>
      <c r="M17" s="27"/>
      <c r="N17" s="27"/>
      <c r="O17" s="27"/>
      <c r="P17" s="27"/>
      <c r="Q17" s="27"/>
      <c r="R17" s="27"/>
      <c r="S17" s="27"/>
      <c r="T17" s="27"/>
      <c r="U17" s="27"/>
      <c r="V17" s="27"/>
      <c r="W17" s="27"/>
      <c r="X17" s="27"/>
      <c r="Y17" s="27"/>
      <c r="Z17" s="27"/>
    </row>
    <row r="18" spans="1:26" ht="15.75" customHeight="1">
      <c r="A18" s="66" t="s">
        <v>247</v>
      </c>
      <c r="B18" s="40" t="s">
        <v>243</v>
      </c>
      <c r="C18" s="40" t="s">
        <v>664</v>
      </c>
      <c r="D18" s="40" t="s">
        <v>54</v>
      </c>
      <c r="E18" s="67" t="s">
        <v>54</v>
      </c>
      <c r="F18" s="46" t="s">
        <v>1021</v>
      </c>
      <c r="G18" s="40" t="s">
        <v>54</v>
      </c>
      <c r="H18" s="40" t="s">
        <v>1022</v>
      </c>
      <c r="I18" s="40"/>
      <c r="J18" s="53" t="s">
        <v>1023</v>
      </c>
      <c r="K18" s="40" t="s">
        <v>447</v>
      </c>
      <c r="L18" s="40"/>
      <c r="M18" s="27"/>
      <c r="N18" s="27"/>
      <c r="O18" s="27"/>
      <c r="P18" s="27"/>
      <c r="Q18" s="27"/>
      <c r="R18" s="27"/>
      <c r="S18" s="27"/>
      <c r="T18" s="27"/>
      <c r="U18" s="27"/>
      <c r="V18" s="27"/>
      <c r="W18" s="27"/>
      <c r="X18" s="27"/>
      <c r="Y18" s="27"/>
      <c r="Z18" s="27"/>
    </row>
    <row r="19" spans="1:26" ht="15.75" customHeight="1">
      <c r="A19" s="66" t="s">
        <v>248</v>
      </c>
      <c r="B19" s="40" t="s">
        <v>671</v>
      </c>
      <c r="C19" s="49" t="s">
        <v>251</v>
      </c>
      <c r="D19" s="40" t="s">
        <v>54</v>
      </c>
      <c r="E19" s="40" t="s">
        <v>464</v>
      </c>
      <c r="F19" s="46">
        <v>64333</v>
      </c>
      <c r="G19" s="40"/>
      <c r="H19" s="40" t="s">
        <v>1024</v>
      </c>
      <c r="I19" s="40"/>
      <c r="J19" s="40" t="s">
        <v>673</v>
      </c>
      <c r="K19" s="47" t="s">
        <v>674</v>
      </c>
      <c r="L19" s="40"/>
      <c r="M19" s="27"/>
      <c r="N19" s="27"/>
      <c r="O19" s="27"/>
      <c r="P19" s="27"/>
      <c r="Q19" s="27"/>
      <c r="R19" s="27"/>
      <c r="S19" s="27"/>
      <c r="T19" s="27"/>
      <c r="U19" s="27"/>
      <c r="V19" s="27"/>
      <c r="W19" s="27"/>
      <c r="X19" s="27"/>
      <c r="Y19" s="27"/>
      <c r="Z19" s="27"/>
    </row>
    <row r="20" spans="1:26" ht="15.75" customHeight="1">
      <c r="A20" s="66" t="s">
        <v>248</v>
      </c>
      <c r="B20" s="33" t="s">
        <v>894</v>
      </c>
      <c r="C20" s="58" t="s">
        <v>895</v>
      </c>
      <c r="D20" s="27" t="s">
        <v>464</v>
      </c>
      <c r="E20" s="27"/>
      <c r="F20" s="69"/>
      <c r="G20" s="27"/>
      <c r="H20" s="27"/>
      <c r="I20" s="27"/>
      <c r="J20" s="27"/>
      <c r="K20" s="40" t="s">
        <v>897</v>
      </c>
      <c r="L20" s="27"/>
      <c r="M20" s="27"/>
      <c r="N20" s="27"/>
      <c r="O20" s="27"/>
      <c r="P20" s="27"/>
      <c r="Q20" s="27"/>
      <c r="R20" s="27"/>
      <c r="S20" s="27"/>
      <c r="T20" s="27"/>
      <c r="U20" s="27"/>
      <c r="V20" s="27"/>
      <c r="W20" s="27"/>
      <c r="X20" s="27"/>
      <c r="Y20" s="27"/>
      <c r="Z20" s="27"/>
    </row>
    <row r="21" spans="1:26" ht="15.75" customHeight="1">
      <c r="A21" s="66" t="s">
        <v>248</v>
      </c>
      <c r="B21" s="58" t="s">
        <v>907</v>
      </c>
      <c r="C21" s="27" t="s">
        <v>1025</v>
      </c>
      <c r="D21" s="27" t="s">
        <v>464</v>
      </c>
      <c r="E21" s="27"/>
      <c r="F21" s="69"/>
      <c r="G21" s="27"/>
      <c r="H21" s="27"/>
      <c r="I21" s="27"/>
      <c r="J21" s="27"/>
      <c r="K21" s="27" t="s">
        <v>909</v>
      </c>
      <c r="L21" s="27"/>
      <c r="M21" s="27"/>
      <c r="N21" s="27"/>
      <c r="O21" s="27"/>
      <c r="P21" s="27"/>
      <c r="Q21" s="27"/>
      <c r="R21" s="27"/>
      <c r="S21" s="27"/>
      <c r="T21" s="27"/>
      <c r="U21" s="27"/>
      <c r="V21" s="27"/>
      <c r="W21" s="27"/>
      <c r="X21" s="27"/>
      <c r="Y21" s="27"/>
      <c r="Z21" s="27"/>
    </row>
    <row r="22" spans="1:26" ht="15.75" customHeight="1">
      <c r="A22" s="66" t="s">
        <v>297</v>
      </c>
      <c r="B22" s="40" t="s">
        <v>1026</v>
      </c>
      <c r="C22" s="40" t="s">
        <v>701</v>
      </c>
      <c r="D22" s="40" t="s">
        <v>54</v>
      </c>
      <c r="E22" s="67" t="s">
        <v>54</v>
      </c>
      <c r="F22" s="46"/>
      <c r="G22" s="40"/>
      <c r="H22" s="40" t="s">
        <v>1027</v>
      </c>
      <c r="I22" s="40"/>
      <c r="J22" s="40" t="s">
        <v>703</v>
      </c>
      <c r="K22" s="40" t="s">
        <v>704</v>
      </c>
      <c r="L22" s="40" t="s">
        <v>705</v>
      </c>
      <c r="M22" s="27"/>
      <c r="N22" s="27"/>
      <c r="O22" s="27"/>
      <c r="P22" s="27"/>
      <c r="Q22" s="27"/>
      <c r="R22" s="27"/>
      <c r="S22" s="27"/>
      <c r="T22" s="27"/>
      <c r="U22" s="27"/>
      <c r="V22" s="27"/>
      <c r="W22" s="27"/>
      <c r="X22" s="27"/>
      <c r="Y22" s="27"/>
      <c r="Z22" s="27"/>
    </row>
    <row r="23" spans="1:26" ht="15.75" customHeight="1">
      <c r="A23" s="66" t="s">
        <v>297</v>
      </c>
      <c r="B23" s="40" t="s">
        <v>706</v>
      </c>
      <c r="C23" s="40" t="s">
        <v>707</v>
      </c>
      <c r="D23" s="40" t="s">
        <v>54</v>
      </c>
      <c r="E23" s="67" t="s">
        <v>54</v>
      </c>
      <c r="F23" s="46">
        <v>28105</v>
      </c>
      <c r="G23" s="40" t="s">
        <v>464</v>
      </c>
      <c r="H23" s="40" t="s">
        <v>1028</v>
      </c>
      <c r="I23" s="40"/>
      <c r="J23" s="54" t="s">
        <v>1029</v>
      </c>
      <c r="K23" s="40" t="s">
        <v>710</v>
      </c>
      <c r="L23" s="40"/>
      <c r="M23" s="27"/>
      <c r="N23" s="27"/>
      <c r="O23" s="27"/>
      <c r="P23" s="27"/>
      <c r="Q23" s="27"/>
      <c r="R23" s="27"/>
      <c r="S23" s="27"/>
      <c r="T23" s="27"/>
      <c r="U23" s="27"/>
      <c r="V23" s="27"/>
      <c r="W23" s="27"/>
      <c r="X23" s="27"/>
      <c r="Y23" s="27"/>
      <c r="Z23" s="27"/>
    </row>
    <row r="24" spans="1:26" ht="15.75" customHeight="1">
      <c r="A24" s="66" t="s">
        <v>297</v>
      </c>
      <c r="B24" s="40" t="s">
        <v>1030</v>
      </c>
      <c r="C24" s="40"/>
      <c r="D24" s="40" t="s">
        <v>464</v>
      </c>
      <c r="E24" s="67" t="s">
        <v>464</v>
      </c>
      <c r="F24" s="46" t="s">
        <v>1031</v>
      </c>
      <c r="G24" s="40" t="s">
        <v>464</v>
      </c>
      <c r="H24" s="33" t="s">
        <v>1032</v>
      </c>
      <c r="I24" s="58"/>
      <c r="J24" s="48" t="s">
        <v>1033</v>
      </c>
      <c r="K24" s="40" t="s">
        <v>1034</v>
      </c>
      <c r="L24" s="40"/>
      <c r="M24" s="27"/>
      <c r="N24" s="27"/>
      <c r="O24" s="27"/>
      <c r="P24" s="27"/>
      <c r="Q24" s="27"/>
      <c r="R24" s="27"/>
      <c r="S24" s="27"/>
      <c r="T24" s="27"/>
      <c r="U24" s="27"/>
      <c r="V24" s="27"/>
      <c r="W24" s="27"/>
      <c r="X24" s="27"/>
      <c r="Y24" s="27"/>
      <c r="Z24" s="27"/>
    </row>
    <row r="25" spans="1:26" ht="15.75" customHeight="1">
      <c r="A25" s="66" t="s">
        <v>375</v>
      </c>
      <c r="B25" s="40" t="s">
        <v>775</v>
      </c>
      <c r="C25" s="40" t="s">
        <v>389</v>
      </c>
      <c r="D25" s="40" t="s">
        <v>464</v>
      </c>
      <c r="E25" s="40" t="s">
        <v>54</v>
      </c>
      <c r="F25" s="46"/>
      <c r="G25" s="40"/>
      <c r="H25" s="40" t="s">
        <v>776</v>
      </c>
      <c r="I25" s="40"/>
      <c r="J25" s="55" t="s">
        <v>777</v>
      </c>
      <c r="K25" s="40" t="s">
        <v>778</v>
      </c>
      <c r="L25" s="40" t="s">
        <v>779</v>
      </c>
      <c r="M25" s="27"/>
      <c r="N25" s="27"/>
      <c r="O25" s="27"/>
      <c r="P25" s="27"/>
      <c r="Q25" s="27"/>
      <c r="R25" s="27"/>
      <c r="S25" s="27"/>
      <c r="T25" s="27"/>
      <c r="U25" s="27"/>
      <c r="V25" s="27"/>
      <c r="W25" s="27"/>
      <c r="X25" s="27"/>
      <c r="Y25" s="27"/>
      <c r="Z25" s="27"/>
    </row>
    <row r="26" spans="1:26" ht="15.75" customHeight="1">
      <c r="A26" s="66" t="s">
        <v>375</v>
      </c>
      <c r="B26" s="40" t="s">
        <v>780</v>
      </c>
      <c r="C26" s="40" t="s">
        <v>389</v>
      </c>
      <c r="D26" s="40" t="s">
        <v>54</v>
      </c>
      <c r="E26" s="67" t="s">
        <v>464</v>
      </c>
      <c r="F26" s="46"/>
      <c r="G26" s="40"/>
      <c r="H26" s="40" t="s">
        <v>1035</v>
      </c>
      <c r="I26" s="40"/>
      <c r="J26" s="54" t="s">
        <v>1036</v>
      </c>
      <c r="K26" s="40" t="s">
        <v>783</v>
      </c>
      <c r="L26" s="40"/>
      <c r="M26" s="27"/>
      <c r="N26" s="27"/>
      <c r="O26" s="27"/>
      <c r="P26" s="27"/>
      <c r="Q26" s="27"/>
      <c r="R26" s="27"/>
      <c r="S26" s="27"/>
      <c r="T26" s="27"/>
      <c r="U26" s="27"/>
      <c r="V26" s="27"/>
      <c r="W26" s="27"/>
      <c r="X26" s="27"/>
      <c r="Y26" s="27"/>
      <c r="Z26" s="27"/>
    </row>
    <row r="27" spans="1:26" ht="15.75" customHeight="1">
      <c r="A27" s="66" t="s">
        <v>375</v>
      </c>
      <c r="B27" s="40" t="s">
        <v>437</v>
      </c>
      <c r="C27" s="40" t="s">
        <v>389</v>
      </c>
      <c r="D27" s="40" t="s">
        <v>54</v>
      </c>
      <c r="E27" s="40" t="s">
        <v>54</v>
      </c>
      <c r="F27" s="46">
        <v>40000</v>
      </c>
      <c r="G27" s="40" t="s">
        <v>464</v>
      </c>
      <c r="H27" s="56" t="s">
        <v>784</v>
      </c>
      <c r="I27" s="56"/>
      <c r="J27" s="40" t="s">
        <v>785</v>
      </c>
      <c r="K27" s="40" t="s">
        <v>786</v>
      </c>
      <c r="L27" s="40"/>
      <c r="M27" s="27"/>
      <c r="N27" s="27"/>
      <c r="O27" s="27"/>
      <c r="P27" s="27"/>
      <c r="Q27" s="27"/>
      <c r="R27" s="27"/>
      <c r="S27" s="27"/>
      <c r="T27" s="27"/>
      <c r="U27" s="27"/>
      <c r="V27" s="27"/>
      <c r="W27" s="27"/>
      <c r="X27" s="27"/>
      <c r="Y27" s="27"/>
      <c r="Z27" s="27"/>
    </row>
    <row r="28" spans="1:26" ht="15.75" customHeight="1">
      <c r="A28" s="66" t="s">
        <v>375</v>
      </c>
      <c r="B28" s="40" t="s">
        <v>927</v>
      </c>
      <c r="C28" s="27"/>
      <c r="D28" s="27" t="s">
        <v>464</v>
      </c>
      <c r="E28" s="27" t="s">
        <v>464</v>
      </c>
      <c r="F28" s="27"/>
      <c r="G28" s="27"/>
      <c r="H28" s="40"/>
      <c r="I28" s="40"/>
      <c r="J28" s="27"/>
      <c r="K28" s="40" t="s">
        <v>928</v>
      </c>
      <c r="L28" s="40" t="s">
        <v>928</v>
      </c>
      <c r="M28" s="27"/>
      <c r="N28" s="27"/>
      <c r="O28" s="27"/>
      <c r="P28" s="27"/>
      <c r="Q28" s="27"/>
      <c r="R28" s="27"/>
      <c r="S28" s="27"/>
      <c r="T28" s="27"/>
      <c r="U28" s="27"/>
      <c r="V28" s="27"/>
      <c r="W28" s="27"/>
      <c r="X28" s="27"/>
      <c r="Y28" s="27"/>
      <c r="Z28" s="27"/>
    </row>
    <row r="29" spans="1:26" ht="15.75" customHeight="1">
      <c r="A29" s="66" t="s">
        <v>405</v>
      </c>
      <c r="B29" s="40" t="s">
        <v>438</v>
      </c>
      <c r="C29" s="40" t="s">
        <v>445</v>
      </c>
      <c r="D29" s="40" t="s">
        <v>464</v>
      </c>
      <c r="E29" s="68"/>
      <c r="F29" s="46"/>
      <c r="G29" s="40"/>
      <c r="H29" s="40" t="s">
        <v>443</v>
      </c>
      <c r="I29" s="40"/>
      <c r="J29" s="54" t="s">
        <v>444</v>
      </c>
      <c r="K29" s="40" t="s">
        <v>819</v>
      </c>
      <c r="L29" s="40"/>
      <c r="M29" s="27"/>
      <c r="N29" s="27"/>
      <c r="O29" s="27"/>
      <c r="P29" s="27"/>
      <c r="Q29" s="27"/>
      <c r="R29" s="27"/>
      <c r="S29" s="27"/>
      <c r="T29" s="27"/>
      <c r="U29" s="27"/>
      <c r="V29" s="27"/>
      <c r="W29" s="27"/>
      <c r="X29" s="27"/>
      <c r="Y29" s="27"/>
      <c r="Z29" s="27"/>
    </row>
    <row r="30" spans="1:26" ht="15.75" customHeight="1">
      <c r="A30" s="66" t="s">
        <v>434</v>
      </c>
      <c r="B30" s="40" t="s">
        <v>1037</v>
      </c>
      <c r="C30" s="40" t="s">
        <v>849</v>
      </c>
      <c r="D30" s="40" t="s">
        <v>54</v>
      </c>
      <c r="E30" s="40" t="s">
        <v>54</v>
      </c>
      <c r="F30" s="46">
        <v>35450</v>
      </c>
      <c r="G30" s="40" t="s">
        <v>464</v>
      </c>
      <c r="H30" s="40" t="s">
        <v>850</v>
      </c>
      <c r="I30" s="40"/>
      <c r="J30" s="48" t="s">
        <v>851</v>
      </c>
      <c r="K30" s="40" t="s">
        <v>1038</v>
      </c>
      <c r="L30" s="40" t="s">
        <v>853</v>
      </c>
      <c r="M30" s="40"/>
      <c r="N30" s="27"/>
      <c r="O30" s="27"/>
      <c r="P30" s="27"/>
      <c r="Q30" s="27"/>
      <c r="R30" s="27"/>
      <c r="S30" s="27"/>
      <c r="T30" s="27"/>
      <c r="U30" s="27"/>
      <c r="V30" s="27"/>
      <c r="W30" s="27"/>
      <c r="X30" s="27"/>
      <c r="Y30" s="27"/>
      <c r="Z30" s="27"/>
    </row>
    <row r="31" spans="1:26" ht="15.75" customHeight="1">
      <c r="A31" s="66" t="s">
        <v>434</v>
      </c>
      <c r="B31" s="52" t="s">
        <v>854</v>
      </c>
      <c r="C31" s="40" t="s">
        <v>855</v>
      </c>
      <c r="D31" s="40" t="s">
        <v>54</v>
      </c>
      <c r="E31" s="40" t="s">
        <v>54</v>
      </c>
      <c r="F31" s="46"/>
      <c r="G31" s="40"/>
      <c r="H31" s="47" t="s">
        <v>856</v>
      </c>
      <c r="I31" s="52"/>
      <c r="J31" s="40" t="s">
        <v>857</v>
      </c>
      <c r="K31" s="40" t="s">
        <v>858</v>
      </c>
      <c r="L31" s="40" t="s">
        <v>859</v>
      </c>
      <c r="M31" s="27"/>
      <c r="N31" s="27"/>
      <c r="O31" s="27"/>
      <c r="P31" s="27"/>
      <c r="Q31" s="27"/>
      <c r="R31" s="27"/>
      <c r="S31" s="27"/>
      <c r="T31" s="27"/>
      <c r="U31" s="27"/>
      <c r="V31" s="27"/>
      <c r="W31" s="27"/>
      <c r="X31" s="27"/>
      <c r="Y31" s="27"/>
      <c r="Z31" s="27"/>
    </row>
    <row r="32" spans="1:26" ht="15.75" customHeight="1">
      <c r="A32" s="66" t="s">
        <v>434</v>
      </c>
      <c r="B32" s="40" t="s">
        <v>861</v>
      </c>
      <c r="C32" s="50" t="s">
        <v>862</v>
      </c>
      <c r="D32" s="40" t="s">
        <v>464</v>
      </c>
      <c r="E32" s="67"/>
      <c r="F32" s="46"/>
      <c r="G32" s="40"/>
      <c r="H32" s="33" t="s">
        <v>1039</v>
      </c>
      <c r="I32" s="58"/>
      <c r="J32" s="70" t="s">
        <v>1040</v>
      </c>
      <c r="K32" s="40" t="s">
        <v>864</v>
      </c>
      <c r="L32" s="40"/>
      <c r="M32" s="27"/>
      <c r="N32" s="27"/>
      <c r="O32" s="27"/>
      <c r="P32" s="27"/>
      <c r="Q32" s="27"/>
      <c r="R32" s="27"/>
      <c r="S32" s="27"/>
      <c r="T32" s="27"/>
      <c r="U32" s="27"/>
      <c r="V32" s="27"/>
      <c r="W32" s="27"/>
      <c r="X32" s="27"/>
      <c r="Y32" s="27"/>
      <c r="Z32" s="27"/>
    </row>
    <row r="33" spans="1:6" ht="15.75" customHeight="1">
      <c r="A33" s="3"/>
      <c r="F33" s="69"/>
    </row>
    <row r="34" spans="1:6" ht="15.75" customHeight="1">
      <c r="A34" s="3"/>
      <c r="F34" s="69"/>
    </row>
    <row r="35" spans="1:6" ht="15.75" customHeight="1">
      <c r="A35" s="3"/>
      <c r="F35" s="69"/>
    </row>
    <row r="36" spans="1:6" ht="15.75" customHeight="1">
      <c r="A36" s="3"/>
      <c r="F36" s="69"/>
    </row>
    <row r="37" spans="1:6" ht="15.75" customHeight="1">
      <c r="A37" s="3"/>
      <c r="F37" s="69"/>
    </row>
    <row r="38" spans="1:6" ht="15.75" customHeight="1">
      <c r="A38" s="3"/>
      <c r="F38" s="69"/>
    </row>
    <row r="39" spans="1:6" ht="15.75" customHeight="1">
      <c r="A39" s="3"/>
      <c r="F39" s="69"/>
    </row>
    <row r="40" spans="1:6" ht="15.75" customHeight="1">
      <c r="A40" s="3"/>
      <c r="F40" s="69"/>
    </row>
    <row r="41" spans="1:6" ht="15.75" customHeight="1">
      <c r="A41" s="3"/>
      <c r="F41" s="69"/>
    </row>
    <row r="42" spans="1:6" ht="15.75" customHeight="1">
      <c r="A42" s="3"/>
      <c r="F42" s="69"/>
    </row>
    <row r="43" spans="1:6" ht="15.75" customHeight="1">
      <c r="A43" s="3"/>
      <c r="F43" s="69"/>
    </row>
    <row r="44" spans="1:6" ht="15.75" customHeight="1">
      <c r="A44" s="3"/>
      <c r="F44" s="69"/>
    </row>
    <row r="45" spans="1:6" ht="15.75" customHeight="1">
      <c r="A45" s="3"/>
      <c r="F45" s="69"/>
    </row>
    <row r="46" spans="1:6" ht="15.75" customHeight="1">
      <c r="A46" s="3"/>
      <c r="F46" s="69"/>
    </row>
    <row r="47" spans="1:6" ht="15.75" customHeight="1">
      <c r="A47" s="3"/>
      <c r="F47" s="69"/>
    </row>
    <row r="48" spans="1:6" ht="15.75" customHeight="1">
      <c r="A48" s="3"/>
      <c r="F48" s="69"/>
    </row>
    <row r="49" spans="1:6" ht="15.75" customHeight="1">
      <c r="A49" s="3"/>
      <c r="F49" s="69"/>
    </row>
    <row r="50" spans="1:6" ht="15.75" customHeight="1">
      <c r="A50" s="3"/>
      <c r="F50" s="69"/>
    </row>
    <row r="51" spans="1:6" ht="15.75" customHeight="1">
      <c r="A51" s="3"/>
      <c r="F51" s="69"/>
    </row>
    <row r="52" spans="1:6" ht="15.75" customHeight="1">
      <c r="A52" s="3"/>
      <c r="F52" s="69"/>
    </row>
    <row r="53" spans="1:6" ht="15.75" customHeight="1">
      <c r="A53" s="3"/>
      <c r="F53" s="69"/>
    </row>
    <row r="54" spans="1:6" ht="15.75" customHeight="1">
      <c r="A54" s="3"/>
      <c r="F54" s="69"/>
    </row>
    <row r="55" spans="1:6" ht="15.75" customHeight="1">
      <c r="A55" s="3"/>
      <c r="F55" s="69"/>
    </row>
    <row r="56" spans="1:6" ht="15.75" customHeight="1">
      <c r="A56" s="3"/>
      <c r="F56" s="69"/>
    </row>
    <row r="57" spans="1:6" ht="15.75" customHeight="1">
      <c r="A57" s="3"/>
      <c r="F57" s="69"/>
    </row>
    <row r="58" spans="1:6" ht="15.75" customHeight="1">
      <c r="A58" s="3"/>
      <c r="F58" s="69"/>
    </row>
    <row r="59" spans="1:6" ht="15.75" customHeight="1">
      <c r="A59" s="3"/>
      <c r="F59" s="69"/>
    </row>
    <row r="60" spans="1:6" ht="15.75" customHeight="1">
      <c r="A60" s="3"/>
      <c r="F60" s="69"/>
    </row>
    <row r="61" spans="1:6" ht="15.75" customHeight="1">
      <c r="A61" s="3"/>
      <c r="F61" s="69"/>
    </row>
    <row r="62" spans="1:6" ht="15.75" customHeight="1">
      <c r="A62" s="3"/>
      <c r="F62" s="69"/>
    </row>
    <row r="63" spans="1:6" ht="15.75" customHeight="1">
      <c r="A63" s="3"/>
      <c r="F63" s="69"/>
    </row>
    <row r="64" spans="1:6" ht="15.75" customHeight="1">
      <c r="A64" s="3"/>
      <c r="F64" s="69"/>
    </row>
    <row r="65" spans="1:6" ht="15.75" customHeight="1">
      <c r="A65" s="3"/>
      <c r="F65" s="69"/>
    </row>
    <row r="66" spans="1:6" ht="15.75" customHeight="1">
      <c r="A66" s="3"/>
      <c r="F66" s="69"/>
    </row>
    <row r="67" spans="1:6" ht="15.75" customHeight="1">
      <c r="A67" s="3"/>
      <c r="F67" s="69"/>
    </row>
    <row r="68" spans="1:6" ht="15.75" customHeight="1">
      <c r="A68" s="3"/>
      <c r="F68" s="69"/>
    </row>
    <row r="69" spans="1:6" ht="15.75" customHeight="1">
      <c r="A69" s="3"/>
      <c r="F69" s="69"/>
    </row>
    <row r="70" spans="1:6" ht="15.75" customHeight="1">
      <c r="A70" s="3"/>
      <c r="F70" s="69"/>
    </row>
    <row r="71" spans="1:6" ht="15.75" customHeight="1">
      <c r="A71" s="3"/>
      <c r="F71" s="69"/>
    </row>
    <row r="72" spans="1:6" ht="15.75" customHeight="1">
      <c r="A72" s="3"/>
      <c r="F72" s="69"/>
    </row>
    <row r="73" spans="1:6" ht="15.75" customHeight="1">
      <c r="A73" s="3"/>
      <c r="F73" s="69"/>
    </row>
    <row r="74" spans="1:6" ht="15.75" customHeight="1">
      <c r="A74" s="3"/>
      <c r="F74" s="69"/>
    </row>
    <row r="75" spans="1:6" ht="15.75" customHeight="1">
      <c r="A75" s="3"/>
      <c r="F75" s="69"/>
    </row>
    <row r="76" spans="1:6" ht="15.75" customHeight="1">
      <c r="A76" s="3"/>
      <c r="F76" s="69"/>
    </row>
    <row r="77" spans="1:6" ht="15.75" customHeight="1">
      <c r="A77" s="3"/>
      <c r="F77" s="69"/>
    </row>
    <row r="78" spans="1:6" ht="15.75" customHeight="1">
      <c r="A78" s="3"/>
      <c r="F78" s="69"/>
    </row>
    <row r="79" spans="1:6" ht="15.75" customHeight="1">
      <c r="A79" s="3"/>
      <c r="F79" s="69"/>
    </row>
    <row r="80" spans="1:6" ht="15.75" customHeight="1">
      <c r="A80" s="3"/>
      <c r="F80" s="69"/>
    </row>
    <row r="81" spans="1:6" ht="15.75" customHeight="1">
      <c r="A81" s="3"/>
      <c r="F81" s="69"/>
    </row>
    <row r="82" spans="1:6" ht="15.75" customHeight="1">
      <c r="A82" s="3"/>
      <c r="F82" s="69"/>
    </row>
    <row r="83" spans="1:6" ht="15.75" customHeight="1">
      <c r="A83" s="3"/>
      <c r="F83" s="69"/>
    </row>
    <row r="84" spans="1:6" ht="15.75" customHeight="1">
      <c r="A84" s="3"/>
      <c r="F84" s="69"/>
    </row>
    <row r="85" spans="1:6" ht="15.75" customHeight="1">
      <c r="A85" s="3"/>
      <c r="F85" s="69"/>
    </row>
    <row r="86" spans="1:6" ht="15.75" customHeight="1">
      <c r="A86" s="3"/>
      <c r="F86" s="69"/>
    </row>
    <row r="87" spans="1:6" ht="15.75" customHeight="1">
      <c r="A87" s="3"/>
      <c r="F87" s="69"/>
    </row>
    <row r="88" spans="1:6" ht="15.75" customHeight="1">
      <c r="A88" s="3"/>
      <c r="F88" s="69"/>
    </row>
    <row r="89" spans="1:6" ht="15.75" customHeight="1">
      <c r="A89" s="3"/>
      <c r="F89" s="69"/>
    </row>
    <row r="90" spans="1:6" ht="15.75" customHeight="1">
      <c r="A90" s="3"/>
      <c r="F90" s="69"/>
    </row>
    <row r="91" spans="1:6" ht="15.75" customHeight="1">
      <c r="A91" s="3"/>
      <c r="F91" s="69"/>
    </row>
    <row r="92" spans="1:6" ht="15.75" customHeight="1">
      <c r="A92" s="3"/>
      <c r="F92" s="69"/>
    </row>
    <row r="93" spans="1:6" ht="15.75" customHeight="1">
      <c r="A93" s="3"/>
      <c r="F93" s="69"/>
    </row>
    <row r="94" spans="1:6" ht="15.75" customHeight="1">
      <c r="A94" s="3"/>
      <c r="F94" s="69"/>
    </row>
    <row r="95" spans="1:6" ht="15.75" customHeight="1">
      <c r="A95" s="3"/>
      <c r="F95" s="69"/>
    </row>
    <row r="96" spans="1:6" ht="15.75" customHeight="1">
      <c r="A96" s="3"/>
      <c r="F96" s="69"/>
    </row>
    <row r="97" spans="1:6" ht="15.75" customHeight="1">
      <c r="A97" s="3"/>
      <c r="F97" s="69"/>
    </row>
    <row r="98" spans="1:6" ht="15.75" customHeight="1">
      <c r="A98" s="3"/>
      <c r="F98" s="69"/>
    </row>
    <row r="99" spans="1:6" ht="15.75" customHeight="1">
      <c r="A99" s="3"/>
      <c r="F99" s="69"/>
    </row>
    <row r="100" spans="1:6" ht="15.75" customHeight="1">
      <c r="A100" s="3"/>
      <c r="F100" s="69"/>
    </row>
    <row r="101" spans="1:6" ht="15.75" customHeight="1">
      <c r="A101" s="3"/>
      <c r="F101" s="69"/>
    </row>
    <row r="102" spans="1:6" ht="15.75" customHeight="1">
      <c r="A102" s="3"/>
      <c r="F102" s="69"/>
    </row>
    <row r="103" spans="1:6" ht="15.75" customHeight="1">
      <c r="A103" s="3"/>
      <c r="F103" s="69"/>
    </row>
    <row r="104" spans="1:6" ht="15.75" customHeight="1">
      <c r="A104" s="3"/>
      <c r="F104" s="69"/>
    </row>
    <row r="105" spans="1:6" ht="15.75" customHeight="1">
      <c r="A105" s="3"/>
      <c r="F105" s="69"/>
    </row>
    <row r="106" spans="1:6" ht="15.75" customHeight="1">
      <c r="A106" s="3"/>
      <c r="F106" s="69"/>
    </row>
    <row r="107" spans="1:6" ht="15.75" customHeight="1">
      <c r="A107" s="3"/>
      <c r="F107" s="69"/>
    </row>
    <row r="108" spans="1:6" ht="15.75" customHeight="1">
      <c r="A108" s="3"/>
      <c r="F108" s="69"/>
    </row>
    <row r="109" spans="1:6" ht="15.75" customHeight="1">
      <c r="A109" s="3"/>
      <c r="F109" s="69"/>
    </row>
    <row r="110" spans="1:6" ht="15.75" customHeight="1">
      <c r="A110" s="3"/>
      <c r="F110" s="69"/>
    </row>
    <row r="111" spans="1:6" ht="15.75" customHeight="1">
      <c r="A111" s="3"/>
      <c r="F111" s="69"/>
    </row>
    <row r="112" spans="1:6" ht="15.75" customHeight="1">
      <c r="A112" s="3"/>
      <c r="F112" s="69"/>
    </row>
    <row r="113" spans="1:6" ht="15.75" customHeight="1">
      <c r="A113" s="3"/>
      <c r="F113" s="69"/>
    </row>
    <row r="114" spans="1:6" ht="15.75" customHeight="1">
      <c r="A114" s="3"/>
      <c r="F114" s="69"/>
    </row>
    <row r="115" spans="1:6" ht="15.75" customHeight="1">
      <c r="A115" s="3"/>
      <c r="F115" s="69"/>
    </row>
    <row r="116" spans="1:6" ht="15.75" customHeight="1">
      <c r="A116" s="3"/>
      <c r="F116" s="69"/>
    </row>
    <row r="117" spans="1:6" ht="15.75" customHeight="1">
      <c r="A117" s="3"/>
      <c r="F117" s="69"/>
    </row>
    <row r="118" spans="1:6" ht="15.75" customHeight="1">
      <c r="A118" s="3"/>
      <c r="F118" s="69"/>
    </row>
    <row r="119" spans="1:6" ht="15.75" customHeight="1">
      <c r="A119" s="3"/>
      <c r="F119" s="69"/>
    </row>
    <row r="120" spans="1:6" ht="15.75" customHeight="1">
      <c r="A120" s="3"/>
      <c r="F120" s="69"/>
    </row>
    <row r="121" spans="1:6" ht="15.75" customHeight="1">
      <c r="A121" s="3"/>
      <c r="F121" s="69"/>
    </row>
    <row r="122" spans="1:6" ht="15.75" customHeight="1">
      <c r="A122" s="3"/>
      <c r="F122" s="69"/>
    </row>
    <row r="123" spans="1:6" ht="15.75" customHeight="1">
      <c r="A123" s="3"/>
      <c r="F123" s="69"/>
    </row>
    <row r="124" spans="1:6" ht="15.75" customHeight="1">
      <c r="A124" s="3"/>
      <c r="F124" s="69"/>
    </row>
    <row r="125" spans="1:6" ht="15.75" customHeight="1">
      <c r="A125" s="3"/>
      <c r="F125" s="69"/>
    </row>
    <row r="126" spans="1:6" ht="15.75" customHeight="1">
      <c r="A126" s="3"/>
      <c r="F126" s="69"/>
    </row>
    <row r="127" spans="1:6" ht="15.75" customHeight="1">
      <c r="A127" s="3"/>
      <c r="F127" s="69"/>
    </row>
    <row r="128" spans="1:6" ht="15.75" customHeight="1">
      <c r="A128" s="3"/>
      <c r="F128" s="69"/>
    </row>
    <row r="129" spans="1:6" ht="15.75" customHeight="1">
      <c r="A129" s="3"/>
      <c r="F129" s="69"/>
    </row>
    <row r="130" spans="1:6" ht="15.75" customHeight="1">
      <c r="A130" s="3"/>
      <c r="F130" s="69"/>
    </row>
    <row r="131" spans="1:6" ht="15.75" customHeight="1">
      <c r="A131" s="3"/>
      <c r="F131" s="69"/>
    </row>
    <row r="132" spans="1:6" ht="15.75" customHeight="1">
      <c r="A132" s="3"/>
      <c r="F132" s="69"/>
    </row>
    <row r="133" spans="1:6" ht="15.75" customHeight="1">
      <c r="A133" s="3"/>
      <c r="F133" s="69"/>
    </row>
    <row r="134" spans="1:6" ht="15.75" customHeight="1">
      <c r="A134" s="3"/>
      <c r="F134" s="69"/>
    </row>
    <row r="135" spans="1:6" ht="15.75" customHeight="1">
      <c r="A135" s="3"/>
      <c r="F135" s="69"/>
    </row>
    <row r="136" spans="1:6" ht="15.75" customHeight="1">
      <c r="A136" s="3"/>
      <c r="F136" s="69"/>
    </row>
    <row r="137" spans="1:6" ht="15.75" customHeight="1">
      <c r="A137" s="3"/>
      <c r="F137" s="69"/>
    </row>
    <row r="138" spans="1:6" ht="15.75" customHeight="1">
      <c r="A138" s="3"/>
      <c r="F138" s="69"/>
    </row>
    <row r="139" spans="1:6" ht="15.75" customHeight="1">
      <c r="A139" s="3"/>
      <c r="F139" s="69"/>
    </row>
    <row r="140" spans="1:6" ht="15.75" customHeight="1">
      <c r="A140" s="3"/>
      <c r="F140" s="69"/>
    </row>
    <row r="141" spans="1:6" ht="15.75" customHeight="1">
      <c r="A141" s="3"/>
      <c r="F141" s="69"/>
    </row>
    <row r="142" spans="1:6" ht="15.75" customHeight="1">
      <c r="A142" s="3"/>
      <c r="F142" s="69"/>
    </row>
    <row r="143" spans="1:6" ht="15.75" customHeight="1">
      <c r="A143" s="3"/>
      <c r="F143" s="69"/>
    </row>
    <row r="144" spans="1:6" ht="15.75" customHeight="1">
      <c r="A144" s="3"/>
      <c r="F144" s="69"/>
    </row>
    <row r="145" spans="1:6" ht="15.75" customHeight="1">
      <c r="A145" s="3"/>
      <c r="F145" s="69"/>
    </row>
    <row r="146" spans="1:6" ht="15.75" customHeight="1">
      <c r="A146" s="3"/>
      <c r="F146" s="69"/>
    </row>
    <row r="147" spans="1:6" ht="15.75" customHeight="1">
      <c r="A147" s="3"/>
      <c r="F147" s="69"/>
    </row>
    <row r="148" spans="1:6" ht="15.75" customHeight="1">
      <c r="A148" s="3"/>
      <c r="F148" s="69"/>
    </row>
    <row r="149" spans="1:6" ht="15.75" customHeight="1">
      <c r="A149" s="3"/>
      <c r="F149" s="69"/>
    </row>
    <row r="150" spans="1:6" ht="15.75" customHeight="1">
      <c r="A150" s="3"/>
      <c r="F150" s="69"/>
    </row>
    <row r="151" spans="1:6" ht="15.75" customHeight="1">
      <c r="A151" s="3"/>
      <c r="F151" s="69"/>
    </row>
    <row r="152" spans="1:6" ht="15.75" customHeight="1">
      <c r="A152" s="3"/>
      <c r="F152" s="69"/>
    </row>
    <row r="153" spans="1:6" ht="15.75" customHeight="1">
      <c r="A153" s="3"/>
      <c r="F153" s="69"/>
    </row>
    <row r="154" spans="1:6" ht="15.75" customHeight="1">
      <c r="A154" s="3"/>
      <c r="F154" s="69"/>
    </row>
    <row r="155" spans="1:6" ht="15.75" customHeight="1">
      <c r="A155" s="3"/>
      <c r="F155" s="69"/>
    </row>
    <row r="156" spans="1:6" ht="15.75" customHeight="1">
      <c r="A156" s="3"/>
      <c r="F156" s="69"/>
    </row>
    <row r="157" spans="1:6" ht="15.75" customHeight="1">
      <c r="A157" s="3"/>
      <c r="F157" s="69"/>
    </row>
    <row r="158" spans="1:6" ht="15.75" customHeight="1">
      <c r="A158" s="3"/>
      <c r="F158" s="69"/>
    </row>
    <row r="159" spans="1:6" ht="15.75" customHeight="1">
      <c r="A159" s="3"/>
      <c r="F159" s="69"/>
    </row>
    <row r="160" spans="1:6" ht="15.75" customHeight="1">
      <c r="A160" s="3"/>
      <c r="F160" s="69"/>
    </row>
    <row r="161" spans="1:6" ht="15.75" customHeight="1">
      <c r="A161" s="3"/>
      <c r="F161" s="69"/>
    </row>
    <row r="162" spans="1:6" ht="15.75" customHeight="1">
      <c r="A162" s="3"/>
      <c r="F162" s="69"/>
    </row>
    <row r="163" spans="1:6" ht="15.75" customHeight="1">
      <c r="A163" s="3"/>
      <c r="F163" s="69"/>
    </row>
    <row r="164" spans="1:6" ht="15.75" customHeight="1">
      <c r="A164" s="3"/>
      <c r="F164" s="69"/>
    </row>
    <row r="165" spans="1:6" ht="15.75" customHeight="1">
      <c r="A165" s="3"/>
      <c r="F165" s="69"/>
    </row>
    <row r="166" spans="1:6" ht="15.75" customHeight="1">
      <c r="A166" s="3"/>
      <c r="F166" s="69"/>
    </row>
    <row r="167" spans="1:6" ht="15.75" customHeight="1">
      <c r="A167" s="3"/>
      <c r="F167" s="69"/>
    </row>
    <row r="168" spans="1:6" ht="15.75" customHeight="1">
      <c r="A168" s="3"/>
      <c r="F168" s="69"/>
    </row>
    <row r="169" spans="1:6" ht="15.75" customHeight="1">
      <c r="A169" s="3"/>
      <c r="F169" s="69"/>
    </row>
    <row r="170" spans="1:6" ht="15.75" customHeight="1">
      <c r="A170" s="3"/>
      <c r="F170" s="69"/>
    </row>
    <row r="171" spans="1:6" ht="15.75" customHeight="1">
      <c r="A171" s="3"/>
      <c r="F171" s="69"/>
    </row>
    <row r="172" spans="1:6" ht="15.75" customHeight="1">
      <c r="A172" s="3"/>
      <c r="F172" s="69"/>
    </row>
    <row r="173" spans="1:6" ht="15.75" customHeight="1">
      <c r="A173" s="3"/>
      <c r="F173" s="69"/>
    </row>
    <row r="174" spans="1:6" ht="15.75" customHeight="1">
      <c r="A174" s="3"/>
      <c r="F174" s="69"/>
    </row>
    <row r="175" spans="1:6" ht="15.75" customHeight="1">
      <c r="A175" s="3"/>
      <c r="F175" s="69"/>
    </row>
    <row r="176" spans="1:6" ht="15.75" customHeight="1">
      <c r="A176" s="3"/>
      <c r="F176" s="69"/>
    </row>
    <row r="177" spans="1:6" ht="15.75" customHeight="1">
      <c r="A177" s="3"/>
      <c r="F177" s="69"/>
    </row>
    <row r="178" spans="1:6" ht="15.75" customHeight="1">
      <c r="A178" s="3"/>
      <c r="F178" s="69"/>
    </row>
    <row r="179" spans="1:6" ht="15.75" customHeight="1">
      <c r="A179" s="3"/>
      <c r="F179" s="69"/>
    </row>
    <row r="180" spans="1:6" ht="15.75" customHeight="1">
      <c r="A180" s="3"/>
      <c r="F180" s="69"/>
    </row>
    <row r="181" spans="1:6" ht="15.75" customHeight="1">
      <c r="A181" s="3"/>
      <c r="F181" s="69"/>
    </row>
    <row r="182" spans="1:6" ht="15.75" customHeight="1">
      <c r="A182" s="3"/>
      <c r="F182" s="69"/>
    </row>
    <row r="183" spans="1:6" ht="15.75" customHeight="1">
      <c r="A183" s="3"/>
      <c r="F183" s="69"/>
    </row>
    <row r="184" spans="1:6" ht="15.75" customHeight="1">
      <c r="A184" s="3"/>
      <c r="F184" s="69"/>
    </row>
    <row r="185" spans="1:6" ht="15.75" customHeight="1">
      <c r="A185" s="3"/>
      <c r="F185" s="69"/>
    </row>
    <row r="186" spans="1:6" ht="15.75" customHeight="1">
      <c r="A186" s="3"/>
      <c r="F186" s="69"/>
    </row>
    <row r="187" spans="1:6" ht="15.75" customHeight="1">
      <c r="A187" s="3"/>
      <c r="F187" s="69"/>
    </row>
    <row r="188" spans="1:6" ht="15.75" customHeight="1">
      <c r="A188" s="3"/>
      <c r="F188" s="69"/>
    </row>
    <row r="189" spans="1:6" ht="15.75" customHeight="1">
      <c r="A189" s="3"/>
      <c r="F189" s="69"/>
    </row>
    <row r="190" spans="1:6" ht="15.75" customHeight="1">
      <c r="A190" s="3"/>
      <c r="F190" s="69"/>
    </row>
    <row r="191" spans="1:6" ht="15.75" customHeight="1">
      <c r="A191" s="3"/>
      <c r="F191" s="69"/>
    </row>
    <row r="192" spans="1:6" ht="15.75" customHeight="1">
      <c r="A192" s="3"/>
      <c r="F192" s="69"/>
    </row>
    <row r="193" spans="1:6" ht="15.75" customHeight="1">
      <c r="A193" s="3"/>
      <c r="F193" s="69"/>
    </row>
    <row r="194" spans="1:6" ht="15.75" customHeight="1">
      <c r="A194" s="3"/>
      <c r="F194" s="69"/>
    </row>
    <row r="195" spans="1:6" ht="15.75" customHeight="1">
      <c r="A195" s="3"/>
      <c r="F195" s="69"/>
    </row>
    <row r="196" spans="1:6" ht="15.75" customHeight="1">
      <c r="A196" s="3"/>
      <c r="F196" s="69"/>
    </row>
    <row r="197" spans="1:6" ht="15.75" customHeight="1">
      <c r="A197" s="3"/>
      <c r="F197" s="69"/>
    </row>
    <row r="198" spans="1:6" ht="15.75" customHeight="1">
      <c r="A198" s="3"/>
      <c r="F198" s="69"/>
    </row>
    <row r="199" spans="1:6" ht="15.75" customHeight="1">
      <c r="A199" s="3"/>
      <c r="F199" s="69"/>
    </row>
    <row r="200" spans="1:6" ht="15.75" customHeight="1">
      <c r="A200" s="3"/>
      <c r="F200" s="69"/>
    </row>
    <row r="201" spans="1:6" ht="15.75" customHeight="1">
      <c r="A201" s="3"/>
      <c r="F201" s="69"/>
    </row>
    <row r="202" spans="1:6" ht="15.75" customHeight="1">
      <c r="A202" s="3"/>
      <c r="F202" s="69"/>
    </row>
    <row r="203" spans="1:6" ht="15.75" customHeight="1">
      <c r="A203" s="3"/>
      <c r="F203" s="69"/>
    </row>
    <row r="204" spans="1:6" ht="15.75" customHeight="1">
      <c r="A204" s="3"/>
      <c r="F204" s="69"/>
    </row>
    <row r="205" spans="1:6" ht="15.75" customHeight="1">
      <c r="A205" s="3"/>
      <c r="F205" s="69"/>
    </row>
    <row r="206" spans="1:6" ht="15.75" customHeight="1">
      <c r="A206" s="3"/>
      <c r="F206" s="69"/>
    </row>
    <row r="207" spans="1:6" ht="15.75" customHeight="1">
      <c r="A207" s="3"/>
      <c r="F207" s="69"/>
    </row>
    <row r="208" spans="1:6" ht="15.75" customHeight="1">
      <c r="A208" s="3"/>
      <c r="F208" s="69"/>
    </row>
    <row r="209" spans="1:6" ht="15.75" customHeight="1">
      <c r="A209" s="3"/>
      <c r="F209" s="69"/>
    </row>
    <row r="210" spans="1:6" ht="15.75" customHeight="1">
      <c r="A210" s="3"/>
      <c r="F210" s="69"/>
    </row>
    <row r="211" spans="1:6" ht="15.75" customHeight="1">
      <c r="A211" s="3"/>
      <c r="F211" s="69"/>
    </row>
    <row r="212" spans="1:6" ht="15.75" customHeight="1">
      <c r="A212" s="3"/>
      <c r="F212" s="69"/>
    </row>
    <row r="213" spans="1:6" ht="15.75" customHeight="1">
      <c r="A213" s="3"/>
      <c r="F213" s="69"/>
    </row>
    <row r="214" spans="1:6" ht="15.75" customHeight="1">
      <c r="A214" s="3"/>
      <c r="F214" s="69"/>
    </row>
    <row r="215" spans="1:6" ht="15.75" customHeight="1">
      <c r="A215" s="3"/>
      <c r="F215" s="69"/>
    </row>
    <row r="216" spans="1:6" ht="15.75" customHeight="1">
      <c r="A216" s="3"/>
      <c r="F216" s="69"/>
    </row>
    <row r="217" spans="1:6" ht="15.75" customHeight="1">
      <c r="A217" s="3"/>
      <c r="F217" s="69"/>
    </row>
    <row r="218" spans="1:6" ht="15.75" customHeight="1">
      <c r="A218" s="3"/>
      <c r="F218" s="69"/>
    </row>
    <row r="219" spans="1:6" ht="15.75" customHeight="1">
      <c r="A219" s="3"/>
      <c r="F219" s="69"/>
    </row>
    <row r="220" spans="1:6" ht="15.75" customHeight="1">
      <c r="A220" s="3"/>
      <c r="F220" s="69"/>
    </row>
    <row r="221" spans="1:6" ht="15.75" customHeight="1">
      <c r="A221" s="3"/>
      <c r="F221" s="69"/>
    </row>
    <row r="222" spans="1:6" ht="15.75" customHeight="1">
      <c r="A222" s="3"/>
      <c r="F222" s="69"/>
    </row>
    <row r="223" spans="1:6" ht="15.75" customHeight="1">
      <c r="A223" s="3"/>
      <c r="F223" s="69"/>
    </row>
    <row r="224" spans="1:6" ht="15.75" customHeight="1">
      <c r="A224" s="3"/>
      <c r="F224" s="69"/>
    </row>
    <row r="225" spans="1:6" ht="15.75" customHeight="1">
      <c r="A225" s="3"/>
      <c r="F225" s="69"/>
    </row>
    <row r="226" spans="1:6" ht="15.75" customHeight="1">
      <c r="A226" s="3"/>
      <c r="F226" s="69"/>
    </row>
    <row r="227" spans="1:6" ht="15.75" customHeight="1">
      <c r="A227" s="3"/>
      <c r="F227" s="69"/>
    </row>
    <row r="228" spans="1:6" ht="15.75" customHeight="1">
      <c r="A228" s="3"/>
      <c r="F228" s="69"/>
    </row>
    <row r="229" spans="1:6" ht="15.75" customHeight="1">
      <c r="A229" s="3"/>
      <c r="F229" s="69"/>
    </row>
    <row r="230" spans="1:6" ht="15.75" customHeight="1">
      <c r="A230" s="3"/>
      <c r="F230" s="69"/>
    </row>
    <row r="231" spans="1:6" ht="15.75" customHeight="1">
      <c r="A231" s="3"/>
      <c r="F231" s="69"/>
    </row>
    <row r="232" spans="1:6" ht="15.75" customHeight="1">
      <c r="A232" s="3"/>
      <c r="F232" s="69"/>
    </row>
    <row r="233" spans="1:6" ht="15.75" customHeight="1"/>
    <row r="234" spans="1:6" ht="15.75" customHeight="1"/>
    <row r="235" spans="1:6" ht="15.75" customHeight="1"/>
    <row r="236" spans="1:6" ht="15.75" customHeight="1"/>
    <row r="237" spans="1:6" ht="15.75" customHeight="1"/>
    <row r="238" spans="1:6" ht="15.75" customHeight="1"/>
    <row r="239" spans="1:6" ht="15.75" customHeight="1"/>
    <row r="240" spans="1: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3" r:id="rId1" xr:uid="{00000000-0004-0000-0800-000000000000}"/>
    <hyperlink ref="H4" r:id="rId2" xr:uid="{00000000-0004-0000-0800-000001000000}"/>
    <hyperlink ref="B5" r:id="rId3" xr:uid="{00000000-0004-0000-0800-000002000000}"/>
    <hyperlink ref="H12" r:id="rId4" xr:uid="{00000000-0004-0000-0800-000003000000}"/>
    <hyperlink ref="J13" r:id="rId5" xr:uid="{00000000-0004-0000-0800-000004000000}"/>
    <hyperlink ref="B14" r:id="rId6" xr:uid="{00000000-0004-0000-0800-000005000000}"/>
    <hyperlink ref="K19" r:id="rId7" xr:uid="{00000000-0004-0000-0800-000006000000}"/>
    <hyperlink ref="B20" r:id="rId8" xr:uid="{00000000-0004-0000-0800-000007000000}"/>
    <hyperlink ref="H24" r:id="rId9" xr:uid="{00000000-0004-0000-0800-000008000000}"/>
    <hyperlink ref="H31" r:id="rId10" xr:uid="{00000000-0004-0000-0800-000009000000}"/>
    <hyperlink ref="H32" r:id="rId11" xr:uid="{00000000-0004-0000-0800-00000A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000"/>
  <sheetViews>
    <sheetView workbookViewId="0"/>
  </sheetViews>
  <sheetFormatPr baseColWidth="10" defaultColWidth="11.1640625" defaultRowHeight="15" customHeight="1"/>
  <cols>
    <col min="1" max="2" width="21.5" customWidth="1"/>
    <col min="3" max="3" width="25.1640625" customWidth="1"/>
    <col min="4" max="4" width="21.1640625" customWidth="1"/>
    <col min="5" max="21" width="8.1640625" customWidth="1"/>
    <col min="22" max="26" width="8.83203125" customWidth="1"/>
  </cols>
  <sheetData>
    <row r="1" spans="1:21" ht="15.75" customHeight="1">
      <c r="A1" s="71"/>
      <c r="B1" s="27"/>
      <c r="C1" s="27"/>
      <c r="D1" s="27"/>
      <c r="E1" s="27"/>
      <c r="F1" s="27"/>
      <c r="G1" s="27"/>
      <c r="H1" s="27"/>
      <c r="I1" s="27"/>
      <c r="J1" s="27"/>
      <c r="K1" s="27"/>
      <c r="L1" s="27"/>
      <c r="M1" s="27"/>
      <c r="N1" s="27"/>
      <c r="O1" s="27"/>
      <c r="P1" s="27"/>
      <c r="Q1" s="27"/>
      <c r="R1" s="27"/>
      <c r="S1" s="27"/>
      <c r="T1" s="27"/>
      <c r="U1" s="27"/>
    </row>
    <row r="2" spans="1:21" ht="15.75" customHeight="1">
      <c r="A2" s="27"/>
      <c r="B2" s="27"/>
      <c r="C2" s="27"/>
      <c r="D2" s="27"/>
      <c r="E2" s="27"/>
      <c r="F2" s="27"/>
      <c r="G2" s="27"/>
      <c r="H2" s="27"/>
      <c r="I2" s="27"/>
      <c r="J2" s="27"/>
      <c r="K2" s="27"/>
      <c r="L2" s="27"/>
      <c r="M2" s="27"/>
      <c r="N2" s="27"/>
      <c r="O2" s="27"/>
      <c r="P2" s="27"/>
      <c r="Q2" s="27"/>
      <c r="R2" s="27"/>
      <c r="S2" s="27"/>
      <c r="T2" s="27"/>
      <c r="U2" s="27"/>
    </row>
    <row r="3" spans="1:21" ht="15.75" customHeight="1">
      <c r="A3" s="27"/>
      <c r="B3" s="27"/>
      <c r="C3" s="27"/>
      <c r="D3" s="27"/>
      <c r="E3" s="27"/>
      <c r="F3" s="27"/>
      <c r="G3" s="27"/>
      <c r="H3" s="27"/>
      <c r="I3" s="27"/>
      <c r="J3" s="27"/>
      <c r="K3" s="27"/>
      <c r="L3" s="27"/>
      <c r="M3" s="27"/>
      <c r="N3" s="27"/>
      <c r="O3" s="27"/>
      <c r="P3" s="27"/>
      <c r="Q3" s="27"/>
      <c r="R3" s="27"/>
      <c r="S3" s="27"/>
      <c r="T3" s="27"/>
      <c r="U3" s="27"/>
    </row>
    <row r="4" spans="1:21" ht="15.75" customHeight="1">
      <c r="A4" s="27"/>
      <c r="B4" s="27"/>
      <c r="C4" s="27"/>
      <c r="D4" s="27"/>
      <c r="E4" s="27"/>
      <c r="F4" s="27"/>
      <c r="G4" s="27"/>
      <c r="H4" s="27"/>
      <c r="I4" s="27"/>
      <c r="J4" s="27"/>
      <c r="K4" s="27"/>
      <c r="L4" s="27"/>
      <c r="M4" s="27"/>
      <c r="N4" s="27"/>
      <c r="O4" s="27"/>
      <c r="P4" s="27"/>
      <c r="Q4" s="27"/>
      <c r="R4" s="27"/>
      <c r="S4" s="27"/>
      <c r="T4" s="27"/>
      <c r="U4" s="27"/>
    </row>
    <row r="5" spans="1:21" ht="15.75" customHeight="1">
      <c r="A5" s="27"/>
      <c r="B5" s="27"/>
      <c r="C5" s="27"/>
      <c r="D5" s="27"/>
      <c r="E5" s="27"/>
      <c r="F5" s="27"/>
      <c r="G5" s="27"/>
      <c r="H5" s="27"/>
      <c r="I5" s="27"/>
      <c r="J5" s="27"/>
      <c r="K5" s="27"/>
      <c r="L5" s="27"/>
      <c r="M5" s="27"/>
      <c r="N5" s="27"/>
      <c r="O5" s="27"/>
      <c r="P5" s="27"/>
      <c r="Q5" s="27"/>
      <c r="R5" s="27"/>
      <c r="S5" s="27"/>
      <c r="T5" s="27"/>
      <c r="U5" s="27"/>
    </row>
    <row r="6" spans="1:21" ht="15.75" customHeight="1">
      <c r="A6" s="27"/>
      <c r="B6" s="27"/>
      <c r="C6" s="27"/>
      <c r="D6" s="27"/>
      <c r="E6" s="27"/>
      <c r="F6" s="27"/>
      <c r="G6" s="27"/>
      <c r="H6" s="27"/>
      <c r="I6" s="27"/>
      <c r="J6" s="27"/>
      <c r="K6" s="27"/>
      <c r="L6" s="27"/>
      <c r="M6" s="27"/>
      <c r="N6" s="27"/>
      <c r="O6" s="27"/>
      <c r="P6" s="27"/>
      <c r="Q6" s="27"/>
      <c r="R6" s="27"/>
      <c r="S6" s="27"/>
      <c r="T6" s="27"/>
      <c r="U6" s="27"/>
    </row>
    <row r="7" spans="1:21" ht="15.75" customHeight="1">
      <c r="A7" s="27"/>
      <c r="B7" s="27"/>
      <c r="C7" s="27"/>
      <c r="D7" s="27"/>
      <c r="E7" s="27"/>
      <c r="F7" s="27"/>
      <c r="G7" s="27"/>
      <c r="H7" s="27"/>
      <c r="I7" s="27"/>
      <c r="J7" s="27"/>
      <c r="K7" s="27"/>
      <c r="L7" s="27"/>
      <c r="M7" s="27"/>
      <c r="N7" s="27"/>
      <c r="O7" s="27"/>
      <c r="P7" s="27"/>
      <c r="Q7" s="27"/>
      <c r="R7" s="27"/>
      <c r="S7" s="27"/>
      <c r="T7" s="27"/>
      <c r="U7" s="27"/>
    </row>
    <row r="8" spans="1:21" ht="15.75" customHeight="1">
      <c r="A8" s="27"/>
      <c r="B8" s="27"/>
      <c r="C8" s="27"/>
      <c r="D8" s="27"/>
      <c r="E8" s="27"/>
      <c r="F8" s="27"/>
      <c r="G8" s="27"/>
      <c r="H8" s="27"/>
      <c r="I8" s="27"/>
      <c r="J8" s="27"/>
      <c r="K8" s="27"/>
      <c r="L8" s="27"/>
      <c r="M8" s="27"/>
      <c r="N8" s="27"/>
      <c r="O8" s="27"/>
      <c r="P8" s="27"/>
      <c r="Q8" s="27"/>
      <c r="R8" s="27"/>
      <c r="S8" s="27"/>
      <c r="T8" s="27"/>
      <c r="U8" s="27"/>
    </row>
    <row r="9" spans="1:21" ht="15.75" customHeight="1">
      <c r="A9" s="27"/>
      <c r="B9" s="27"/>
      <c r="C9" s="27"/>
      <c r="D9" s="27"/>
      <c r="E9" s="27"/>
      <c r="F9" s="27"/>
      <c r="G9" s="27"/>
      <c r="H9" s="27"/>
      <c r="I9" s="27"/>
      <c r="J9" s="27"/>
      <c r="K9" s="27"/>
      <c r="L9" s="27"/>
      <c r="M9" s="27"/>
      <c r="N9" s="27"/>
      <c r="O9" s="27"/>
      <c r="P9" s="27"/>
      <c r="Q9" s="27"/>
      <c r="R9" s="27"/>
      <c r="S9" s="27"/>
      <c r="T9" s="27"/>
      <c r="U9" s="27"/>
    </row>
    <row r="10" spans="1:21" ht="15.75" customHeight="1">
      <c r="A10" s="27"/>
      <c r="B10" s="27"/>
      <c r="C10" s="27"/>
      <c r="D10" s="27"/>
      <c r="E10" s="27"/>
      <c r="F10" s="27"/>
      <c r="G10" s="27"/>
      <c r="H10" s="27"/>
      <c r="I10" s="27"/>
      <c r="J10" s="27"/>
      <c r="K10" s="27"/>
      <c r="L10" s="27"/>
      <c r="M10" s="27"/>
      <c r="N10" s="27"/>
      <c r="O10" s="27"/>
      <c r="P10" s="27"/>
      <c r="Q10" s="27"/>
      <c r="R10" s="27"/>
      <c r="S10" s="27"/>
      <c r="T10" s="27"/>
      <c r="U10" s="27"/>
    </row>
    <row r="11" spans="1:21" ht="15.75" customHeight="1">
      <c r="A11" s="27"/>
      <c r="B11" s="58"/>
      <c r="C11" s="27"/>
      <c r="D11" s="27"/>
      <c r="E11" s="27"/>
      <c r="F11" s="27"/>
      <c r="G11" s="27"/>
      <c r="H11" s="27"/>
      <c r="I11" s="27"/>
      <c r="J11" s="27"/>
      <c r="K11" s="27"/>
      <c r="L11" s="27"/>
      <c r="M11" s="27"/>
      <c r="N11" s="27"/>
      <c r="O11" s="27"/>
      <c r="P11" s="27"/>
      <c r="Q11" s="27"/>
      <c r="R11" s="27"/>
      <c r="S11" s="27"/>
      <c r="T11" s="27"/>
      <c r="U11" s="27"/>
    </row>
    <row r="12" spans="1:21" ht="15.75" customHeight="1">
      <c r="A12" s="27"/>
      <c r="B12" s="58"/>
      <c r="C12" s="27"/>
      <c r="D12" s="27"/>
      <c r="E12" s="27"/>
      <c r="F12" s="27"/>
      <c r="G12" s="27"/>
      <c r="H12" s="27"/>
      <c r="I12" s="27"/>
      <c r="J12" s="27"/>
      <c r="K12" s="27"/>
      <c r="L12" s="27"/>
      <c r="M12" s="27"/>
      <c r="N12" s="27"/>
      <c r="O12" s="27"/>
      <c r="P12" s="27"/>
      <c r="Q12" s="27"/>
      <c r="R12" s="27"/>
      <c r="S12" s="27"/>
      <c r="T12" s="27"/>
      <c r="U12" s="27"/>
    </row>
    <row r="13" spans="1:21" ht="15.75" customHeight="1">
      <c r="A13" s="27"/>
      <c r="B13" s="58"/>
      <c r="C13" s="27"/>
      <c r="D13" s="27"/>
      <c r="E13" s="27"/>
      <c r="F13" s="27"/>
      <c r="G13" s="27"/>
      <c r="H13" s="27"/>
      <c r="I13" s="27"/>
      <c r="J13" s="27"/>
      <c r="K13" s="27"/>
      <c r="L13" s="27"/>
      <c r="M13" s="27"/>
      <c r="N13" s="27"/>
      <c r="O13" s="27"/>
      <c r="P13" s="27"/>
      <c r="Q13" s="27"/>
      <c r="R13" s="27"/>
      <c r="S13" s="27"/>
      <c r="T13" s="27"/>
      <c r="U13" s="27"/>
    </row>
    <row r="14" spans="1:21" ht="15.75" customHeight="1">
      <c r="A14" s="74"/>
      <c r="B14" s="58"/>
      <c r="C14" s="27"/>
      <c r="D14" s="27"/>
      <c r="E14" s="27"/>
      <c r="F14" s="27"/>
      <c r="G14" s="27"/>
      <c r="H14" s="27"/>
      <c r="I14" s="27"/>
      <c r="J14" s="27"/>
      <c r="K14" s="27"/>
      <c r="L14" s="27"/>
      <c r="M14" s="27"/>
      <c r="N14" s="27"/>
      <c r="O14" s="27"/>
      <c r="P14" s="27"/>
      <c r="Q14" s="27"/>
      <c r="R14" s="27"/>
      <c r="S14" s="27"/>
      <c r="T14" s="27"/>
      <c r="U14" s="27"/>
    </row>
    <row r="15" spans="1:21" ht="15.75" customHeight="1">
      <c r="A15" s="74"/>
      <c r="B15" s="58"/>
      <c r="C15" s="27"/>
      <c r="D15" s="74"/>
      <c r="E15" s="27"/>
      <c r="F15" s="27"/>
      <c r="G15" s="27"/>
      <c r="H15" s="27"/>
      <c r="I15" s="27"/>
      <c r="J15" s="27"/>
      <c r="K15" s="27"/>
      <c r="L15" s="27"/>
      <c r="M15" s="27"/>
      <c r="N15" s="27"/>
      <c r="O15" s="27"/>
      <c r="P15" s="27"/>
      <c r="Q15" s="27"/>
      <c r="R15" s="27"/>
      <c r="S15" s="27"/>
      <c r="T15" s="27"/>
      <c r="U15" s="27"/>
    </row>
    <row r="16" spans="1:21" ht="15.75" customHeight="1">
      <c r="A16" s="74"/>
      <c r="B16" s="58"/>
      <c r="C16" s="27"/>
      <c r="D16" s="74"/>
      <c r="E16" s="27"/>
      <c r="F16" s="27"/>
      <c r="G16" s="27"/>
      <c r="H16" s="27"/>
      <c r="I16" s="27"/>
      <c r="J16" s="27"/>
      <c r="K16" s="27"/>
      <c r="L16" s="27"/>
      <c r="M16" s="27"/>
      <c r="N16" s="27"/>
      <c r="O16" s="27"/>
      <c r="P16" s="27"/>
      <c r="Q16" s="27"/>
      <c r="R16" s="27"/>
      <c r="S16" s="27"/>
      <c r="T16" s="27"/>
      <c r="U16" s="27"/>
    </row>
    <row r="17" spans="1:21" ht="15.75" customHeight="1">
      <c r="A17" s="74"/>
      <c r="B17" s="58"/>
      <c r="C17" s="27"/>
      <c r="D17" s="75"/>
      <c r="E17" s="27"/>
      <c r="F17" s="27"/>
      <c r="G17" s="27"/>
      <c r="H17" s="27"/>
      <c r="I17" s="27"/>
      <c r="J17" s="27"/>
      <c r="K17" s="27"/>
      <c r="L17" s="27"/>
      <c r="M17" s="27"/>
      <c r="N17" s="27"/>
      <c r="O17" s="27"/>
      <c r="P17" s="27"/>
      <c r="Q17" s="27"/>
      <c r="R17" s="27"/>
      <c r="S17" s="27"/>
      <c r="T17" s="27"/>
      <c r="U17" s="27"/>
    </row>
    <row r="18" spans="1:21" ht="15.75" customHeight="1">
      <c r="A18" s="27"/>
      <c r="B18" s="27"/>
      <c r="C18" s="27"/>
      <c r="D18" s="27"/>
      <c r="E18" s="27"/>
      <c r="F18" s="27"/>
      <c r="G18" s="27"/>
      <c r="H18" s="27"/>
      <c r="I18" s="27"/>
      <c r="J18" s="27"/>
      <c r="K18" s="27"/>
      <c r="L18" s="27"/>
      <c r="M18" s="27"/>
      <c r="N18" s="27"/>
      <c r="O18" s="27"/>
      <c r="P18" s="27"/>
      <c r="Q18" s="27"/>
      <c r="R18" s="27"/>
      <c r="S18" s="27"/>
      <c r="T18" s="27"/>
      <c r="U18" s="27"/>
    </row>
    <row r="19" spans="1:21" ht="15.75" customHeight="1">
      <c r="A19" s="71"/>
      <c r="B19" s="27"/>
      <c r="C19" s="27"/>
      <c r="D19" s="27"/>
      <c r="E19" s="27"/>
      <c r="F19" s="27"/>
      <c r="G19" s="27"/>
      <c r="H19" s="27"/>
      <c r="I19" s="27"/>
      <c r="J19" s="27"/>
      <c r="K19" s="27"/>
      <c r="L19" s="27"/>
      <c r="M19" s="27"/>
      <c r="N19" s="27"/>
      <c r="O19" s="27"/>
      <c r="P19" s="27"/>
      <c r="Q19" s="27"/>
      <c r="R19" s="27"/>
      <c r="S19" s="27"/>
      <c r="T19" s="27"/>
      <c r="U19" s="27"/>
    </row>
    <row r="20" spans="1:21" ht="15.75" customHeight="1">
      <c r="A20" s="27"/>
      <c r="B20" s="31"/>
      <c r="C20" s="27"/>
      <c r="D20" s="27"/>
      <c r="E20" s="27"/>
      <c r="F20" s="27"/>
      <c r="G20" s="27"/>
      <c r="H20" s="27"/>
      <c r="I20" s="27"/>
      <c r="J20" s="27"/>
      <c r="K20" s="27"/>
      <c r="L20" s="27"/>
      <c r="M20" s="27"/>
      <c r="N20" s="27"/>
      <c r="O20" s="27"/>
      <c r="P20" s="27"/>
      <c r="Q20" s="27"/>
      <c r="R20" s="27"/>
      <c r="S20" s="27"/>
      <c r="T20" s="27"/>
      <c r="U20" s="27"/>
    </row>
    <row r="21" spans="1:21" ht="15.75" customHeight="1">
      <c r="A21" s="31"/>
      <c r="B21" s="31"/>
      <c r="C21" s="27"/>
      <c r="D21" s="27"/>
      <c r="E21" s="27"/>
      <c r="F21" s="27"/>
      <c r="G21" s="27"/>
      <c r="H21" s="27"/>
      <c r="I21" s="27"/>
      <c r="J21" s="27"/>
      <c r="K21" s="27"/>
      <c r="L21" s="27"/>
      <c r="M21" s="27"/>
      <c r="N21" s="27"/>
      <c r="O21" s="27"/>
      <c r="P21" s="27"/>
      <c r="Q21" s="27"/>
      <c r="R21" s="27"/>
      <c r="S21" s="27"/>
      <c r="T21" s="27"/>
      <c r="U21" s="27"/>
    </row>
    <row r="22" spans="1:21" ht="15.75" customHeight="1">
      <c r="A22" s="27"/>
      <c r="B22" s="31"/>
      <c r="C22" s="27"/>
      <c r="D22" s="27"/>
      <c r="E22" s="27"/>
      <c r="F22" s="27"/>
      <c r="G22" s="27"/>
      <c r="H22" s="27"/>
      <c r="I22" s="27"/>
      <c r="J22" s="27"/>
      <c r="K22" s="27"/>
      <c r="L22" s="27"/>
      <c r="M22" s="27"/>
      <c r="N22" s="27"/>
      <c r="O22" s="27"/>
      <c r="P22" s="27"/>
      <c r="Q22" s="27"/>
      <c r="R22" s="27"/>
      <c r="S22" s="27"/>
      <c r="T22" s="27"/>
      <c r="U22" s="27"/>
    </row>
    <row r="23" spans="1:21" ht="15.75" customHeight="1">
      <c r="A23" s="27"/>
      <c r="B23" s="31"/>
      <c r="C23" s="27"/>
      <c r="D23" s="27"/>
      <c r="E23" s="27"/>
      <c r="F23" s="27"/>
      <c r="G23" s="27"/>
      <c r="H23" s="27"/>
      <c r="I23" s="27"/>
      <c r="J23" s="27"/>
      <c r="K23" s="27"/>
      <c r="L23" s="27"/>
      <c r="M23" s="27"/>
      <c r="N23" s="27"/>
      <c r="O23" s="27"/>
      <c r="P23" s="27"/>
      <c r="Q23" s="27"/>
      <c r="R23" s="27"/>
      <c r="S23" s="27"/>
      <c r="T23" s="27"/>
      <c r="U23" s="27"/>
    </row>
    <row r="24" spans="1:21" ht="15.75" customHeight="1">
      <c r="A24" s="27"/>
      <c r="B24" s="31"/>
      <c r="C24" s="27"/>
      <c r="D24" s="27"/>
      <c r="E24" s="27"/>
      <c r="F24" s="27"/>
      <c r="G24" s="27"/>
      <c r="H24" s="27"/>
      <c r="I24" s="27"/>
      <c r="J24" s="27"/>
      <c r="K24" s="27"/>
      <c r="L24" s="27"/>
      <c r="M24" s="27"/>
      <c r="N24" s="27"/>
      <c r="O24" s="27"/>
      <c r="P24" s="27"/>
      <c r="Q24" s="27"/>
      <c r="R24" s="27"/>
      <c r="S24" s="27"/>
      <c r="T24" s="27"/>
      <c r="U24" s="27"/>
    </row>
    <row r="25" spans="1:21" ht="15.75" customHeight="1">
      <c r="A25" s="27"/>
      <c r="B25" s="31"/>
      <c r="C25" s="27"/>
      <c r="D25" s="27"/>
      <c r="E25" s="27"/>
      <c r="F25" s="27"/>
      <c r="G25" s="27"/>
      <c r="H25" s="27"/>
      <c r="I25" s="27"/>
      <c r="J25" s="27"/>
      <c r="K25" s="27"/>
      <c r="L25" s="27"/>
      <c r="M25" s="27"/>
      <c r="N25" s="27"/>
      <c r="O25" s="27"/>
      <c r="P25" s="27"/>
      <c r="Q25" s="27"/>
      <c r="R25" s="27"/>
      <c r="S25" s="27"/>
      <c r="T25" s="27"/>
      <c r="U25" s="27"/>
    </row>
    <row r="26" spans="1:21" ht="15.75" customHeight="1">
      <c r="A26" s="27"/>
      <c r="B26" s="31"/>
      <c r="C26" s="27"/>
      <c r="D26" s="27"/>
      <c r="E26" s="27"/>
      <c r="F26" s="27"/>
      <c r="G26" s="27"/>
      <c r="H26" s="27"/>
      <c r="I26" s="27"/>
      <c r="J26" s="27"/>
      <c r="K26" s="27"/>
      <c r="L26" s="27"/>
      <c r="M26" s="27"/>
      <c r="N26" s="27"/>
      <c r="O26" s="27"/>
      <c r="P26" s="27"/>
      <c r="Q26" s="27"/>
      <c r="R26" s="27"/>
      <c r="S26" s="27"/>
      <c r="T26" s="27"/>
      <c r="U26" s="27"/>
    </row>
    <row r="27" spans="1:21" ht="15.75" customHeight="1">
      <c r="A27" s="27"/>
      <c r="B27" s="27"/>
      <c r="C27" s="27"/>
      <c r="D27" s="27"/>
      <c r="E27" s="27"/>
      <c r="F27" s="27"/>
      <c r="G27" s="27"/>
      <c r="H27" s="27"/>
      <c r="I27" s="27"/>
      <c r="J27" s="27"/>
      <c r="K27" s="27"/>
      <c r="L27" s="27"/>
      <c r="M27" s="27"/>
      <c r="N27" s="27"/>
      <c r="O27" s="27"/>
      <c r="P27" s="27"/>
      <c r="Q27" s="27"/>
      <c r="R27" s="27"/>
      <c r="S27" s="27"/>
      <c r="T27" s="27"/>
      <c r="U27" s="27"/>
    </row>
    <row r="28" spans="1:21" ht="15.75" customHeight="1">
      <c r="A28" s="27"/>
      <c r="B28" s="58"/>
      <c r="C28" s="27"/>
      <c r="D28" s="27"/>
      <c r="E28" s="27"/>
      <c r="F28" s="27"/>
      <c r="G28" s="27"/>
      <c r="H28" s="27"/>
      <c r="I28" s="27"/>
      <c r="J28" s="27"/>
      <c r="K28" s="27"/>
      <c r="L28" s="27"/>
      <c r="M28" s="27"/>
      <c r="N28" s="27"/>
      <c r="O28" s="27"/>
      <c r="P28" s="27"/>
      <c r="Q28" s="27"/>
      <c r="R28" s="27"/>
      <c r="S28" s="27"/>
      <c r="T28" s="27"/>
      <c r="U28" s="27"/>
    </row>
    <row r="29" spans="1:21" ht="15.75" customHeight="1">
      <c r="A29" s="27"/>
      <c r="B29" s="58"/>
      <c r="C29" s="27"/>
      <c r="D29" s="27"/>
      <c r="E29" s="27"/>
      <c r="F29" s="27"/>
      <c r="G29" s="27"/>
      <c r="H29" s="27"/>
      <c r="I29" s="27"/>
      <c r="J29" s="27"/>
      <c r="K29" s="27"/>
      <c r="L29" s="27"/>
      <c r="M29" s="27"/>
      <c r="N29" s="27"/>
      <c r="O29" s="27"/>
      <c r="P29" s="27"/>
      <c r="Q29" s="27"/>
      <c r="R29" s="27"/>
      <c r="S29" s="27"/>
      <c r="T29" s="27"/>
      <c r="U29" s="27"/>
    </row>
    <row r="30" spans="1:21" ht="15.75" customHeight="1">
      <c r="A30" s="27"/>
      <c r="B30" s="58"/>
      <c r="C30" s="27"/>
      <c r="D30" s="27"/>
      <c r="E30" s="27"/>
      <c r="F30" s="27"/>
      <c r="G30" s="27"/>
      <c r="H30" s="27"/>
      <c r="I30" s="27"/>
      <c r="J30" s="27"/>
      <c r="K30" s="27"/>
      <c r="L30" s="27"/>
      <c r="M30" s="27"/>
      <c r="N30" s="27"/>
      <c r="O30" s="27"/>
      <c r="P30" s="27"/>
      <c r="Q30" s="27"/>
      <c r="R30" s="27"/>
      <c r="S30" s="27"/>
      <c r="T30" s="27"/>
      <c r="U30" s="27"/>
    </row>
    <row r="31" spans="1:21" ht="15.75" customHeight="1">
      <c r="A31" s="27"/>
      <c r="B31" s="76"/>
      <c r="C31" s="27"/>
      <c r="D31" s="27"/>
      <c r="E31" s="27"/>
      <c r="F31" s="27"/>
      <c r="G31" s="27"/>
      <c r="H31" s="27"/>
      <c r="I31" s="27"/>
      <c r="J31" s="27"/>
      <c r="K31" s="27"/>
      <c r="L31" s="27"/>
      <c r="M31" s="27"/>
      <c r="N31" s="27"/>
      <c r="O31" s="27"/>
      <c r="P31" s="27"/>
      <c r="Q31" s="27"/>
      <c r="R31" s="27"/>
      <c r="S31" s="27"/>
      <c r="T31" s="27"/>
      <c r="U31" s="27"/>
    </row>
    <row r="32" spans="1:21" ht="15.75" customHeight="1">
      <c r="A32" s="27"/>
      <c r="B32" s="27"/>
      <c r="C32" s="27"/>
      <c r="D32" s="27"/>
      <c r="E32" s="27"/>
      <c r="F32" s="27"/>
      <c r="G32" s="27"/>
      <c r="H32" s="27"/>
      <c r="I32" s="27"/>
      <c r="J32" s="27"/>
      <c r="K32" s="27"/>
      <c r="L32" s="27"/>
      <c r="M32" s="27"/>
      <c r="N32" s="27"/>
      <c r="O32" s="27"/>
      <c r="P32" s="27"/>
      <c r="Q32" s="27"/>
      <c r="R32" s="27"/>
      <c r="S32" s="27"/>
      <c r="T32" s="27"/>
      <c r="U32" s="27"/>
    </row>
    <row r="33" spans="1:21" ht="15.75" customHeight="1">
      <c r="A33" s="27"/>
      <c r="B33" s="58"/>
      <c r="C33" s="27"/>
      <c r="D33" s="27"/>
      <c r="E33" s="27"/>
      <c r="F33" s="27"/>
      <c r="G33" s="27"/>
      <c r="H33" s="27"/>
      <c r="I33" s="27"/>
      <c r="J33" s="27"/>
      <c r="K33" s="27"/>
      <c r="L33" s="27"/>
      <c r="M33" s="27"/>
      <c r="N33" s="27"/>
      <c r="O33" s="27"/>
      <c r="P33" s="27"/>
      <c r="Q33" s="27"/>
      <c r="R33" s="27"/>
      <c r="S33" s="27"/>
      <c r="T33" s="27"/>
      <c r="U33" s="27"/>
    </row>
    <row r="34" spans="1:21" ht="15.75" customHeight="1">
      <c r="A34" s="27"/>
      <c r="B34" s="27"/>
      <c r="C34" s="27"/>
      <c r="D34" s="27"/>
      <c r="E34" s="27"/>
      <c r="F34" s="27"/>
      <c r="G34" s="27"/>
      <c r="H34" s="27"/>
      <c r="I34" s="27"/>
      <c r="J34" s="27"/>
      <c r="K34" s="27"/>
      <c r="L34" s="27"/>
      <c r="M34" s="27"/>
      <c r="N34" s="27"/>
      <c r="O34" s="27"/>
      <c r="P34" s="27"/>
      <c r="Q34" s="27"/>
      <c r="R34" s="27"/>
      <c r="S34" s="27"/>
      <c r="T34" s="27"/>
      <c r="U34" s="27"/>
    </row>
    <row r="35" spans="1:21" ht="15.75" customHeight="1">
      <c r="A35" s="27"/>
      <c r="B35" s="27"/>
      <c r="C35" s="27"/>
      <c r="D35" s="27"/>
      <c r="E35" s="27"/>
      <c r="F35" s="27"/>
      <c r="G35" s="27"/>
      <c r="H35" s="27"/>
      <c r="I35" s="27"/>
      <c r="J35" s="27"/>
      <c r="K35" s="27"/>
      <c r="L35" s="27"/>
      <c r="M35" s="27"/>
      <c r="N35" s="27"/>
      <c r="O35" s="27"/>
      <c r="P35" s="27"/>
      <c r="Q35" s="27"/>
      <c r="R35" s="27"/>
      <c r="S35" s="27"/>
      <c r="T35" s="27"/>
      <c r="U35" s="27"/>
    </row>
    <row r="36" spans="1:21" ht="15.75" customHeight="1">
      <c r="A36" s="27"/>
      <c r="B36" s="27"/>
      <c r="C36" s="27"/>
      <c r="D36" s="27"/>
      <c r="E36" s="27"/>
      <c r="F36" s="27"/>
      <c r="G36" s="27"/>
      <c r="H36" s="27"/>
      <c r="I36" s="27"/>
      <c r="J36" s="27"/>
      <c r="K36" s="27"/>
      <c r="L36" s="27"/>
      <c r="M36" s="27"/>
      <c r="N36" s="27"/>
      <c r="O36" s="27"/>
      <c r="P36" s="27"/>
      <c r="Q36" s="27"/>
      <c r="R36" s="27"/>
      <c r="S36" s="27"/>
      <c r="T36" s="27"/>
      <c r="U36" s="27"/>
    </row>
    <row r="37" spans="1:21" ht="15.75" customHeight="1">
      <c r="A37" s="27"/>
      <c r="B37" s="27"/>
      <c r="C37" s="27"/>
      <c r="D37" s="27"/>
      <c r="E37" s="27"/>
      <c r="F37" s="27"/>
      <c r="G37" s="27"/>
      <c r="H37" s="27"/>
      <c r="I37" s="27"/>
      <c r="J37" s="27"/>
      <c r="K37" s="27"/>
      <c r="L37" s="27"/>
      <c r="M37" s="27"/>
      <c r="N37" s="27"/>
      <c r="O37" s="27"/>
      <c r="P37" s="27"/>
      <c r="Q37" s="27"/>
      <c r="R37" s="27"/>
      <c r="S37" s="27"/>
      <c r="T37" s="27"/>
      <c r="U37" s="27"/>
    </row>
    <row r="38" spans="1:21" ht="15.75" customHeight="1">
      <c r="A38" s="71"/>
      <c r="B38" s="27"/>
      <c r="C38" s="27"/>
      <c r="D38" s="27"/>
      <c r="E38" s="27"/>
      <c r="F38" s="27"/>
      <c r="G38" s="27"/>
      <c r="H38" s="27"/>
      <c r="I38" s="27"/>
      <c r="J38" s="27"/>
      <c r="K38" s="27"/>
      <c r="L38" s="27"/>
      <c r="M38" s="27"/>
      <c r="N38" s="27"/>
      <c r="O38" s="27"/>
      <c r="P38" s="27"/>
      <c r="Q38" s="27"/>
      <c r="R38" s="27"/>
      <c r="S38" s="27"/>
      <c r="T38" s="27"/>
      <c r="U38" s="27"/>
    </row>
    <row r="39" spans="1:21" ht="15.75" customHeight="1">
      <c r="A39" s="27"/>
      <c r="B39" s="27"/>
      <c r="C39" s="27"/>
      <c r="D39" s="27"/>
      <c r="E39" s="27"/>
      <c r="F39" s="27"/>
      <c r="G39" s="27"/>
      <c r="H39" s="27"/>
      <c r="I39" s="27"/>
      <c r="J39" s="27"/>
      <c r="K39" s="27"/>
      <c r="L39" s="27"/>
      <c r="M39" s="27"/>
      <c r="N39" s="27"/>
      <c r="O39" s="27"/>
      <c r="P39" s="27"/>
      <c r="Q39" s="27"/>
      <c r="R39" s="27"/>
      <c r="S39" s="27"/>
      <c r="T39" s="27"/>
      <c r="U39" s="27"/>
    </row>
    <row r="40" spans="1:21" ht="15.75" customHeight="1">
      <c r="A40" s="27"/>
      <c r="B40" s="31"/>
      <c r="C40" s="27"/>
      <c r="D40" s="27"/>
      <c r="E40" s="27"/>
      <c r="F40" s="27"/>
      <c r="G40" s="27"/>
      <c r="H40" s="27"/>
      <c r="I40" s="27"/>
      <c r="J40" s="27"/>
      <c r="K40" s="27"/>
      <c r="L40" s="27"/>
      <c r="M40" s="27"/>
      <c r="N40" s="27"/>
      <c r="O40" s="27"/>
      <c r="P40" s="27"/>
      <c r="Q40" s="27"/>
      <c r="R40" s="27"/>
      <c r="S40" s="27"/>
      <c r="T40" s="27"/>
      <c r="U40" s="27"/>
    </row>
    <row r="41" spans="1:21" ht="15.75" customHeight="1">
      <c r="A41" s="27"/>
      <c r="B41" s="27"/>
      <c r="C41" s="27"/>
      <c r="D41" s="27"/>
      <c r="E41" s="27"/>
      <c r="F41" s="27"/>
      <c r="G41" s="27"/>
      <c r="H41" s="27"/>
      <c r="I41" s="27"/>
      <c r="J41" s="27"/>
      <c r="K41" s="27"/>
      <c r="L41" s="27"/>
      <c r="M41" s="27"/>
      <c r="N41" s="27"/>
      <c r="O41" s="27"/>
      <c r="P41" s="27"/>
      <c r="Q41" s="27"/>
      <c r="R41" s="27"/>
      <c r="S41" s="27"/>
      <c r="T41" s="27"/>
      <c r="U41" s="27"/>
    </row>
    <row r="42" spans="1:21" ht="15.75" customHeight="1">
      <c r="A42" s="27"/>
      <c r="B42" s="27"/>
      <c r="C42" s="27"/>
      <c r="D42" s="27"/>
      <c r="E42" s="27"/>
      <c r="F42" s="27"/>
      <c r="G42" s="27"/>
      <c r="H42" s="27"/>
      <c r="I42" s="27"/>
      <c r="J42" s="27"/>
      <c r="K42" s="27"/>
      <c r="L42" s="27"/>
      <c r="M42" s="27"/>
      <c r="N42" s="27"/>
      <c r="O42" s="27"/>
      <c r="P42" s="27"/>
      <c r="Q42" s="27"/>
      <c r="R42" s="27"/>
      <c r="S42" s="27"/>
      <c r="T42" s="27"/>
      <c r="U42" s="27"/>
    </row>
    <row r="43" spans="1:21" ht="15.75" customHeight="1">
      <c r="A43" s="27"/>
      <c r="B43" s="27"/>
      <c r="C43" s="27"/>
      <c r="D43" s="27"/>
      <c r="E43" s="27"/>
      <c r="F43" s="27"/>
      <c r="G43" s="27"/>
      <c r="H43" s="27"/>
      <c r="I43" s="27"/>
      <c r="J43" s="27"/>
      <c r="K43" s="27"/>
      <c r="L43" s="27"/>
      <c r="M43" s="27"/>
      <c r="N43" s="27"/>
      <c r="O43" s="27"/>
      <c r="P43" s="27"/>
      <c r="Q43" s="27"/>
      <c r="R43" s="27"/>
      <c r="S43" s="27"/>
      <c r="T43" s="27"/>
      <c r="U43" s="27"/>
    </row>
    <row r="44" spans="1:21" ht="15.75" customHeight="1">
      <c r="A44" s="27"/>
      <c r="B44" s="58"/>
      <c r="C44" s="27"/>
      <c r="D44" s="27"/>
      <c r="E44" s="27"/>
      <c r="F44" s="27"/>
      <c r="G44" s="27"/>
      <c r="H44" s="27"/>
      <c r="I44" s="27"/>
      <c r="J44" s="27"/>
      <c r="K44" s="27"/>
      <c r="L44" s="27"/>
      <c r="M44" s="27"/>
      <c r="N44" s="27"/>
      <c r="O44" s="27"/>
      <c r="P44" s="27"/>
      <c r="Q44" s="27"/>
      <c r="R44" s="27"/>
      <c r="S44" s="27"/>
      <c r="T44" s="27"/>
      <c r="U44" s="27"/>
    </row>
    <row r="45" spans="1:21" ht="15.75" customHeight="1">
      <c r="A45" s="27"/>
      <c r="B45" s="27"/>
      <c r="C45" s="27"/>
      <c r="D45" s="27"/>
      <c r="E45" s="27"/>
      <c r="F45" s="27"/>
      <c r="G45" s="27"/>
      <c r="H45" s="27"/>
      <c r="I45" s="27"/>
      <c r="J45" s="27"/>
      <c r="K45" s="27"/>
      <c r="L45" s="27"/>
      <c r="M45" s="27"/>
      <c r="N45" s="27"/>
      <c r="O45" s="27"/>
      <c r="P45" s="27"/>
      <c r="Q45" s="27"/>
      <c r="R45" s="27"/>
      <c r="S45" s="27"/>
      <c r="T45" s="27"/>
      <c r="U45" s="27"/>
    </row>
    <row r="46" spans="1:21" ht="15.75" customHeight="1">
      <c r="A46" s="27"/>
      <c r="B46" s="58"/>
      <c r="C46" s="27"/>
      <c r="D46" s="27"/>
      <c r="E46" s="27"/>
      <c r="F46" s="27"/>
      <c r="G46" s="27"/>
      <c r="H46" s="27"/>
      <c r="I46" s="27"/>
      <c r="J46" s="27"/>
      <c r="K46" s="27"/>
      <c r="L46" s="27"/>
      <c r="M46" s="27"/>
      <c r="N46" s="27"/>
      <c r="O46" s="27"/>
      <c r="P46" s="27"/>
      <c r="Q46" s="27"/>
      <c r="R46" s="27"/>
      <c r="S46" s="27"/>
      <c r="T46" s="27"/>
      <c r="U46" s="27"/>
    </row>
    <row r="47" spans="1:21" ht="15.75" customHeight="1">
      <c r="A47" s="27"/>
      <c r="B47" s="27"/>
      <c r="C47" s="27"/>
      <c r="D47" s="27"/>
      <c r="E47" s="27"/>
      <c r="F47" s="27"/>
      <c r="G47" s="27"/>
      <c r="H47" s="27"/>
      <c r="I47" s="27"/>
      <c r="J47" s="27"/>
      <c r="K47" s="27"/>
      <c r="L47" s="27"/>
      <c r="M47" s="27"/>
      <c r="N47" s="27"/>
      <c r="O47" s="27"/>
      <c r="P47" s="27"/>
      <c r="Q47" s="27"/>
      <c r="R47" s="27"/>
      <c r="S47" s="27"/>
      <c r="T47" s="27"/>
      <c r="U47" s="27"/>
    </row>
    <row r="48" spans="1:21" ht="15.75" customHeight="1">
      <c r="A48" s="71"/>
      <c r="B48" s="27"/>
      <c r="C48" s="27"/>
      <c r="D48" s="27"/>
      <c r="E48" s="27"/>
      <c r="F48" s="27"/>
      <c r="G48" s="27"/>
      <c r="H48" s="27"/>
      <c r="I48" s="27"/>
      <c r="J48" s="27"/>
      <c r="K48" s="27"/>
      <c r="L48" s="27"/>
      <c r="M48" s="27"/>
      <c r="N48" s="27"/>
      <c r="O48" s="27"/>
      <c r="P48" s="27"/>
      <c r="Q48" s="27"/>
      <c r="R48" s="27"/>
      <c r="S48" s="27"/>
      <c r="T48" s="27"/>
      <c r="U48" s="27"/>
    </row>
    <row r="49" spans="1:21" ht="15.75" customHeight="1">
      <c r="A49" s="71"/>
      <c r="B49" s="27"/>
      <c r="C49" s="27"/>
      <c r="D49" s="27"/>
      <c r="E49" s="27"/>
      <c r="F49" s="27"/>
      <c r="G49" s="27"/>
      <c r="H49" s="27"/>
      <c r="I49" s="27"/>
      <c r="J49" s="27"/>
      <c r="K49" s="27"/>
      <c r="L49" s="27"/>
      <c r="M49" s="27"/>
      <c r="N49" s="27"/>
      <c r="O49" s="27"/>
      <c r="P49" s="27"/>
      <c r="Q49" s="27"/>
      <c r="R49" s="27"/>
      <c r="S49" s="27"/>
      <c r="T49" s="27"/>
      <c r="U49" s="27"/>
    </row>
    <row r="50" spans="1:21" ht="15.75" customHeight="1">
      <c r="A50" s="27"/>
      <c r="B50" s="27"/>
      <c r="C50" s="27"/>
      <c r="D50" s="27"/>
      <c r="E50" s="27"/>
      <c r="F50" s="27"/>
      <c r="G50" s="27"/>
      <c r="H50" s="27"/>
      <c r="I50" s="27"/>
      <c r="J50" s="27"/>
      <c r="K50" s="27"/>
      <c r="L50" s="27"/>
      <c r="M50" s="27"/>
      <c r="N50" s="27"/>
      <c r="O50" s="27"/>
      <c r="P50" s="27"/>
      <c r="Q50" s="27"/>
      <c r="R50" s="27"/>
      <c r="S50" s="27"/>
      <c r="T50" s="27"/>
      <c r="U50" s="27"/>
    </row>
    <row r="51" spans="1:21" ht="15.75" customHeight="1">
      <c r="A51" s="27"/>
      <c r="B51" s="27"/>
      <c r="C51" s="27"/>
      <c r="D51" s="27"/>
      <c r="E51" s="27"/>
      <c r="F51" s="27"/>
      <c r="G51" s="27"/>
      <c r="H51" s="27"/>
      <c r="I51" s="27"/>
      <c r="J51" s="27"/>
      <c r="K51" s="27"/>
      <c r="L51" s="27"/>
      <c r="M51" s="27"/>
      <c r="N51" s="27"/>
      <c r="O51" s="27"/>
      <c r="P51" s="27"/>
      <c r="Q51" s="27"/>
      <c r="R51" s="27"/>
      <c r="S51" s="27"/>
      <c r="T51" s="27"/>
      <c r="U51" s="27"/>
    </row>
    <row r="52" spans="1:21" ht="15.75" customHeight="1">
      <c r="A52" s="27"/>
      <c r="B52" s="27"/>
      <c r="C52" s="27"/>
      <c r="D52" s="27"/>
      <c r="E52" s="27"/>
      <c r="F52" s="27"/>
      <c r="G52" s="27"/>
      <c r="H52" s="27"/>
      <c r="I52" s="27"/>
      <c r="J52" s="27"/>
      <c r="K52" s="27"/>
      <c r="L52" s="27"/>
      <c r="M52" s="27"/>
      <c r="N52" s="27"/>
      <c r="O52" s="27"/>
      <c r="P52" s="27"/>
      <c r="Q52" s="27"/>
      <c r="R52" s="27"/>
      <c r="S52" s="27"/>
      <c r="T52" s="27"/>
      <c r="U52" s="27"/>
    </row>
    <row r="53" spans="1:21" ht="15.75" customHeight="1">
      <c r="A53" s="27"/>
      <c r="B53" s="27"/>
      <c r="C53" s="27"/>
      <c r="D53" s="27"/>
      <c r="E53" s="27"/>
      <c r="F53" s="27"/>
      <c r="G53" s="27"/>
      <c r="H53" s="27"/>
      <c r="I53" s="27"/>
      <c r="J53" s="27"/>
      <c r="K53" s="27"/>
      <c r="L53" s="27"/>
      <c r="M53" s="27"/>
      <c r="N53" s="27"/>
      <c r="O53" s="27"/>
      <c r="P53" s="27"/>
      <c r="Q53" s="27"/>
      <c r="R53" s="27"/>
      <c r="S53" s="27"/>
      <c r="T53" s="27"/>
      <c r="U53" s="27"/>
    </row>
    <row r="54" spans="1:21" ht="15.75" customHeight="1">
      <c r="A54" s="27"/>
      <c r="B54" s="58"/>
      <c r="C54" s="27"/>
      <c r="D54" s="27"/>
      <c r="E54" s="27"/>
      <c r="F54" s="27"/>
      <c r="G54" s="27"/>
      <c r="H54" s="27"/>
      <c r="I54" s="27"/>
      <c r="J54" s="27"/>
      <c r="K54" s="27"/>
      <c r="L54" s="27"/>
      <c r="M54" s="27"/>
      <c r="N54" s="27"/>
      <c r="O54" s="27"/>
      <c r="P54" s="27"/>
      <c r="Q54" s="27"/>
      <c r="R54" s="27"/>
      <c r="S54" s="27"/>
      <c r="T54" s="27"/>
      <c r="U54" s="27"/>
    </row>
    <row r="55" spans="1:21" ht="15.75" customHeight="1">
      <c r="A55" s="27"/>
      <c r="B55" s="27"/>
      <c r="C55" s="27"/>
      <c r="D55" s="27"/>
      <c r="E55" s="27"/>
      <c r="F55" s="27"/>
      <c r="G55" s="27"/>
      <c r="H55" s="27"/>
      <c r="I55" s="27"/>
      <c r="J55" s="27"/>
      <c r="K55" s="27"/>
      <c r="L55" s="27"/>
      <c r="M55" s="27"/>
      <c r="N55" s="27"/>
      <c r="O55" s="27"/>
      <c r="P55" s="27"/>
      <c r="Q55" s="27"/>
      <c r="R55" s="27"/>
      <c r="S55" s="27"/>
      <c r="T55" s="27"/>
      <c r="U55" s="27"/>
    </row>
    <row r="56" spans="1:21" ht="15.75" customHeight="1">
      <c r="A56" s="27"/>
      <c r="B56" s="27"/>
      <c r="C56" s="27"/>
      <c r="D56" s="27"/>
      <c r="E56" s="27"/>
      <c r="F56" s="27"/>
      <c r="G56" s="27"/>
      <c r="H56" s="27"/>
      <c r="I56" s="27"/>
      <c r="J56" s="27"/>
      <c r="K56" s="27"/>
      <c r="L56" s="27"/>
      <c r="M56" s="27"/>
      <c r="N56" s="27"/>
      <c r="O56" s="27"/>
      <c r="P56" s="27"/>
      <c r="Q56" s="27"/>
      <c r="R56" s="27"/>
      <c r="S56" s="27"/>
      <c r="T56" s="27"/>
      <c r="U56" s="27"/>
    </row>
    <row r="57" spans="1:21" ht="15.75" customHeight="1">
      <c r="A57" s="27"/>
      <c r="B57" s="27"/>
      <c r="C57" s="27"/>
      <c r="D57" s="27"/>
      <c r="E57" s="27"/>
      <c r="F57" s="27"/>
      <c r="G57" s="27"/>
      <c r="H57" s="27"/>
      <c r="I57" s="27"/>
      <c r="J57" s="27"/>
      <c r="K57" s="27"/>
      <c r="L57" s="27"/>
      <c r="M57" s="27"/>
      <c r="N57" s="27"/>
      <c r="O57" s="27"/>
      <c r="P57" s="27"/>
      <c r="Q57" s="27"/>
      <c r="R57" s="27"/>
      <c r="S57" s="27"/>
      <c r="T57" s="27"/>
      <c r="U57" s="27"/>
    </row>
    <row r="58" spans="1:21" ht="15.75" customHeight="1">
      <c r="A58" s="27"/>
      <c r="B58" s="27"/>
      <c r="C58" s="27"/>
      <c r="D58" s="27"/>
      <c r="E58" s="27"/>
      <c r="F58" s="27"/>
      <c r="G58" s="27"/>
      <c r="H58" s="27"/>
      <c r="I58" s="27"/>
      <c r="J58" s="27"/>
      <c r="K58" s="27"/>
      <c r="L58" s="27"/>
      <c r="M58" s="27"/>
      <c r="N58" s="27"/>
      <c r="O58" s="27"/>
      <c r="P58" s="27"/>
      <c r="Q58" s="27"/>
      <c r="R58" s="27"/>
      <c r="S58" s="27"/>
      <c r="T58" s="27"/>
      <c r="U58" s="27"/>
    </row>
    <row r="59" spans="1:21" ht="15.75" customHeight="1">
      <c r="A59" s="27"/>
      <c r="B59" s="27"/>
      <c r="C59" s="27"/>
      <c r="D59" s="27"/>
      <c r="E59" s="27"/>
      <c r="F59" s="27"/>
      <c r="G59" s="27"/>
      <c r="H59" s="27"/>
      <c r="I59" s="27"/>
      <c r="J59" s="27"/>
      <c r="K59" s="27"/>
      <c r="L59" s="27"/>
      <c r="M59" s="27"/>
      <c r="N59" s="27"/>
      <c r="O59" s="27"/>
      <c r="P59" s="27"/>
      <c r="Q59" s="27"/>
      <c r="R59" s="27"/>
      <c r="S59" s="27"/>
      <c r="T59" s="27"/>
      <c r="U59" s="27"/>
    </row>
    <row r="60" spans="1:21" ht="15.75" customHeight="1">
      <c r="A60" s="27"/>
      <c r="B60" s="27"/>
      <c r="C60" s="27"/>
      <c r="D60" s="27"/>
      <c r="E60" s="27"/>
      <c r="F60" s="27"/>
      <c r="G60" s="27"/>
      <c r="H60" s="27"/>
      <c r="I60" s="27"/>
      <c r="J60" s="27"/>
      <c r="K60" s="27"/>
      <c r="L60" s="27"/>
      <c r="M60" s="27"/>
      <c r="N60" s="27"/>
      <c r="O60" s="27"/>
      <c r="P60" s="27"/>
      <c r="Q60" s="27"/>
      <c r="R60" s="27"/>
      <c r="S60" s="27"/>
      <c r="T60" s="27"/>
      <c r="U60" s="27"/>
    </row>
    <row r="61" spans="1:21" ht="15.75" customHeight="1">
      <c r="A61" s="27"/>
      <c r="B61" s="27"/>
      <c r="C61" s="27"/>
      <c r="D61" s="74"/>
      <c r="E61" s="27"/>
      <c r="F61" s="27"/>
      <c r="G61" s="27"/>
      <c r="H61" s="27"/>
      <c r="I61" s="27"/>
      <c r="J61" s="27"/>
      <c r="K61" s="27"/>
      <c r="L61" s="27"/>
      <c r="M61" s="27"/>
      <c r="N61" s="27"/>
      <c r="O61" s="27"/>
      <c r="P61" s="27"/>
      <c r="Q61" s="27"/>
      <c r="R61" s="27"/>
      <c r="S61" s="27"/>
      <c r="T61" s="27"/>
      <c r="U61" s="27"/>
    </row>
    <row r="62" spans="1:21" ht="15.75" customHeight="1">
      <c r="A62" s="71"/>
      <c r="B62" s="27"/>
      <c r="C62" s="27"/>
      <c r="D62" s="27"/>
      <c r="E62" s="27"/>
      <c r="F62" s="27"/>
      <c r="G62" s="27"/>
      <c r="H62" s="27"/>
      <c r="I62" s="27"/>
      <c r="J62" s="27"/>
      <c r="K62" s="27"/>
      <c r="L62" s="27"/>
      <c r="M62" s="27"/>
      <c r="N62" s="27"/>
      <c r="O62" s="27"/>
      <c r="P62" s="27"/>
      <c r="Q62" s="27"/>
      <c r="R62" s="27"/>
      <c r="S62" s="27"/>
      <c r="T62" s="27"/>
      <c r="U62" s="27"/>
    </row>
    <row r="63" spans="1:21" ht="15.75" customHeight="1">
      <c r="A63" s="27"/>
      <c r="B63" s="31"/>
      <c r="C63" s="27"/>
      <c r="D63" s="27"/>
      <c r="E63" s="27"/>
      <c r="F63" s="27"/>
      <c r="G63" s="27"/>
      <c r="H63" s="27"/>
      <c r="I63" s="27"/>
      <c r="J63" s="27"/>
      <c r="K63" s="27"/>
      <c r="L63" s="27"/>
      <c r="M63" s="27"/>
      <c r="N63" s="27"/>
      <c r="O63" s="27"/>
      <c r="P63" s="27"/>
      <c r="Q63" s="27"/>
      <c r="R63" s="27"/>
      <c r="S63" s="27"/>
      <c r="T63" s="27"/>
      <c r="U63" s="27"/>
    </row>
    <row r="64" spans="1:21" ht="15.75" customHeight="1">
      <c r="B64" s="31"/>
      <c r="C64" s="27"/>
      <c r="D64" s="27"/>
      <c r="E64" s="27"/>
      <c r="F64" s="27"/>
      <c r="G64" s="27"/>
      <c r="H64" s="27"/>
      <c r="I64" s="27"/>
      <c r="J64" s="27"/>
      <c r="K64" s="27"/>
      <c r="L64" s="27"/>
      <c r="M64" s="27"/>
      <c r="N64" s="27"/>
      <c r="O64" s="27"/>
      <c r="P64" s="27"/>
      <c r="Q64" s="27"/>
      <c r="R64" s="27"/>
      <c r="S64" s="27"/>
      <c r="T64" s="27"/>
      <c r="U64" s="27"/>
    </row>
    <row r="65" spans="1:21" ht="15.75" customHeight="1">
      <c r="A65" s="27"/>
      <c r="B65" s="31"/>
      <c r="C65" s="27"/>
      <c r="D65" s="27"/>
      <c r="E65" s="27"/>
      <c r="F65" s="27"/>
      <c r="G65" s="27"/>
      <c r="H65" s="27"/>
      <c r="I65" s="27"/>
      <c r="J65" s="27"/>
      <c r="K65" s="27"/>
      <c r="L65" s="27"/>
      <c r="M65" s="27"/>
      <c r="N65" s="27"/>
      <c r="O65" s="27"/>
      <c r="P65" s="27"/>
      <c r="Q65" s="27"/>
      <c r="R65" s="27"/>
      <c r="S65" s="27"/>
      <c r="T65" s="27"/>
      <c r="U65" s="27"/>
    </row>
    <row r="66" spans="1:21" ht="15.75" customHeight="1">
      <c r="A66" s="27"/>
      <c r="B66" s="58"/>
      <c r="C66" s="27"/>
      <c r="D66" s="27"/>
      <c r="E66" s="27"/>
      <c r="F66" s="27"/>
      <c r="G66" s="27"/>
      <c r="H66" s="27"/>
      <c r="I66" s="27"/>
      <c r="J66" s="27"/>
      <c r="K66" s="27"/>
      <c r="L66" s="27"/>
      <c r="M66" s="27"/>
      <c r="N66" s="27"/>
      <c r="O66" s="27"/>
      <c r="P66" s="27"/>
      <c r="Q66" s="27"/>
      <c r="R66" s="27"/>
      <c r="S66" s="27"/>
      <c r="T66" s="27"/>
      <c r="U66" s="27"/>
    </row>
    <row r="67" spans="1:21" ht="15.75" customHeight="1">
      <c r="A67" s="27"/>
      <c r="B67" s="27"/>
      <c r="C67" s="27"/>
      <c r="D67" s="27"/>
      <c r="E67" s="27"/>
      <c r="F67" s="27"/>
      <c r="G67" s="27"/>
      <c r="H67" s="27"/>
      <c r="I67" s="27"/>
      <c r="J67" s="27"/>
      <c r="K67" s="27"/>
      <c r="L67" s="27"/>
      <c r="M67" s="27"/>
      <c r="N67" s="27"/>
      <c r="O67" s="27"/>
      <c r="P67" s="27"/>
      <c r="Q67" s="27"/>
      <c r="R67" s="27"/>
      <c r="S67" s="27"/>
      <c r="T67" s="27"/>
      <c r="U67" s="27"/>
    </row>
    <row r="68" spans="1:21" ht="15.75" customHeight="1">
      <c r="A68" s="27"/>
      <c r="B68" s="27"/>
      <c r="C68" s="27"/>
      <c r="D68" s="27"/>
      <c r="E68" s="27"/>
      <c r="F68" s="27"/>
      <c r="G68" s="27"/>
      <c r="H68" s="27"/>
      <c r="I68" s="27"/>
      <c r="J68" s="27"/>
      <c r="K68" s="27"/>
      <c r="L68" s="27"/>
      <c r="M68" s="27"/>
      <c r="N68" s="27"/>
      <c r="O68" s="27"/>
      <c r="P68" s="27"/>
      <c r="Q68" s="27"/>
      <c r="R68" s="27"/>
      <c r="S68" s="27"/>
      <c r="T68" s="27"/>
      <c r="U68" s="27"/>
    </row>
    <row r="69" spans="1:21" ht="15.75" customHeight="1">
      <c r="A69" s="71"/>
      <c r="B69" s="27"/>
      <c r="C69" s="27"/>
      <c r="D69" s="27"/>
      <c r="E69" s="27"/>
      <c r="F69" s="27"/>
      <c r="G69" s="27"/>
      <c r="H69" s="27"/>
      <c r="I69" s="27"/>
      <c r="J69" s="27"/>
      <c r="K69" s="27"/>
      <c r="L69" s="27"/>
      <c r="M69" s="27"/>
      <c r="N69" s="27"/>
      <c r="O69" s="27"/>
      <c r="P69" s="27"/>
      <c r="Q69" s="27"/>
      <c r="R69" s="27"/>
      <c r="S69" s="27"/>
      <c r="T69" s="27"/>
      <c r="U69" s="27"/>
    </row>
    <row r="70" spans="1:21" ht="15.75" customHeight="1">
      <c r="A70" s="27"/>
      <c r="B70" s="58"/>
      <c r="C70" s="27"/>
      <c r="D70" s="27"/>
      <c r="E70" s="27"/>
      <c r="F70" s="27"/>
      <c r="G70" s="27"/>
      <c r="H70" s="27"/>
      <c r="I70" s="27"/>
      <c r="J70" s="27"/>
      <c r="K70" s="27"/>
      <c r="L70" s="27"/>
      <c r="M70" s="27"/>
      <c r="N70" s="27"/>
      <c r="O70" s="27"/>
      <c r="P70" s="27"/>
      <c r="Q70" s="27"/>
      <c r="R70" s="27"/>
      <c r="S70" s="27"/>
      <c r="T70" s="27"/>
      <c r="U70" s="27"/>
    </row>
    <row r="71" spans="1:21" ht="15.75" customHeight="1">
      <c r="A71" s="27"/>
      <c r="B71" s="27"/>
      <c r="C71" s="27"/>
      <c r="D71" s="27"/>
      <c r="E71" s="27"/>
      <c r="F71" s="27"/>
      <c r="G71" s="27"/>
      <c r="H71" s="27"/>
      <c r="I71" s="27"/>
      <c r="J71" s="27"/>
      <c r="K71" s="27"/>
      <c r="L71" s="27"/>
      <c r="M71" s="27"/>
      <c r="N71" s="27"/>
      <c r="O71" s="27"/>
      <c r="P71" s="27"/>
      <c r="Q71" s="27"/>
      <c r="R71" s="27"/>
      <c r="S71" s="27"/>
      <c r="T71" s="27"/>
      <c r="U71" s="27"/>
    </row>
    <row r="72" spans="1:21" ht="15.75" customHeight="1">
      <c r="A72" s="71"/>
    </row>
    <row r="73" spans="1:21" ht="15.75" customHeight="1">
      <c r="B73" s="58"/>
      <c r="D73" s="27"/>
      <c r="E73" s="27"/>
    </row>
    <row r="74" spans="1:21" ht="15.75" customHeight="1"/>
    <row r="75" spans="1:21" ht="15.75" customHeight="1">
      <c r="A75" s="71"/>
    </row>
    <row r="76" spans="1:21" ht="15.75" customHeight="1">
      <c r="C76" s="74"/>
    </row>
    <row r="77" spans="1:21" ht="15.75" customHeight="1"/>
    <row r="78" spans="1:21" ht="15.75" customHeight="1">
      <c r="A78" s="71"/>
    </row>
    <row r="79" spans="1:21" ht="15.75" customHeight="1"/>
    <row r="80" spans="1:21" ht="15.75" customHeight="1"/>
    <row r="81" spans="1:4" ht="15.75" customHeight="1"/>
    <row r="82" spans="1:4" ht="15.75" customHeight="1">
      <c r="A82" s="71"/>
    </row>
    <row r="83" spans="1:4" ht="15.75" customHeight="1"/>
    <row r="84" spans="1:4" ht="15.75" customHeight="1"/>
    <row r="85" spans="1:4" ht="15.75" customHeight="1">
      <c r="B85" s="77"/>
    </row>
    <row r="86" spans="1:4" ht="15.75" customHeight="1">
      <c r="D86" s="58"/>
    </row>
    <row r="87" spans="1:4" ht="15.75" customHeight="1"/>
    <row r="88" spans="1:4" ht="15.75" customHeight="1">
      <c r="A88" s="71"/>
    </row>
    <row r="89" spans="1:4" ht="15.75" customHeight="1"/>
    <row r="90" spans="1:4" ht="15.75" customHeight="1">
      <c r="D90" s="74"/>
    </row>
    <row r="91" spans="1:4" ht="15.75" customHeight="1">
      <c r="A91" s="77"/>
      <c r="B91" s="73"/>
      <c r="D91" s="77"/>
    </row>
    <row r="92" spans="1:4" ht="15.75" customHeight="1"/>
    <row r="93" spans="1:4" ht="15.75" customHeight="1">
      <c r="A93" s="71"/>
    </row>
    <row r="94" spans="1:4" ht="15.75" customHeight="1">
      <c r="A94" s="74"/>
    </row>
    <row r="95" spans="1:4" ht="15.75" customHeight="1"/>
    <row r="96" spans="1:4"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baseColWidth="10" defaultColWidth="11.1640625" defaultRowHeight="15" customHeight="1"/>
  <cols>
    <col min="1" max="1" width="12.5" customWidth="1"/>
    <col min="2" max="3" width="8.1640625" customWidth="1"/>
    <col min="4" max="4" width="8.33203125" customWidth="1"/>
    <col min="5" max="6" width="8.1640625" customWidth="1"/>
    <col min="7" max="7" width="8.33203125" customWidth="1"/>
    <col min="8" max="26" width="8.1640625" customWidth="1"/>
  </cols>
  <sheetData>
    <row r="1" spans="1:26" ht="15.75" customHeight="1">
      <c r="A1" s="71" t="s">
        <v>1041</v>
      </c>
      <c r="D1" s="46"/>
      <c r="G1" s="66"/>
    </row>
    <row r="2" spans="1:26" ht="15.75" customHeight="1">
      <c r="A2" s="73" t="s">
        <v>1042</v>
      </c>
      <c r="B2" s="27" t="s">
        <v>1043</v>
      </c>
      <c r="C2" s="27" t="s">
        <v>1044</v>
      </c>
      <c r="D2" s="46"/>
      <c r="E2" s="27"/>
      <c r="F2" s="27"/>
      <c r="G2" s="66"/>
      <c r="H2" s="27"/>
      <c r="I2" s="27"/>
      <c r="J2" s="27"/>
      <c r="K2" s="27"/>
      <c r="L2" s="27"/>
      <c r="M2" s="27"/>
      <c r="N2" s="27"/>
      <c r="O2" s="27"/>
      <c r="P2" s="27"/>
      <c r="Q2" s="27"/>
      <c r="R2" s="27"/>
      <c r="S2" s="27"/>
      <c r="T2" s="27"/>
      <c r="U2" s="27"/>
      <c r="V2" s="27"/>
      <c r="W2" s="27"/>
      <c r="X2" s="27"/>
      <c r="Y2" s="27"/>
      <c r="Z2" s="27"/>
    </row>
    <row r="3" spans="1:26" ht="15.75" customHeight="1">
      <c r="A3" s="73" t="s">
        <v>1045</v>
      </c>
      <c r="B3" s="27" t="s">
        <v>1046</v>
      </c>
      <c r="C3" s="27" t="s">
        <v>1047</v>
      </c>
      <c r="D3" s="46"/>
      <c r="E3" s="27"/>
      <c r="F3" s="27"/>
      <c r="G3" s="66"/>
      <c r="H3" s="27"/>
      <c r="I3" s="27"/>
      <c r="J3" s="27"/>
      <c r="K3" s="27"/>
      <c r="L3" s="27"/>
      <c r="M3" s="27"/>
      <c r="N3" s="27"/>
      <c r="O3" s="27"/>
      <c r="P3" s="27"/>
      <c r="Q3" s="27"/>
      <c r="R3" s="27"/>
      <c r="S3" s="27"/>
      <c r="T3" s="27"/>
      <c r="U3" s="27"/>
      <c r="V3" s="27"/>
      <c r="W3" s="27"/>
      <c r="X3" s="27"/>
      <c r="Y3" s="27"/>
      <c r="Z3" s="27"/>
    </row>
    <row r="4" spans="1:26" ht="15.75" customHeight="1">
      <c r="A4" s="27" t="s">
        <v>1048</v>
      </c>
      <c r="B4" s="27" t="s">
        <v>1049</v>
      </c>
      <c r="C4" s="27" t="s">
        <v>1050</v>
      </c>
      <c r="D4" s="46"/>
      <c r="E4" s="27"/>
      <c r="F4" s="27"/>
      <c r="G4" s="66"/>
      <c r="H4" s="27"/>
      <c r="I4" s="27"/>
      <c r="J4" s="27"/>
      <c r="K4" s="27"/>
      <c r="L4" s="27"/>
      <c r="M4" s="27"/>
      <c r="N4" s="27"/>
      <c r="O4" s="27"/>
      <c r="P4" s="27"/>
      <c r="Q4" s="27"/>
      <c r="R4" s="27"/>
      <c r="S4" s="27"/>
      <c r="T4" s="27"/>
      <c r="U4" s="27"/>
      <c r="V4" s="27"/>
      <c r="W4" s="27"/>
      <c r="X4" s="27"/>
      <c r="Y4" s="27"/>
      <c r="Z4" s="27"/>
    </row>
    <row r="5" spans="1:26" ht="15.75" customHeight="1">
      <c r="A5" s="27" t="s">
        <v>1051</v>
      </c>
      <c r="B5" s="27" t="s">
        <v>1052</v>
      </c>
      <c r="C5" s="27" t="s">
        <v>1053</v>
      </c>
      <c r="D5" s="46"/>
      <c r="E5" s="27"/>
      <c r="F5" s="27"/>
      <c r="G5" s="66"/>
      <c r="H5" s="27"/>
      <c r="I5" s="27"/>
      <c r="J5" s="27"/>
      <c r="K5" s="27"/>
      <c r="L5" s="27"/>
      <c r="M5" s="27"/>
      <c r="N5" s="27"/>
      <c r="O5" s="27"/>
      <c r="P5" s="27"/>
      <c r="Q5" s="27"/>
      <c r="R5" s="27"/>
      <c r="S5" s="27"/>
      <c r="T5" s="27"/>
      <c r="U5" s="27"/>
      <c r="V5" s="27"/>
      <c r="W5" s="27"/>
      <c r="X5" s="27"/>
      <c r="Y5" s="27"/>
      <c r="Z5" s="27"/>
    </row>
    <row r="6" spans="1:26" ht="15.75" customHeight="1">
      <c r="A6" s="27" t="s">
        <v>1054</v>
      </c>
      <c r="B6" s="27" t="s">
        <v>1055</v>
      </c>
      <c r="C6" s="27" t="s">
        <v>1056</v>
      </c>
      <c r="D6" s="46"/>
      <c r="E6" s="27"/>
      <c r="F6" s="27"/>
      <c r="G6" s="66"/>
      <c r="H6" s="27"/>
      <c r="I6" s="27"/>
      <c r="J6" s="27"/>
      <c r="K6" s="27"/>
      <c r="L6" s="27"/>
      <c r="M6" s="27"/>
      <c r="N6" s="27"/>
      <c r="O6" s="27"/>
      <c r="P6" s="27"/>
      <c r="Q6" s="27"/>
      <c r="R6" s="27"/>
      <c r="S6" s="27"/>
      <c r="T6" s="27"/>
      <c r="U6" s="27"/>
      <c r="V6" s="27"/>
      <c r="W6" s="27"/>
      <c r="X6" s="27"/>
      <c r="Y6" s="27"/>
      <c r="Z6" s="27"/>
    </row>
    <row r="7" spans="1:26" ht="15.75" customHeight="1">
      <c r="A7" s="27" t="s">
        <v>1057</v>
      </c>
      <c r="B7" s="27" t="s">
        <v>1058</v>
      </c>
      <c r="C7" s="27" t="s">
        <v>1059</v>
      </c>
      <c r="D7" s="46"/>
      <c r="E7" s="27"/>
      <c r="F7" s="27"/>
      <c r="G7" s="66"/>
      <c r="H7" s="27"/>
      <c r="I7" s="27"/>
      <c r="J7" s="27"/>
      <c r="K7" s="27"/>
      <c r="L7" s="27"/>
      <c r="M7" s="27"/>
      <c r="N7" s="27"/>
      <c r="O7" s="27"/>
      <c r="P7" s="27"/>
      <c r="Q7" s="27"/>
      <c r="R7" s="27"/>
      <c r="S7" s="27"/>
      <c r="T7" s="27"/>
      <c r="U7" s="27"/>
      <c r="V7" s="27"/>
      <c r="W7" s="27"/>
      <c r="X7" s="27"/>
      <c r="Y7" s="27"/>
      <c r="Z7" s="27"/>
    </row>
    <row r="8" spans="1:26" ht="15.75" customHeight="1">
      <c r="A8" s="73" t="s">
        <v>1060</v>
      </c>
      <c r="B8" s="27" t="s">
        <v>1061</v>
      </c>
      <c r="C8" s="27" t="s">
        <v>1062</v>
      </c>
      <c r="D8" s="46"/>
      <c r="E8" s="27"/>
      <c r="F8" s="27"/>
      <c r="G8" s="66"/>
      <c r="H8" s="27"/>
      <c r="I8" s="27"/>
      <c r="J8" s="27"/>
      <c r="K8" s="27"/>
      <c r="L8" s="27"/>
      <c r="M8" s="27"/>
      <c r="N8" s="27"/>
      <c r="O8" s="27"/>
      <c r="P8" s="27"/>
      <c r="Q8" s="27"/>
      <c r="R8" s="27"/>
      <c r="S8" s="27"/>
      <c r="T8" s="27"/>
      <c r="U8" s="27"/>
      <c r="V8" s="27"/>
      <c r="W8" s="27"/>
      <c r="X8" s="27"/>
      <c r="Y8" s="27"/>
      <c r="Z8" s="27"/>
    </row>
    <row r="9" spans="1:26" ht="15.75" customHeight="1">
      <c r="A9" s="27" t="s">
        <v>1063</v>
      </c>
      <c r="B9" s="27" t="s">
        <v>1064</v>
      </c>
      <c r="C9" s="27" t="s">
        <v>1065</v>
      </c>
      <c r="D9" s="46"/>
      <c r="E9" s="27"/>
      <c r="F9" s="27"/>
      <c r="G9" s="66"/>
      <c r="H9" s="27"/>
      <c r="I9" s="27"/>
      <c r="J9" s="27"/>
      <c r="K9" s="27"/>
      <c r="L9" s="27"/>
      <c r="M9" s="27"/>
      <c r="N9" s="27"/>
      <c r="O9" s="27"/>
      <c r="P9" s="27"/>
      <c r="Q9" s="27"/>
      <c r="R9" s="27"/>
      <c r="S9" s="27"/>
      <c r="T9" s="27"/>
      <c r="U9" s="27"/>
      <c r="V9" s="27"/>
      <c r="W9" s="27"/>
      <c r="X9" s="27"/>
      <c r="Y9" s="27"/>
      <c r="Z9" s="27"/>
    </row>
    <row r="10" spans="1:26" ht="15.75" customHeight="1">
      <c r="A10" s="27" t="s">
        <v>1066</v>
      </c>
      <c r="B10" s="27" t="s">
        <v>1067</v>
      </c>
      <c r="C10" s="27" t="s">
        <v>1068</v>
      </c>
      <c r="D10" s="46"/>
      <c r="E10" s="27"/>
      <c r="F10" s="27"/>
      <c r="G10" s="66" t="s">
        <v>1069</v>
      </c>
      <c r="H10" s="27"/>
      <c r="I10" s="27"/>
    </row>
    <row r="11" spans="1:26" ht="15.75" customHeight="1">
      <c r="A11" s="27" t="s">
        <v>1070</v>
      </c>
      <c r="B11" s="27" t="s">
        <v>1071</v>
      </c>
      <c r="C11" s="27" t="s">
        <v>1072</v>
      </c>
      <c r="D11" s="46"/>
      <c r="E11" s="27"/>
      <c r="F11" s="27"/>
      <c r="G11" s="66"/>
      <c r="H11" s="27"/>
      <c r="I11" s="27"/>
    </row>
    <row r="12" spans="1:26" ht="15.75" customHeight="1">
      <c r="A12" s="27" t="s">
        <v>1073</v>
      </c>
      <c r="B12" s="27" t="s">
        <v>1074</v>
      </c>
      <c r="C12" s="27" t="s">
        <v>1075</v>
      </c>
      <c r="D12" s="46"/>
      <c r="E12" s="27"/>
      <c r="F12" s="27"/>
      <c r="G12" s="66"/>
      <c r="H12" s="27"/>
      <c r="I12" s="27"/>
    </row>
    <row r="13" spans="1:26" ht="15.75" customHeight="1">
      <c r="A13" s="27" t="s">
        <v>1076</v>
      </c>
      <c r="B13" s="27" t="s">
        <v>1077</v>
      </c>
      <c r="C13" s="27" t="s">
        <v>1078</v>
      </c>
      <c r="D13" s="46"/>
      <c r="E13" s="27"/>
      <c r="F13" s="27"/>
      <c r="G13" s="66" t="s">
        <v>123</v>
      </c>
      <c r="H13" s="27" t="s">
        <v>1079</v>
      </c>
    </row>
    <row r="14" spans="1:26" ht="15.75" customHeight="1">
      <c r="A14" s="27" t="s">
        <v>1080</v>
      </c>
      <c r="B14" s="27" t="s">
        <v>1081</v>
      </c>
      <c r="C14" s="27" t="s">
        <v>1082</v>
      </c>
      <c r="D14" s="46"/>
      <c r="F14" s="27" t="s">
        <v>1083</v>
      </c>
      <c r="G14" s="66"/>
    </row>
    <row r="15" spans="1:26" ht="15.75" customHeight="1">
      <c r="A15" s="27" t="s">
        <v>1084</v>
      </c>
      <c r="B15" s="27" t="s">
        <v>1085</v>
      </c>
      <c r="C15" s="27" t="s">
        <v>1086</v>
      </c>
      <c r="D15" s="46"/>
      <c r="F15" s="27" t="s">
        <v>5</v>
      </c>
      <c r="G15" s="66"/>
    </row>
    <row r="16" spans="1:26" ht="15.75" customHeight="1">
      <c r="A16" s="27" t="s">
        <v>1087</v>
      </c>
      <c r="B16" s="27" t="s">
        <v>1088</v>
      </c>
      <c r="C16" s="33" t="s">
        <v>1089</v>
      </c>
      <c r="D16" s="78"/>
      <c r="G16" s="66"/>
    </row>
    <row r="17" spans="1:7" ht="15.75" customHeight="1">
      <c r="A17" s="27"/>
      <c r="D17" s="46"/>
      <c r="G17" s="66"/>
    </row>
    <row r="18" spans="1:7" ht="15.75" customHeight="1">
      <c r="A18" s="27"/>
      <c r="D18" s="46"/>
      <c r="G18" s="66"/>
    </row>
    <row r="19" spans="1:7" ht="15.75" customHeight="1">
      <c r="A19" s="71" t="s">
        <v>1090</v>
      </c>
      <c r="D19" s="46"/>
      <c r="G19" s="66"/>
    </row>
    <row r="20" spans="1:7" ht="15.75" customHeight="1">
      <c r="A20" s="71" t="s">
        <v>1091</v>
      </c>
      <c r="D20" s="46"/>
      <c r="G20" s="66"/>
    </row>
    <row r="21" spans="1:7" ht="15.75" customHeight="1">
      <c r="A21" s="73" t="s">
        <v>1092</v>
      </c>
      <c r="B21" s="27" t="s">
        <v>1093</v>
      </c>
      <c r="C21" s="27" t="s">
        <v>1094</v>
      </c>
      <c r="D21" s="46" t="s">
        <v>123</v>
      </c>
      <c r="E21" s="28">
        <v>500</v>
      </c>
      <c r="G21" s="66"/>
    </row>
    <row r="22" spans="1:7" ht="15.75" customHeight="1">
      <c r="A22" s="27" t="s">
        <v>1095</v>
      </c>
      <c r="B22" s="27" t="s">
        <v>1096</v>
      </c>
      <c r="C22" s="27" t="s">
        <v>1097</v>
      </c>
      <c r="D22" s="46" t="s">
        <v>1098</v>
      </c>
      <c r="E22" s="28">
        <v>50</v>
      </c>
      <c r="G22" s="66"/>
    </row>
    <row r="23" spans="1:7" ht="15.75" customHeight="1">
      <c r="A23" s="73" t="s">
        <v>1099</v>
      </c>
      <c r="B23" s="27" t="s">
        <v>1100</v>
      </c>
      <c r="C23" s="34" t="s">
        <v>1101</v>
      </c>
      <c r="D23" s="46" t="s">
        <v>1102</v>
      </c>
      <c r="E23" s="28">
        <v>10</v>
      </c>
      <c r="G23" s="66"/>
    </row>
    <row r="24" spans="1:7" ht="15.75" customHeight="1">
      <c r="A24" s="73" t="s">
        <v>1103</v>
      </c>
      <c r="B24" s="27" t="s">
        <v>1104</v>
      </c>
      <c r="C24" s="34" t="s">
        <v>1105</v>
      </c>
      <c r="D24" s="46" t="s">
        <v>1102</v>
      </c>
      <c r="E24" s="28">
        <v>10</v>
      </c>
      <c r="G24" s="66"/>
    </row>
    <row r="25" spans="1:7" ht="15.75" customHeight="1">
      <c r="A25" s="73" t="s">
        <v>1106</v>
      </c>
      <c r="B25" s="27" t="s">
        <v>1104</v>
      </c>
      <c r="C25" s="27" t="s">
        <v>1107</v>
      </c>
      <c r="D25" s="46" t="s">
        <v>1098</v>
      </c>
      <c r="E25" s="28">
        <v>10000</v>
      </c>
      <c r="G25" s="66"/>
    </row>
    <row r="26" spans="1:7" ht="15.75" customHeight="1">
      <c r="A26" s="73" t="s">
        <v>1108</v>
      </c>
      <c r="B26" s="27" t="s">
        <v>1109</v>
      </c>
      <c r="C26" s="27" t="s">
        <v>1110</v>
      </c>
      <c r="D26" s="46" t="s">
        <v>218</v>
      </c>
      <c r="E26" s="28">
        <v>200</v>
      </c>
      <c r="G26" s="66"/>
    </row>
    <row r="27" spans="1:7" ht="15.75" customHeight="1">
      <c r="A27" s="73" t="s">
        <v>1111</v>
      </c>
      <c r="B27" s="27" t="s">
        <v>1112</v>
      </c>
      <c r="C27" s="27" t="s">
        <v>1113</v>
      </c>
      <c r="D27" s="46" t="s">
        <v>123</v>
      </c>
      <c r="G27" s="66"/>
    </row>
    <row r="28" spans="1:7" ht="15.75" customHeight="1">
      <c r="A28" s="73" t="s">
        <v>1114</v>
      </c>
      <c r="B28" s="27" t="s">
        <v>1115</v>
      </c>
      <c r="C28" s="27" t="s">
        <v>129</v>
      </c>
      <c r="D28" s="46" t="s">
        <v>123</v>
      </c>
      <c r="E28" s="28">
        <v>125</v>
      </c>
      <c r="G28" s="66"/>
    </row>
    <row r="29" spans="1:7" ht="15.75" customHeight="1">
      <c r="A29" s="73" t="s">
        <v>1070</v>
      </c>
      <c r="B29" s="27" t="s">
        <v>1116</v>
      </c>
      <c r="C29" s="27" t="s">
        <v>1117</v>
      </c>
      <c r="D29" s="46" t="s">
        <v>123</v>
      </c>
      <c r="E29" s="28">
        <v>100</v>
      </c>
      <c r="G29" s="66"/>
    </row>
    <row r="30" spans="1:7" ht="15.75" customHeight="1">
      <c r="D30" s="46"/>
      <c r="G30" s="66"/>
    </row>
    <row r="31" spans="1:7" ht="15.75" customHeight="1">
      <c r="A31" s="72" t="s">
        <v>1118</v>
      </c>
      <c r="D31" s="46"/>
      <c r="G31" s="66"/>
    </row>
    <row r="32" spans="1:7" ht="15.75" customHeight="1">
      <c r="A32" s="73" t="s">
        <v>1119</v>
      </c>
      <c r="B32" s="27" t="s">
        <v>1120</v>
      </c>
      <c r="C32" s="27" t="s">
        <v>1121</v>
      </c>
      <c r="D32" s="46" t="s">
        <v>1098</v>
      </c>
      <c r="E32" s="28">
        <v>26</v>
      </c>
      <c r="F32" s="27" t="s">
        <v>1122</v>
      </c>
      <c r="G32" s="66"/>
    </row>
    <row r="33" spans="1:13" ht="15.75" customHeight="1">
      <c r="A33" s="27" t="s">
        <v>1123</v>
      </c>
      <c r="B33" s="27" t="s">
        <v>1124</v>
      </c>
      <c r="D33" s="46" t="s">
        <v>469</v>
      </c>
      <c r="E33" s="28">
        <v>50</v>
      </c>
      <c r="F33" s="27" t="s">
        <v>1125</v>
      </c>
      <c r="G33" s="66"/>
    </row>
    <row r="34" spans="1:13" ht="15.75" customHeight="1">
      <c r="A34" s="27" t="s">
        <v>1126</v>
      </c>
      <c r="C34" s="27" t="s">
        <v>1127</v>
      </c>
      <c r="D34" s="46" t="s">
        <v>123</v>
      </c>
      <c r="E34" s="28">
        <v>1000</v>
      </c>
      <c r="F34" s="27" t="s">
        <v>1122</v>
      </c>
      <c r="G34" s="66"/>
    </row>
    <row r="35" spans="1:13" ht="15.75" customHeight="1">
      <c r="A35" s="27" t="s">
        <v>1128</v>
      </c>
      <c r="B35" s="27" t="s">
        <v>1129</v>
      </c>
      <c r="C35" s="27" t="s">
        <v>245</v>
      </c>
      <c r="D35" s="46" t="s">
        <v>247</v>
      </c>
      <c r="E35" s="28">
        <v>56</v>
      </c>
      <c r="F35" s="27" t="s">
        <v>1125</v>
      </c>
      <c r="G35" s="66"/>
    </row>
    <row r="36" spans="1:13" ht="15.75" customHeight="1">
      <c r="A36" s="27" t="s">
        <v>1130</v>
      </c>
      <c r="B36" s="27" t="s">
        <v>1116</v>
      </c>
      <c r="D36" s="46" t="s">
        <v>469</v>
      </c>
      <c r="E36" s="28">
        <v>36</v>
      </c>
      <c r="F36" s="27" t="s">
        <v>1122</v>
      </c>
      <c r="G36" s="66"/>
    </row>
    <row r="37" spans="1:13" ht="15.75" customHeight="1">
      <c r="A37" s="27" t="s">
        <v>1131</v>
      </c>
      <c r="B37" s="27" t="s">
        <v>1132</v>
      </c>
      <c r="C37" s="27" t="s">
        <v>1133</v>
      </c>
      <c r="D37" s="46" t="s">
        <v>123</v>
      </c>
      <c r="E37" s="28">
        <v>500</v>
      </c>
      <c r="F37" s="27" t="s">
        <v>1125</v>
      </c>
      <c r="G37" s="66"/>
    </row>
    <row r="38" spans="1:13" ht="15.75" customHeight="1">
      <c r="A38" s="27" t="s">
        <v>1134</v>
      </c>
      <c r="B38" s="27" t="s">
        <v>1135</v>
      </c>
      <c r="C38" s="27" t="s">
        <v>1136</v>
      </c>
      <c r="D38" s="46" t="s">
        <v>469</v>
      </c>
      <c r="E38" s="28">
        <v>50</v>
      </c>
      <c r="F38" s="27" t="s">
        <v>1125</v>
      </c>
      <c r="G38" s="66"/>
    </row>
    <row r="39" spans="1:13" ht="15.75" customHeight="1">
      <c r="D39" s="46"/>
      <c r="E39" s="28">
        <f>SUM(E21:E38)</f>
        <v>12713</v>
      </c>
      <c r="G39" s="66"/>
    </row>
    <row r="40" spans="1:13" ht="15.75" customHeight="1">
      <c r="A40" s="71" t="s">
        <v>1137</v>
      </c>
      <c r="D40" s="46"/>
      <c r="G40" s="66"/>
    </row>
    <row r="41" spans="1:13" ht="15.75" customHeight="1">
      <c r="A41" s="27" t="s">
        <v>1138</v>
      </c>
      <c r="B41" s="27" t="s">
        <v>1139</v>
      </c>
      <c r="C41" s="79" t="s">
        <v>1140</v>
      </c>
      <c r="D41" s="80" t="s">
        <v>123</v>
      </c>
      <c r="E41" s="28">
        <v>10</v>
      </c>
      <c r="F41" s="27" t="s">
        <v>1141</v>
      </c>
      <c r="G41" s="66" t="s">
        <v>1142</v>
      </c>
      <c r="H41" s="27"/>
      <c r="I41" s="27"/>
      <c r="J41" s="27"/>
      <c r="K41" s="27"/>
      <c r="L41" s="81"/>
      <c r="M41" s="81"/>
    </row>
    <row r="42" spans="1:13" ht="15.75" customHeight="1">
      <c r="A42" s="79" t="s">
        <v>1114</v>
      </c>
      <c r="B42" s="27" t="s">
        <v>1143</v>
      </c>
      <c r="C42" s="27" t="s">
        <v>1144</v>
      </c>
      <c r="D42" s="46" t="s">
        <v>375</v>
      </c>
      <c r="E42" s="28">
        <v>20</v>
      </c>
      <c r="F42" s="27" t="s">
        <v>469</v>
      </c>
      <c r="G42" s="82" t="s">
        <v>1145</v>
      </c>
      <c r="H42" s="27"/>
      <c r="I42" s="27"/>
      <c r="J42" s="27"/>
      <c r="K42" s="27"/>
      <c r="L42" s="81"/>
      <c r="M42" s="81"/>
    </row>
    <row r="43" spans="1:13" ht="15.75" customHeight="1">
      <c r="A43" s="79" t="s">
        <v>1146</v>
      </c>
      <c r="B43" s="27" t="s">
        <v>1147</v>
      </c>
      <c r="C43" s="27" t="s">
        <v>1148</v>
      </c>
      <c r="D43" s="46" t="s">
        <v>123</v>
      </c>
      <c r="E43" s="28">
        <v>50</v>
      </c>
      <c r="F43" s="27" t="s">
        <v>469</v>
      </c>
      <c r="G43" s="82" t="s">
        <v>1149</v>
      </c>
      <c r="H43" s="27"/>
      <c r="I43" s="27"/>
      <c r="J43" s="27"/>
      <c r="K43" s="27"/>
      <c r="L43" s="81"/>
      <c r="M43" s="81"/>
    </row>
    <row r="44" spans="1:13" ht="15.75" customHeight="1">
      <c r="A44" s="79" t="s">
        <v>1150</v>
      </c>
      <c r="B44" s="27" t="s">
        <v>1151</v>
      </c>
      <c r="C44" s="79" t="s">
        <v>1152</v>
      </c>
      <c r="D44" s="80" t="s">
        <v>123</v>
      </c>
      <c r="E44" s="28">
        <v>10</v>
      </c>
      <c r="F44" s="27" t="s">
        <v>1153</v>
      </c>
      <c r="G44" s="82" t="s">
        <v>1154</v>
      </c>
      <c r="H44" s="27"/>
      <c r="I44" s="27"/>
      <c r="J44" s="27"/>
      <c r="K44" s="27"/>
      <c r="L44" s="81"/>
      <c r="M44" s="81"/>
    </row>
    <row r="45" spans="1:13" ht="15.75" customHeight="1">
      <c r="A45" s="83" t="s">
        <v>1155</v>
      </c>
      <c r="B45" s="27" t="s">
        <v>1156</v>
      </c>
      <c r="C45" s="33" t="s">
        <v>1157</v>
      </c>
      <c r="D45" s="78" t="s">
        <v>123</v>
      </c>
      <c r="E45" s="28">
        <v>150</v>
      </c>
      <c r="F45" s="27" t="s">
        <v>1158</v>
      </c>
      <c r="G45" s="84" t="s">
        <v>1159</v>
      </c>
      <c r="H45" s="27"/>
      <c r="I45" s="27"/>
      <c r="J45" s="27"/>
      <c r="K45" s="27"/>
      <c r="L45" s="81"/>
      <c r="M45" s="81"/>
    </row>
    <row r="46" spans="1:13" ht="15.75" customHeight="1">
      <c r="A46" s="79" t="s">
        <v>1160</v>
      </c>
      <c r="B46" s="27" t="s">
        <v>1112</v>
      </c>
      <c r="C46" s="27"/>
      <c r="D46" s="46" t="s">
        <v>123</v>
      </c>
      <c r="E46" s="28">
        <v>50</v>
      </c>
      <c r="F46" s="27" t="s">
        <v>1161</v>
      </c>
      <c r="G46" s="28" t="s">
        <v>1162</v>
      </c>
      <c r="H46" s="27"/>
      <c r="I46" s="27"/>
      <c r="J46" s="27"/>
      <c r="K46" s="27"/>
    </row>
    <row r="47" spans="1:13" ht="15.75" customHeight="1">
      <c r="A47" s="79" t="s">
        <v>1163</v>
      </c>
      <c r="B47" s="27" t="s">
        <v>1096</v>
      </c>
      <c r="C47" s="27"/>
      <c r="D47" s="46" t="s">
        <v>1098</v>
      </c>
      <c r="E47" s="28">
        <v>100</v>
      </c>
      <c r="F47" s="27" t="s">
        <v>1161</v>
      </c>
      <c r="G47" s="28" t="s">
        <v>1164</v>
      </c>
      <c r="H47" s="27"/>
      <c r="I47" s="27"/>
      <c r="J47" s="27"/>
      <c r="K47" s="27"/>
    </row>
    <row r="48" spans="1:13" ht="15.75" customHeight="1">
      <c r="A48" s="79" t="s">
        <v>1165</v>
      </c>
      <c r="B48" s="27" t="s">
        <v>1109</v>
      </c>
      <c r="C48" s="27"/>
      <c r="D48" s="46" t="s">
        <v>218</v>
      </c>
      <c r="E48" s="28">
        <v>100</v>
      </c>
      <c r="F48" s="27" t="s">
        <v>1161</v>
      </c>
      <c r="G48" s="66" t="s">
        <v>1166</v>
      </c>
      <c r="H48" s="27"/>
      <c r="I48" s="27"/>
      <c r="J48" s="27"/>
      <c r="K48" s="27"/>
    </row>
    <row r="49" spans="1:11" ht="15.75" customHeight="1">
      <c r="A49" s="79" t="s">
        <v>1167</v>
      </c>
      <c r="B49" s="27" t="s">
        <v>1168</v>
      </c>
      <c r="C49" s="27"/>
      <c r="D49" s="46" t="s">
        <v>1169</v>
      </c>
      <c r="E49" s="28">
        <v>100</v>
      </c>
      <c r="F49" s="27" t="s">
        <v>1161</v>
      </c>
      <c r="G49" s="28" t="s">
        <v>1170</v>
      </c>
      <c r="H49" s="27"/>
      <c r="I49" s="27"/>
      <c r="J49" s="27"/>
      <c r="K49" s="27"/>
    </row>
    <row r="50" spans="1:11" ht="15.75" customHeight="1">
      <c r="A50" s="79" t="s">
        <v>1114</v>
      </c>
      <c r="B50" s="27" t="s">
        <v>1115</v>
      </c>
      <c r="C50" s="27"/>
      <c r="D50" s="46" t="s">
        <v>123</v>
      </c>
      <c r="E50" s="28">
        <v>100</v>
      </c>
      <c r="F50" s="27" t="s">
        <v>1161</v>
      </c>
      <c r="G50" s="28" t="s">
        <v>1171</v>
      </c>
      <c r="H50" s="27"/>
      <c r="I50" s="27"/>
      <c r="J50" s="27"/>
      <c r="K50" s="27"/>
    </row>
    <row r="51" spans="1:11" ht="15.75" customHeight="1">
      <c r="A51" s="79" t="s">
        <v>1172</v>
      </c>
      <c r="B51" s="27" t="s">
        <v>1173</v>
      </c>
      <c r="C51" s="27"/>
      <c r="D51" s="46" t="s">
        <v>61</v>
      </c>
      <c r="E51" s="28">
        <v>500</v>
      </c>
      <c r="F51" s="27" t="s">
        <v>1161</v>
      </c>
      <c r="G51" s="66" t="s">
        <v>1174</v>
      </c>
      <c r="H51" s="27"/>
      <c r="I51" s="27"/>
      <c r="J51" s="27"/>
      <c r="K51" s="27"/>
    </row>
    <row r="52" spans="1:11" ht="15.75" customHeight="1">
      <c r="A52" s="79" t="s">
        <v>1175</v>
      </c>
      <c r="B52" s="27" t="s">
        <v>1176</v>
      </c>
      <c r="C52" s="27"/>
      <c r="D52" s="46" t="s">
        <v>99</v>
      </c>
      <c r="E52" s="28">
        <v>100</v>
      </c>
      <c r="F52" s="27" t="s">
        <v>1161</v>
      </c>
      <c r="G52" s="66" t="s">
        <v>1177</v>
      </c>
      <c r="H52" s="27"/>
      <c r="I52" s="27"/>
      <c r="J52" s="27"/>
      <c r="K52" s="27"/>
    </row>
    <row r="53" spans="1:11" ht="15.75" customHeight="1">
      <c r="A53" s="79" t="s">
        <v>1178</v>
      </c>
      <c r="B53" s="27" t="s">
        <v>1179</v>
      </c>
      <c r="C53" s="27"/>
      <c r="D53" s="46" t="s">
        <v>123</v>
      </c>
      <c r="E53" s="28">
        <v>25</v>
      </c>
      <c r="F53" s="27" t="s">
        <v>1161</v>
      </c>
      <c r="G53" s="66" t="s">
        <v>1180</v>
      </c>
      <c r="H53" s="27"/>
      <c r="I53" s="27"/>
      <c r="J53" s="27"/>
      <c r="K53" s="27"/>
    </row>
    <row r="54" spans="1:11" ht="15.75" customHeight="1">
      <c r="A54" s="79" t="s">
        <v>1181</v>
      </c>
      <c r="B54" s="27" t="s">
        <v>1182</v>
      </c>
      <c r="C54" s="27"/>
      <c r="D54" s="46" t="s">
        <v>72</v>
      </c>
      <c r="E54" s="28">
        <v>50</v>
      </c>
      <c r="F54" s="27" t="s">
        <v>1161</v>
      </c>
      <c r="G54" s="66" t="s">
        <v>1183</v>
      </c>
      <c r="H54" s="27"/>
      <c r="I54" s="27"/>
      <c r="J54" s="27"/>
      <c r="K54" s="27"/>
    </row>
    <row r="55" spans="1:11" ht="15.75" customHeight="1">
      <c r="A55" s="79" t="s">
        <v>1103</v>
      </c>
      <c r="B55" s="27" t="s">
        <v>1104</v>
      </c>
      <c r="C55" s="27"/>
      <c r="D55" s="46" t="s">
        <v>72</v>
      </c>
      <c r="E55" s="28">
        <v>50</v>
      </c>
      <c r="F55" s="27" t="s">
        <v>1161</v>
      </c>
      <c r="G55" s="66"/>
      <c r="H55" s="27"/>
      <c r="I55" s="27"/>
      <c r="J55" s="27"/>
      <c r="K55" s="27"/>
    </row>
    <row r="56" spans="1:11" ht="15.75" customHeight="1">
      <c r="A56" s="79" t="s">
        <v>1099</v>
      </c>
      <c r="B56" s="27" t="s">
        <v>1100</v>
      </c>
      <c r="C56" s="27"/>
      <c r="D56" s="46" t="s">
        <v>72</v>
      </c>
      <c r="E56" s="28">
        <v>50</v>
      </c>
      <c r="F56" s="27" t="s">
        <v>1161</v>
      </c>
      <c r="G56" s="66"/>
      <c r="H56" s="27"/>
      <c r="I56" s="27"/>
      <c r="J56" s="27"/>
      <c r="K56" s="27"/>
    </row>
    <row r="57" spans="1:11" ht="15.75" customHeight="1">
      <c r="A57" s="79" t="s">
        <v>1070</v>
      </c>
      <c r="B57" s="27" t="s">
        <v>1116</v>
      </c>
      <c r="C57" s="27"/>
      <c r="D57" s="46" t="s">
        <v>123</v>
      </c>
      <c r="E57" s="28">
        <v>100</v>
      </c>
      <c r="F57" s="27" t="s">
        <v>1161</v>
      </c>
      <c r="G57" s="66" t="s">
        <v>1184</v>
      </c>
      <c r="H57" s="27"/>
      <c r="I57" s="27"/>
      <c r="J57" s="27"/>
      <c r="K57" s="27"/>
    </row>
    <row r="58" spans="1:11" ht="15.75" customHeight="1">
      <c r="A58" s="79" t="s">
        <v>1185</v>
      </c>
      <c r="B58" s="27" t="s">
        <v>1093</v>
      </c>
      <c r="C58" s="27"/>
      <c r="D58" s="46" t="s">
        <v>123</v>
      </c>
      <c r="E58" s="28">
        <v>250</v>
      </c>
      <c r="F58" s="27" t="s">
        <v>1161</v>
      </c>
      <c r="G58" s="66" t="s">
        <v>1186</v>
      </c>
      <c r="H58" s="27"/>
      <c r="I58" s="27"/>
      <c r="J58" s="27"/>
      <c r="K58" s="27"/>
    </row>
    <row r="59" spans="1:11" ht="15.75" customHeight="1">
      <c r="A59" s="79" t="s">
        <v>1187</v>
      </c>
      <c r="B59" s="27" t="s">
        <v>1120</v>
      </c>
      <c r="C59" s="27"/>
      <c r="D59" s="46" t="s">
        <v>1098</v>
      </c>
      <c r="E59" s="28">
        <v>219.15</v>
      </c>
      <c r="F59" s="27" t="s">
        <v>1188</v>
      </c>
      <c r="G59" s="66"/>
      <c r="H59" s="27"/>
      <c r="I59" s="27"/>
      <c r="J59" s="27"/>
      <c r="K59" s="27"/>
    </row>
    <row r="60" spans="1:11" ht="15.75" customHeight="1">
      <c r="A60" s="79" t="s">
        <v>1189</v>
      </c>
      <c r="B60" s="27" t="s">
        <v>1190</v>
      </c>
      <c r="C60" s="27" t="s">
        <v>1191</v>
      </c>
      <c r="D60" s="46" t="s">
        <v>123</v>
      </c>
      <c r="E60" s="28">
        <v>500</v>
      </c>
      <c r="F60" s="27" t="s">
        <v>1158</v>
      </c>
      <c r="G60" s="66" t="s">
        <v>1192</v>
      </c>
      <c r="H60" s="27"/>
      <c r="I60" s="27"/>
      <c r="J60" s="27"/>
      <c r="K60" s="27"/>
    </row>
    <row r="61" spans="1:11" ht="15.75" customHeight="1">
      <c r="A61" s="79" t="s">
        <v>1193</v>
      </c>
      <c r="B61" s="27" t="s">
        <v>1194</v>
      </c>
      <c r="C61" s="27" t="s">
        <v>1195</v>
      </c>
      <c r="D61" s="46" t="s">
        <v>123</v>
      </c>
      <c r="E61" s="28">
        <v>250</v>
      </c>
      <c r="F61" s="27" t="s">
        <v>1158</v>
      </c>
      <c r="G61" s="66" t="s">
        <v>1196</v>
      </c>
      <c r="H61" s="27"/>
      <c r="I61" s="27"/>
      <c r="J61" s="27"/>
      <c r="K61" s="27" t="s">
        <v>1197</v>
      </c>
    </row>
    <row r="62" spans="1:11" ht="15.75" customHeight="1">
      <c r="A62" s="79" t="s">
        <v>1198</v>
      </c>
      <c r="B62" s="27" t="s">
        <v>1199</v>
      </c>
      <c r="C62" s="33" t="s">
        <v>1200</v>
      </c>
      <c r="D62" s="46" t="s">
        <v>123</v>
      </c>
      <c r="E62" s="28">
        <v>150</v>
      </c>
      <c r="F62" s="27" t="s">
        <v>1158</v>
      </c>
      <c r="G62" s="66" t="s">
        <v>1201</v>
      </c>
      <c r="H62" s="27"/>
      <c r="I62" s="27"/>
      <c r="J62" s="27"/>
      <c r="K62" s="27"/>
    </row>
    <row r="63" spans="1:11" ht="15.75" customHeight="1">
      <c r="A63" s="79" t="s">
        <v>1165</v>
      </c>
      <c r="B63" s="27" t="s">
        <v>1202</v>
      </c>
      <c r="C63" s="85" t="s">
        <v>1203</v>
      </c>
      <c r="D63" s="46" t="s">
        <v>123</v>
      </c>
      <c r="E63" s="28">
        <v>1000</v>
      </c>
      <c r="F63" s="27" t="s">
        <v>1158</v>
      </c>
      <c r="G63" s="66" t="s">
        <v>1204</v>
      </c>
      <c r="H63" s="27"/>
      <c r="I63" s="27"/>
      <c r="J63" s="27"/>
      <c r="K63" s="27"/>
    </row>
    <row r="64" spans="1:11" ht="15.75" customHeight="1">
      <c r="A64" s="83" t="s">
        <v>1205</v>
      </c>
      <c r="B64" s="27" t="s">
        <v>1206</v>
      </c>
      <c r="C64" s="33" t="s">
        <v>1207</v>
      </c>
      <c r="D64" s="46" t="s">
        <v>123</v>
      </c>
      <c r="E64" s="28">
        <v>100</v>
      </c>
      <c r="F64" s="27" t="s">
        <v>1158</v>
      </c>
      <c r="G64" s="66" t="s">
        <v>1208</v>
      </c>
      <c r="H64" s="27"/>
      <c r="I64" s="27"/>
      <c r="J64" s="27"/>
      <c r="K64" s="27"/>
    </row>
    <row r="65" spans="1:13" ht="15.75" customHeight="1">
      <c r="A65" s="79" t="s">
        <v>1209</v>
      </c>
      <c r="B65" s="27" t="s">
        <v>1210</v>
      </c>
      <c r="C65" s="33" t="s">
        <v>1211</v>
      </c>
      <c r="D65" s="46" t="s">
        <v>123</v>
      </c>
      <c r="E65" s="28">
        <v>250</v>
      </c>
      <c r="F65" s="27" t="s">
        <v>1212</v>
      </c>
      <c r="G65" s="74" t="s">
        <v>1213</v>
      </c>
      <c r="H65" s="27"/>
      <c r="I65" s="27"/>
      <c r="J65" s="27"/>
      <c r="K65" s="27"/>
    </row>
    <row r="66" spans="1:13" ht="15.75" customHeight="1">
      <c r="A66" s="79" t="s">
        <v>1045</v>
      </c>
      <c r="B66" s="27" t="s">
        <v>1214</v>
      </c>
      <c r="C66" s="27" t="s">
        <v>1215</v>
      </c>
      <c r="D66" s="46" t="s">
        <v>123</v>
      </c>
      <c r="E66" s="28">
        <v>250</v>
      </c>
      <c r="F66" s="27" t="s">
        <v>1158</v>
      </c>
      <c r="G66" s="66" t="s">
        <v>1216</v>
      </c>
      <c r="H66" s="27"/>
      <c r="I66" s="27"/>
      <c r="J66" s="27"/>
      <c r="K66" s="27"/>
    </row>
    <row r="67" spans="1:13" ht="15.75" customHeight="1">
      <c r="A67" s="79" t="s">
        <v>1217</v>
      </c>
      <c r="B67" s="27" t="s">
        <v>1218</v>
      </c>
      <c r="C67" s="27" t="s">
        <v>1219</v>
      </c>
      <c r="D67" s="46" t="s">
        <v>123</v>
      </c>
      <c r="E67" s="28">
        <v>250</v>
      </c>
      <c r="F67" s="27" t="s">
        <v>1158</v>
      </c>
      <c r="G67" s="66" t="s">
        <v>1220</v>
      </c>
      <c r="H67" s="27"/>
      <c r="I67" s="27"/>
      <c r="J67" s="27"/>
      <c r="K67" s="27"/>
    </row>
    <row r="68" spans="1:13" ht="15.75" customHeight="1">
      <c r="A68" s="79" t="s">
        <v>1221</v>
      </c>
      <c r="B68" s="27" t="s">
        <v>1222</v>
      </c>
      <c r="C68" s="33" t="s">
        <v>151</v>
      </c>
      <c r="D68" s="78" t="s">
        <v>153</v>
      </c>
      <c r="E68" s="28">
        <v>20</v>
      </c>
      <c r="F68" s="27" t="s">
        <v>1223</v>
      </c>
      <c r="G68" s="66" t="s">
        <v>1224</v>
      </c>
      <c r="H68" s="27"/>
      <c r="I68" s="27"/>
      <c r="J68" s="27"/>
      <c r="K68" s="27"/>
    </row>
    <row r="69" spans="1:13" ht="15.75" customHeight="1">
      <c r="A69" s="79" t="s">
        <v>1185</v>
      </c>
      <c r="B69" s="27" t="s">
        <v>1093</v>
      </c>
      <c r="C69" s="27" t="s">
        <v>1094</v>
      </c>
      <c r="D69" s="46" t="s">
        <v>123</v>
      </c>
      <c r="E69" s="28">
        <v>100</v>
      </c>
      <c r="F69" s="27" t="s">
        <v>1161</v>
      </c>
      <c r="G69" s="66" t="s">
        <v>1225</v>
      </c>
      <c r="H69" s="27"/>
      <c r="I69" s="27"/>
      <c r="J69" s="27"/>
      <c r="K69" s="27"/>
    </row>
    <row r="70" spans="1:13" ht="15.75" customHeight="1">
      <c r="A70" s="79" t="s">
        <v>1226</v>
      </c>
      <c r="B70" s="27" t="s">
        <v>1227</v>
      </c>
      <c r="C70" s="33" t="s">
        <v>1228</v>
      </c>
      <c r="D70" s="46" t="s">
        <v>123</v>
      </c>
      <c r="E70" s="28">
        <v>50</v>
      </c>
      <c r="F70" s="27" t="s">
        <v>1158</v>
      </c>
      <c r="G70" s="66" t="s">
        <v>1229</v>
      </c>
    </row>
    <row r="71" spans="1:13" ht="15.75" customHeight="1">
      <c r="A71" s="79" t="s">
        <v>1230</v>
      </c>
      <c r="B71" s="27" t="s">
        <v>1231</v>
      </c>
      <c r="C71" s="27" t="s">
        <v>170</v>
      </c>
      <c r="D71" s="46" t="s">
        <v>153</v>
      </c>
      <c r="E71" s="28">
        <v>50</v>
      </c>
      <c r="F71" s="27" t="s">
        <v>1223</v>
      </c>
      <c r="G71" s="66" t="s">
        <v>1232</v>
      </c>
    </row>
    <row r="72" spans="1:13" ht="15.75" customHeight="1">
      <c r="A72" s="79" t="s">
        <v>1128</v>
      </c>
      <c r="B72" s="27" t="s">
        <v>1129</v>
      </c>
      <c r="C72" s="27" t="s">
        <v>245</v>
      </c>
      <c r="D72" s="46" t="s">
        <v>247</v>
      </c>
      <c r="E72" s="28">
        <v>25</v>
      </c>
      <c r="F72" s="27" t="s">
        <v>1223</v>
      </c>
      <c r="G72" s="66" t="s">
        <v>1233</v>
      </c>
    </row>
    <row r="73" spans="1:13" ht="15.75" customHeight="1">
      <c r="A73" s="79" t="s">
        <v>1234</v>
      </c>
      <c r="B73" s="27" t="s">
        <v>1235</v>
      </c>
      <c r="C73" s="27" t="s">
        <v>1236</v>
      </c>
      <c r="D73" s="46" t="s">
        <v>123</v>
      </c>
      <c r="E73" s="28">
        <v>100</v>
      </c>
      <c r="F73" s="27" t="s">
        <v>1158</v>
      </c>
      <c r="G73" s="66" t="s">
        <v>1237</v>
      </c>
    </row>
    <row r="74" spans="1:13" ht="15.75" customHeight="1">
      <c r="A74" s="79" t="s">
        <v>1131</v>
      </c>
      <c r="B74" s="27" t="s">
        <v>1132</v>
      </c>
      <c r="C74" s="27" t="s">
        <v>1133</v>
      </c>
      <c r="D74" s="46" t="s">
        <v>123</v>
      </c>
      <c r="E74" s="28">
        <v>500</v>
      </c>
      <c r="F74" s="27" t="s">
        <v>1223</v>
      </c>
      <c r="G74" s="66" t="s">
        <v>1238</v>
      </c>
    </row>
    <row r="75" spans="1:13" ht="15.75" customHeight="1">
      <c r="A75" s="79" t="s">
        <v>1239</v>
      </c>
      <c r="B75" s="27" t="s">
        <v>1240</v>
      </c>
      <c r="C75" s="27" t="s">
        <v>1241</v>
      </c>
      <c r="D75" s="46" t="s">
        <v>123</v>
      </c>
      <c r="E75" s="28">
        <v>1000</v>
      </c>
      <c r="F75" s="27" t="s">
        <v>1212</v>
      </c>
      <c r="G75" s="66" t="s">
        <v>1242</v>
      </c>
    </row>
    <row r="76" spans="1:13" ht="15.75" customHeight="1">
      <c r="A76" s="79" t="s">
        <v>1243</v>
      </c>
      <c r="B76" s="27" t="s">
        <v>1244</v>
      </c>
      <c r="C76" s="33" t="s">
        <v>1245</v>
      </c>
      <c r="D76" s="46" t="s">
        <v>1098</v>
      </c>
      <c r="E76" s="28">
        <v>100</v>
      </c>
      <c r="F76" s="27" t="s">
        <v>1212</v>
      </c>
      <c r="G76" s="66" t="s">
        <v>1246</v>
      </c>
    </row>
    <row r="77" spans="1:13" ht="15.75" customHeight="1">
      <c r="A77" s="27"/>
      <c r="D77" s="46"/>
      <c r="E77" s="28">
        <f>SUM(E41:E76)</f>
        <v>6729.15</v>
      </c>
      <c r="G77" s="66"/>
    </row>
    <row r="78" spans="1:13" ht="15.75" customHeight="1">
      <c r="A78" s="86" t="s">
        <v>1247</v>
      </c>
      <c r="D78" s="46"/>
      <c r="E78" s="28"/>
      <c r="G78" s="66"/>
    </row>
    <row r="79" spans="1:13" ht="15.75" customHeight="1">
      <c r="A79" s="79" t="s">
        <v>1146</v>
      </c>
      <c r="B79" s="27" t="s">
        <v>1147</v>
      </c>
      <c r="C79" s="27" t="s">
        <v>1148</v>
      </c>
      <c r="D79" s="46" t="s">
        <v>123</v>
      </c>
      <c r="E79" s="28">
        <v>100</v>
      </c>
      <c r="F79" s="27" t="s">
        <v>469</v>
      </c>
      <c r="G79" s="82" t="s">
        <v>1149</v>
      </c>
      <c r="H79" s="27"/>
      <c r="I79" s="27"/>
      <c r="J79" s="27"/>
      <c r="K79" s="27"/>
      <c r="L79" s="81"/>
      <c r="M79" s="81"/>
    </row>
    <row r="80" spans="1:13" ht="15.75" customHeight="1">
      <c r="A80" s="87" t="s">
        <v>1248</v>
      </c>
      <c r="B80" s="27" t="s">
        <v>1249</v>
      </c>
      <c r="C80" s="33" t="s">
        <v>1250</v>
      </c>
      <c r="D80" s="46" t="s">
        <v>123</v>
      </c>
      <c r="E80" s="28">
        <v>200</v>
      </c>
      <c r="F80" s="27" t="s">
        <v>1212</v>
      </c>
      <c r="G80" s="66" t="s">
        <v>1251</v>
      </c>
    </row>
    <row r="81" spans="1:26" ht="15.75" customHeight="1">
      <c r="A81" s="88" t="s">
        <v>1045</v>
      </c>
      <c r="B81" s="37" t="s">
        <v>1252</v>
      </c>
      <c r="C81" s="37" t="s">
        <v>1253</v>
      </c>
      <c r="D81" s="89" t="s">
        <v>1254</v>
      </c>
      <c r="E81" s="90">
        <v>300</v>
      </c>
      <c r="F81" s="37" t="s">
        <v>1255</v>
      </c>
      <c r="G81" s="91" t="s">
        <v>1256</v>
      </c>
      <c r="H81" s="37"/>
      <c r="I81" s="37"/>
      <c r="J81" s="37"/>
      <c r="K81" s="37"/>
      <c r="L81" s="37"/>
      <c r="M81" s="37"/>
      <c r="N81" s="37"/>
      <c r="O81" s="37"/>
      <c r="P81" s="37"/>
      <c r="Q81" s="37"/>
      <c r="R81" s="37"/>
      <c r="S81" s="37"/>
      <c r="T81" s="37"/>
      <c r="U81" s="37"/>
      <c r="V81" s="37"/>
      <c r="W81" s="37"/>
      <c r="X81" s="37"/>
      <c r="Y81" s="37"/>
      <c r="Z81" s="37"/>
    </row>
    <row r="82" spans="1:26" ht="15.75" customHeight="1">
      <c r="A82" s="79" t="s">
        <v>1163</v>
      </c>
      <c r="B82" s="27" t="s">
        <v>1096</v>
      </c>
      <c r="C82" s="27"/>
      <c r="D82" s="46" t="s">
        <v>1098</v>
      </c>
      <c r="E82" s="28">
        <v>100</v>
      </c>
      <c r="F82" s="27" t="s">
        <v>1161</v>
      </c>
      <c r="G82" s="28" t="s">
        <v>1164</v>
      </c>
      <c r="H82" s="27"/>
      <c r="I82" s="27"/>
      <c r="J82" s="27"/>
      <c r="K82" s="27"/>
    </row>
    <row r="83" spans="1:26" ht="15.75" customHeight="1">
      <c r="A83" s="79" t="s">
        <v>1165</v>
      </c>
      <c r="B83" s="27" t="s">
        <v>1109</v>
      </c>
      <c r="C83" s="27"/>
      <c r="D83" s="46" t="s">
        <v>218</v>
      </c>
      <c r="E83" s="28">
        <v>100</v>
      </c>
      <c r="F83" s="27" t="s">
        <v>1161</v>
      </c>
      <c r="G83" s="66" t="s">
        <v>1166</v>
      </c>
      <c r="H83" s="27"/>
      <c r="I83" s="27"/>
      <c r="J83" s="27"/>
      <c r="K83" s="27"/>
    </row>
    <row r="84" spans="1:26" ht="15.75" customHeight="1">
      <c r="A84" s="79" t="s">
        <v>1167</v>
      </c>
      <c r="B84" s="27" t="s">
        <v>1168</v>
      </c>
      <c r="C84" s="27"/>
      <c r="D84" s="46" t="s">
        <v>1169</v>
      </c>
      <c r="E84" s="28">
        <v>100</v>
      </c>
      <c r="F84" s="27" t="s">
        <v>1161</v>
      </c>
      <c r="G84" s="28" t="s">
        <v>1170</v>
      </c>
      <c r="H84" s="27"/>
      <c r="I84" s="27"/>
      <c r="J84" s="27"/>
      <c r="K84" s="27"/>
    </row>
    <row r="85" spans="1:26" ht="15.75" customHeight="1">
      <c r="A85" s="79" t="s">
        <v>1114</v>
      </c>
      <c r="B85" s="27" t="s">
        <v>1115</v>
      </c>
      <c r="C85" s="27"/>
      <c r="D85" s="46" t="s">
        <v>123</v>
      </c>
      <c r="E85" s="28"/>
      <c r="F85" s="27" t="s">
        <v>1161</v>
      </c>
      <c r="G85" s="28" t="s">
        <v>1171</v>
      </c>
      <c r="H85" s="27"/>
      <c r="I85" s="27"/>
      <c r="J85" s="27"/>
      <c r="K85" s="27"/>
    </row>
    <row r="86" spans="1:26" ht="15.75" customHeight="1">
      <c r="A86" s="88" t="s">
        <v>1172</v>
      </c>
      <c r="B86" s="37" t="s">
        <v>1173</v>
      </c>
      <c r="C86" s="37"/>
      <c r="D86" s="89" t="s">
        <v>61</v>
      </c>
      <c r="E86" s="90">
        <v>1000</v>
      </c>
      <c r="F86" s="37" t="s">
        <v>1161</v>
      </c>
      <c r="G86" s="91" t="s">
        <v>1174</v>
      </c>
      <c r="H86" s="37"/>
      <c r="I86" s="37"/>
      <c r="J86" s="37"/>
      <c r="K86" s="37"/>
      <c r="L86" s="37"/>
      <c r="M86" s="37"/>
      <c r="N86" s="37"/>
      <c r="O86" s="37"/>
      <c r="P86" s="37"/>
      <c r="Q86" s="37"/>
      <c r="R86" s="37"/>
      <c r="S86" s="37"/>
      <c r="T86" s="37"/>
      <c r="U86" s="37"/>
      <c r="V86" s="37"/>
      <c r="W86" s="37"/>
      <c r="X86" s="37"/>
      <c r="Y86" s="37"/>
      <c r="Z86" s="37"/>
    </row>
    <row r="87" spans="1:26" ht="15.75" customHeight="1">
      <c r="A87" s="79" t="s">
        <v>1257</v>
      </c>
      <c r="B87" s="27" t="s">
        <v>1258</v>
      </c>
      <c r="C87" s="27"/>
      <c r="D87" s="46" t="s">
        <v>123</v>
      </c>
      <c r="E87" s="28">
        <v>200</v>
      </c>
      <c r="F87" s="27" t="s">
        <v>1161</v>
      </c>
      <c r="G87" s="66"/>
      <c r="H87" s="27"/>
      <c r="I87" s="27"/>
      <c r="J87" s="27"/>
      <c r="K87" s="27"/>
    </row>
    <row r="88" spans="1:26" ht="15.75" customHeight="1">
      <c r="A88" s="79" t="s">
        <v>1175</v>
      </c>
      <c r="B88" s="27" t="s">
        <v>1176</v>
      </c>
      <c r="C88" s="27"/>
      <c r="D88" s="46" t="s">
        <v>99</v>
      </c>
      <c r="E88" s="28">
        <v>35</v>
      </c>
      <c r="F88" s="27" t="s">
        <v>1161</v>
      </c>
      <c r="G88" s="66" t="s">
        <v>1259</v>
      </c>
      <c r="H88" s="27"/>
      <c r="I88" s="27"/>
      <c r="J88" s="27"/>
      <c r="K88" s="27"/>
    </row>
    <row r="89" spans="1:26" ht="15.75" customHeight="1">
      <c r="A89" s="79" t="s">
        <v>1178</v>
      </c>
      <c r="B89" s="27" t="s">
        <v>1179</v>
      </c>
      <c r="C89" s="27"/>
      <c r="D89" s="46" t="s">
        <v>123</v>
      </c>
      <c r="E89" s="28">
        <v>50</v>
      </c>
      <c r="F89" s="27" t="s">
        <v>1161</v>
      </c>
      <c r="G89" s="66" t="s">
        <v>1180</v>
      </c>
      <c r="H89" s="27"/>
      <c r="I89" s="27"/>
      <c r="J89" s="27"/>
      <c r="K89" s="27"/>
    </row>
    <row r="90" spans="1:26" ht="15.75" customHeight="1">
      <c r="A90" s="79" t="s">
        <v>1181</v>
      </c>
      <c r="B90" s="27" t="s">
        <v>1182</v>
      </c>
      <c r="C90" s="27"/>
      <c r="D90" s="46" t="s">
        <v>72</v>
      </c>
      <c r="E90" s="28">
        <v>100</v>
      </c>
      <c r="F90" s="27" t="s">
        <v>1161</v>
      </c>
      <c r="G90" s="66" t="s">
        <v>1183</v>
      </c>
      <c r="H90" s="27"/>
      <c r="I90" s="27"/>
      <c r="J90" s="27"/>
      <c r="K90" s="27"/>
    </row>
    <row r="91" spans="1:26" ht="15.75" customHeight="1">
      <c r="A91" s="79" t="s">
        <v>1103</v>
      </c>
      <c r="B91" s="27" t="s">
        <v>1104</v>
      </c>
      <c r="C91" s="27"/>
      <c r="D91" s="46" t="s">
        <v>72</v>
      </c>
      <c r="E91" s="28">
        <v>150</v>
      </c>
      <c r="F91" s="27" t="s">
        <v>1161</v>
      </c>
      <c r="G91" s="66"/>
      <c r="H91" s="27"/>
      <c r="I91" s="27"/>
      <c r="J91" s="27"/>
      <c r="K91" s="27"/>
    </row>
    <row r="92" spans="1:26" ht="15.75" customHeight="1">
      <c r="A92" s="79" t="s">
        <v>1099</v>
      </c>
      <c r="B92" s="27" t="s">
        <v>1100</v>
      </c>
      <c r="C92" s="27"/>
      <c r="D92" s="46" t="s">
        <v>72</v>
      </c>
      <c r="E92" s="28">
        <v>50</v>
      </c>
      <c r="F92" s="27" t="s">
        <v>1161</v>
      </c>
      <c r="G92" s="66"/>
      <c r="H92" s="27"/>
      <c r="I92" s="27"/>
      <c r="J92" s="27"/>
      <c r="K92" s="27"/>
    </row>
    <row r="93" spans="1:26" ht="15.75" customHeight="1">
      <c r="A93" s="88" t="s">
        <v>1185</v>
      </c>
      <c r="B93" s="37" t="s">
        <v>1093</v>
      </c>
      <c r="C93" s="37"/>
      <c r="D93" s="89" t="s">
        <v>123</v>
      </c>
      <c r="E93" s="90">
        <v>250</v>
      </c>
      <c r="F93" s="37" t="s">
        <v>1161</v>
      </c>
      <c r="G93" s="91" t="s">
        <v>1186</v>
      </c>
      <c r="H93" s="37"/>
      <c r="I93" s="37"/>
      <c r="J93" s="37"/>
      <c r="K93" s="37"/>
      <c r="L93" s="37"/>
      <c r="M93" s="37"/>
      <c r="N93" s="37"/>
      <c r="O93" s="37"/>
      <c r="P93" s="37"/>
      <c r="Q93" s="37"/>
      <c r="R93" s="37"/>
      <c r="S93" s="37"/>
      <c r="T93" s="37"/>
      <c r="U93" s="37"/>
      <c r="V93" s="37"/>
      <c r="W93" s="37"/>
      <c r="X93" s="37"/>
      <c r="Y93" s="37"/>
      <c r="Z93" s="37"/>
    </row>
    <row r="94" spans="1:26" ht="15.75" customHeight="1">
      <c r="A94" s="79" t="s">
        <v>1185</v>
      </c>
      <c r="B94" s="27" t="s">
        <v>1093</v>
      </c>
      <c r="C94" s="27"/>
      <c r="D94" s="46" t="s">
        <v>123</v>
      </c>
      <c r="E94" s="28">
        <v>200</v>
      </c>
      <c r="F94" s="27" t="s">
        <v>1161</v>
      </c>
      <c r="G94" s="66" t="s">
        <v>1186</v>
      </c>
      <c r="H94" s="27"/>
      <c r="I94" s="27"/>
      <c r="J94" s="27"/>
      <c r="K94" s="27"/>
    </row>
    <row r="95" spans="1:26" ht="15.75" customHeight="1">
      <c r="A95" s="79" t="s">
        <v>1230</v>
      </c>
      <c r="B95" s="27" t="s">
        <v>1231</v>
      </c>
      <c r="C95" s="27" t="s">
        <v>170</v>
      </c>
      <c r="D95" s="46" t="s">
        <v>153</v>
      </c>
      <c r="E95" s="28">
        <v>50</v>
      </c>
      <c r="F95" s="27" t="s">
        <v>1223</v>
      </c>
      <c r="G95" s="66" t="s">
        <v>1232</v>
      </c>
    </row>
    <row r="96" spans="1:26" ht="15.75" customHeight="1">
      <c r="A96" s="79" t="s">
        <v>1260</v>
      </c>
      <c r="B96" s="27" t="s">
        <v>1261</v>
      </c>
      <c r="C96" s="27" t="s">
        <v>202</v>
      </c>
      <c r="D96" s="46" t="s">
        <v>204</v>
      </c>
      <c r="E96" s="28">
        <v>20</v>
      </c>
      <c r="F96" s="27" t="s">
        <v>1223</v>
      </c>
      <c r="G96" s="66"/>
      <c r="H96" s="27"/>
      <c r="I96" s="27"/>
      <c r="J96" s="27"/>
      <c r="K96" s="27"/>
      <c r="L96" s="27"/>
      <c r="M96" s="27"/>
      <c r="N96" s="27"/>
      <c r="O96" s="27"/>
      <c r="P96" s="27"/>
      <c r="Q96" s="27"/>
      <c r="R96" s="27"/>
      <c r="S96" s="27"/>
      <c r="T96" s="27"/>
      <c r="U96" s="27"/>
      <c r="V96" s="27"/>
      <c r="W96" s="27"/>
      <c r="X96" s="27"/>
      <c r="Y96" s="27"/>
      <c r="Z96" s="27"/>
    </row>
    <row r="97" spans="1:26" ht="15.75" customHeight="1">
      <c r="A97" s="92" t="s">
        <v>1262</v>
      </c>
      <c r="B97" s="27" t="s">
        <v>1263</v>
      </c>
      <c r="C97" s="33" t="s">
        <v>1264</v>
      </c>
      <c r="D97" s="46" t="s">
        <v>38</v>
      </c>
      <c r="E97" s="28">
        <v>50</v>
      </c>
      <c r="F97" s="27" t="s">
        <v>1212</v>
      </c>
      <c r="G97" s="66" t="s">
        <v>1265</v>
      </c>
      <c r="H97" s="27"/>
      <c r="I97" s="27"/>
      <c r="J97" s="27"/>
      <c r="K97" s="27"/>
      <c r="L97" s="27"/>
      <c r="M97" s="27"/>
      <c r="N97" s="27"/>
      <c r="O97" s="27"/>
      <c r="P97" s="27"/>
      <c r="Q97" s="27"/>
      <c r="R97" s="27"/>
      <c r="S97" s="27"/>
      <c r="T97" s="27"/>
      <c r="U97" s="27"/>
      <c r="V97" s="27"/>
      <c r="W97" s="27"/>
      <c r="X97" s="27"/>
      <c r="Y97" s="27"/>
      <c r="Z97" s="27"/>
    </row>
    <row r="98" spans="1:26" ht="15.75" customHeight="1">
      <c r="A98" s="92" t="s">
        <v>1266</v>
      </c>
      <c r="B98" s="27" t="s">
        <v>1267</v>
      </c>
      <c r="C98" s="33" t="s">
        <v>1268</v>
      </c>
      <c r="D98" s="46" t="s">
        <v>38</v>
      </c>
      <c r="E98" s="28">
        <v>25</v>
      </c>
      <c r="F98" s="27" t="s">
        <v>1255</v>
      </c>
      <c r="G98" s="66" t="s">
        <v>1269</v>
      </c>
      <c r="H98" s="27"/>
      <c r="I98" s="27"/>
      <c r="J98" s="27"/>
      <c r="K98" s="27"/>
      <c r="L98" s="27"/>
      <c r="M98" s="27"/>
      <c r="N98" s="27"/>
      <c r="O98" s="27"/>
      <c r="P98" s="27"/>
      <c r="Q98" s="27"/>
      <c r="R98" s="27"/>
      <c r="S98" s="27"/>
      <c r="T98" s="27"/>
      <c r="U98" s="27"/>
      <c r="V98" s="27"/>
      <c r="W98" s="27"/>
      <c r="X98" s="27"/>
      <c r="Y98" s="27"/>
      <c r="Z98" s="27"/>
    </row>
    <row r="99" spans="1:26" ht="15.75" customHeight="1">
      <c r="A99" s="79" t="s">
        <v>1221</v>
      </c>
      <c r="B99" s="27" t="s">
        <v>1222</v>
      </c>
      <c r="C99" s="33" t="s">
        <v>151</v>
      </c>
      <c r="D99" s="78" t="s">
        <v>153</v>
      </c>
      <c r="E99" s="28">
        <v>35</v>
      </c>
      <c r="F99" s="27" t="s">
        <v>1223</v>
      </c>
      <c r="G99" s="66" t="s">
        <v>1224</v>
      </c>
      <c r="H99" s="27"/>
      <c r="I99" s="27"/>
      <c r="J99" s="27"/>
      <c r="K99" s="27"/>
    </row>
    <row r="100" spans="1:26" ht="15.75" customHeight="1">
      <c r="A100" s="92" t="s">
        <v>1270</v>
      </c>
      <c r="B100" s="27" t="s">
        <v>1271</v>
      </c>
      <c r="C100" s="33" t="s">
        <v>1272</v>
      </c>
      <c r="D100" s="46" t="s">
        <v>1273</v>
      </c>
      <c r="E100" s="28">
        <v>25</v>
      </c>
      <c r="F100" s="27" t="s">
        <v>1223</v>
      </c>
      <c r="G100" s="66" t="s">
        <v>1274</v>
      </c>
      <c r="H100" s="27"/>
      <c r="I100" s="27"/>
      <c r="J100" s="27"/>
      <c r="K100" s="27"/>
      <c r="L100" s="27"/>
      <c r="M100" s="27"/>
      <c r="N100" s="27"/>
      <c r="O100" s="27"/>
      <c r="P100" s="27"/>
      <c r="Q100" s="27"/>
      <c r="R100" s="27"/>
      <c r="S100" s="27"/>
      <c r="T100" s="27"/>
      <c r="U100" s="27"/>
      <c r="V100" s="27"/>
      <c r="W100" s="27"/>
      <c r="X100" s="27"/>
      <c r="Y100" s="27"/>
      <c r="Z100" s="27"/>
    </row>
    <row r="101" spans="1:26" ht="15.75" customHeight="1">
      <c r="A101" s="92" t="s">
        <v>1123</v>
      </c>
      <c r="B101" s="27" t="s">
        <v>1275</v>
      </c>
      <c r="C101" s="33" t="s">
        <v>1276</v>
      </c>
      <c r="D101" s="46" t="s">
        <v>313</v>
      </c>
      <c r="E101" s="28">
        <v>25</v>
      </c>
      <c r="F101" s="27" t="s">
        <v>1223</v>
      </c>
      <c r="G101" s="66" t="s">
        <v>1277</v>
      </c>
      <c r="H101" s="27"/>
      <c r="I101" s="27"/>
      <c r="J101" s="27"/>
      <c r="K101" s="27"/>
      <c r="L101" s="27"/>
      <c r="M101" s="27"/>
      <c r="N101" s="27"/>
      <c r="O101" s="27"/>
      <c r="P101" s="27"/>
      <c r="Q101" s="27"/>
      <c r="R101" s="27"/>
      <c r="S101" s="27"/>
      <c r="T101" s="27"/>
      <c r="U101" s="27"/>
      <c r="V101" s="27"/>
      <c r="W101" s="27"/>
      <c r="X101" s="27"/>
      <c r="Y101" s="27"/>
      <c r="Z101" s="27"/>
    </row>
    <row r="102" spans="1:26" ht="15.75" customHeight="1">
      <c r="A102" s="88" t="s">
        <v>1239</v>
      </c>
      <c r="B102" s="37" t="s">
        <v>1240</v>
      </c>
      <c r="C102" s="93" t="s">
        <v>1278</v>
      </c>
      <c r="D102" s="89" t="s">
        <v>123</v>
      </c>
      <c r="E102" s="90">
        <v>500</v>
      </c>
      <c r="F102" s="37" t="s">
        <v>1212</v>
      </c>
      <c r="G102" s="91" t="s">
        <v>1242</v>
      </c>
      <c r="H102" s="37"/>
      <c r="I102" s="37"/>
      <c r="J102" s="37"/>
      <c r="K102" s="37"/>
      <c r="L102" s="37"/>
      <c r="M102" s="37"/>
      <c r="N102" s="37"/>
      <c r="O102" s="37"/>
      <c r="P102" s="37"/>
      <c r="Q102" s="37"/>
      <c r="R102" s="37"/>
      <c r="S102" s="37"/>
      <c r="T102" s="37"/>
      <c r="U102" s="37"/>
      <c r="V102" s="37"/>
      <c r="W102" s="37"/>
      <c r="X102" s="37"/>
      <c r="Y102" s="37"/>
      <c r="Z102" s="37"/>
    </row>
    <row r="103" spans="1:26" ht="15.75" customHeight="1">
      <c r="A103" s="79" t="s">
        <v>1279</v>
      </c>
      <c r="B103" s="27" t="s">
        <v>1280</v>
      </c>
      <c r="C103" s="33" t="s">
        <v>1281</v>
      </c>
      <c r="D103" s="46" t="s">
        <v>123</v>
      </c>
      <c r="E103" s="28">
        <v>36</v>
      </c>
      <c r="F103" s="27" t="s">
        <v>1212</v>
      </c>
      <c r="G103" s="66" t="s">
        <v>1282</v>
      </c>
      <c r="H103" s="92" t="s">
        <v>1283</v>
      </c>
      <c r="I103" s="27" t="s">
        <v>1284</v>
      </c>
      <c r="J103" s="27"/>
      <c r="K103" s="27"/>
      <c r="L103" s="27"/>
      <c r="M103" s="27"/>
      <c r="N103" s="27"/>
      <c r="O103" s="27"/>
      <c r="P103" s="27"/>
      <c r="Q103" s="27"/>
      <c r="R103" s="27"/>
      <c r="S103" s="27"/>
      <c r="T103" s="27"/>
      <c r="U103" s="27"/>
      <c r="V103" s="27"/>
      <c r="W103" s="27"/>
      <c r="X103" s="27"/>
      <c r="Y103" s="27"/>
      <c r="Z103" s="27"/>
    </row>
    <row r="104" spans="1:26" ht="15.75" customHeight="1">
      <c r="A104" s="94" t="s">
        <v>1285</v>
      </c>
      <c r="B104" s="27" t="s">
        <v>1286</v>
      </c>
      <c r="C104" s="33" t="s">
        <v>1287</v>
      </c>
      <c r="D104" s="46" t="s">
        <v>185</v>
      </c>
      <c r="E104" s="28">
        <v>25</v>
      </c>
      <c r="F104" s="27" t="s">
        <v>469</v>
      </c>
      <c r="G104" s="66" t="s">
        <v>1288</v>
      </c>
      <c r="H104" s="92"/>
      <c r="I104" s="27"/>
      <c r="J104" s="27"/>
      <c r="K104" s="27"/>
      <c r="L104" s="27"/>
      <c r="M104" s="27"/>
      <c r="N104" s="27"/>
      <c r="O104" s="27"/>
      <c r="P104" s="27"/>
      <c r="Q104" s="27"/>
      <c r="R104" s="27"/>
      <c r="S104" s="27"/>
      <c r="T104" s="27"/>
      <c r="U104" s="27"/>
      <c r="V104" s="27"/>
      <c r="W104" s="27"/>
      <c r="X104" s="27"/>
      <c r="Y104" s="27"/>
      <c r="Z104" s="27"/>
    </row>
    <row r="105" spans="1:26" ht="15.75" customHeight="1">
      <c r="A105" s="79" t="s">
        <v>1209</v>
      </c>
      <c r="B105" s="27" t="s">
        <v>1210</v>
      </c>
      <c r="C105" s="33" t="s">
        <v>1211</v>
      </c>
      <c r="D105" s="46" t="s">
        <v>123</v>
      </c>
      <c r="E105" s="28">
        <v>100</v>
      </c>
      <c r="F105" s="27" t="s">
        <v>1212</v>
      </c>
      <c r="G105" s="74" t="s">
        <v>1213</v>
      </c>
      <c r="H105" s="27"/>
      <c r="I105" s="27"/>
      <c r="J105" s="27"/>
      <c r="K105" s="27"/>
    </row>
    <row r="106" spans="1:26" ht="15.75" customHeight="1">
      <c r="A106" s="94" t="s">
        <v>1289</v>
      </c>
      <c r="B106" s="27" t="s">
        <v>1290</v>
      </c>
      <c r="C106" s="94" t="s">
        <v>1291</v>
      </c>
      <c r="D106" s="46" t="s">
        <v>123</v>
      </c>
      <c r="E106" s="28">
        <v>20</v>
      </c>
      <c r="F106" s="27" t="s">
        <v>1212</v>
      </c>
      <c r="G106" s="66" t="s">
        <v>1292</v>
      </c>
      <c r="H106" s="92"/>
      <c r="I106" s="27"/>
      <c r="J106" s="27"/>
      <c r="K106" s="27"/>
      <c r="L106" s="27"/>
      <c r="M106" s="27"/>
      <c r="N106" s="27"/>
      <c r="O106" s="27"/>
      <c r="P106" s="27"/>
      <c r="Q106" s="27"/>
      <c r="R106" s="27"/>
      <c r="S106" s="27"/>
      <c r="T106" s="27"/>
      <c r="U106" s="27"/>
      <c r="V106" s="27"/>
      <c r="W106" s="27"/>
      <c r="X106" s="27"/>
      <c r="Y106" s="27"/>
      <c r="Z106" s="27"/>
    </row>
    <row r="107" spans="1:26" ht="15.75" customHeight="1">
      <c r="A107" s="33" t="s">
        <v>1293</v>
      </c>
      <c r="B107" s="27" t="s">
        <v>1294</v>
      </c>
      <c r="C107" s="33" t="s">
        <v>1295</v>
      </c>
      <c r="D107" s="46" t="s">
        <v>123</v>
      </c>
      <c r="E107" s="28">
        <v>200</v>
      </c>
      <c r="F107" s="27" t="s">
        <v>1212</v>
      </c>
      <c r="G107" s="66" t="s">
        <v>1296</v>
      </c>
      <c r="H107" s="27"/>
      <c r="I107" s="27"/>
      <c r="J107" s="27"/>
      <c r="K107" s="27"/>
      <c r="L107" s="27"/>
      <c r="M107" s="27"/>
      <c r="N107" s="27"/>
      <c r="O107" s="27"/>
      <c r="P107" s="27"/>
      <c r="Q107" s="27"/>
      <c r="R107" s="27"/>
      <c r="S107" s="27"/>
      <c r="T107" s="27"/>
      <c r="U107" s="27"/>
      <c r="V107" s="27"/>
      <c r="W107" s="27"/>
      <c r="X107" s="27"/>
      <c r="Y107" s="27"/>
      <c r="Z107" s="27"/>
    </row>
    <row r="108" spans="1:26" ht="15.75" customHeight="1">
      <c r="A108" s="79" t="s">
        <v>1257</v>
      </c>
      <c r="B108" s="27" t="s">
        <v>1258</v>
      </c>
      <c r="C108" s="92" t="s">
        <v>1297</v>
      </c>
      <c r="D108" s="46" t="s">
        <v>123</v>
      </c>
      <c r="E108" s="28">
        <v>200</v>
      </c>
      <c r="F108" s="27" t="s">
        <v>1161</v>
      </c>
      <c r="G108" s="66" t="s">
        <v>1298</v>
      </c>
      <c r="H108" s="27"/>
      <c r="I108" s="27"/>
      <c r="J108" s="27"/>
      <c r="K108" s="27"/>
      <c r="L108" s="27"/>
      <c r="M108" s="27"/>
      <c r="N108" s="27"/>
      <c r="O108" s="27"/>
      <c r="P108" s="27"/>
      <c r="Q108" s="27"/>
      <c r="R108" s="27"/>
      <c r="S108" s="27"/>
      <c r="T108" s="27"/>
      <c r="U108" s="27"/>
      <c r="V108" s="27"/>
      <c r="W108" s="27"/>
      <c r="X108" s="27"/>
      <c r="Y108" s="27"/>
      <c r="Z108" s="27"/>
    </row>
    <row r="109" spans="1:26" ht="15.75" customHeight="1">
      <c r="A109" s="79" t="s">
        <v>1299</v>
      </c>
      <c r="B109" s="27" t="s">
        <v>1286</v>
      </c>
      <c r="C109" s="33" t="s">
        <v>338</v>
      </c>
      <c r="D109" s="46" t="s">
        <v>313</v>
      </c>
      <c r="E109" s="28">
        <v>50</v>
      </c>
      <c r="F109" s="27" t="s">
        <v>1223</v>
      </c>
      <c r="G109" s="66" t="s">
        <v>1300</v>
      </c>
      <c r="H109" s="27"/>
      <c r="I109" s="27"/>
      <c r="J109" s="27"/>
      <c r="K109" s="27"/>
      <c r="L109" s="27"/>
      <c r="M109" s="27"/>
      <c r="N109" s="27"/>
      <c r="O109" s="27"/>
      <c r="P109" s="27"/>
      <c r="Q109" s="27"/>
      <c r="R109" s="27"/>
      <c r="S109" s="27"/>
      <c r="T109" s="27"/>
      <c r="U109" s="27"/>
      <c r="V109" s="27"/>
      <c r="W109" s="27"/>
      <c r="X109" s="27"/>
      <c r="Y109" s="27"/>
      <c r="Z109" s="27"/>
    </row>
    <row r="110" spans="1:26" ht="15.75" customHeight="1">
      <c r="A110" s="79"/>
      <c r="B110" s="27"/>
      <c r="C110" s="27"/>
      <c r="D110" s="46"/>
      <c r="E110" s="28">
        <f>SUM(E79:E109)</f>
        <v>4296</v>
      </c>
      <c r="F110" s="27"/>
      <c r="G110" s="66"/>
      <c r="H110" s="27"/>
      <c r="I110" s="27"/>
      <c r="J110" s="27"/>
      <c r="K110" s="27"/>
      <c r="L110" s="27"/>
      <c r="M110" s="27"/>
      <c r="N110" s="27"/>
      <c r="O110" s="27"/>
      <c r="P110" s="27"/>
      <c r="Q110" s="27"/>
      <c r="R110" s="27"/>
      <c r="S110" s="27"/>
      <c r="T110" s="27"/>
      <c r="U110" s="27"/>
      <c r="V110" s="27"/>
      <c r="W110" s="27"/>
      <c r="X110" s="27"/>
      <c r="Y110" s="27"/>
      <c r="Z110" s="27"/>
    </row>
    <row r="111" spans="1:26" ht="15.75" customHeight="1">
      <c r="A111" s="86" t="s">
        <v>1247</v>
      </c>
      <c r="B111" s="27"/>
      <c r="C111" s="27"/>
      <c r="D111" s="46"/>
      <c r="E111" s="28"/>
      <c r="F111" s="27"/>
      <c r="G111" s="66"/>
      <c r="H111" s="27"/>
      <c r="I111" s="27"/>
      <c r="J111" s="27"/>
      <c r="K111" s="27"/>
      <c r="L111" s="27"/>
      <c r="M111" s="27"/>
      <c r="N111" s="27"/>
      <c r="O111" s="27"/>
      <c r="P111" s="27"/>
      <c r="Q111" s="27"/>
      <c r="R111" s="27"/>
      <c r="S111" s="27"/>
      <c r="T111" s="27"/>
      <c r="U111" s="27"/>
      <c r="V111" s="27"/>
      <c r="W111" s="27"/>
      <c r="X111" s="27"/>
      <c r="Y111" s="27"/>
      <c r="Z111" s="27"/>
    </row>
    <row r="112" spans="1:26" ht="15.75" customHeight="1">
      <c r="A112" s="79" t="s">
        <v>1045</v>
      </c>
      <c r="B112" s="27" t="s">
        <v>1252</v>
      </c>
      <c r="C112" s="27" t="s">
        <v>1253</v>
      </c>
      <c r="D112" s="46" t="s">
        <v>1254</v>
      </c>
      <c r="E112" s="95">
        <v>532.5</v>
      </c>
      <c r="F112" s="27" t="s">
        <v>1255</v>
      </c>
      <c r="G112" s="66" t="s">
        <v>1256</v>
      </c>
      <c r="H112" s="27"/>
      <c r="I112" s="27"/>
      <c r="J112" s="27"/>
      <c r="K112" s="27"/>
      <c r="L112" s="27"/>
      <c r="M112" s="27"/>
      <c r="N112" s="27"/>
      <c r="O112" s="27"/>
      <c r="P112" s="27"/>
      <c r="Q112" s="27"/>
      <c r="R112" s="27"/>
      <c r="S112" s="27"/>
      <c r="T112" s="27"/>
      <c r="U112" s="27"/>
      <c r="V112" s="27"/>
      <c r="W112" s="27"/>
      <c r="X112" s="27"/>
      <c r="Y112" s="27"/>
      <c r="Z112" s="27"/>
    </row>
    <row r="113" spans="1:7" ht="15.75" customHeight="1">
      <c r="A113" s="79"/>
      <c r="D113" s="46"/>
      <c r="E113" s="28"/>
      <c r="G113" s="66"/>
    </row>
    <row r="114" spans="1:7" ht="15.75" customHeight="1">
      <c r="A114" s="27"/>
      <c r="D114" s="46"/>
      <c r="E114" s="28"/>
      <c r="G114" s="66"/>
    </row>
    <row r="115" spans="1:7" ht="15.75" customHeight="1">
      <c r="A115" s="79" t="s">
        <v>1301</v>
      </c>
      <c r="D115" s="46"/>
      <c r="G115" s="27" t="s">
        <v>1302</v>
      </c>
    </row>
    <row r="116" spans="1:7" ht="15.75" customHeight="1">
      <c r="A116" s="79" t="s">
        <v>1303</v>
      </c>
      <c r="D116" s="46"/>
      <c r="G116" s="66"/>
    </row>
    <row r="117" spans="1:7" ht="15.75" customHeight="1">
      <c r="A117" s="79" t="s">
        <v>1304</v>
      </c>
      <c r="D117" s="46"/>
      <c r="G117" s="66"/>
    </row>
    <row r="118" spans="1:7" ht="15.75" customHeight="1">
      <c r="A118" s="27"/>
      <c r="D118" s="46"/>
      <c r="G118" s="66"/>
    </row>
    <row r="119" spans="1:7" ht="15.75" customHeight="1">
      <c r="A119" s="27" t="s">
        <v>1305</v>
      </c>
      <c r="D119" s="46"/>
      <c r="G119" s="66"/>
    </row>
    <row r="120" spans="1:7" ht="15.75" customHeight="1">
      <c r="A120" s="79"/>
      <c r="D120" s="46"/>
      <c r="G120" s="66"/>
    </row>
    <row r="121" spans="1:7" ht="15.75" customHeight="1">
      <c r="A121" s="27"/>
      <c r="D121" s="46"/>
      <c r="G121" s="66"/>
    </row>
    <row r="122" spans="1:7" ht="15.75" customHeight="1">
      <c r="A122" s="27"/>
      <c r="D122" s="46"/>
      <c r="G122" s="66"/>
    </row>
    <row r="123" spans="1:7" ht="15.75" customHeight="1">
      <c r="D123" s="46"/>
      <c r="G123" s="66"/>
    </row>
    <row r="124" spans="1:7" ht="15.75" customHeight="1">
      <c r="D124" s="46"/>
      <c r="G124" s="66"/>
    </row>
    <row r="125" spans="1:7" ht="15.75" customHeight="1">
      <c r="D125" s="46"/>
      <c r="G125" s="66"/>
    </row>
    <row r="126" spans="1:7" ht="15.75" customHeight="1">
      <c r="D126" s="46"/>
      <c r="G126" s="66"/>
    </row>
    <row r="127" spans="1:7" ht="15.75" customHeight="1">
      <c r="D127" s="46"/>
      <c r="G127" s="66"/>
    </row>
    <row r="128" spans="1:7" ht="15.75" customHeight="1">
      <c r="D128" s="46"/>
      <c r="G128" s="66"/>
    </row>
    <row r="129" spans="4:7" ht="15.75" customHeight="1">
      <c r="D129" s="46"/>
      <c r="G129" s="66"/>
    </row>
    <row r="130" spans="4:7" ht="15.75" customHeight="1">
      <c r="D130" s="46"/>
      <c r="G130" s="66"/>
    </row>
    <row r="131" spans="4:7" ht="15.75" customHeight="1">
      <c r="D131" s="46"/>
      <c r="G131" s="66"/>
    </row>
    <row r="132" spans="4:7" ht="15.75" customHeight="1">
      <c r="D132" s="46"/>
      <c r="G132" s="66"/>
    </row>
    <row r="133" spans="4:7" ht="15.75" customHeight="1">
      <c r="D133" s="46"/>
      <c r="G133" s="66"/>
    </row>
    <row r="134" spans="4:7" ht="15.75" customHeight="1">
      <c r="D134" s="46"/>
      <c r="G134" s="66"/>
    </row>
    <row r="135" spans="4:7" ht="15.75" customHeight="1">
      <c r="D135" s="46"/>
      <c r="G135" s="66"/>
    </row>
    <row r="136" spans="4:7" ht="15.75" customHeight="1">
      <c r="D136" s="46"/>
      <c r="G136" s="66"/>
    </row>
    <row r="137" spans="4:7" ht="15.75" customHeight="1">
      <c r="D137" s="46"/>
      <c r="G137" s="66"/>
    </row>
    <row r="138" spans="4:7" ht="15.75" customHeight="1">
      <c r="D138" s="46"/>
      <c r="G138" s="66"/>
    </row>
    <row r="139" spans="4:7" ht="15.75" customHeight="1">
      <c r="D139" s="46"/>
      <c r="G139" s="66"/>
    </row>
    <row r="140" spans="4:7" ht="15.75" customHeight="1">
      <c r="D140" s="46"/>
      <c r="G140" s="66"/>
    </row>
    <row r="141" spans="4:7" ht="15.75" customHeight="1">
      <c r="D141" s="46"/>
      <c r="G141" s="66"/>
    </row>
    <row r="142" spans="4:7" ht="15.75" customHeight="1">
      <c r="D142" s="46"/>
      <c r="G142" s="66"/>
    </row>
    <row r="143" spans="4:7" ht="15.75" customHeight="1">
      <c r="D143" s="46"/>
      <c r="G143" s="66"/>
    </row>
    <row r="144" spans="4:7" ht="15.75" customHeight="1">
      <c r="D144" s="46"/>
      <c r="G144" s="66"/>
    </row>
    <row r="145" spans="4:7" ht="15.75" customHeight="1">
      <c r="D145" s="46"/>
      <c r="G145" s="66"/>
    </row>
    <row r="146" spans="4:7" ht="15.75" customHeight="1">
      <c r="D146" s="46"/>
      <c r="G146" s="66"/>
    </row>
    <row r="147" spans="4:7" ht="15.75" customHeight="1">
      <c r="D147" s="46"/>
      <c r="G147" s="66"/>
    </row>
    <row r="148" spans="4:7" ht="15.75" customHeight="1">
      <c r="D148" s="46"/>
      <c r="G148" s="66"/>
    </row>
    <row r="149" spans="4:7" ht="15.75" customHeight="1">
      <c r="D149" s="46"/>
      <c r="G149" s="66"/>
    </row>
    <row r="150" spans="4:7" ht="15.75" customHeight="1">
      <c r="D150" s="46"/>
      <c r="G150" s="66"/>
    </row>
    <row r="151" spans="4:7" ht="15.75" customHeight="1">
      <c r="D151" s="46"/>
      <c r="G151" s="66"/>
    </row>
    <row r="152" spans="4:7" ht="15.75" customHeight="1">
      <c r="D152" s="46"/>
      <c r="G152" s="66"/>
    </row>
    <row r="153" spans="4:7" ht="15.75" customHeight="1">
      <c r="D153" s="46"/>
      <c r="G153" s="66"/>
    </row>
    <row r="154" spans="4:7" ht="15.75" customHeight="1">
      <c r="D154" s="46"/>
      <c r="G154" s="66"/>
    </row>
    <row r="155" spans="4:7" ht="15.75" customHeight="1">
      <c r="D155" s="46"/>
      <c r="G155" s="66"/>
    </row>
    <row r="156" spans="4:7" ht="15.75" customHeight="1">
      <c r="D156" s="46"/>
      <c r="G156" s="66"/>
    </row>
    <row r="157" spans="4:7" ht="15.75" customHeight="1">
      <c r="D157" s="46"/>
      <c r="G157" s="66"/>
    </row>
    <row r="158" spans="4:7" ht="15.75" customHeight="1">
      <c r="D158" s="46"/>
      <c r="G158" s="66"/>
    </row>
    <row r="159" spans="4:7" ht="15.75" customHeight="1">
      <c r="D159" s="46"/>
      <c r="G159" s="66"/>
    </row>
    <row r="160" spans="4:7" ht="15.75" customHeight="1">
      <c r="D160" s="46"/>
      <c r="G160" s="66"/>
    </row>
    <row r="161" spans="4:7" ht="15.75" customHeight="1">
      <c r="D161" s="46"/>
      <c r="G161" s="66"/>
    </row>
    <row r="162" spans="4:7" ht="15.75" customHeight="1">
      <c r="D162" s="46"/>
      <c r="G162" s="66"/>
    </row>
    <row r="163" spans="4:7" ht="15.75" customHeight="1">
      <c r="D163" s="46"/>
      <c r="G163" s="66"/>
    </row>
    <row r="164" spans="4:7" ht="15.75" customHeight="1">
      <c r="D164" s="46"/>
      <c r="G164" s="66"/>
    </row>
    <row r="165" spans="4:7" ht="15.75" customHeight="1">
      <c r="D165" s="46"/>
      <c r="G165" s="66"/>
    </row>
    <row r="166" spans="4:7" ht="15.75" customHeight="1">
      <c r="D166" s="46"/>
      <c r="G166" s="66"/>
    </row>
    <row r="167" spans="4:7" ht="15.75" customHeight="1">
      <c r="D167" s="46"/>
      <c r="G167" s="66"/>
    </row>
    <row r="168" spans="4:7" ht="15.75" customHeight="1">
      <c r="D168" s="46"/>
      <c r="G168" s="66"/>
    </row>
    <row r="169" spans="4:7" ht="15.75" customHeight="1">
      <c r="D169" s="46"/>
      <c r="G169" s="66"/>
    </row>
    <row r="170" spans="4:7" ht="15.75" customHeight="1">
      <c r="D170" s="46"/>
      <c r="G170" s="66"/>
    </row>
    <row r="171" spans="4:7" ht="15.75" customHeight="1">
      <c r="D171" s="46"/>
      <c r="G171" s="66"/>
    </row>
    <row r="172" spans="4:7" ht="15.75" customHeight="1">
      <c r="D172" s="46"/>
      <c r="G172" s="66"/>
    </row>
    <row r="173" spans="4:7" ht="15.75" customHeight="1">
      <c r="D173" s="46"/>
      <c r="G173" s="66"/>
    </row>
    <row r="174" spans="4:7" ht="15.75" customHeight="1">
      <c r="D174" s="46"/>
      <c r="G174" s="66"/>
    </row>
    <row r="175" spans="4:7" ht="15.75" customHeight="1">
      <c r="D175" s="46"/>
      <c r="G175" s="66"/>
    </row>
    <row r="176" spans="4:7" ht="15.75" customHeight="1">
      <c r="D176" s="46"/>
      <c r="G176" s="66"/>
    </row>
    <row r="177" spans="4:7" ht="15.75" customHeight="1">
      <c r="D177" s="46"/>
      <c r="G177" s="66"/>
    </row>
    <row r="178" spans="4:7" ht="15.75" customHeight="1">
      <c r="D178" s="46"/>
      <c r="G178" s="66"/>
    </row>
    <row r="179" spans="4:7" ht="15.75" customHeight="1">
      <c r="D179" s="46"/>
      <c r="G179" s="66"/>
    </row>
    <row r="180" spans="4:7" ht="15.75" customHeight="1">
      <c r="D180" s="46"/>
      <c r="G180" s="66"/>
    </row>
    <row r="181" spans="4:7" ht="15.75" customHeight="1">
      <c r="D181" s="46"/>
      <c r="G181" s="66"/>
    </row>
    <row r="182" spans="4:7" ht="15.75" customHeight="1">
      <c r="D182" s="46"/>
      <c r="G182" s="66"/>
    </row>
    <row r="183" spans="4:7" ht="15.75" customHeight="1">
      <c r="D183" s="46"/>
      <c r="G183" s="66"/>
    </row>
    <row r="184" spans="4:7" ht="15.75" customHeight="1">
      <c r="D184" s="46"/>
      <c r="G184" s="66"/>
    </row>
    <row r="185" spans="4:7" ht="15.75" customHeight="1">
      <c r="D185" s="46"/>
      <c r="G185" s="66"/>
    </row>
    <row r="186" spans="4:7" ht="15.75" customHeight="1">
      <c r="D186" s="46"/>
      <c r="G186" s="66"/>
    </row>
    <row r="187" spans="4:7" ht="15.75" customHeight="1">
      <c r="D187" s="46"/>
      <c r="G187" s="66"/>
    </row>
    <row r="188" spans="4:7" ht="15.75" customHeight="1">
      <c r="D188" s="46"/>
      <c r="G188" s="66"/>
    </row>
    <row r="189" spans="4:7" ht="15.75" customHeight="1">
      <c r="D189" s="46"/>
      <c r="G189" s="66"/>
    </row>
    <row r="190" spans="4:7" ht="15.75" customHeight="1">
      <c r="D190" s="46"/>
      <c r="G190" s="66"/>
    </row>
    <row r="191" spans="4:7" ht="15.75" customHeight="1">
      <c r="D191" s="46"/>
      <c r="G191" s="66"/>
    </row>
    <row r="192" spans="4:7" ht="15.75" customHeight="1">
      <c r="D192" s="46"/>
      <c r="G192" s="66"/>
    </row>
    <row r="193" spans="4:7" ht="15.75" customHeight="1">
      <c r="D193" s="46"/>
      <c r="G193" s="66"/>
    </row>
    <row r="194" spans="4:7" ht="15.75" customHeight="1">
      <c r="D194" s="46"/>
      <c r="G194" s="66"/>
    </row>
    <row r="195" spans="4:7" ht="15.75" customHeight="1">
      <c r="D195" s="46"/>
      <c r="G195" s="66"/>
    </row>
    <row r="196" spans="4:7" ht="15.75" customHeight="1">
      <c r="D196" s="46"/>
      <c r="G196" s="66"/>
    </row>
    <row r="197" spans="4:7" ht="15.75" customHeight="1">
      <c r="D197" s="46"/>
      <c r="G197" s="66"/>
    </row>
    <row r="198" spans="4:7" ht="15.75" customHeight="1">
      <c r="D198" s="46"/>
      <c r="G198" s="66"/>
    </row>
    <row r="199" spans="4:7" ht="15.75" customHeight="1">
      <c r="D199" s="46"/>
      <c r="G199" s="66"/>
    </row>
    <row r="200" spans="4:7" ht="15.75" customHeight="1">
      <c r="D200" s="46"/>
      <c r="G200" s="66"/>
    </row>
    <row r="201" spans="4:7" ht="15.75" customHeight="1">
      <c r="D201" s="46"/>
      <c r="G201" s="66"/>
    </row>
    <row r="202" spans="4:7" ht="15.75" customHeight="1">
      <c r="D202" s="46"/>
      <c r="G202" s="66"/>
    </row>
    <row r="203" spans="4:7" ht="15.75" customHeight="1">
      <c r="D203" s="46"/>
      <c r="G203" s="66"/>
    </row>
    <row r="204" spans="4:7" ht="15.75" customHeight="1">
      <c r="D204" s="46"/>
      <c r="G204" s="66"/>
    </row>
    <row r="205" spans="4:7" ht="15.75" customHeight="1">
      <c r="D205" s="46"/>
      <c r="G205" s="66"/>
    </row>
    <row r="206" spans="4:7" ht="15.75" customHeight="1">
      <c r="D206" s="46"/>
      <c r="G206" s="66"/>
    </row>
    <row r="207" spans="4:7" ht="15.75" customHeight="1">
      <c r="D207" s="46"/>
      <c r="G207" s="66"/>
    </row>
    <row r="208" spans="4:7" ht="15.75" customHeight="1">
      <c r="D208" s="46"/>
      <c r="G208" s="66"/>
    </row>
    <row r="209" spans="4:7" ht="15.75" customHeight="1">
      <c r="D209" s="46"/>
      <c r="G209" s="66"/>
    </row>
    <row r="210" spans="4:7" ht="15.75" customHeight="1">
      <c r="D210" s="46"/>
      <c r="G210" s="66"/>
    </row>
    <row r="211" spans="4:7" ht="15.75" customHeight="1">
      <c r="D211" s="46"/>
      <c r="G211" s="66"/>
    </row>
    <row r="212" spans="4:7" ht="15.75" customHeight="1">
      <c r="D212" s="46"/>
      <c r="G212" s="66"/>
    </row>
    <row r="213" spans="4:7" ht="15.75" customHeight="1">
      <c r="D213" s="46"/>
      <c r="G213" s="66"/>
    </row>
    <row r="214" spans="4:7" ht="15.75" customHeight="1">
      <c r="D214" s="46"/>
      <c r="G214" s="66"/>
    </row>
    <row r="215" spans="4:7" ht="15.75" customHeight="1">
      <c r="D215" s="46"/>
      <c r="G215" s="66"/>
    </row>
    <row r="216" spans="4:7" ht="15.75" customHeight="1">
      <c r="D216" s="46"/>
      <c r="G216" s="66"/>
    </row>
    <row r="217" spans="4:7" ht="15.75" customHeight="1">
      <c r="D217" s="46"/>
      <c r="G217" s="66"/>
    </row>
    <row r="218" spans="4:7" ht="15.75" customHeight="1">
      <c r="D218" s="46"/>
      <c r="G218" s="66"/>
    </row>
    <row r="219" spans="4:7" ht="15.75" customHeight="1">
      <c r="D219" s="46"/>
      <c r="G219" s="66"/>
    </row>
    <row r="220" spans="4:7" ht="15.75" customHeight="1">
      <c r="D220" s="46"/>
      <c r="G220" s="66"/>
    </row>
    <row r="221" spans="4:7" ht="15.75" customHeight="1">
      <c r="D221" s="46"/>
      <c r="G221" s="66"/>
    </row>
    <row r="222" spans="4:7" ht="15.75" customHeight="1">
      <c r="D222" s="46"/>
      <c r="G222" s="66"/>
    </row>
    <row r="223" spans="4:7" ht="15.75" customHeight="1">
      <c r="D223" s="46"/>
      <c r="G223" s="66"/>
    </row>
    <row r="224" spans="4:7" ht="15.75" customHeight="1">
      <c r="D224" s="46"/>
      <c r="G224" s="66"/>
    </row>
    <row r="225" spans="4:7" ht="15.75" customHeight="1">
      <c r="D225" s="46"/>
      <c r="G225" s="66"/>
    </row>
    <row r="226" spans="4:7" ht="15.75" customHeight="1">
      <c r="D226" s="46"/>
      <c r="G226" s="66"/>
    </row>
    <row r="227" spans="4:7" ht="15.75" customHeight="1">
      <c r="D227" s="46"/>
      <c r="G227" s="66"/>
    </row>
    <row r="228" spans="4:7" ht="15.75" customHeight="1">
      <c r="D228" s="46"/>
      <c r="G228" s="66"/>
    </row>
    <row r="229" spans="4:7" ht="15.75" customHeight="1">
      <c r="D229" s="46"/>
      <c r="G229" s="66"/>
    </row>
    <row r="230" spans="4:7" ht="15.75" customHeight="1">
      <c r="D230" s="46"/>
      <c r="G230" s="66"/>
    </row>
    <row r="231" spans="4:7" ht="15.75" customHeight="1">
      <c r="D231" s="46"/>
      <c r="G231" s="66"/>
    </row>
    <row r="232" spans="4:7" ht="15.75" customHeight="1">
      <c r="D232" s="46"/>
      <c r="G232" s="66"/>
    </row>
    <row r="233" spans="4:7" ht="15.75" customHeight="1">
      <c r="D233" s="46"/>
      <c r="G233" s="66"/>
    </row>
    <row r="234" spans="4:7" ht="15.75" customHeight="1">
      <c r="D234" s="46"/>
      <c r="G234" s="66"/>
    </row>
    <row r="235" spans="4:7" ht="15.75" customHeight="1">
      <c r="D235" s="46"/>
      <c r="G235" s="66"/>
    </row>
    <row r="236" spans="4:7" ht="15.75" customHeight="1">
      <c r="D236" s="46"/>
      <c r="G236" s="66"/>
    </row>
    <row r="237" spans="4:7" ht="15.75" customHeight="1">
      <c r="D237" s="46"/>
      <c r="G237" s="66"/>
    </row>
    <row r="238" spans="4:7" ht="15.75" customHeight="1">
      <c r="D238" s="46"/>
      <c r="G238" s="66"/>
    </row>
    <row r="239" spans="4:7" ht="15.75" customHeight="1">
      <c r="D239" s="46"/>
      <c r="G239" s="66"/>
    </row>
    <row r="240" spans="4:7" ht="15.75" customHeight="1">
      <c r="D240" s="46"/>
      <c r="G240" s="66"/>
    </row>
    <row r="241" spans="4:7" ht="15.75" customHeight="1">
      <c r="D241" s="46"/>
      <c r="G241" s="66"/>
    </row>
    <row r="242" spans="4:7" ht="15.75" customHeight="1">
      <c r="D242" s="46"/>
      <c r="G242" s="66"/>
    </row>
    <row r="243" spans="4:7" ht="15.75" customHeight="1">
      <c r="D243" s="46"/>
      <c r="G243" s="66"/>
    </row>
    <row r="244" spans="4:7" ht="15.75" customHeight="1">
      <c r="D244" s="46"/>
      <c r="G244" s="66"/>
    </row>
    <row r="245" spans="4:7" ht="15.75" customHeight="1">
      <c r="D245" s="46"/>
      <c r="G245" s="66"/>
    </row>
    <row r="246" spans="4:7" ht="15.75" customHeight="1">
      <c r="D246" s="46"/>
      <c r="G246" s="66"/>
    </row>
    <row r="247" spans="4:7" ht="15.75" customHeight="1">
      <c r="D247" s="46"/>
      <c r="G247" s="66"/>
    </row>
    <row r="248" spans="4:7" ht="15.75" customHeight="1">
      <c r="D248" s="46"/>
      <c r="G248" s="66"/>
    </row>
    <row r="249" spans="4:7" ht="15.75" customHeight="1">
      <c r="D249" s="46"/>
      <c r="G249" s="66"/>
    </row>
    <row r="250" spans="4:7" ht="15.75" customHeight="1">
      <c r="D250" s="46"/>
      <c r="G250" s="66"/>
    </row>
    <row r="251" spans="4:7" ht="15.75" customHeight="1">
      <c r="D251" s="46"/>
      <c r="G251" s="66"/>
    </row>
    <row r="252" spans="4:7" ht="15.75" customHeight="1">
      <c r="D252" s="46"/>
      <c r="G252" s="66"/>
    </row>
    <row r="253" spans="4:7" ht="15.75" customHeight="1">
      <c r="D253" s="46"/>
      <c r="G253" s="66"/>
    </row>
    <row r="254" spans="4:7" ht="15.75" customHeight="1">
      <c r="D254" s="46"/>
      <c r="G254" s="66"/>
    </row>
    <row r="255" spans="4:7" ht="15.75" customHeight="1">
      <c r="D255" s="46"/>
      <c r="G255" s="66"/>
    </row>
    <row r="256" spans="4:7" ht="15.75" customHeight="1">
      <c r="D256" s="46"/>
      <c r="G256" s="66"/>
    </row>
    <row r="257" spans="4:7" ht="15.75" customHeight="1">
      <c r="D257" s="46"/>
      <c r="G257" s="66"/>
    </row>
    <row r="258" spans="4:7" ht="15.75" customHeight="1">
      <c r="D258" s="46"/>
      <c r="G258" s="66"/>
    </row>
    <row r="259" spans="4:7" ht="15.75" customHeight="1">
      <c r="D259" s="46"/>
      <c r="G259" s="66"/>
    </row>
    <row r="260" spans="4:7" ht="15.75" customHeight="1">
      <c r="D260" s="46"/>
      <c r="G260" s="66"/>
    </row>
    <row r="261" spans="4:7" ht="15.75" customHeight="1">
      <c r="D261" s="46"/>
      <c r="G261" s="66"/>
    </row>
    <row r="262" spans="4:7" ht="15.75" customHeight="1">
      <c r="D262" s="46"/>
      <c r="G262" s="66"/>
    </row>
    <row r="263" spans="4:7" ht="15.75" customHeight="1">
      <c r="D263" s="46"/>
      <c r="G263" s="66"/>
    </row>
    <row r="264" spans="4:7" ht="15.75" customHeight="1">
      <c r="D264" s="46"/>
      <c r="G264" s="66"/>
    </row>
    <row r="265" spans="4:7" ht="15.75" customHeight="1">
      <c r="D265" s="46"/>
      <c r="G265" s="66"/>
    </row>
    <row r="266" spans="4:7" ht="15.75" customHeight="1">
      <c r="D266" s="46"/>
      <c r="G266" s="66"/>
    </row>
    <row r="267" spans="4:7" ht="15.75" customHeight="1">
      <c r="D267" s="46"/>
      <c r="G267" s="66"/>
    </row>
    <row r="268" spans="4:7" ht="15.75" customHeight="1">
      <c r="D268" s="46"/>
      <c r="G268" s="66"/>
    </row>
    <row r="269" spans="4:7" ht="15.75" customHeight="1">
      <c r="D269" s="46"/>
      <c r="G269" s="66"/>
    </row>
    <row r="270" spans="4:7" ht="15.75" customHeight="1">
      <c r="D270" s="46"/>
      <c r="G270" s="66"/>
    </row>
    <row r="271" spans="4:7" ht="15.75" customHeight="1">
      <c r="D271" s="46"/>
      <c r="G271" s="66"/>
    </row>
    <row r="272" spans="4:7" ht="15.75" customHeight="1">
      <c r="D272" s="46"/>
      <c r="G272" s="66"/>
    </row>
    <row r="273" spans="4:7" ht="15.75" customHeight="1">
      <c r="D273" s="46"/>
      <c r="G273" s="66"/>
    </row>
    <row r="274" spans="4:7" ht="15.75" customHeight="1">
      <c r="D274" s="46"/>
      <c r="G274" s="66"/>
    </row>
    <row r="275" spans="4:7" ht="15.75" customHeight="1">
      <c r="D275" s="46"/>
      <c r="G275" s="66"/>
    </row>
    <row r="276" spans="4:7" ht="15.75" customHeight="1">
      <c r="D276" s="46"/>
      <c r="G276" s="66"/>
    </row>
    <row r="277" spans="4:7" ht="15.75" customHeight="1">
      <c r="D277" s="46"/>
      <c r="G277" s="66"/>
    </row>
    <row r="278" spans="4:7" ht="15.75" customHeight="1">
      <c r="D278" s="46"/>
      <c r="G278" s="66"/>
    </row>
    <row r="279" spans="4:7" ht="15.75" customHeight="1">
      <c r="D279" s="46"/>
      <c r="G279" s="66"/>
    </row>
    <row r="280" spans="4:7" ht="15.75" customHeight="1">
      <c r="D280" s="46"/>
      <c r="G280" s="66"/>
    </row>
    <row r="281" spans="4:7" ht="15.75" customHeight="1">
      <c r="D281" s="46"/>
      <c r="G281" s="66"/>
    </row>
    <row r="282" spans="4:7" ht="15.75" customHeight="1">
      <c r="D282" s="46"/>
      <c r="G282" s="66"/>
    </row>
    <row r="283" spans="4:7" ht="15.75" customHeight="1">
      <c r="D283" s="46"/>
      <c r="G283" s="66"/>
    </row>
    <row r="284" spans="4:7" ht="15.75" customHeight="1">
      <c r="D284" s="46"/>
      <c r="G284" s="66"/>
    </row>
    <row r="285" spans="4:7" ht="15.75" customHeight="1">
      <c r="D285" s="46"/>
      <c r="G285" s="66"/>
    </row>
    <row r="286" spans="4:7" ht="15.75" customHeight="1">
      <c r="D286" s="46"/>
      <c r="G286" s="66"/>
    </row>
    <row r="287" spans="4:7" ht="15.75" customHeight="1">
      <c r="D287" s="46"/>
      <c r="G287" s="66"/>
    </row>
    <row r="288" spans="4:7" ht="15.75" customHeight="1">
      <c r="D288" s="46"/>
      <c r="G288" s="66"/>
    </row>
    <row r="289" spans="4:7" ht="15.75" customHeight="1">
      <c r="D289" s="46"/>
      <c r="G289" s="66"/>
    </row>
    <row r="290" spans="4:7" ht="15.75" customHeight="1">
      <c r="D290" s="46"/>
      <c r="G290" s="66"/>
    </row>
    <row r="291" spans="4:7" ht="15.75" customHeight="1">
      <c r="D291" s="46"/>
      <c r="G291" s="66"/>
    </row>
    <row r="292" spans="4:7" ht="15.75" customHeight="1">
      <c r="D292" s="46"/>
      <c r="G292" s="66"/>
    </row>
    <row r="293" spans="4:7" ht="15.75" customHeight="1">
      <c r="D293" s="46"/>
      <c r="G293" s="66"/>
    </row>
    <row r="294" spans="4:7" ht="15.75" customHeight="1">
      <c r="D294" s="46"/>
      <c r="G294" s="66"/>
    </row>
    <row r="295" spans="4:7" ht="15.75" customHeight="1">
      <c r="D295" s="46"/>
      <c r="G295" s="66"/>
    </row>
    <row r="296" spans="4:7" ht="15.75" customHeight="1">
      <c r="D296" s="46"/>
      <c r="G296" s="66"/>
    </row>
    <row r="297" spans="4:7" ht="15.75" customHeight="1">
      <c r="D297" s="46"/>
      <c r="G297" s="66"/>
    </row>
    <row r="298" spans="4:7" ht="15.75" customHeight="1">
      <c r="D298" s="46"/>
      <c r="G298" s="66"/>
    </row>
    <row r="299" spans="4:7" ht="15.75" customHeight="1">
      <c r="D299" s="46"/>
      <c r="G299" s="66"/>
    </row>
    <row r="300" spans="4:7" ht="15.75" customHeight="1">
      <c r="D300" s="46"/>
      <c r="G300" s="66"/>
    </row>
    <row r="301" spans="4:7" ht="15.75" customHeight="1">
      <c r="D301" s="46"/>
      <c r="G301" s="66"/>
    </row>
    <row r="302" spans="4:7" ht="15.75" customHeight="1">
      <c r="D302" s="46"/>
      <c r="G302" s="66"/>
    </row>
    <row r="303" spans="4:7" ht="15.75" customHeight="1">
      <c r="D303" s="46"/>
      <c r="G303" s="66"/>
    </row>
    <row r="304" spans="4:7" ht="15.75" customHeight="1">
      <c r="D304" s="46"/>
      <c r="G304" s="66"/>
    </row>
    <row r="305" spans="4:7" ht="15.75" customHeight="1">
      <c r="D305" s="46"/>
      <c r="G305" s="66"/>
    </row>
    <row r="306" spans="4:7" ht="15.75" customHeight="1">
      <c r="D306" s="46"/>
      <c r="G306" s="66"/>
    </row>
    <row r="307" spans="4:7" ht="15.75" customHeight="1">
      <c r="D307" s="46"/>
      <c r="G307" s="66"/>
    </row>
    <row r="308" spans="4:7" ht="15.75" customHeight="1">
      <c r="D308" s="46"/>
      <c r="G308" s="66"/>
    </row>
    <row r="309" spans="4:7" ht="15.75" customHeight="1">
      <c r="D309" s="46"/>
      <c r="G309" s="66"/>
    </row>
    <row r="310" spans="4:7" ht="15.75" customHeight="1">
      <c r="D310" s="46"/>
      <c r="G310" s="66"/>
    </row>
    <row r="311" spans="4:7" ht="15.75" customHeight="1">
      <c r="D311" s="46"/>
      <c r="G311" s="66"/>
    </row>
    <row r="312" spans="4:7" ht="15.75" customHeight="1">
      <c r="D312" s="46"/>
      <c r="G312" s="66"/>
    </row>
    <row r="313" spans="4:7" ht="15.75" customHeight="1">
      <c r="D313" s="46"/>
      <c r="G313" s="66"/>
    </row>
    <row r="314" spans="4:7" ht="15.75" customHeight="1">
      <c r="D314" s="46"/>
      <c r="G314" s="66"/>
    </row>
    <row r="315" spans="4:7" ht="15.75" customHeight="1">
      <c r="D315" s="46"/>
      <c r="G315" s="66"/>
    </row>
    <row r="316" spans="4:7" ht="15.75" customHeight="1">
      <c r="D316" s="46"/>
      <c r="G316" s="66"/>
    </row>
    <row r="317" spans="4:7" ht="15.75" customHeight="1">
      <c r="D317" s="46"/>
      <c r="G317" s="66"/>
    </row>
    <row r="318" spans="4:7" ht="15.75" customHeight="1">
      <c r="D318" s="46"/>
      <c r="G318" s="66"/>
    </row>
    <row r="319" spans="4:7" ht="15.75" customHeight="1">
      <c r="D319" s="46"/>
      <c r="G319" s="66"/>
    </row>
    <row r="320" spans="4:7"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16" r:id="rId1" xr:uid="{00000000-0004-0000-0C00-000000000000}"/>
    <hyperlink ref="C23" r:id="rId2" xr:uid="{00000000-0004-0000-0C00-000001000000}"/>
    <hyperlink ref="C24" r:id="rId3" xr:uid="{00000000-0004-0000-0C00-000002000000}"/>
    <hyperlink ref="C45" r:id="rId4" xr:uid="{00000000-0004-0000-0C00-000003000000}"/>
    <hyperlink ref="C62" r:id="rId5" xr:uid="{00000000-0004-0000-0C00-000004000000}"/>
    <hyperlink ref="C64" r:id="rId6" xr:uid="{00000000-0004-0000-0C00-000005000000}"/>
    <hyperlink ref="C65" r:id="rId7" xr:uid="{00000000-0004-0000-0C00-000006000000}"/>
    <hyperlink ref="C68" r:id="rId8" xr:uid="{00000000-0004-0000-0C00-000007000000}"/>
    <hyperlink ref="C70" r:id="rId9" xr:uid="{00000000-0004-0000-0C00-000008000000}"/>
    <hyperlink ref="C76" r:id="rId10" xr:uid="{00000000-0004-0000-0C00-000009000000}"/>
    <hyperlink ref="C80" r:id="rId11" xr:uid="{00000000-0004-0000-0C00-00000A000000}"/>
    <hyperlink ref="C97" r:id="rId12" xr:uid="{00000000-0004-0000-0C00-00000B000000}"/>
    <hyperlink ref="C98" r:id="rId13" xr:uid="{00000000-0004-0000-0C00-00000C000000}"/>
    <hyperlink ref="C99" r:id="rId14" xr:uid="{00000000-0004-0000-0C00-00000D000000}"/>
    <hyperlink ref="C100" r:id="rId15" xr:uid="{00000000-0004-0000-0C00-00000E000000}"/>
    <hyperlink ref="C101" r:id="rId16" xr:uid="{00000000-0004-0000-0C00-00000F000000}"/>
    <hyperlink ref="C102" r:id="rId17" xr:uid="{00000000-0004-0000-0C00-000010000000}"/>
    <hyperlink ref="C103" r:id="rId18" xr:uid="{00000000-0004-0000-0C00-000011000000}"/>
    <hyperlink ref="C104" r:id="rId19" xr:uid="{00000000-0004-0000-0C00-000012000000}"/>
    <hyperlink ref="C105" r:id="rId20" xr:uid="{00000000-0004-0000-0C00-000013000000}"/>
    <hyperlink ref="A107" r:id="rId21" xr:uid="{00000000-0004-0000-0C00-000014000000}"/>
    <hyperlink ref="C107" r:id="rId22" xr:uid="{00000000-0004-0000-0C00-000015000000}"/>
    <hyperlink ref="C109" r:id="rId23" xr:uid="{00000000-0004-0000-0C00-000016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00"/>
  <sheetViews>
    <sheetView workbookViewId="0"/>
  </sheetViews>
  <sheetFormatPr baseColWidth="10" defaultColWidth="11.1640625" defaultRowHeight="15" customHeight="1"/>
  <cols>
    <col min="1" max="1" width="17.6640625" customWidth="1"/>
    <col min="2" max="2" width="18.1640625" customWidth="1"/>
    <col min="3" max="3" width="18.83203125" customWidth="1"/>
    <col min="4" max="4" width="21.83203125" customWidth="1"/>
    <col min="5" max="5" width="24.33203125" customWidth="1"/>
    <col min="6" max="6" width="17.5" customWidth="1"/>
    <col min="7" max="7" width="14.83203125" customWidth="1"/>
    <col min="8" max="8" width="8.1640625" customWidth="1"/>
    <col min="9" max="26" width="8.83203125" customWidth="1"/>
  </cols>
  <sheetData>
    <row r="1" spans="1:8" ht="15.75" customHeight="1">
      <c r="A1" s="38" t="s">
        <v>1306</v>
      </c>
      <c r="B1" s="38" t="s">
        <v>1234</v>
      </c>
      <c r="C1" s="38" t="s">
        <v>1307</v>
      </c>
      <c r="D1" s="38" t="s">
        <v>1308</v>
      </c>
      <c r="E1" s="38" t="s">
        <v>1309</v>
      </c>
      <c r="F1" s="96" t="str">
        <f>F8</f>
        <v>@rvlandberg</v>
      </c>
      <c r="G1" s="38" t="s">
        <v>1310</v>
      </c>
      <c r="H1" s="97"/>
    </row>
    <row r="2" spans="1:8" ht="15.75" customHeight="1">
      <c r="A2" s="98" t="s">
        <v>1311</v>
      </c>
      <c r="B2" s="98" t="s">
        <v>1312</v>
      </c>
      <c r="C2" s="38" t="s">
        <v>1313</v>
      </c>
      <c r="D2" s="99" t="s">
        <v>1314</v>
      </c>
      <c r="E2" s="33" t="s">
        <v>1315</v>
      </c>
      <c r="F2" s="100"/>
      <c r="G2" s="38"/>
      <c r="H2" s="38"/>
    </row>
    <row r="3" spans="1:8" ht="15.75" customHeight="1">
      <c r="A3" s="98" t="s">
        <v>1311</v>
      </c>
      <c r="B3" s="38" t="s">
        <v>1316</v>
      </c>
      <c r="C3" s="38" t="s">
        <v>1317</v>
      </c>
      <c r="D3" s="99" t="s">
        <v>1318</v>
      </c>
      <c r="E3" s="33" t="s">
        <v>1319</v>
      </c>
      <c r="F3" s="101" t="s">
        <v>1320</v>
      </c>
      <c r="G3" s="38"/>
      <c r="H3" s="38"/>
    </row>
    <row r="4" spans="1:8" ht="15.75" customHeight="1">
      <c r="A4" s="38" t="s">
        <v>1321</v>
      </c>
      <c r="B4" s="38" t="s">
        <v>1322</v>
      </c>
      <c r="C4" s="38" t="s">
        <v>1323</v>
      </c>
      <c r="D4" s="38" t="s">
        <v>1324</v>
      </c>
      <c r="E4" s="38" t="s">
        <v>1325</v>
      </c>
      <c r="F4" s="96" t="s">
        <v>1326</v>
      </c>
      <c r="G4" s="38"/>
      <c r="H4" s="97"/>
    </row>
    <row r="5" spans="1:8" ht="15.75" customHeight="1">
      <c r="A5" s="38" t="s">
        <v>1327</v>
      </c>
      <c r="B5" s="38" t="s">
        <v>1328</v>
      </c>
      <c r="C5" s="38" t="s">
        <v>1329</v>
      </c>
      <c r="D5" s="47" t="s">
        <v>1330</v>
      </c>
      <c r="E5" s="102" t="s">
        <v>1331</v>
      </c>
      <c r="F5" s="96" t="s">
        <v>1332</v>
      </c>
      <c r="G5" s="38" t="s">
        <v>1333</v>
      </c>
      <c r="H5" s="97"/>
    </row>
    <row r="6" spans="1:8" ht="15.75" customHeight="1">
      <c r="A6" s="38" t="s">
        <v>1327</v>
      </c>
      <c r="B6" s="47" t="s">
        <v>1334</v>
      </c>
      <c r="C6" s="38" t="s">
        <v>1335</v>
      </c>
      <c r="D6" s="47" t="s">
        <v>1336</v>
      </c>
      <c r="E6" s="103" t="s">
        <v>1337</v>
      </c>
      <c r="F6" s="96" t="s">
        <v>1338</v>
      </c>
      <c r="G6" s="38" t="s">
        <v>1339</v>
      </c>
      <c r="H6" s="38"/>
    </row>
    <row r="7" spans="1:8" ht="15.75" customHeight="1">
      <c r="A7" s="35" t="s">
        <v>1340</v>
      </c>
      <c r="B7" s="35" t="s">
        <v>1341</v>
      </c>
      <c r="C7" s="35" t="s">
        <v>1342</v>
      </c>
      <c r="D7" s="38" t="s">
        <v>1343</v>
      </c>
      <c r="E7" s="35" t="s">
        <v>1344</v>
      </c>
      <c r="F7" s="96" t="s">
        <v>1345</v>
      </c>
      <c r="G7" s="35" t="s">
        <v>1339</v>
      </c>
      <c r="H7" s="97"/>
    </row>
    <row r="8" spans="1:8" ht="15.75" customHeight="1">
      <c r="A8" s="35" t="s">
        <v>1346</v>
      </c>
      <c r="B8" s="35" t="s">
        <v>1347</v>
      </c>
      <c r="C8" s="35" t="s">
        <v>1348</v>
      </c>
      <c r="D8" s="103" t="s">
        <v>1349</v>
      </c>
      <c r="E8" s="35" t="s">
        <v>1350</v>
      </c>
      <c r="F8" s="96" t="s">
        <v>1351</v>
      </c>
      <c r="G8" s="38" t="s">
        <v>1310</v>
      </c>
      <c r="H8" s="97"/>
    </row>
    <row r="9" spans="1:8" ht="15.75" customHeight="1">
      <c r="A9" s="38" t="s">
        <v>1352</v>
      </c>
      <c r="B9" s="47" t="s">
        <v>1353</v>
      </c>
      <c r="C9" s="38" t="s">
        <v>1354</v>
      </c>
      <c r="D9" s="103" t="s">
        <v>1355</v>
      </c>
      <c r="E9" s="103" t="s">
        <v>1356</v>
      </c>
      <c r="F9" s="96" t="s">
        <v>1357</v>
      </c>
      <c r="G9" s="38" t="s">
        <v>1339</v>
      </c>
      <c r="H9" s="38"/>
    </row>
    <row r="10" spans="1:8" ht="15.75" customHeight="1">
      <c r="A10" s="38" t="s">
        <v>1358</v>
      </c>
      <c r="B10" s="38" t="s">
        <v>1359</v>
      </c>
      <c r="C10" s="38" t="s">
        <v>1360</v>
      </c>
      <c r="D10" s="103" t="s">
        <v>1361</v>
      </c>
      <c r="E10" s="38" t="s">
        <v>1362</v>
      </c>
      <c r="F10" s="96" t="s">
        <v>1363</v>
      </c>
      <c r="G10" s="38" t="s">
        <v>130</v>
      </c>
      <c r="H10" s="104"/>
    </row>
    <row r="11" spans="1:8" ht="15.75" customHeight="1">
      <c r="A11" s="38" t="s">
        <v>1364</v>
      </c>
      <c r="B11" s="38" t="s">
        <v>1262</v>
      </c>
      <c r="C11" s="38" t="s">
        <v>1365</v>
      </c>
      <c r="D11" s="47" t="s">
        <v>1366</v>
      </c>
      <c r="E11" s="47" t="s">
        <v>1367</v>
      </c>
      <c r="F11" s="105" t="s">
        <v>1368</v>
      </c>
      <c r="G11" s="38" t="s">
        <v>1369</v>
      </c>
      <c r="H11" s="38"/>
    </row>
    <row r="12" spans="1:8" ht="15.75" customHeight="1">
      <c r="A12" s="38" t="s">
        <v>1370</v>
      </c>
      <c r="B12" s="38" t="s">
        <v>1371</v>
      </c>
      <c r="C12" s="38" t="s">
        <v>1372</v>
      </c>
      <c r="D12" s="38" t="s">
        <v>1373</v>
      </c>
      <c r="E12" s="100" t="s">
        <v>1374</v>
      </c>
      <c r="F12" s="106"/>
      <c r="G12" s="38"/>
      <c r="H12" s="38"/>
    </row>
    <row r="13" spans="1:8" ht="15.75" customHeight="1">
      <c r="A13" s="29" t="s">
        <v>1370</v>
      </c>
      <c r="B13" s="38" t="s">
        <v>1375</v>
      </c>
      <c r="C13" s="38" t="s">
        <v>1376</v>
      </c>
      <c r="D13" s="36" t="s">
        <v>1377</v>
      </c>
      <c r="E13" s="38" t="s">
        <v>1378</v>
      </c>
      <c r="F13" s="100"/>
      <c r="G13" s="38"/>
      <c r="H13" s="38"/>
    </row>
    <row r="14" spans="1:8" ht="15.75" customHeight="1">
      <c r="A14" s="38" t="s">
        <v>1379</v>
      </c>
      <c r="B14" s="38" t="s">
        <v>1380</v>
      </c>
      <c r="C14" s="38" t="s">
        <v>1381</v>
      </c>
      <c r="D14" s="38" t="s">
        <v>1382</v>
      </c>
      <c r="E14" s="38" t="s">
        <v>1383</v>
      </c>
      <c r="F14" s="107"/>
      <c r="G14" s="38"/>
      <c r="H14" s="97"/>
    </row>
    <row r="15" spans="1:8" ht="15.75" customHeight="1">
      <c r="A15" s="38" t="s">
        <v>1384</v>
      </c>
      <c r="B15" s="38" t="s">
        <v>1385</v>
      </c>
      <c r="C15" s="38" t="s">
        <v>1386</v>
      </c>
      <c r="D15" s="38" t="s">
        <v>1387</v>
      </c>
      <c r="E15" s="38" t="s">
        <v>1388</v>
      </c>
      <c r="F15" s="96" t="s">
        <v>1389</v>
      </c>
      <c r="G15" s="38"/>
      <c r="H15" s="97"/>
    </row>
    <row r="16" spans="1:8" ht="15.75" customHeight="1">
      <c r="A16" s="38" t="s">
        <v>1390</v>
      </c>
      <c r="B16" s="102" t="s">
        <v>1391</v>
      </c>
      <c r="C16" s="38" t="s">
        <v>1392</v>
      </c>
      <c r="D16" s="38" t="s">
        <v>1393</v>
      </c>
      <c r="E16" s="38"/>
      <c r="F16" s="108" t="s">
        <v>1394</v>
      </c>
      <c r="G16" s="38"/>
      <c r="H16" s="38"/>
    </row>
    <row r="17" spans="1:8" ht="15.75" customHeight="1">
      <c r="A17" s="38" t="s">
        <v>1390</v>
      </c>
      <c r="B17" s="102" t="s">
        <v>1395</v>
      </c>
      <c r="C17" s="38" t="s">
        <v>1049</v>
      </c>
      <c r="D17" s="38" t="s">
        <v>1396</v>
      </c>
      <c r="E17" s="38"/>
      <c r="F17" s="108" t="s">
        <v>1397</v>
      </c>
      <c r="G17" s="38"/>
      <c r="H17" s="38"/>
    </row>
    <row r="18" spans="1:8" ht="15.75" customHeight="1">
      <c r="A18" s="38" t="s">
        <v>1398</v>
      </c>
      <c r="B18" s="38" t="s">
        <v>1399</v>
      </c>
      <c r="C18" s="38" t="s">
        <v>1400</v>
      </c>
      <c r="D18" s="47" t="s">
        <v>1401</v>
      </c>
      <c r="E18" s="103" t="s">
        <v>1402</v>
      </c>
      <c r="F18" s="96" t="s">
        <v>1403</v>
      </c>
      <c r="G18" s="38" t="s">
        <v>1339</v>
      </c>
      <c r="H18" s="38"/>
    </row>
    <row r="19" spans="1:8" ht="15.75" customHeight="1">
      <c r="A19" s="38" t="s">
        <v>1404</v>
      </c>
      <c r="B19" s="38" t="s">
        <v>1070</v>
      </c>
      <c r="C19" s="38" t="s">
        <v>1405</v>
      </c>
      <c r="D19" s="38" t="s">
        <v>1406</v>
      </c>
      <c r="E19" s="38" t="s">
        <v>1407</v>
      </c>
      <c r="F19" s="107"/>
      <c r="G19" s="38"/>
      <c r="H19" s="97"/>
    </row>
    <row r="20" spans="1:8" ht="15.75" customHeight="1">
      <c r="A20" s="38" t="s">
        <v>1408</v>
      </c>
      <c r="B20" s="102" t="s">
        <v>1409</v>
      </c>
      <c r="C20" s="38" t="s">
        <v>1410</v>
      </c>
      <c r="D20" s="47" t="s">
        <v>1411</v>
      </c>
      <c r="E20" s="102" t="s">
        <v>1412</v>
      </c>
      <c r="F20" s="96" t="s">
        <v>1413</v>
      </c>
      <c r="G20" s="38" t="s">
        <v>1414</v>
      </c>
      <c r="H20" s="104"/>
    </row>
    <row r="21" spans="1:8" ht="15.75" customHeight="1">
      <c r="A21" s="38" t="s">
        <v>1415</v>
      </c>
      <c r="B21" s="38" t="s">
        <v>1416</v>
      </c>
      <c r="C21" s="38" t="s">
        <v>1417</v>
      </c>
      <c r="D21" s="38" t="s">
        <v>1418</v>
      </c>
      <c r="E21" s="38" t="s">
        <v>1419</v>
      </c>
      <c r="F21" s="109"/>
      <c r="G21" s="38"/>
      <c r="H21" s="110"/>
    </row>
    <row r="22" spans="1:8" ht="15.75" customHeight="1">
      <c r="A22" s="38" t="s">
        <v>1420</v>
      </c>
      <c r="B22" s="38" t="s">
        <v>1421</v>
      </c>
      <c r="C22" s="38" t="s">
        <v>1422</v>
      </c>
      <c r="D22" s="103" t="s">
        <v>1423</v>
      </c>
      <c r="E22" s="38" t="s">
        <v>1424</v>
      </c>
      <c r="F22" s="96" t="s">
        <v>1425</v>
      </c>
      <c r="G22" s="38"/>
      <c r="H22" s="110"/>
    </row>
    <row r="23" spans="1:8" ht="15.75" customHeight="1">
      <c r="A23" s="38" t="s">
        <v>1420</v>
      </c>
      <c r="B23" s="38" t="s">
        <v>1426</v>
      </c>
      <c r="C23" s="38" t="s">
        <v>1427</v>
      </c>
      <c r="D23" s="103" t="s">
        <v>1428</v>
      </c>
      <c r="E23" s="38" t="s">
        <v>1429</v>
      </c>
      <c r="F23" s="96" t="s">
        <v>1430</v>
      </c>
      <c r="G23" s="38"/>
      <c r="H23" s="104"/>
    </row>
    <row r="24" spans="1:8" ht="15.75" customHeight="1">
      <c r="A24" s="38" t="s">
        <v>1420</v>
      </c>
      <c r="B24" s="38" t="s">
        <v>1431</v>
      </c>
      <c r="C24" s="38" t="s">
        <v>1432</v>
      </c>
      <c r="D24" s="38" t="s">
        <v>1433</v>
      </c>
      <c r="E24" s="102" t="str">
        <f>HYPERLINK("mailto:karenvitt@gmail.com","karenvitt@gmail.com")</f>
        <v>karenvitt@gmail.com</v>
      </c>
      <c r="F24" s="107"/>
      <c r="G24" s="38"/>
      <c r="H24" s="97"/>
    </row>
    <row r="25" spans="1:8" ht="15.75" customHeight="1">
      <c r="A25" s="38" t="s">
        <v>1420</v>
      </c>
      <c r="B25" s="38" t="s">
        <v>1434</v>
      </c>
      <c r="C25" s="38" t="s">
        <v>1435</v>
      </c>
      <c r="D25" s="47" t="s">
        <v>1436</v>
      </c>
      <c r="E25" s="102" t="str">
        <f>HYPERLINK("mailto:marc.gunther@gmail.com","marc.gunther@gmail.com")</f>
        <v>marc.gunther@gmail.com</v>
      </c>
      <c r="F25" s="96" t="s">
        <v>1437</v>
      </c>
      <c r="G25" s="38" t="s">
        <v>1438</v>
      </c>
      <c r="H25" s="104"/>
    </row>
    <row r="26" spans="1:8" ht="15.75" customHeight="1">
      <c r="A26" s="38" t="s">
        <v>1420</v>
      </c>
      <c r="B26" s="38" t="s">
        <v>1439</v>
      </c>
      <c r="C26" s="38" t="s">
        <v>1440</v>
      </c>
      <c r="D26" s="38" t="s">
        <v>1441</v>
      </c>
      <c r="E26" s="38" t="s">
        <v>1442</v>
      </c>
      <c r="F26" s="96" t="s">
        <v>1443</v>
      </c>
      <c r="G26" s="38"/>
      <c r="H26" s="104"/>
    </row>
    <row r="27" spans="1:8" ht="15.75" customHeight="1">
      <c r="A27" s="38" t="s">
        <v>1420</v>
      </c>
      <c r="B27" s="38" t="s">
        <v>1444</v>
      </c>
      <c r="C27" s="38" t="s">
        <v>1445</v>
      </c>
      <c r="D27" s="38" t="s">
        <v>1446</v>
      </c>
      <c r="E27" s="102" t="s">
        <v>1447</v>
      </c>
      <c r="F27" s="96" t="s">
        <v>1448</v>
      </c>
      <c r="G27" s="38" t="s">
        <v>130</v>
      </c>
      <c r="H27" s="104"/>
    </row>
    <row r="28" spans="1:8" ht="15.75" customHeight="1">
      <c r="A28" s="38" t="s">
        <v>1420</v>
      </c>
      <c r="B28" s="38" t="s">
        <v>1449</v>
      </c>
      <c r="C28" s="38" t="s">
        <v>1450</v>
      </c>
      <c r="D28" s="38" t="s">
        <v>1451</v>
      </c>
      <c r="E28" s="38" t="s">
        <v>1452</v>
      </c>
      <c r="F28" s="100"/>
      <c r="G28" s="38" t="s">
        <v>296</v>
      </c>
      <c r="H28" s="38"/>
    </row>
    <row r="29" spans="1:8" ht="15.75" customHeight="1">
      <c r="A29" s="111" t="s">
        <v>1420</v>
      </c>
      <c r="B29" s="36" t="s">
        <v>1453</v>
      </c>
      <c r="C29" s="38" t="s">
        <v>1454</v>
      </c>
      <c r="D29" s="36" t="s">
        <v>1455</v>
      </c>
      <c r="E29" s="38" t="s">
        <v>1456</v>
      </c>
      <c r="F29" s="106" t="s">
        <v>1457</v>
      </c>
      <c r="G29" s="38" t="s">
        <v>38</v>
      </c>
      <c r="H29" s="38"/>
    </row>
    <row r="30" spans="1:8" ht="15.75" customHeight="1">
      <c r="A30" s="38" t="s">
        <v>1420</v>
      </c>
      <c r="B30" s="38" t="s">
        <v>1458</v>
      </c>
      <c r="C30" s="38" t="s">
        <v>1459</v>
      </c>
      <c r="D30" s="38" t="s">
        <v>1460</v>
      </c>
      <c r="E30" s="102" t="s">
        <v>1461</v>
      </c>
      <c r="F30" s="100"/>
      <c r="G30" s="38" t="s">
        <v>1462</v>
      </c>
      <c r="H30" s="38"/>
    </row>
    <row r="31" spans="1:8" ht="15.75" customHeight="1">
      <c r="A31" s="38" t="s">
        <v>1463</v>
      </c>
      <c r="B31" s="38" t="s">
        <v>1464</v>
      </c>
      <c r="C31" s="38" t="s">
        <v>1465</v>
      </c>
      <c r="D31" s="47" t="s">
        <v>1466</v>
      </c>
      <c r="E31" s="32" t="s">
        <v>1467</v>
      </c>
      <c r="F31" s="112" t="s">
        <v>1468</v>
      </c>
      <c r="G31" s="38" t="s">
        <v>1469</v>
      </c>
      <c r="H31" s="110"/>
    </row>
    <row r="32" spans="1:8" ht="15.75" customHeight="1">
      <c r="A32" s="38" t="s">
        <v>1470</v>
      </c>
      <c r="B32" s="38" t="s">
        <v>1371</v>
      </c>
      <c r="C32" s="38" t="s">
        <v>1471</v>
      </c>
      <c r="D32" s="38" t="s">
        <v>1472</v>
      </c>
      <c r="E32" s="38" t="s">
        <v>1473</v>
      </c>
      <c r="F32" s="109"/>
      <c r="G32" s="38"/>
      <c r="H32" s="110"/>
    </row>
    <row r="33" spans="1:8" ht="15.75" customHeight="1">
      <c r="A33" s="38" t="s">
        <v>1474</v>
      </c>
      <c r="B33" s="38" t="s">
        <v>1475</v>
      </c>
      <c r="C33" s="38" t="s">
        <v>1476</v>
      </c>
      <c r="D33" s="38" t="s">
        <v>1477</v>
      </c>
      <c r="E33" s="38" t="s">
        <v>1478</v>
      </c>
      <c r="F33" s="96" t="s">
        <v>1479</v>
      </c>
      <c r="G33" s="38"/>
      <c r="H33" s="104"/>
    </row>
    <row r="34" spans="1:8" ht="15.75" customHeight="1">
      <c r="A34" s="38" t="s">
        <v>1480</v>
      </c>
      <c r="B34" s="38" t="s">
        <v>1481</v>
      </c>
      <c r="C34" s="38" t="s">
        <v>1482</v>
      </c>
      <c r="D34" s="38" t="s">
        <v>1483</v>
      </c>
      <c r="E34" s="38" t="s">
        <v>1484</v>
      </c>
      <c r="F34" s="96" t="s">
        <v>1485</v>
      </c>
      <c r="G34" s="38" t="s">
        <v>1486</v>
      </c>
      <c r="H34" s="104"/>
    </row>
    <row r="35" spans="1:8" ht="15.75" customHeight="1">
      <c r="A35" s="38" t="s">
        <v>1480</v>
      </c>
      <c r="B35" s="102" t="s">
        <v>1487</v>
      </c>
      <c r="C35" s="38" t="s">
        <v>1488</v>
      </c>
      <c r="D35" s="38" t="s">
        <v>1489</v>
      </c>
      <c r="E35" s="38"/>
      <c r="F35" s="108" t="s">
        <v>1490</v>
      </c>
      <c r="G35" s="38" t="s">
        <v>1491</v>
      </c>
      <c r="H35" s="38"/>
    </row>
    <row r="36" spans="1:8" ht="15.75" customHeight="1">
      <c r="A36" s="38" t="s">
        <v>1492</v>
      </c>
      <c r="B36" s="38" t="s">
        <v>1493</v>
      </c>
      <c r="C36" s="38" t="s">
        <v>1494</v>
      </c>
      <c r="D36" s="47" t="s">
        <v>1495</v>
      </c>
      <c r="E36" s="38" t="s">
        <v>1496</v>
      </c>
      <c r="F36" s="96" t="s">
        <v>1497</v>
      </c>
      <c r="G36" s="38" t="s">
        <v>1369</v>
      </c>
      <c r="H36" s="38"/>
    </row>
    <row r="37" spans="1:8" ht="15.75" customHeight="1">
      <c r="A37" s="38" t="s">
        <v>1498</v>
      </c>
      <c r="B37" s="38" t="s">
        <v>1499</v>
      </c>
      <c r="C37" s="38" t="s">
        <v>1500</v>
      </c>
      <c r="D37" s="38" t="s">
        <v>1501</v>
      </c>
      <c r="E37" s="38" t="s">
        <v>1502</v>
      </c>
      <c r="F37" s="96" t="s">
        <v>1503</v>
      </c>
      <c r="G37" s="38" t="s">
        <v>1504</v>
      </c>
      <c r="H37" s="110"/>
    </row>
    <row r="38" spans="1:8" ht="15.75" customHeight="1">
      <c r="A38" s="38" t="s">
        <v>1505</v>
      </c>
      <c r="B38" s="38" t="s">
        <v>1045</v>
      </c>
      <c r="C38" s="38" t="s">
        <v>1252</v>
      </c>
      <c r="D38" s="38" t="s">
        <v>1506</v>
      </c>
      <c r="E38" s="38" t="s">
        <v>1253</v>
      </c>
      <c r="F38" s="96" t="s">
        <v>1507</v>
      </c>
      <c r="G38" s="38"/>
      <c r="H38" s="104"/>
    </row>
    <row r="39" spans="1:8" ht="15.75" customHeight="1">
      <c r="A39" s="38" t="s">
        <v>1508</v>
      </c>
      <c r="B39" s="38" t="s">
        <v>1509</v>
      </c>
      <c r="C39" s="38" t="s">
        <v>1510</v>
      </c>
      <c r="D39" s="47" t="s">
        <v>1511</v>
      </c>
      <c r="E39" s="38" t="s">
        <v>1512</v>
      </c>
      <c r="F39" s="96" t="s">
        <v>1513</v>
      </c>
      <c r="G39" s="38" t="s">
        <v>1514</v>
      </c>
      <c r="H39" s="97"/>
    </row>
    <row r="40" spans="1:8" ht="15.75" customHeight="1">
      <c r="A40" s="38" t="s">
        <v>1508</v>
      </c>
      <c r="B40" s="38" t="s">
        <v>1515</v>
      </c>
      <c r="C40" s="38" t="s">
        <v>1516</v>
      </c>
      <c r="D40" s="47" t="s">
        <v>1517</v>
      </c>
      <c r="E40" s="38" t="s">
        <v>1518</v>
      </c>
      <c r="F40" s="96" t="s">
        <v>1519</v>
      </c>
      <c r="G40" s="38" t="s">
        <v>1339</v>
      </c>
      <c r="H40" s="97"/>
    </row>
    <row r="41" spans="1:8" ht="15.75" customHeight="1">
      <c r="A41" s="38" t="s">
        <v>1508</v>
      </c>
      <c r="B41" s="38" t="s">
        <v>1520</v>
      </c>
      <c r="C41" s="38" t="s">
        <v>1521</v>
      </c>
      <c r="D41" s="103" t="s">
        <v>1522</v>
      </c>
      <c r="E41" s="38"/>
      <c r="F41" s="96" t="s">
        <v>1523</v>
      </c>
      <c r="G41" s="38" t="s">
        <v>1524</v>
      </c>
      <c r="H41" s="38"/>
    </row>
    <row r="42" spans="1:8" ht="15.75" customHeight="1">
      <c r="A42" s="38" t="s">
        <v>1525</v>
      </c>
      <c r="B42" s="38" t="s">
        <v>1526</v>
      </c>
      <c r="C42" s="38" t="s">
        <v>1527</v>
      </c>
      <c r="D42" s="103" t="s">
        <v>1528</v>
      </c>
      <c r="E42" s="38" t="s">
        <v>1529</v>
      </c>
      <c r="F42" s="96" t="s">
        <v>1530</v>
      </c>
      <c r="G42" s="38" t="s">
        <v>1531</v>
      </c>
      <c r="H42" s="104"/>
    </row>
    <row r="43" spans="1:8" ht="15.75" customHeight="1">
      <c r="A43" s="38" t="s">
        <v>1525</v>
      </c>
      <c r="B43" s="38" t="s">
        <v>1532</v>
      </c>
      <c r="C43" s="38" t="s">
        <v>1533</v>
      </c>
      <c r="D43" s="38" t="s">
        <v>1534</v>
      </c>
      <c r="E43" s="38" t="s">
        <v>1535</v>
      </c>
      <c r="F43" s="107"/>
      <c r="G43" s="38"/>
      <c r="H43" s="104"/>
    </row>
    <row r="44" spans="1:8" ht="15.75" customHeight="1">
      <c r="A44" s="113" t="s">
        <v>1536</v>
      </c>
      <c r="B44" s="113" t="s">
        <v>1537</v>
      </c>
      <c r="C44" s="38" t="s">
        <v>1538</v>
      </c>
      <c r="D44" s="38" t="s">
        <v>1539</v>
      </c>
      <c r="E44" s="38" t="s">
        <v>1540</v>
      </c>
      <c r="F44" s="107"/>
      <c r="G44" s="38"/>
      <c r="H44" s="104"/>
    </row>
    <row r="45" spans="1:8" ht="15.75" customHeight="1">
      <c r="A45" s="113" t="s">
        <v>1541</v>
      </c>
      <c r="B45" s="113" t="s">
        <v>1542</v>
      </c>
      <c r="C45" s="38" t="s">
        <v>1543</v>
      </c>
      <c r="D45" s="75" t="s">
        <v>1544</v>
      </c>
      <c r="E45" s="38" t="s">
        <v>1545</v>
      </c>
      <c r="F45" s="107"/>
      <c r="G45" s="38"/>
      <c r="H45" s="104"/>
    </row>
    <row r="46" spans="1:8" ht="15.75" customHeight="1">
      <c r="A46" s="38" t="s">
        <v>1546</v>
      </c>
      <c r="B46" s="38" t="s">
        <v>1547</v>
      </c>
      <c r="C46" s="38" t="s">
        <v>1548</v>
      </c>
      <c r="D46" s="38" t="s">
        <v>1549</v>
      </c>
      <c r="E46" s="38" t="s">
        <v>1550</v>
      </c>
      <c r="F46" s="96" t="s">
        <v>1551</v>
      </c>
      <c r="G46" s="38" t="s">
        <v>1552</v>
      </c>
      <c r="H46" s="104"/>
    </row>
    <row r="47" spans="1:8" ht="15.75" customHeight="1">
      <c r="A47" s="38" t="s">
        <v>1553</v>
      </c>
      <c r="B47" s="38" t="s">
        <v>1554</v>
      </c>
      <c r="C47" s="38" t="s">
        <v>1555</v>
      </c>
      <c r="D47" s="47" t="s">
        <v>1556</v>
      </c>
      <c r="E47" s="38" t="s">
        <v>1557</v>
      </c>
      <c r="F47" s="96" t="s">
        <v>1558</v>
      </c>
      <c r="G47" s="38" t="s">
        <v>1559</v>
      </c>
      <c r="H47" s="104"/>
    </row>
    <row r="48" spans="1:8" ht="15.75" customHeight="1">
      <c r="A48" s="38" t="s">
        <v>1553</v>
      </c>
      <c r="B48" s="38" t="s">
        <v>1560</v>
      </c>
      <c r="C48" s="38" t="s">
        <v>1561</v>
      </c>
      <c r="D48" s="47" t="s">
        <v>1562</v>
      </c>
      <c r="E48" s="38" t="s">
        <v>1563</v>
      </c>
      <c r="F48" s="96" t="s">
        <v>1564</v>
      </c>
      <c r="G48" s="38" t="s">
        <v>1531</v>
      </c>
      <c r="H48" s="104"/>
    </row>
    <row r="49" spans="1:8" ht="15.75" customHeight="1">
      <c r="A49" s="29" t="s">
        <v>1565</v>
      </c>
      <c r="B49" s="77" t="s">
        <v>1566</v>
      </c>
      <c r="C49" s="38" t="s">
        <v>1567</v>
      </c>
      <c r="D49" s="77" t="s">
        <v>1472</v>
      </c>
      <c r="E49" s="38" t="s">
        <v>1568</v>
      </c>
      <c r="F49" s="100"/>
      <c r="G49" s="38"/>
      <c r="H49" s="38"/>
    </row>
    <row r="50" spans="1:8" ht="15.75" customHeight="1">
      <c r="A50" s="38" t="s">
        <v>1569</v>
      </c>
      <c r="B50" s="38" t="s">
        <v>1570</v>
      </c>
      <c r="C50" s="38" t="s">
        <v>1571</v>
      </c>
      <c r="D50" s="38" t="s">
        <v>1572</v>
      </c>
      <c r="E50" s="38" t="s">
        <v>1573</v>
      </c>
      <c r="F50" s="107"/>
      <c r="G50" s="38"/>
      <c r="H50" s="97"/>
    </row>
    <row r="51" spans="1:8" ht="15.75" customHeight="1">
      <c r="A51" s="38" t="s">
        <v>1574</v>
      </c>
      <c r="B51" s="38" t="s">
        <v>1045</v>
      </c>
      <c r="C51" s="38" t="s">
        <v>1575</v>
      </c>
      <c r="D51" s="38" t="s">
        <v>1576</v>
      </c>
      <c r="E51" s="102" t="s">
        <v>1577</v>
      </c>
      <c r="F51" s="96" t="s">
        <v>1578</v>
      </c>
      <c r="G51" s="38"/>
      <c r="H51" s="104"/>
    </row>
    <row r="52" spans="1:8" ht="15.75" customHeight="1">
      <c r="A52" s="30" t="s">
        <v>1579</v>
      </c>
      <c r="B52" s="38" t="s">
        <v>1580</v>
      </c>
      <c r="C52" s="38" t="s">
        <v>1581</v>
      </c>
      <c r="D52" s="36" t="s">
        <v>1582</v>
      </c>
      <c r="E52" s="36" t="s">
        <v>1583</v>
      </c>
      <c r="F52" s="114" t="s">
        <v>1584</v>
      </c>
      <c r="G52" s="38" t="s">
        <v>1585</v>
      </c>
      <c r="H52" s="38"/>
    </row>
    <row r="53" spans="1:8" ht="15.75" customHeight="1">
      <c r="A53" s="38" t="s">
        <v>1586</v>
      </c>
      <c r="B53" s="74" t="s">
        <v>1587</v>
      </c>
      <c r="C53" s="38" t="s">
        <v>1435</v>
      </c>
      <c r="D53" s="38" t="s">
        <v>1588</v>
      </c>
      <c r="E53" s="32"/>
      <c r="F53" s="115" t="s">
        <v>1437</v>
      </c>
      <c r="G53" s="38"/>
      <c r="H53" s="104"/>
    </row>
    <row r="54" spans="1:8" ht="15.75" customHeight="1">
      <c r="A54" s="38" t="s">
        <v>1589</v>
      </c>
      <c r="B54" s="38" t="s">
        <v>1590</v>
      </c>
      <c r="C54" s="38" t="s">
        <v>1591</v>
      </c>
      <c r="D54" s="38" t="s">
        <v>1592</v>
      </c>
      <c r="E54" s="38" t="s">
        <v>1593</v>
      </c>
      <c r="F54" s="107"/>
      <c r="G54" s="38"/>
      <c r="H54" s="104"/>
    </row>
    <row r="55" spans="1:8" ht="15.75" customHeight="1">
      <c r="A55" s="38" t="s">
        <v>1594</v>
      </c>
      <c r="B55" s="38" t="s">
        <v>1595</v>
      </c>
      <c r="C55" s="38" t="s">
        <v>1185</v>
      </c>
      <c r="D55" s="103" t="s">
        <v>1596</v>
      </c>
      <c r="E55" s="102" t="s">
        <v>1597</v>
      </c>
      <c r="F55" s="96" t="s">
        <v>1598</v>
      </c>
      <c r="G55" s="38" t="s">
        <v>1339</v>
      </c>
      <c r="H55" s="97"/>
    </row>
    <row r="56" spans="1:8" ht="15.75" customHeight="1">
      <c r="A56" s="38" t="s">
        <v>1599</v>
      </c>
      <c r="B56" s="38" t="s">
        <v>1600</v>
      </c>
      <c r="C56" s="38" t="s">
        <v>1601</v>
      </c>
      <c r="D56" s="38" t="s">
        <v>1602</v>
      </c>
      <c r="E56" s="38" t="s">
        <v>1603</v>
      </c>
      <c r="F56" s="96" t="s">
        <v>1604</v>
      </c>
      <c r="G56" s="38" t="s">
        <v>1369</v>
      </c>
      <c r="H56" s="104"/>
    </row>
    <row r="57" spans="1:8" ht="15.75" customHeight="1">
      <c r="A57" s="36" t="s">
        <v>1605</v>
      </c>
      <c r="B57" s="38" t="s">
        <v>1606</v>
      </c>
      <c r="C57" s="38" t="s">
        <v>1607</v>
      </c>
      <c r="D57" s="30" t="s">
        <v>1608</v>
      </c>
      <c r="E57" s="38" t="s">
        <v>1609</v>
      </c>
      <c r="F57" s="100"/>
      <c r="G57" s="38"/>
      <c r="H57" s="38"/>
    </row>
    <row r="58" spans="1:8" ht="15.75" customHeight="1">
      <c r="A58" s="38" t="s">
        <v>1610</v>
      </c>
      <c r="B58" s="102" t="s">
        <v>1611</v>
      </c>
      <c r="C58" s="38" t="s">
        <v>1612</v>
      </c>
      <c r="D58" s="47" t="s">
        <v>1613</v>
      </c>
      <c r="E58" s="38" t="s">
        <v>1614</v>
      </c>
      <c r="F58" s="96" t="s">
        <v>1615</v>
      </c>
      <c r="G58" s="38" t="s">
        <v>1616</v>
      </c>
      <c r="H58" s="104"/>
    </row>
    <row r="59" spans="1:8" ht="15.75" customHeight="1">
      <c r="A59" s="35" t="s">
        <v>1617</v>
      </c>
      <c r="B59" s="35" t="s">
        <v>1618</v>
      </c>
      <c r="C59" s="35" t="s">
        <v>1619</v>
      </c>
      <c r="D59" s="103" t="s">
        <v>1620</v>
      </c>
      <c r="E59" s="38" t="s">
        <v>1621</v>
      </c>
      <c r="F59" s="96" t="s">
        <v>1622</v>
      </c>
      <c r="G59" s="38" t="s">
        <v>1369</v>
      </c>
      <c r="H59" s="104"/>
    </row>
    <row r="60" spans="1:8" ht="15.75" customHeight="1">
      <c r="A60" s="38" t="s">
        <v>1617</v>
      </c>
      <c r="B60" s="47" t="s">
        <v>1623</v>
      </c>
      <c r="C60" s="38" t="s">
        <v>1624</v>
      </c>
      <c r="D60" s="103" t="s">
        <v>1625</v>
      </c>
      <c r="E60" s="103" t="s">
        <v>1626</v>
      </c>
      <c r="F60" s="96" t="s">
        <v>1627</v>
      </c>
      <c r="G60" s="38" t="s">
        <v>1369</v>
      </c>
      <c r="H60" s="38"/>
    </row>
    <row r="61" spans="1:8" ht="15.75" customHeight="1">
      <c r="A61" s="38" t="s">
        <v>1628</v>
      </c>
      <c r="B61" s="38" t="s">
        <v>1629</v>
      </c>
      <c r="C61" s="38" t="s">
        <v>1630</v>
      </c>
      <c r="D61" s="38" t="s">
        <v>1631</v>
      </c>
      <c r="E61" s="102" t="s">
        <v>1632</v>
      </c>
      <c r="F61" s="107"/>
      <c r="G61" s="38"/>
      <c r="H61" s="97"/>
    </row>
    <row r="62" spans="1:8" ht="15.75" customHeight="1">
      <c r="A62" s="38" t="s">
        <v>1628</v>
      </c>
      <c r="B62" s="38" t="s">
        <v>1633</v>
      </c>
      <c r="C62" s="38" t="s">
        <v>1634</v>
      </c>
      <c r="D62" s="103" t="s">
        <v>1635</v>
      </c>
      <c r="E62" s="102" t="s">
        <v>1636</v>
      </c>
      <c r="F62" s="96" t="s">
        <v>1637</v>
      </c>
      <c r="G62" s="38" t="s">
        <v>1638</v>
      </c>
      <c r="H62" s="97"/>
    </row>
    <row r="63" spans="1:8" ht="15.75" customHeight="1">
      <c r="A63" s="38" t="s">
        <v>1639</v>
      </c>
      <c r="B63" s="38" t="s">
        <v>1640</v>
      </c>
      <c r="C63" s="38" t="s">
        <v>1641</v>
      </c>
      <c r="D63" s="38" t="s">
        <v>1642</v>
      </c>
      <c r="E63" s="38" t="s">
        <v>1643</v>
      </c>
      <c r="F63" s="96" t="s">
        <v>1644</v>
      </c>
      <c r="G63" s="38" t="s">
        <v>1645</v>
      </c>
      <c r="H63" s="97"/>
    </row>
    <row r="64" spans="1:8" ht="15.75" customHeight="1">
      <c r="A64" s="116" t="s">
        <v>1646</v>
      </c>
      <c r="B64" s="38" t="s">
        <v>1647</v>
      </c>
      <c r="C64" s="38" t="s">
        <v>1648</v>
      </c>
      <c r="D64" s="116" t="s">
        <v>1649</v>
      </c>
      <c r="E64" s="38" t="s">
        <v>1650</v>
      </c>
      <c r="F64" s="105"/>
      <c r="G64" s="38"/>
      <c r="H64" s="97"/>
    </row>
    <row r="65" spans="1:8" ht="15.75" customHeight="1">
      <c r="A65" s="38" t="s">
        <v>1651</v>
      </c>
      <c r="B65" s="38" t="s">
        <v>1652</v>
      </c>
      <c r="C65" s="38" t="s">
        <v>1653</v>
      </c>
      <c r="D65" s="103" t="s">
        <v>1654</v>
      </c>
      <c r="E65" s="32" t="s">
        <v>1655</v>
      </c>
      <c r="F65" s="107" t="s">
        <v>1656</v>
      </c>
      <c r="G65" s="38" t="s">
        <v>1657</v>
      </c>
      <c r="H65" s="104"/>
    </row>
    <row r="66" spans="1:8" ht="15.75" customHeight="1">
      <c r="A66" s="38" t="s">
        <v>1651</v>
      </c>
      <c r="B66" s="38" t="s">
        <v>1658</v>
      </c>
      <c r="C66" s="38" t="s">
        <v>1659</v>
      </c>
      <c r="D66" s="103" t="s">
        <v>1660</v>
      </c>
      <c r="E66" s="47" t="s">
        <v>1661</v>
      </c>
      <c r="F66" s="96" t="s">
        <v>1662</v>
      </c>
      <c r="G66" s="38" t="s">
        <v>1663</v>
      </c>
      <c r="H66" s="104"/>
    </row>
    <row r="67" spans="1:8" ht="15.75" customHeight="1">
      <c r="A67" s="38" t="s">
        <v>1664</v>
      </c>
      <c r="B67" s="102" t="s">
        <v>1665</v>
      </c>
      <c r="C67" s="38" t="s">
        <v>1666</v>
      </c>
      <c r="D67" s="47" t="s">
        <v>1667</v>
      </c>
      <c r="E67" s="102" t="s">
        <v>1668</v>
      </c>
      <c r="F67" s="96" t="s">
        <v>1669</v>
      </c>
      <c r="G67" s="38" t="s">
        <v>1339</v>
      </c>
      <c r="H67" s="38"/>
    </row>
    <row r="68" spans="1:8" ht="15.75" customHeight="1">
      <c r="A68" s="38" t="s">
        <v>1670</v>
      </c>
      <c r="B68" s="38" t="s">
        <v>1671</v>
      </c>
      <c r="C68" s="38" t="s">
        <v>1672</v>
      </c>
      <c r="D68" s="38" t="s">
        <v>1673</v>
      </c>
      <c r="E68" s="38"/>
      <c r="F68" s="108" t="s">
        <v>1674</v>
      </c>
      <c r="G68" s="38" t="s">
        <v>1675</v>
      </c>
      <c r="H68" s="38"/>
    </row>
    <row r="69" spans="1:8" ht="15.75" customHeight="1">
      <c r="A69" s="38" t="s">
        <v>1676</v>
      </c>
      <c r="B69" s="94" t="s">
        <v>1677</v>
      </c>
      <c r="C69" s="38" t="s">
        <v>1678</v>
      </c>
      <c r="D69" s="38" t="s">
        <v>1679</v>
      </c>
      <c r="E69" s="38" t="s">
        <v>1680</v>
      </c>
      <c r="F69" s="107"/>
      <c r="G69" s="38"/>
      <c r="H69" s="104"/>
    </row>
    <row r="70" spans="1:8" ht="15.75" customHeight="1">
      <c r="A70" s="38" t="s">
        <v>1681</v>
      </c>
      <c r="B70" s="47" t="s">
        <v>1682</v>
      </c>
      <c r="C70" s="38" t="s">
        <v>1683</v>
      </c>
      <c r="D70" s="103" t="s">
        <v>1684</v>
      </c>
      <c r="E70" s="38"/>
      <c r="F70" s="96" t="s">
        <v>1685</v>
      </c>
      <c r="G70" s="38"/>
      <c r="H70" s="38"/>
    </row>
    <row r="71" spans="1:8" ht="15.75" customHeight="1">
      <c r="A71" s="38" t="s">
        <v>1686</v>
      </c>
      <c r="B71" s="38" t="s">
        <v>1658</v>
      </c>
      <c r="C71" s="38" t="s">
        <v>1687</v>
      </c>
      <c r="D71" s="103" t="s">
        <v>1688</v>
      </c>
      <c r="E71" s="38" t="s">
        <v>1689</v>
      </c>
      <c r="F71" s="96" t="s">
        <v>1690</v>
      </c>
      <c r="G71" s="38"/>
      <c r="H71" s="117"/>
    </row>
    <row r="72" spans="1:8" ht="15.75" customHeight="1">
      <c r="A72" s="38" t="s">
        <v>1686</v>
      </c>
      <c r="B72" s="38" t="s">
        <v>1691</v>
      </c>
      <c r="C72" s="38" t="s">
        <v>1692</v>
      </c>
      <c r="D72" s="103" t="s">
        <v>1693</v>
      </c>
      <c r="E72" s="38" t="s">
        <v>1694</v>
      </c>
      <c r="F72" s="96" t="s">
        <v>1695</v>
      </c>
      <c r="G72" s="38"/>
      <c r="H72" s="38"/>
    </row>
    <row r="73" spans="1:8" ht="15.75" customHeight="1">
      <c r="A73" s="38" t="s">
        <v>1686</v>
      </c>
      <c r="B73" s="38" t="s">
        <v>1696</v>
      </c>
      <c r="C73" s="38" t="s">
        <v>1697</v>
      </c>
      <c r="D73" s="47" t="s">
        <v>1698</v>
      </c>
      <c r="E73" s="38" t="s">
        <v>1699</v>
      </c>
      <c r="F73" s="96" t="s">
        <v>1700</v>
      </c>
      <c r="G73" s="38" t="s">
        <v>1339</v>
      </c>
      <c r="H73" s="38"/>
    </row>
    <row r="74" spans="1:8" ht="15.75" customHeight="1">
      <c r="A74" s="38" t="s">
        <v>1686</v>
      </c>
      <c r="B74" s="38" t="s">
        <v>1701</v>
      </c>
      <c r="C74" s="38" t="s">
        <v>1702</v>
      </c>
      <c r="D74" s="103" t="s">
        <v>1703</v>
      </c>
      <c r="E74" s="38" t="s">
        <v>1704</v>
      </c>
      <c r="F74" s="96" t="s">
        <v>1705</v>
      </c>
      <c r="G74" s="38" t="s">
        <v>1339</v>
      </c>
      <c r="H74" s="38"/>
    </row>
    <row r="75" spans="1:8" ht="15.75" customHeight="1">
      <c r="A75" s="38" t="s">
        <v>1686</v>
      </c>
      <c r="B75" s="38" t="s">
        <v>1706</v>
      </c>
      <c r="C75" s="38" t="s">
        <v>1707</v>
      </c>
      <c r="D75" s="103" t="s">
        <v>1708</v>
      </c>
      <c r="E75" s="47" t="s">
        <v>1709</v>
      </c>
      <c r="F75" s="96" t="s">
        <v>1710</v>
      </c>
      <c r="G75" s="38"/>
      <c r="H75" s="38"/>
    </row>
    <row r="76" spans="1:8" ht="15.75" customHeight="1">
      <c r="A76" s="38" t="s">
        <v>1711</v>
      </c>
      <c r="B76" s="38" t="s">
        <v>1712</v>
      </c>
      <c r="C76" s="38" t="s">
        <v>1713</v>
      </c>
      <c r="D76" s="38" t="s">
        <v>1714</v>
      </c>
      <c r="E76" s="118" t="s">
        <v>1715</v>
      </c>
      <c r="F76" s="119" t="s">
        <v>1716</v>
      </c>
      <c r="G76" s="38" t="s">
        <v>1369</v>
      </c>
      <c r="H76" s="120" t="s">
        <v>1717</v>
      </c>
    </row>
    <row r="77" spans="1:8" ht="15.75" customHeight="1">
      <c r="A77" s="38" t="s">
        <v>1718</v>
      </c>
      <c r="B77" s="102" t="s">
        <v>1719</v>
      </c>
      <c r="C77" s="38" t="s">
        <v>1720</v>
      </c>
      <c r="D77" s="102" t="s">
        <v>1721</v>
      </c>
      <c r="E77" s="102" t="s">
        <v>1722</v>
      </c>
      <c r="F77" s="108" t="s">
        <v>1723</v>
      </c>
      <c r="G77" s="38" t="s">
        <v>1724</v>
      </c>
      <c r="H77" s="38"/>
    </row>
    <row r="78" spans="1:8" ht="15.75" customHeight="1">
      <c r="A78" s="38" t="s">
        <v>1718</v>
      </c>
      <c r="B78" s="38" t="s">
        <v>1725</v>
      </c>
      <c r="C78" s="38" t="s">
        <v>1726</v>
      </c>
      <c r="D78" s="38" t="s">
        <v>1727</v>
      </c>
      <c r="E78" s="102" t="s">
        <v>1728</v>
      </c>
      <c r="F78" s="108" t="s">
        <v>1729</v>
      </c>
      <c r="G78" s="38" t="s">
        <v>1310</v>
      </c>
      <c r="H78" s="38"/>
    </row>
    <row r="79" spans="1:8" ht="15.75" customHeight="1">
      <c r="A79" s="38" t="s">
        <v>1730</v>
      </c>
      <c r="B79" s="38" t="s">
        <v>1731</v>
      </c>
      <c r="C79" s="102" t="s">
        <v>1732</v>
      </c>
      <c r="D79" s="38" t="s">
        <v>1733</v>
      </c>
      <c r="E79" s="102" t="s">
        <v>1734</v>
      </c>
      <c r="F79" s="96" t="s">
        <v>1735</v>
      </c>
      <c r="G79" s="102" t="s">
        <v>1559</v>
      </c>
      <c r="H79" s="38"/>
    </row>
    <row r="80" spans="1:8" ht="15.75" customHeight="1">
      <c r="A80" s="38" t="s">
        <v>1736</v>
      </c>
      <c r="B80" s="38" t="s">
        <v>1737</v>
      </c>
      <c r="C80" s="38" t="s">
        <v>1738</v>
      </c>
      <c r="D80" s="103" t="s">
        <v>1739</v>
      </c>
      <c r="E80" s="32" t="s">
        <v>1740</v>
      </c>
      <c r="F80" s="96" t="s">
        <v>1741</v>
      </c>
      <c r="G80" s="38" t="s">
        <v>1524</v>
      </c>
      <c r="H80" s="38"/>
    </row>
    <row r="81" spans="1:8" ht="15.75" customHeight="1">
      <c r="A81" s="38" t="s">
        <v>1742</v>
      </c>
      <c r="B81" s="38" t="s">
        <v>1634</v>
      </c>
      <c r="C81" s="38" t="s">
        <v>1743</v>
      </c>
      <c r="D81" s="103" t="s">
        <v>1744</v>
      </c>
      <c r="E81" s="38" t="s">
        <v>1745</v>
      </c>
      <c r="F81" s="96" t="s">
        <v>1746</v>
      </c>
      <c r="G81" s="38" t="s">
        <v>1747</v>
      </c>
      <c r="H81" s="38"/>
    </row>
    <row r="82" spans="1:8" ht="15.75" customHeight="1">
      <c r="A82" s="38" t="s">
        <v>1748</v>
      </c>
      <c r="B82" s="38" t="s">
        <v>1749</v>
      </c>
      <c r="C82" s="38" t="s">
        <v>1750</v>
      </c>
      <c r="D82" s="121" t="s">
        <v>1751</v>
      </c>
      <c r="E82" s="38" t="s">
        <v>1752</v>
      </c>
      <c r="F82" s="115" t="s">
        <v>1753</v>
      </c>
      <c r="G82" s="38"/>
      <c r="H82" s="38"/>
    </row>
    <row r="83" spans="1:8" ht="15.75" customHeight="1">
      <c r="A83" s="38" t="s">
        <v>1754</v>
      </c>
      <c r="B83" s="38" t="s">
        <v>1755</v>
      </c>
      <c r="C83" s="38" t="s">
        <v>1756</v>
      </c>
      <c r="D83" s="47" t="s">
        <v>1757</v>
      </c>
      <c r="E83" s="38" t="s">
        <v>1758</v>
      </c>
      <c r="F83" s="96" t="s">
        <v>1759</v>
      </c>
      <c r="G83" s="38" t="s">
        <v>416</v>
      </c>
      <c r="H83" s="38"/>
    </row>
    <row r="84" spans="1:8" ht="15.75" customHeight="1">
      <c r="A84" s="38" t="s">
        <v>1760</v>
      </c>
      <c r="B84" s="38" t="s">
        <v>1761</v>
      </c>
      <c r="C84" s="38" t="s">
        <v>1762</v>
      </c>
      <c r="D84" s="103" t="s">
        <v>1763</v>
      </c>
      <c r="E84" s="38" t="s">
        <v>1764</v>
      </c>
      <c r="F84" s="96" t="s">
        <v>1765</v>
      </c>
      <c r="G84" s="38"/>
      <c r="H84" s="38"/>
    </row>
    <row r="85" spans="1:8" ht="15.75" customHeight="1">
      <c r="A85" s="38" t="s">
        <v>1766</v>
      </c>
      <c r="B85" s="38" t="s">
        <v>1767</v>
      </c>
      <c r="C85" s="38" t="s">
        <v>1768</v>
      </c>
      <c r="D85" s="102" t="s">
        <v>1769</v>
      </c>
      <c r="E85" s="38" t="s">
        <v>1770</v>
      </c>
      <c r="F85" s="108" t="s">
        <v>1771</v>
      </c>
      <c r="G85" s="38"/>
      <c r="H85" s="38"/>
    </row>
    <row r="86" spans="1:8" ht="15.75" customHeight="1">
      <c r="A86" s="38" t="s">
        <v>1766</v>
      </c>
      <c r="B86" s="38" t="s">
        <v>1131</v>
      </c>
      <c r="C86" s="38" t="s">
        <v>1772</v>
      </c>
      <c r="D86" s="38" t="s">
        <v>1773</v>
      </c>
      <c r="E86" s="38" t="s">
        <v>1774</v>
      </c>
      <c r="F86" s="108" t="s">
        <v>1775</v>
      </c>
      <c r="G86" s="38" t="s">
        <v>1079</v>
      </c>
      <c r="H86" s="38"/>
    </row>
    <row r="87" spans="1:8" ht="15.75" customHeight="1">
      <c r="A87" s="38" t="s">
        <v>1776</v>
      </c>
      <c r="B87" s="38" t="s">
        <v>1777</v>
      </c>
      <c r="C87" s="38" t="s">
        <v>1778</v>
      </c>
      <c r="D87" s="38" t="s">
        <v>1779</v>
      </c>
      <c r="E87" s="102" t="s">
        <v>1780</v>
      </c>
      <c r="F87" s="100"/>
      <c r="G87" s="38"/>
      <c r="H87" s="38"/>
    </row>
    <row r="88" spans="1:8" ht="15.75" customHeight="1">
      <c r="A88" s="38" t="s">
        <v>1781</v>
      </c>
      <c r="B88" s="38" t="s">
        <v>1782</v>
      </c>
      <c r="C88" s="38" t="s">
        <v>1783</v>
      </c>
      <c r="D88" s="38" t="s">
        <v>1784</v>
      </c>
      <c r="E88" s="38" t="s">
        <v>1785</v>
      </c>
      <c r="F88" s="108" t="s">
        <v>1786</v>
      </c>
      <c r="G88" s="38" t="s">
        <v>1787</v>
      </c>
      <c r="H88" s="38"/>
    </row>
    <row r="89" spans="1:8" ht="15.75" customHeight="1">
      <c r="A89" s="38" t="s">
        <v>1788</v>
      </c>
      <c r="B89" s="47" t="s">
        <v>1789</v>
      </c>
      <c r="C89" s="38" t="s">
        <v>1790</v>
      </c>
      <c r="D89" s="103" t="s">
        <v>1791</v>
      </c>
      <c r="E89" s="38"/>
      <c r="F89" s="96" t="s">
        <v>1792</v>
      </c>
      <c r="G89" s="38" t="s">
        <v>1793</v>
      </c>
      <c r="H89" s="38"/>
    </row>
    <row r="90" spans="1:8" ht="15.75" customHeight="1">
      <c r="A90" s="38" t="s">
        <v>1794</v>
      </c>
      <c r="B90" s="52"/>
      <c r="C90" s="38"/>
      <c r="D90" s="103" t="s">
        <v>1795</v>
      </c>
      <c r="E90" s="33" t="s">
        <v>1796</v>
      </c>
      <c r="F90" s="105"/>
      <c r="G90" s="38"/>
      <c r="H90" s="38"/>
    </row>
    <row r="91" spans="1:8" ht="15.75" customHeight="1">
      <c r="A91" s="38" t="s">
        <v>1794</v>
      </c>
      <c r="B91" s="52"/>
      <c r="C91" s="38"/>
      <c r="D91" s="103" t="s">
        <v>1797</v>
      </c>
      <c r="E91" s="33" t="s">
        <v>1798</v>
      </c>
      <c r="F91" s="105"/>
      <c r="G91" s="38"/>
      <c r="H91" s="38"/>
    </row>
    <row r="92" spans="1:8" ht="15.75" customHeight="1">
      <c r="A92" s="38" t="s">
        <v>1420</v>
      </c>
      <c r="B92" s="74" t="s">
        <v>1799</v>
      </c>
      <c r="C92" s="38" t="s">
        <v>1800</v>
      </c>
      <c r="D92" s="38" t="s">
        <v>1801</v>
      </c>
      <c r="E92" s="38" t="s">
        <v>1802</v>
      </c>
      <c r="F92" s="109"/>
      <c r="G92" s="74" t="s">
        <v>153</v>
      </c>
      <c r="H92" s="38"/>
    </row>
    <row r="93" spans="1:8" ht="15.75" customHeight="1">
      <c r="A93" s="38" t="s">
        <v>1803</v>
      </c>
      <c r="B93" s="122" t="s">
        <v>1804</v>
      </c>
      <c r="C93" s="27" t="s">
        <v>1805</v>
      </c>
      <c r="D93" s="103" t="s">
        <v>1806</v>
      </c>
      <c r="E93" s="27" t="s">
        <v>1807</v>
      </c>
      <c r="F93" s="115" t="s">
        <v>1808</v>
      </c>
      <c r="G93" s="27"/>
    </row>
    <row r="94" spans="1:8" ht="15.75" customHeight="1">
      <c r="A94" s="38" t="s">
        <v>1420</v>
      </c>
      <c r="B94" s="27" t="s">
        <v>1799</v>
      </c>
      <c r="C94" s="27" t="s">
        <v>1800</v>
      </c>
      <c r="D94" s="123" t="s">
        <v>1809</v>
      </c>
      <c r="E94" s="33" t="s">
        <v>1802</v>
      </c>
      <c r="F94" s="124"/>
      <c r="G94" s="27"/>
    </row>
    <row r="95" spans="1:8" ht="15.75" customHeight="1">
      <c r="A95" s="125" t="s">
        <v>1346</v>
      </c>
      <c r="B95" s="125" t="s">
        <v>1810</v>
      </c>
      <c r="C95" s="27" t="s">
        <v>1811</v>
      </c>
      <c r="D95" s="126" t="s">
        <v>1812</v>
      </c>
      <c r="E95" s="33" t="s">
        <v>1813</v>
      </c>
      <c r="F95" s="125" t="s">
        <v>1814</v>
      </c>
      <c r="G95" s="27"/>
    </row>
    <row r="96" spans="1:8" ht="15.75" customHeight="1">
      <c r="A96" s="27"/>
      <c r="B96" s="27"/>
      <c r="C96" s="27"/>
      <c r="D96" s="27"/>
      <c r="E96" s="27"/>
      <c r="F96" s="124"/>
      <c r="G96" s="27"/>
    </row>
    <row r="97" spans="1:7" ht="15.75" customHeight="1">
      <c r="A97" s="27"/>
      <c r="B97" s="27"/>
      <c r="C97" s="27"/>
      <c r="D97" s="27"/>
      <c r="E97" s="27"/>
      <c r="F97" s="124"/>
      <c r="G97" s="27"/>
    </row>
    <row r="98" spans="1:7" ht="15.75" customHeight="1">
      <c r="A98" s="27"/>
      <c r="B98" s="27"/>
      <c r="C98" s="27"/>
      <c r="D98" s="27"/>
      <c r="E98" s="27"/>
      <c r="F98" s="124"/>
      <c r="G98" s="27"/>
    </row>
    <row r="99" spans="1:7" ht="15.75" customHeight="1">
      <c r="A99" s="27"/>
      <c r="B99" s="27"/>
      <c r="C99" s="27"/>
      <c r="D99" s="27"/>
      <c r="E99" s="27"/>
      <c r="F99" s="124"/>
      <c r="G99" s="27"/>
    </row>
    <row r="100" spans="1:7" ht="15.75" customHeight="1">
      <c r="A100" s="27"/>
      <c r="B100" s="27"/>
      <c r="C100" s="27"/>
      <c r="D100" s="27"/>
      <c r="E100" s="27"/>
      <c r="F100" s="124"/>
      <c r="G100" s="27"/>
    </row>
    <row r="101" spans="1:7" ht="15.75" customHeight="1">
      <c r="A101" s="27"/>
      <c r="B101" s="27"/>
      <c r="C101" s="27"/>
      <c r="D101" s="27"/>
      <c r="E101" s="27"/>
      <c r="F101" s="124"/>
      <c r="G101" s="27"/>
    </row>
    <row r="102" spans="1:7" ht="15.75" customHeight="1">
      <c r="A102" s="27"/>
      <c r="B102" s="27"/>
      <c r="C102" s="27"/>
      <c r="D102" s="27"/>
      <c r="E102" s="27"/>
      <c r="F102" s="124"/>
      <c r="G102" s="27"/>
    </row>
    <row r="103" spans="1:7" ht="15.75" customHeight="1">
      <c r="A103" s="27"/>
      <c r="B103" s="27"/>
      <c r="C103" s="27"/>
      <c r="D103" s="27"/>
      <c r="E103" s="27"/>
      <c r="F103" s="124"/>
      <c r="G103" s="27"/>
    </row>
    <row r="104" spans="1:7" ht="15.75" customHeight="1">
      <c r="A104" s="27"/>
      <c r="B104" s="27"/>
      <c r="C104" s="27"/>
      <c r="D104" s="27"/>
      <c r="E104" s="27"/>
      <c r="F104" s="124"/>
      <c r="G104" s="27"/>
    </row>
    <row r="105" spans="1:7" ht="15.75" customHeight="1">
      <c r="A105" s="27"/>
      <c r="B105" s="27"/>
      <c r="C105" s="27"/>
      <c r="D105" s="27"/>
      <c r="E105" s="27"/>
      <c r="F105" s="124"/>
      <c r="G105" s="27"/>
    </row>
    <row r="106" spans="1:7" ht="15.75" customHeight="1">
      <c r="A106" s="27"/>
      <c r="B106" s="27"/>
      <c r="C106" s="27"/>
      <c r="D106" s="27"/>
      <c r="E106" s="27"/>
      <c r="F106" s="124"/>
      <c r="G106" s="27"/>
    </row>
    <row r="107" spans="1:7" ht="15.75" customHeight="1">
      <c r="A107" s="27"/>
      <c r="B107" s="27"/>
      <c r="C107" s="27"/>
      <c r="D107" s="27"/>
      <c r="E107" s="27"/>
      <c r="F107" s="124"/>
      <c r="G107" s="27"/>
    </row>
    <row r="108" spans="1:7" ht="15.75" customHeight="1">
      <c r="A108" s="27"/>
      <c r="B108" s="27"/>
      <c r="C108" s="27"/>
      <c r="D108" s="27"/>
      <c r="E108" s="27"/>
      <c r="F108" s="124"/>
      <c r="G108" s="27"/>
    </row>
    <row r="109" spans="1:7" ht="15.75" customHeight="1">
      <c r="A109" s="27"/>
      <c r="B109" s="27"/>
      <c r="C109" s="27"/>
      <c r="D109" s="27"/>
      <c r="E109" s="27"/>
      <c r="F109" s="124"/>
      <c r="G109" s="27"/>
    </row>
    <row r="110" spans="1:7" ht="15.75" customHeight="1">
      <c r="A110" s="27"/>
      <c r="B110" s="27"/>
      <c r="C110" s="27"/>
      <c r="D110" s="27"/>
      <c r="E110" s="27"/>
      <c r="F110" s="124"/>
      <c r="G110" s="27"/>
    </row>
    <row r="111" spans="1:7" ht="15.75" customHeight="1">
      <c r="A111" s="27"/>
      <c r="B111" s="27"/>
      <c r="C111" s="27"/>
      <c r="D111" s="27"/>
      <c r="E111" s="27"/>
      <c r="F111" s="124"/>
      <c r="G111" s="27"/>
    </row>
    <row r="112" spans="1:7" ht="15.75" customHeight="1">
      <c r="A112" s="27"/>
      <c r="B112" s="27"/>
      <c r="C112" s="27"/>
      <c r="D112" s="27"/>
      <c r="E112" s="27"/>
      <c r="F112" s="124"/>
      <c r="G112" s="27"/>
    </row>
    <row r="113" spans="1:7" ht="15.75" customHeight="1">
      <c r="A113" s="27"/>
      <c r="B113" s="27"/>
      <c r="C113" s="27"/>
      <c r="D113" s="27"/>
      <c r="E113" s="27"/>
      <c r="F113" s="124"/>
      <c r="G113" s="27"/>
    </row>
    <row r="114" spans="1:7" ht="15.75" customHeight="1">
      <c r="A114" s="27"/>
      <c r="B114" s="27"/>
      <c r="C114" s="27"/>
      <c r="D114" s="27"/>
      <c r="E114" s="27"/>
      <c r="F114" s="124"/>
      <c r="G114" s="27"/>
    </row>
    <row r="115" spans="1:7" ht="15.75" customHeight="1">
      <c r="A115" s="27"/>
      <c r="B115" s="27"/>
      <c r="C115" s="27"/>
      <c r="D115" s="27"/>
      <c r="E115" s="27"/>
      <c r="F115" s="124"/>
      <c r="G115" s="27"/>
    </row>
    <row r="116" spans="1:7" ht="15.75" customHeight="1">
      <c r="A116" s="27"/>
      <c r="B116" s="27"/>
      <c r="C116" s="27"/>
      <c r="D116" s="27"/>
      <c r="E116" s="27"/>
      <c r="F116" s="124"/>
      <c r="G116" s="27"/>
    </row>
    <row r="117" spans="1:7" ht="15.75" customHeight="1">
      <c r="A117" s="27"/>
      <c r="B117" s="27"/>
      <c r="C117" s="27"/>
      <c r="D117" s="27"/>
      <c r="E117" s="27"/>
      <c r="F117" s="124"/>
      <c r="G117" s="27"/>
    </row>
    <row r="118" spans="1:7" ht="15.75" customHeight="1">
      <c r="A118" s="27"/>
      <c r="B118" s="27"/>
      <c r="C118" s="27"/>
      <c r="D118" s="27"/>
      <c r="E118" s="27"/>
      <c r="F118" s="124"/>
      <c r="G118" s="27"/>
    </row>
    <row r="119" spans="1:7" ht="15.75" customHeight="1">
      <c r="A119" s="27"/>
      <c r="B119" s="27"/>
      <c r="C119" s="27"/>
      <c r="D119" s="27"/>
      <c r="E119" s="27"/>
      <c r="F119" s="124"/>
      <c r="G119" s="27"/>
    </row>
    <row r="120" spans="1:7" ht="15.75" customHeight="1">
      <c r="A120" s="27"/>
      <c r="B120" s="27"/>
      <c r="C120" s="27"/>
      <c r="D120" s="27"/>
      <c r="E120" s="27"/>
      <c r="F120" s="124"/>
      <c r="G120" s="27"/>
    </row>
    <row r="121" spans="1:7" ht="15.75" customHeight="1">
      <c r="A121" s="27"/>
      <c r="B121" s="27"/>
      <c r="C121" s="27"/>
      <c r="D121" s="27"/>
      <c r="E121" s="27"/>
      <c r="F121" s="124"/>
      <c r="G121" s="27"/>
    </row>
    <row r="122" spans="1:7" ht="15.75" customHeight="1">
      <c r="A122" s="27"/>
      <c r="B122" s="27"/>
      <c r="C122" s="27"/>
      <c r="D122" s="27"/>
      <c r="E122" s="27"/>
      <c r="F122" s="124"/>
      <c r="G122" s="27"/>
    </row>
    <row r="123" spans="1:7" ht="15.75" customHeight="1">
      <c r="A123" s="27"/>
      <c r="B123" s="27"/>
      <c r="C123" s="27"/>
      <c r="D123" s="27"/>
      <c r="E123" s="27"/>
      <c r="F123" s="124"/>
      <c r="G123" s="27"/>
    </row>
    <row r="124" spans="1:7" ht="15.75" customHeight="1">
      <c r="A124" s="27"/>
      <c r="B124" s="27"/>
      <c r="C124" s="27"/>
      <c r="D124" s="27"/>
      <c r="E124" s="27"/>
      <c r="F124" s="124"/>
      <c r="G124" s="27"/>
    </row>
    <row r="125" spans="1:7" ht="15.75" customHeight="1">
      <c r="A125" s="27"/>
      <c r="B125" s="27"/>
      <c r="C125" s="27"/>
      <c r="D125" s="27"/>
      <c r="E125" s="27"/>
      <c r="F125" s="124"/>
      <c r="G125" s="27"/>
    </row>
    <row r="126" spans="1:7" ht="15.75" customHeight="1">
      <c r="A126" s="27"/>
      <c r="B126" s="27"/>
      <c r="C126" s="27"/>
      <c r="D126" s="27"/>
      <c r="E126" s="27"/>
      <c r="F126" s="124"/>
      <c r="G126" s="27"/>
    </row>
    <row r="127" spans="1:7" ht="15.75" customHeight="1">
      <c r="A127" s="27"/>
      <c r="B127" s="27"/>
      <c r="C127" s="27"/>
      <c r="D127" s="27"/>
      <c r="E127" s="27"/>
      <c r="F127" s="124"/>
      <c r="G127" s="27"/>
    </row>
    <row r="128" spans="1:7" ht="15.75" customHeight="1">
      <c r="A128" s="27"/>
      <c r="B128" s="27"/>
      <c r="C128" s="27"/>
      <c r="D128" s="27"/>
      <c r="E128" s="27"/>
      <c r="F128" s="124"/>
      <c r="G128" s="27"/>
    </row>
    <row r="129" spans="1:7" ht="15.75" customHeight="1">
      <c r="A129" s="27"/>
      <c r="B129" s="27"/>
      <c r="C129" s="27"/>
      <c r="D129" s="27"/>
      <c r="E129" s="27"/>
      <c r="F129" s="124"/>
      <c r="G129" s="27"/>
    </row>
    <row r="130" spans="1:7" ht="15.75" customHeight="1">
      <c r="A130" s="27"/>
      <c r="B130" s="27"/>
      <c r="C130" s="27"/>
      <c r="D130" s="27"/>
      <c r="E130" s="27"/>
      <c r="F130" s="124"/>
      <c r="G130" s="27"/>
    </row>
    <row r="131" spans="1:7" ht="15.75" customHeight="1">
      <c r="A131" s="27"/>
      <c r="B131" s="27"/>
      <c r="C131" s="27"/>
      <c r="D131" s="27"/>
      <c r="E131" s="27"/>
      <c r="F131" s="124"/>
      <c r="G131" s="27"/>
    </row>
    <row r="132" spans="1:7" ht="15.75" customHeight="1">
      <c r="A132" s="27"/>
      <c r="B132" s="27"/>
      <c r="C132" s="27"/>
      <c r="D132" s="27"/>
      <c r="E132" s="27"/>
      <c r="F132" s="124"/>
      <c r="G132" s="27"/>
    </row>
    <row r="133" spans="1:7" ht="15.75" customHeight="1">
      <c r="A133" s="27"/>
      <c r="B133" s="27"/>
      <c r="C133" s="27"/>
      <c r="D133" s="27"/>
      <c r="E133" s="27"/>
      <c r="F133" s="124"/>
      <c r="G133" s="27"/>
    </row>
    <row r="134" spans="1:7" ht="15.75" customHeight="1">
      <c r="A134" s="27"/>
      <c r="B134" s="27"/>
      <c r="C134" s="27"/>
      <c r="D134" s="27"/>
      <c r="E134" s="27"/>
      <c r="F134" s="124"/>
      <c r="G134" s="27"/>
    </row>
    <row r="135" spans="1:7" ht="15.75" customHeight="1">
      <c r="A135" s="27"/>
      <c r="B135" s="27"/>
      <c r="C135" s="27"/>
      <c r="D135" s="27"/>
      <c r="E135" s="27"/>
      <c r="F135" s="124"/>
      <c r="G135" s="27"/>
    </row>
    <row r="136" spans="1:7" ht="15.75" customHeight="1">
      <c r="A136" s="27"/>
      <c r="B136" s="27"/>
      <c r="C136" s="27"/>
      <c r="D136" s="27"/>
      <c r="E136" s="27"/>
      <c r="F136" s="124"/>
      <c r="G136" s="27"/>
    </row>
    <row r="137" spans="1:7" ht="15.75" customHeight="1">
      <c r="A137" s="27"/>
      <c r="B137" s="27"/>
      <c r="C137" s="27"/>
      <c r="D137" s="27"/>
      <c r="E137" s="27"/>
      <c r="F137" s="124"/>
      <c r="G137" s="27"/>
    </row>
    <row r="138" spans="1:7" ht="15.75" customHeight="1">
      <c r="A138" s="27"/>
      <c r="B138" s="27"/>
      <c r="C138" s="27"/>
      <c r="D138" s="27"/>
      <c r="E138" s="27"/>
      <c r="F138" s="124"/>
      <c r="G138" s="27"/>
    </row>
    <row r="139" spans="1:7" ht="15.75" customHeight="1">
      <c r="A139" s="27"/>
      <c r="B139" s="27"/>
      <c r="C139" s="27"/>
      <c r="D139" s="27"/>
      <c r="E139" s="27"/>
      <c r="F139" s="124"/>
      <c r="G139" s="27"/>
    </row>
    <row r="140" spans="1:7" ht="15.75" customHeight="1">
      <c r="A140" s="27"/>
      <c r="B140" s="27"/>
      <c r="C140" s="27"/>
      <c r="D140" s="27"/>
      <c r="E140" s="27"/>
      <c r="F140" s="124"/>
      <c r="G140" s="27"/>
    </row>
    <row r="141" spans="1:7" ht="15.75" customHeight="1">
      <c r="A141" s="27"/>
      <c r="B141" s="27"/>
      <c r="C141" s="27"/>
      <c r="D141" s="27"/>
      <c r="E141" s="27"/>
      <c r="F141" s="124"/>
      <c r="G141" s="27"/>
    </row>
    <row r="142" spans="1:7" ht="15.75" customHeight="1">
      <c r="A142" s="27"/>
      <c r="B142" s="27"/>
      <c r="C142" s="27"/>
      <c r="D142" s="27"/>
      <c r="E142" s="27"/>
      <c r="F142" s="124"/>
      <c r="G142" s="27"/>
    </row>
    <row r="143" spans="1:7" ht="15.75" customHeight="1">
      <c r="A143" s="27"/>
      <c r="B143" s="27"/>
      <c r="C143" s="27"/>
      <c r="D143" s="27"/>
      <c r="E143" s="27"/>
      <c r="F143" s="124"/>
      <c r="G143" s="27"/>
    </row>
    <row r="144" spans="1:7" ht="15.75" customHeight="1">
      <c r="A144" s="27"/>
      <c r="B144" s="27"/>
      <c r="C144" s="27"/>
      <c r="D144" s="27"/>
      <c r="E144" s="27"/>
      <c r="F144" s="124"/>
      <c r="G144" s="27"/>
    </row>
    <row r="145" spans="1:7" ht="15.75" customHeight="1">
      <c r="A145" s="27"/>
      <c r="B145" s="27"/>
      <c r="C145" s="27"/>
      <c r="D145" s="27"/>
      <c r="E145" s="27"/>
      <c r="F145" s="124"/>
      <c r="G145" s="27"/>
    </row>
    <row r="146" spans="1:7" ht="15.75" customHeight="1">
      <c r="A146" s="27"/>
      <c r="B146" s="27"/>
      <c r="C146" s="27"/>
      <c r="D146" s="27"/>
      <c r="E146" s="27"/>
      <c r="F146" s="124"/>
      <c r="G146" s="27"/>
    </row>
    <row r="147" spans="1:7" ht="15.75" customHeight="1">
      <c r="A147" s="27"/>
      <c r="B147" s="27"/>
      <c r="C147" s="27"/>
      <c r="D147" s="27"/>
      <c r="E147" s="27"/>
      <c r="F147" s="124"/>
      <c r="G147" s="27"/>
    </row>
    <row r="148" spans="1:7" ht="15.75" customHeight="1">
      <c r="A148" s="27"/>
      <c r="B148" s="27"/>
      <c r="C148" s="27"/>
      <c r="D148" s="27"/>
      <c r="E148" s="27"/>
      <c r="F148" s="124"/>
      <c r="G148" s="27"/>
    </row>
    <row r="149" spans="1:7" ht="15.75" customHeight="1">
      <c r="A149" s="27"/>
      <c r="B149" s="27"/>
      <c r="C149" s="27"/>
      <c r="D149" s="27"/>
      <c r="E149" s="27"/>
      <c r="F149" s="124"/>
      <c r="G149" s="27"/>
    </row>
    <row r="150" spans="1:7" ht="15.75" customHeight="1">
      <c r="A150" s="27"/>
      <c r="B150" s="27"/>
      <c r="C150" s="27"/>
      <c r="D150" s="27"/>
      <c r="E150" s="27"/>
      <c r="F150" s="124"/>
      <c r="G150" s="27"/>
    </row>
    <row r="151" spans="1:7" ht="15.75" customHeight="1">
      <c r="A151" s="27"/>
      <c r="B151" s="27"/>
      <c r="C151" s="27"/>
      <c r="D151" s="27"/>
      <c r="E151" s="27"/>
      <c r="F151" s="124"/>
      <c r="G151" s="27"/>
    </row>
    <row r="152" spans="1:7" ht="15.75" customHeight="1">
      <c r="A152" s="27"/>
      <c r="B152" s="27"/>
      <c r="C152" s="27"/>
      <c r="D152" s="27"/>
      <c r="E152" s="27"/>
      <c r="F152" s="124"/>
      <c r="G152" s="27"/>
    </row>
    <row r="153" spans="1:7" ht="15.75" customHeight="1">
      <c r="A153" s="27"/>
      <c r="B153" s="27"/>
      <c r="C153" s="27"/>
      <c r="D153" s="27"/>
      <c r="E153" s="27"/>
      <c r="F153" s="124"/>
      <c r="G153" s="27"/>
    </row>
    <row r="154" spans="1:7" ht="15.75" customHeight="1">
      <c r="A154" s="27"/>
      <c r="B154" s="27"/>
      <c r="C154" s="27"/>
      <c r="D154" s="27"/>
      <c r="E154" s="27"/>
      <c r="F154" s="124"/>
      <c r="G154" s="27"/>
    </row>
    <row r="155" spans="1:7" ht="15.75" customHeight="1">
      <c r="A155" s="27"/>
      <c r="B155" s="27"/>
      <c r="C155" s="27"/>
      <c r="D155" s="27"/>
      <c r="E155" s="27"/>
      <c r="F155" s="124"/>
      <c r="G155" s="27"/>
    </row>
    <row r="156" spans="1:7" ht="15.75" customHeight="1">
      <c r="A156" s="27"/>
      <c r="B156" s="27"/>
      <c r="C156" s="27"/>
      <c r="D156" s="27"/>
      <c r="E156" s="27"/>
      <c r="F156" s="124"/>
      <c r="G156" s="27"/>
    </row>
    <row r="157" spans="1:7" ht="15.75" customHeight="1">
      <c r="A157" s="27"/>
      <c r="B157" s="27"/>
      <c r="C157" s="27"/>
      <c r="D157" s="27"/>
      <c r="E157" s="27"/>
      <c r="F157" s="124"/>
      <c r="G157" s="27"/>
    </row>
    <row r="158" spans="1:7" ht="15.75" customHeight="1">
      <c r="A158" s="27"/>
      <c r="B158" s="27"/>
      <c r="C158" s="27"/>
      <c r="D158" s="27"/>
      <c r="E158" s="27"/>
      <c r="F158" s="124"/>
      <c r="G158" s="27"/>
    </row>
    <row r="159" spans="1:7" ht="15.75" customHeight="1">
      <c r="A159" s="27"/>
      <c r="B159" s="27"/>
      <c r="C159" s="27"/>
      <c r="D159" s="27"/>
      <c r="E159" s="27"/>
      <c r="F159" s="124"/>
      <c r="G159" s="27"/>
    </row>
    <row r="160" spans="1:7" ht="15.75" customHeight="1">
      <c r="A160" s="27"/>
      <c r="B160" s="27"/>
      <c r="C160" s="27"/>
      <c r="D160" s="27"/>
      <c r="E160" s="27"/>
      <c r="F160" s="124"/>
      <c r="G160" s="27"/>
    </row>
    <row r="161" spans="1:7" ht="15.75" customHeight="1">
      <c r="A161" s="27"/>
      <c r="B161" s="27"/>
      <c r="C161" s="27"/>
      <c r="D161" s="27"/>
      <c r="E161" s="27"/>
      <c r="F161" s="124"/>
      <c r="G161" s="27"/>
    </row>
    <row r="162" spans="1:7" ht="15.75" customHeight="1">
      <c r="A162" s="27"/>
      <c r="B162" s="27"/>
      <c r="C162" s="27"/>
      <c r="D162" s="27"/>
      <c r="E162" s="27"/>
      <c r="F162" s="124"/>
      <c r="G162" s="27"/>
    </row>
    <row r="163" spans="1:7" ht="15.75" customHeight="1">
      <c r="A163" s="27"/>
      <c r="B163" s="27"/>
      <c r="C163" s="27"/>
      <c r="D163" s="27"/>
      <c r="E163" s="27"/>
      <c r="F163" s="124"/>
      <c r="G163" s="27"/>
    </row>
    <row r="164" spans="1:7" ht="15.75" customHeight="1">
      <c r="A164" s="27"/>
      <c r="B164" s="27"/>
      <c r="C164" s="27"/>
      <c r="D164" s="27"/>
      <c r="E164" s="27"/>
      <c r="F164" s="124"/>
      <c r="G164" s="27"/>
    </row>
    <row r="165" spans="1:7" ht="15.75" customHeight="1">
      <c r="A165" s="27"/>
      <c r="B165" s="27"/>
      <c r="C165" s="27"/>
      <c r="D165" s="27"/>
      <c r="E165" s="27"/>
      <c r="F165" s="124"/>
      <c r="G165" s="27"/>
    </row>
    <row r="166" spans="1:7" ht="15.75" customHeight="1">
      <c r="A166" s="27"/>
      <c r="B166" s="27"/>
      <c r="C166" s="27"/>
      <c r="D166" s="27"/>
      <c r="E166" s="27"/>
      <c r="F166" s="124"/>
      <c r="G166" s="27"/>
    </row>
    <row r="167" spans="1:7" ht="15.75" customHeight="1">
      <c r="A167" s="27"/>
      <c r="B167" s="27"/>
      <c r="C167" s="27"/>
      <c r="D167" s="27"/>
      <c r="E167" s="27"/>
      <c r="F167" s="124"/>
      <c r="G167" s="27"/>
    </row>
    <row r="168" spans="1:7" ht="15.75" customHeight="1">
      <c r="A168" s="27"/>
      <c r="B168" s="27"/>
      <c r="C168" s="27"/>
      <c r="D168" s="27"/>
      <c r="E168" s="27"/>
      <c r="F168" s="124"/>
      <c r="G168" s="27"/>
    </row>
    <row r="169" spans="1:7" ht="15.75" customHeight="1">
      <c r="A169" s="27"/>
      <c r="B169" s="27"/>
      <c r="C169" s="27"/>
      <c r="D169" s="27"/>
      <c r="E169" s="27"/>
      <c r="F169" s="124"/>
      <c r="G169" s="27"/>
    </row>
    <row r="170" spans="1:7" ht="15.75" customHeight="1">
      <c r="A170" s="27"/>
      <c r="B170" s="27"/>
      <c r="C170" s="27"/>
      <c r="D170" s="27"/>
      <c r="E170" s="27"/>
      <c r="F170" s="124"/>
      <c r="G170" s="27"/>
    </row>
    <row r="171" spans="1:7" ht="15.75" customHeight="1">
      <c r="A171" s="27"/>
      <c r="B171" s="27"/>
      <c r="C171" s="27"/>
      <c r="D171" s="27"/>
      <c r="E171" s="27"/>
      <c r="F171" s="124"/>
      <c r="G171" s="27"/>
    </row>
    <row r="172" spans="1:7" ht="15.75" customHeight="1">
      <c r="A172" s="27"/>
      <c r="B172" s="27"/>
      <c r="C172" s="27"/>
      <c r="D172" s="27"/>
      <c r="E172" s="27"/>
      <c r="F172" s="124"/>
      <c r="G172" s="27"/>
    </row>
    <row r="173" spans="1:7" ht="15.75" customHeight="1">
      <c r="A173" s="27"/>
      <c r="B173" s="27"/>
      <c r="C173" s="27"/>
      <c r="D173" s="27"/>
      <c r="E173" s="27"/>
      <c r="F173" s="124"/>
      <c r="G173" s="27"/>
    </row>
    <row r="174" spans="1:7" ht="15.75" customHeight="1">
      <c r="A174" s="27"/>
      <c r="B174" s="27"/>
      <c r="C174" s="27"/>
      <c r="D174" s="27"/>
      <c r="E174" s="27"/>
      <c r="F174" s="124"/>
      <c r="G174" s="27"/>
    </row>
    <row r="175" spans="1:7" ht="15.75" customHeight="1">
      <c r="A175" s="27"/>
      <c r="B175" s="27"/>
      <c r="C175" s="27"/>
      <c r="D175" s="27"/>
      <c r="E175" s="27"/>
      <c r="F175" s="124"/>
      <c r="G175" s="27"/>
    </row>
    <row r="176" spans="1:7" ht="15.75" customHeight="1">
      <c r="A176" s="27"/>
      <c r="B176" s="27"/>
      <c r="C176" s="27"/>
      <c r="D176" s="27"/>
      <c r="E176" s="27"/>
      <c r="F176" s="124"/>
      <c r="G176" s="27"/>
    </row>
    <row r="177" spans="1:7" ht="15.75" customHeight="1">
      <c r="A177" s="27"/>
      <c r="B177" s="27"/>
      <c r="C177" s="27"/>
      <c r="D177" s="27"/>
      <c r="E177" s="27"/>
      <c r="F177" s="124"/>
      <c r="G177" s="27"/>
    </row>
    <row r="178" spans="1:7" ht="15.75" customHeight="1">
      <c r="A178" s="27"/>
      <c r="B178" s="27"/>
      <c r="C178" s="27"/>
      <c r="D178" s="27"/>
      <c r="E178" s="27"/>
      <c r="F178" s="124"/>
      <c r="G178" s="27"/>
    </row>
    <row r="179" spans="1:7" ht="15.75" customHeight="1">
      <c r="A179" s="27"/>
      <c r="B179" s="27"/>
      <c r="C179" s="27"/>
      <c r="D179" s="27"/>
      <c r="E179" s="27"/>
      <c r="F179" s="124"/>
      <c r="G179" s="27"/>
    </row>
    <row r="180" spans="1:7" ht="15.75" customHeight="1">
      <c r="A180" s="27"/>
      <c r="B180" s="27"/>
      <c r="C180" s="27"/>
      <c r="D180" s="27"/>
      <c r="E180" s="27"/>
      <c r="F180" s="124"/>
      <c r="G180" s="27"/>
    </row>
    <row r="181" spans="1:7" ht="15.75" customHeight="1">
      <c r="A181" s="27"/>
      <c r="B181" s="27"/>
      <c r="C181" s="27"/>
      <c r="D181" s="27"/>
      <c r="E181" s="27"/>
      <c r="F181" s="124"/>
      <c r="G181" s="27"/>
    </row>
    <row r="182" spans="1:7" ht="15.75" customHeight="1">
      <c r="A182" s="27"/>
      <c r="B182" s="27"/>
      <c r="C182" s="27"/>
      <c r="D182" s="27"/>
      <c r="E182" s="27"/>
      <c r="F182" s="124"/>
      <c r="G182" s="27"/>
    </row>
    <row r="183" spans="1:7" ht="15.75" customHeight="1">
      <c r="A183" s="27"/>
      <c r="B183" s="27"/>
      <c r="C183" s="27"/>
      <c r="D183" s="27"/>
      <c r="E183" s="27"/>
      <c r="F183" s="124"/>
      <c r="G183" s="27"/>
    </row>
    <row r="184" spans="1:7" ht="15.75" customHeight="1">
      <c r="A184" s="27"/>
      <c r="B184" s="27"/>
      <c r="C184" s="27"/>
      <c r="D184" s="27"/>
      <c r="E184" s="27"/>
      <c r="F184" s="124"/>
      <c r="G184" s="27"/>
    </row>
    <row r="185" spans="1:7" ht="15.75" customHeight="1">
      <c r="A185" s="27"/>
      <c r="B185" s="27"/>
      <c r="C185" s="27"/>
      <c r="D185" s="27"/>
      <c r="E185" s="27"/>
      <c r="F185" s="124"/>
      <c r="G185" s="27"/>
    </row>
    <row r="186" spans="1:7" ht="15.75" customHeight="1">
      <c r="A186" s="27"/>
      <c r="B186" s="27"/>
      <c r="C186" s="27"/>
      <c r="D186" s="27"/>
      <c r="E186" s="27"/>
      <c r="F186" s="124"/>
      <c r="G186" s="27"/>
    </row>
    <row r="187" spans="1:7" ht="15.75" customHeight="1">
      <c r="A187" s="27"/>
      <c r="B187" s="27"/>
      <c r="C187" s="27"/>
      <c r="D187" s="27"/>
      <c r="E187" s="27"/>
      <c r="F187" s="124"/>
      <c r="G187" s="27"/>
    </row>
    <row r="188" spans="1:7" ht="15.75" customHeight="1">
      <c r="A188" s="27"/>
      <c r="B188" s="27"/>
      <c r="C188" s="27"/>
      <c r="D188" s="27"/>
      <c r="E188" s="27"/>
      <c r="F188" s="124"/>
      <c r="G188" s="27"/>
    </row>
    <row r="189" spans="1:7" ht="15.75" customHeight="1">
      <c r="A189" s="27"/>
      <c r="B189" s="27"/>
      <c r="C189" s="27"/>
      <c r="D189" s="27"/>
      <c r="E189" s="27"/>
      <c r="F189" s="124"/>
      <c r="G189" s="27"/>
    </row>
    <row r="190" spans="1:7" ht="15.75" customHeight="1">
      <c r="A190" s="27"/>
      <c r="B190" s="27"/>
      <c r="C190" s="27"/>
      <c r="D190" s="27"/>
      <c r="E190" s="27"/>
      <c r="F190" s="124"/>
      <c r="G190" s="27"/>
    </row>
    <row r="191" spans="1:7" ht="15.75" customHeight="1">
      <c r="A191" s="27"/>
      <c r="B191" s="27"/>
      <c r="C191" s="27"/>
      <c r="D191" s="27"/>
      <c r="E191" s="27"/>
      <c r="F191" s="124"/>
      <c r="G191" s="27"/>
    </row>
    <row r="192" spans="1:7" ht="15.75" customHeight="1">
      <c r="A192" s="27"/>
      <c r="B192" s="27"/>
      <c r="C192" s="27"/>
      <c r="D192" s="27"/>
      <c r="E192" s="27"/>
      <c r="F192" s="124"/>
      <c r="G192" s="27"/>
    </row>
    <row r="193" spans="1:7" ht="15.75" customHeight="1">
      <c r="A193" s="27"/>
      <c r="B193" s="27"/>
      <c r="C193" s="27"/>
      <c r="D193" s="27"/>
      <c r="E193" s="27"/>
      <c r="F193" s="124"/>
      <c r="G193" s="27"/>
    </row>
    <row r="194" spans="1:7" ht="15.75" customHeight="1">
      <c r="A194" s="27"/>
      <c r="B194" s="27"/>
      <c r="C194" s="27"/>
      <c r="D194" s="27"/>
      <c r="E194" s="27"/>
      <c r="F194" s="124"/>
      <c r="G194" s="27"/>
    </row>
    <row r="195" spans="1:7" ht="15.75" customHeight="1">
      <c r="A195" s="27"/>
      <c r="B195" s="27"/>
      <c r="C195" s="27"/>
      <c r="D195" s="27"/>
      <c r="E195" s="27"/>
      <c r="F195" s="124"/>
      <c r="G195" s="27"/>
    </row>
    <row r="196" spans="1:7" ht="15.75" customHeight="1">
      <c r="A196" s="27"/>
      <c r="B196" s="27"/>
      <c r="C196" s="27"/>
      <c r="D196" s="27"/>
      <c r="E196" s="27"/>
      <c r="F196" s="124"/>
      <c r="G196" s="27"/>
    </row>
    <row r="197" spans="1:7" ht="15.75" customHeight="1">
      <c r="A197" s="27"/>
      <c r="B197" s="27"/>
      <c r="C197" s="27"/>
      <c r="D197" s="27"/>
      <c r="E197" s="27"/>
      <c r="F197" s="124"/>
      <c r="G197" s="27"/>
    </row>
    <row r="198" spans="1:7" ht="15.75" customHeight="1">
      <c r="A198" s="27"/>
      <c r="B198" s="27"/>
      <c r="C198" s="27"/>
      <c r="D198" s="27"/>
      <c r="E198" s="27"/>
      <c r="F198" s="124"/>
      <c r="G198" s="27"/>
    </row>
    <row r="199" spans="1:7" ht="15.75" customHeight="1">
      <c r="A199" s="27"/>
      <c r="B199" s="27"/>
      <c r="C199" s="27"/>
      <c r="D199" s="27"/>
      <c r="E199" s="27"/>
      <c r="F199" s="124"/>
      <c r="G199" s="27"/>
    </row>
    <row r="200" spans="1:7" ht="15.75" customHeight="1">
      <c r="A200" s="27"/>
      <c r="B200" s="27"/>
      <c r="C200" s="27"/>
      <c r="D200" s="27"/>
      <c r="E200" s="27"/>
      <c r="F200" s="124"/>
      <c r="G200" s="27"/>
    </row>
    <row r="201" spans="1:7" ht="15.75" customHeight="1">
      <c r="A201" s="27"/>
      <c r="B201" s="27"/>
      <c r="C201" s="27"/>
      <c r="D201" s="27"/>
      <c r="E201" s="27"/>
      <c r="F201" s="124"/>
      <c r="G201" s="27"/>
    </row>
    <row r="202" spans="1:7" ht="15.75" customHeight="1">
      <c r="A202" s="27"/>
      <c r="B202" s="27"/>
      <c r="C202" s="27"/>
      <c r="D202" s="27"/>
      <c r="E202" s="27"/>
      <c r="F202" s="124"/>
      <c r="G202" s="27"/>
    </row>
    <row r="203" spans="1:7" ht="15.75" customHeight="1">
      <c r="A203" s="27"/>
      <c r="B203" s="27"/>
      <c r="C203" s="27"/>
      <c r="D203" s="27"/>
      <c r="E203" s="27"/>
      <c r="F203" s="124"/>
      <c r="G203" s="27"/>
    </row>
    <row r="204" spans="1:7" ht="15.75" customHeight="1">
      <c r="A204" s="27"/>
      <c r="B204" s="27"/>
      <c r="C204" s="27"/>
      <c r="D204" s="27"/>
      <c r="E204" s="27"/>
      <c r="F204" s="124"/>
      <c r="G204" s="27"/>
    </row>
    <row r="205" spans="1:7" ht="15.75" customHeight="1">
      <c r="A205" s="27"/>
      <c r="B205" s="27"/>
      <c r="C205" s="27"/>
      <c r="D205" s="27"/>
      <c r="E205" s="27"/>
      <c r="F205" s="124"/>
      <c r="G205" s="27"/>
    </row>
    <row r="206" spans="1:7" ht="15.75" customHeight="1">
      <c r="A206" s="27"/>
      <c r="B206" s="27"/>
      <c r="C206" s="27"/>
      <c r="D206" s="27"/>
      <c r="E206" s="27"/>
      <c r="F206" s="124"/>
      <c r="G206" s="27"/>
    </row>
    <row r="207" spans="1:7" ht="15.75" customHeight="1">
      <c r="A207" s="27"/>
      <c r="B207" s="27"/>
      <c r="C207" s="27"/>
      <c r="D207" s="27"/>
      <c r="E207" s="27"/>
      <c r="F207" s="124"/>
      <c r="G207" s="27"/>
    </row>
    <row r="208" spans="1:7" ht="15.75" customHeight="1">
      <c r="A208" s="27"/>
      <c r="B208" s="27"/>
      <c r="C208" s="27"/>
      <c r="D208" s="27"/>
      <c r="E208" s="27"/>
      <c r="F208" s="124"/>
      <c r="G208" s="27"/>
    </row>
    <row r="209" spans="1:7" ht="15.75" customHeight="1">
      <c r="A209" s="27"/>
      <c r="B209" s="27"/>
      <c r="C209" s="27"/>
      <c r="D209" s="27"/>
      <c r="E209" s="27"/>
      <c r="F209" s="124"/>
      <c r="G209" s="27"/>
    </row>
    <row r="210" spans="1:7" ht="15.75" customHeight="1">
      <c r="A210" s="27"/>
      <c r="B210" s="27"/>
      <c r="C210" s="27"/>
      <c r="D210" s="27"/>
      <c r="E210" s="27"/>
      <c r="F210" s="124"/>
      <c r="G210" s="27"/>
    </row>
    <row r="211" spans="1:7" ht="15.75" customHeight="1">
      <c r="A211" s="27"/>
      <c r="B211" s="27"/>
      <c r="C211" s="27"/>
      <c r="D211" s="27"/>
      <c r="E211" s="27"/>
      <c r="F211" s="124"/>
      <c r="G211" s="27"/>
    </row>
    <row r="212" spans="1:7" ht="15.75" customHeight="1">
      <c r="A212" s="27"/>
      <c r="B212" s="27"/>
      <c r="C212" s="27"/>
      <c r="D212" s="27"/>
      <c r="E212" s="27"/>
      <c r="F212" s="124"/>
      <c r="G212" s="27"/>
    </row>
    <row r="213" spans="1:7" ht="15.75" customHeight="1">
      <c r="A213" s="27"/>
      <c r="B213" s="27"/>
      <c r="C213" s="27"/>
      <c r="D213" s="27"/>
      <c r="E213" s="27"/>
      <c r="F213" s="124"/>
      <c r="G213" s="27"/>
    </row>
    <row r="214" spans="1:7" ht="15.75" customHeight="1">
      <c r="A214" s="27"/>
      <c r="B214" s="27"/>
      <c r="C214" s="27"/>
      <c r="D214" s="27"/>
      <c r="E214" s="27"/>
      <c r="F214" s="124"/>
      <c r="G214" s="27"/>
    </row>
    <row r="215" spans="1:7" ht="15.75" customHeight="1">
      <c r="A215" s="27"/>
      <c r="B215" s="27"/>
      <c r="C215" s="27"/>
      <c r="D215" s="27"/>
      <c r="E215" s="27"/>
      <c r="F215" s="124"/>
      <c r="G215" s="27"/>
    </row>
    <row r="216" spans="1:7" ht="15.75" customHeight="1">
      <c r="A216" s="27"/>
      <c r="B216" s="27"/>
      <c r="C216" s="27"/>
      <c r="D216" s="27"/>
      <c r="E216" s="27"/>
      <c r="F216" s="124"/>
      <c r="G216" s="27"/>
    </row>
    <row r="217" spans="1:7" ht="15.75" customHeight="1">
      <c r="A217" s="27"/>
      <c r="B217" s="27"/>
      <c r="C217" s="27"/>
      <c r="D217" s="27"/>
      <c r="E217" s="27"/>
      <c r="F217" s="124"/>
      <c r="G217" s="27"/>
    </row>
    <row r="218" spans="1:7" ht="15.75" customHeight="1">
      <c r="A218" s="27"/>
      <c r="B218" s="27"/>
      <c r="C218" s="27"/>
      <c r="D218" s="27"/>
      <c r="E218" s="27"/>
      <c r="F218" s="124"/>
      <c r="G218" s="27"/>
    </row>
    <row r="219" spans="1:7" ht="15.75" customHeight="1">
      <c r="A219" s="27"/>
      <c r="B219" s="27"/>
      <c r="C219" s="27"/>
      <c r="D219" s="27"/>
      <c r="E219" s="27"/>
      <c r="F219" s="124"/>
      <c r="G219" s="27"/>
    </row>
    <row r="220" spans="1:7" ht="15.75" customHeight="1">
      <c r="A220" s="27"/>
      <c r="B220" s="27"/>
      <c r="C220" s="27"/>
      <c r="D220" s="27"/>
      <c r="E220" s="27"/>
      <c r="F220" s="124"/>
      <c r="G220" s="27"/>
    </row>
    <row r="221" spans="1:7" ht="15.75" customHeight="1">
      <c r="A221" s="27"/>
      <c r="B221" s="27"/>
      <c r="C221" s="27"/>
      <c r="D221" s="27"/>
      <c r="E221" s="27"/>
      <c r="F221" s="124"/>
      <c r="G221" s="27"/>
    </row>
    <row r="222" spans="1:7" ht="15.75" customHeight="1">
      <c r="A222" s="27"/>
      <c r="B222" s="27"/>
      <c r="C222" s="27"/>
      <c r="D222" s="27"/>
      <c r="E222" s="27"/>
      <c r="F222" s="124"/>
      <c r="G222" s="27"/>
    </row>
    <row r="223" spans="1:7" ht="15.75" customHeight="1">
      <c r="A223" s="27"/>
      <c r="B223" s="27"/>
      <c r="C223" s="27"/>
      <c r="D223" s="27"/>
      <c r="E223" s="27"/>
      <c r="F223" s="124"/>
      <c r="G223" s="27"/>
    </row>
    <row r="224" spans="1:7" ht="15.75" customHeight="1">
      <c r="A224" s="27"/>
      <c r="B224" s="27"/>
      <c r="C224" s="27"/>
      <c r="D224" s="27"/>
      <c r="E224" s="27"/>
      <c r="F224" s="124"/>
      <c r="G224" s="27"/>
    </row>
    <row r="225" spans="1:7" ht="15.75" customHeight="1">
      <c r="A225" s="27"/>
      <c r="B225" s="27"/>
      <c r="C225" s="27"/>
      <c r="D225" s="27"/>
      <c r="E225" s="27"/>
      <c r="F225" s="124"/>
      <c r="G225" s="27"/>
    </row>
    <row r="226" spans="1:7" ht="15.75" customHeight="1">
      <c r="A226" s="27"/>
      <c r="B226" s="27"/>
      <c r="C226" s="27"/>
      <c r="D226" s="27"/>
      <c r="E226" s="27"/>
      <c r="F226" s="124"/>
      <c r="G226" s="27"/>
    </row>
    <row r="227" spans="1:7" ht="15.75" customHeight="1">
      <c r="A227" s="27"/>
      <c r="B227" s="27"/>
      <c r="C227" s="27"/>
      <c r="D227" s="27"/>
      <c r="E227" s="27"/>
      <c r="F227" s="124"/>
      <c r="G227" s="27"/>
    </row>
    <row r="228" spans="1:7" ht="15.75" customHeight="1">
      <c r="A228" s="27"/>
      <c r="B228" s="27"/>
      <c r="C228" s="27"/>
      <c r="D228" s="27"/>
      <c r="E228" s="27"/>
      <c r="F228" s="124"/>
      <c r="G228" s="27"/>
    </row>
    <row r="229" spans="1:7" ht="15.75" customHeight="1">
      <c r="A229" s="27"/>
      <c r="B229" s="27"/>
      <c r="C229" s="27"/>
      <c r="D229" s="27"/>
      <c r="E229" s="27"/>
      <c r="F229" s="124"/>
      <c r="G229" s="27"/>
    </row>
    <row r="230" spans="1:7" ht="15.75" customHeight="1">
      <c r="A230" s="27"/>
      <c r="B230" s="27"/>
      <c r="C230" s="27"/>
      <c r="D230" s="27"/>
      <c r="E230" s="27"/>
      <c r="F230" s="124"/>
      <c r="G230" s="27"/>
    </row>
    <row r="231" spans="1:7" ht="15.75" customHeight="1">
      <c r="A231" s="27"/>
      <c r="B231" s="27"/>
      <c r="C231" s="27"/>
      <c r="D231" s="27"/>
      <c r="E231" s="27"/>
      <c r="F231" s="124"/>
      <c r="G231" s="27"/>
    </row>
    <row r="232" spans="1:7" ht="15.75" customHeight="1">
      <c r="A232" s="27"/>
      <c r="B232" s="27"/>
      <c r="C232" s="27"/>
      <c r="D232" s="27"/>
      <c r="E232" s="27"/>
      <c r="F232" s="124"/>
      <c r="G232" s="27"/>
    </row>
    <row r="233" spans="1:7" ht="15.75" customHeight="1">
      <c r="A233" s="27"/>
      <c r="B233" s="27"/>
      <c r="C233" s="27"/>
      <c r="D233" s="27"/>
      <c r="E233" s="27"/>
      <c r="F233" s="124"/>
      <c r="G233" s="27"/>
    </row>
    <row r="234" spans="1:7" ht="15.75" customHeight="1">
      <c r="A234" s="27"/>
      <c r="B234" s="27"/>
      <c r="C234" s="27"/>
      <c r="D234" s="27"/>
      <c r="E234" s="27"/>
      <c r="F234" s="124"/>
      <c r="G234" s="27"/>
    </row>
    <row r="235" spans="1:7" ht="15.75" customHeight="1">
      <c r="A235" s="27"/>
      <c r="B235" s="27"/>
      <c r="C235" s="27"/>
      <c r="D235" s="27"/>
      <c r="E235" s="27"/>
      <c r="F235" s="124"/>
      <c r="G235" s="27"/>
    </row>
    <row r="236" spans="1:7" ht="15.75" customHeight="1">
      <c r="A236" s="27"/>
      <c r="B236" s="27"/>
      <c r="C236" s="27"/>
      <c r="D236" s="27"/>
      <c r="E236" s="27"/>
      <c r="F236" s="124"/>
      <c r="G236" s="27"/>
    </row>
    <row r="237" spans="1:7" ht="15.75" customHeight="1">
      <c r="A237" s="27"/>
      <c r="B237" s="27"/>
      <c r="C237" s="27"/>
      <c r="D237" s="27"/>
      <c r="E237" s="27"/>
      <c r="F237" s="124"/>
      <c r="G237" s="27"/>
    </row>
    <row r="238" spans="1:7" ht="15.75" customHeight="1">
      <c r="A238" s="27"/>
      <c r="B238" s="27"/>
      <c r="C238" s="27"/>
      <c r="D238" s="27"/>
      <c r="E238" s="27"/>
      <c r="F238" s="124"/>
      <c r="G238" s="27"/>
    </row>
    <row r="239" spans="1:7" ht="15.75" customHeight="1">
      <c r="A239" s="27"/>
      <c r="B239" s="27"/>
      <c r="C239" s="27"/>
      <c r="D239" s="27"/>
      <c r="E239" s="27"/>
      <c r="F239" s="124"/>
      <c r="G239" s="27"/>
    </row>
    <row r="240" spans="1:7" ht="15.75" customHeight="1">
      <c r="A240" s="27"/>
      <c r="B240" s="27"/>
      <c r="C240" s="27"/>
      <c r="D240" s="27"/>
      <c r="E240" s="27"/>
      <c r="F240" s="124"/>
      <c r="G240" s="27"/>
    </row>
    <row r="241" spans="1:7" ht="15.75" customHeight="1">
      <c r="A241" s="27"/>
      <c r="B241" s="27"/>
      <c r="C241" s="27"/>
      <c r="D241" s="27"/>
      <c r="E241" s="27"/>
      <c r="F241" s="124"/>
      <c r="G241" s="27"/>
    </row>
    <row r="242" spans="1:7" ht="15.75" customHeight="1">
      <c r="A242" s="27"/>
      <c r="B242" s="27"/>
      <c r="C242" s="27"/>
      <c r="D242" s="27"/>
      <c r="E242" s="27"/>
      <c r="F242" s="124"/>
      <c r="G242" s="27"/>
    </row>
    <row r="243" spans="1:7" ht="15.75" customHeight="1">
      <c r="A243" s="27"/>
      <c r="B243" s="27"/>
      <c r="C243" s="27"/>
      <c r="D243" s="27"/>
      <c r="E243" s="27"/>
      <c r="F243" s="124"/>
      <c r="G243" s="27"/>
    </row>
    <row r="244" spans="1:7" ht="15.75" customHeight="1">
      <c r="A244" s="27"/>
      <c r="B244" s="27"/>
      <c r="C244" s="27"/>
      <c r="D244" s="27"/>
      <c r="E244" s="27"/>
      <c r="F244" s="124"/>
      <c r="G244" s="27"/>
    </row>
    <row r="245" spans="1:7" ht="15.75" customHeight="1">
      <c r="A245" s="27"/>
      <c r="B245" s="27"/>
      <c r="C245" s="27"/>
      <c r="D245" s="27"/>
      <c r="E245" s="27"/>
      <c r="F245" s="124"/>
      <c r="G245" s="27"/>
    </row>
    <row r="246" spans="1:7" ht="15.75" customHeight="1">
      <c r="A246" s="27"/>
      <c r="B246" s="27"/>
      <c r="C246" s="27"/>
      <c r="D246" s="27"/>
      <c r="E246" s="27"/>
      <c r="F246" s="124"/>
      <c r="G246" s="27"/>
    </row>
    <row r="247" spans="1:7" ht="15.75" customHeight="1">
      <c r="A247" s="27"/>
      <c r="B247" s="27"/>
      <c r="C247" s="27"/>
      <c r="D247" s="27"/>
      <c r="E247" s="27"/>
      <c r="F247" s="124"/>
      <c r="G247" s="27"/>
    </row>
    <row r="248" spans="1:7" ht="15.75" customHeight="1">
      <c r="A248" s="27"/>
      <c r="B248" s="27"/>
      <c r="C248" s="27"/>
      <c r="D248" s="27"/>
      <c r="E248" s="27"/>
      <c r="F248" s="124"/>
      <c r="G248" s="27"/>
    </row>
    <row r="249" spans="1:7" ht="15.75" customHeight="1">
      <c r="A249" s="27"/>
      <c r="B249" s="27"/>
      <c r="C249" s="27"/>
      <c r="D249" s="27"/>
      <c r="E249" s="27"/>
      <c r="F249" s="124"/>
      <c r="G249" s="27"/>
    </row>
    <row r="250" spans="1:7" ht="15.75" customHeight="1">
      <c r="A250" s="27"/>
      <c r="B250" s="27"/>
      <c r="C250" s="27"/>
      <c r="D250" s="27"/>
      <c r="E250" s="27"/>
      <c r="F250" s="124"/>
      <c r="G250" s="27"/>
    </row>
    <row r="251" spans="1:7" ht="15.75" customHeight="1">
      <c r="A251" s="27"/>
      <c r="B251" s="27"/>
      <c r="C251" s="27"/>
      <c r="D251" s="27"/>
      <c r="E251" s="27"/>
      <c r="F251" s="124"/>
      <c r="G251" s="27"/>
    </row>
    <row r="252" spans="1:7" ht="15.75" customHeight="1">
      <c r="A252" s="27"/>
      <c r="B252" s="27"/>
      <c r="C252" s="27"/>
      <c r="D252" s="27"/>
      <c r="E252" s="27"/>
      <c r="F252" s="124"/>
      <c r="G252" s="27"/>
    </row>
    <row r="253" spans="1:7" ht="15.75" customHeight="1">
      <c r="A253" s="27"/>
      <c r="B253" s="27"/>
      <c r="C253" s="27"/>
      <c r="D253" s="27"/>
      <c r="E253" s="27"/>
      <c r="F253" s="124"/>
      <c r="G253" s="27"/>
    </row>
    <row r="254" spans="1:7" ht="15.75" customHeight="1">
      <c r="A254" s="27"/>
      <c r="B254" s="27"/>
      <c r="C254" s="27"/>
      <c r="D254" s="27"/>
      <c r="E254" s="27"/>
      <c r="F254" s="124"/>
      <c r="G254" s="27"/>
    </row>
    <row r="255" spans="1:7" ht="15.75" customHeight="1">
      <c r="A255" s="27"/>
      <c r="B255" s="27"/>
      <c r="C255" s="27"/>
      <c r="D255" s="27"/>
      <c r="E255" s="27"/>
      <c r="F255" s="124"/>
      <c r="G255" s="27"/>
    </row>
    <row r="256" spans="1:7" ht="15.75" customHeight="1">
      <c r="A256" s="27"/>
      <c r="B256" s="27"/>
      <c r="C256" s="27"/>
      <c r="D256" s="27"/>
      <c r="E256" s="27"/>
      <c r="F256" s="124"/>
      <c r="G256" s="27"/>
    </row>
    <row r="257" spans="1:7" ht="15.75" customHeight="1">
      <c r="A257" s="27"/>
      <c r="B257" s="27"/>
      <c r="C257" s="27"/>
      <c r="D257" s="27"/>
      <c r="E257" s="27"/>
      <c r="F257" s="124"/>
      <c r="G257" s="27"/>
    </row>
    <row r="258" spans="1:7" ht="15.75" customHeight="1">
      <c r="A258" s="27"/>
      <c r="B258" s="27"/>
      <c r="C258" s="27"/>
      <c r="D258" s="27"/>
      <c r="E258" s="27"/>
      <c r="F258" s="124"/>
      <c r="G258" s="27"/>
    </row>
    <row r="259" spans="1:7" ht="15.75" customHeight="1">
      <c r="A259" s="27"/>
      <c r="B259" s="27"/>
      <c r="C259" s="27"/>
      <c r="D259" s="27"/>
      <c r="E259" s="27"/>
      <c r="F259" s="124"/>
      <c r="G259" s="27"/>
    </row>
    <row r="260" spans="1:7" ht="15.75" customHeight="1">
      <c r="A260" s="27"/>
      <c r="B260" s="27"/>
      <c r="C260" s="27"/>
      <c r="D260" s="27"/>
      <c r="E260" s="27"/>
      <c r="F260" s="124"/>
      <c r="G260" s="27"/>
    </row>
    <row r="261" spans="1:7" ht="15.75" customHeight="1">
      <c r="A261" s="27"/>
      <c r="B261" s="27"/>
      <c r="C261" s="27"/>
      <c r="D261" s="27"/>
      <c r="E261" s="27"/>
      <c r="F261" s="124"/>
      <c r="G261" s="27"/>
    </row>
    <row r="262" spans="1:7" ht="15.75" customHeight="1">
      <c r="A262" s="27"/>
      <c r="B262" s="27"/>
      <c r="C262" s="27"/>
      <c r="D262" s="27"/>
      <c r="E262" s="27"/>
      <c r="F262" s="124"/>
      <c r="G262" s="27"/>
    </row>
    <row r="263" spans="1:7" ht="15.75" customHeight="1">
      <c r="A263" s="27"/>
      <c r="B263" s="27"/>
      <c r="C263" s="27"/>
      <c r="D263" s="27"/>
      <c r="E263" s="27"/>
      <c r="F263" s="124"/>
      <c r="G263" s="27"/>
    </row>
    <row r="264" spans="1:7" ht="15.75" customHeight="1">
      <c r="A264" s="27"/>
      <c r="B264" s="27"/>
      <c r="C264" s="27"/>
      <c r="D264" s="27"/>
      <c r="E264" s="27"/>
      <c r="F264" s="124"/>
      <c r="G264" s="27"/>
    </row>
    <row r="265" spans="1:7" ht="15.75" customHeight="1">
      <c r="A265" s="27"/>
      <c r="B265" s="27"/>
      <c r="C265" s="27"/>
      <c r="D265" s="27"/>
      <c r="E265" s="27"/>
      <c r="F265" s="124"/>
      <c r="G265" s="27"/>
    </row>
    <row r="266" spans="1:7" ht="15.75" customHeight="1">
      <c r="A266" s="27"/>
      <c r="B266" s="27"/>
      <c r="C266" s="27"/>
      <c r="D266" s="27"/>
      <c r="E266" s="27"/>
      <c r="F266" s="124"/>
      <c r="G266" s="27"/>
    </row>
    <row r="267" spans="1:7" ht="15.75" customHeight="1">
      <c r="A267" s="27"/>
      <c r="B267" s="27"/>
      <c r="C267" s="27"/>
      <c r="D267" s="27"/>
      <c r="E267" s="27"/>
      <c r="F267" s="124"/>
      <c r="G267" s="27"/>
    </row>
    <row r="268" spans="1:7" ht="15.75" customHeight="1">
      <c r="A268" s="27"/>
      <c r="B268" s="27"/>
      <c r="C268" s="27"/>
      <c r="D268" s="27"/>
      <c r="E268" s="27"/>
      <c r="F268" s="124"/>
      <c r="G268" s="27"/>
    </row>
    <row r="269" spans="1:7" ht="15.75" customHeight="1">
      <c r="A269" s="27"/>
      <c r="B269" s="27"/>
      <c r="C269" s="27"/>
      <c r="D269" s="27"/>
      <c r="E269" s="27"/>
      <c r="F269" s="124"/>
      <c r="G269" s="27"/>
    </row>
    <row r="270" spans="1:7" ht="15.75" customHeight="1">
      <c r="A270" s="27"/>
      <c r="B270" s="27"/>
      <c r="C270" s="27"/>
      <c r="D270" s="27"/>
      <c r="E270" s="27"/>
      <c r="F270" s="124"/>
      <c r="G270" s="27"/>
    </row>
    <row r="271" spans="1:7" ht="15.75" customHeight="1">
      <c r="A271" s="27"/>
      <c r="B271" s="27"/>
      <c r="C271" s="27"/>
      <c r="D271" s="27"/>
      <c r="E271" s="27"/>
      <c r="F271" s="124"/>
      <c r="G271" s="27"/>
    </row>
    <row r="272" spans="1:7" ht="15.75" customHeight="1">
      <c r="A272" s="27"/>
      <c r="B272" s="27"/>
      <c r="C272" s="27"/>
      <c r="D272" s="27"/>
      <c r="E272" s="27"/>
      <c r="F272" s="124"/>
      <c r="G272" s="27"/>
    </row>
    <row r="273" spans="1:7" ht="15.75" customHeight="1">
      <c r="A273" s="27"/>
      <c r="B273" s="27"/>
      <c r="C273" s="27"/>
      <c r="D273" s="27"/>
      <c r="E273" s="27"/>
      <c r="F273" s="124"/>
      <c r="G273" s="27"/>
    </row>
    <row r="274" spans="1:7" ht="15.75" customHeight="1">
      <c r="A274" s="27"/>
      <c r="B274" s="27"/>
      <c r="C274" s="27"/>
      <c r="D274" s="27"/>
      <c r="E274" s="27"/>
      <c r="F274" s="124"/>
      <c r="G274" s="27"/>
    </row>
    <row r="275" spans="1:7" ht="15.75" customHeight="1">
      <c r="A275" s="27"/>
      <c r="B275" s="27"/>
      <c r="C275" s="27"/>
      <c r="D275" s="27"/>
      <c r="E275" s="27"/>
      <c r="F275" s="124"/>
      <c r="G275" s="27"/>
    </row>
    <row r="276" spans="1:7" ht="15.75" customHeight="1">
      <c r="A276" s="27"/>
      <c r="B276" s="27"/>
      <c r="C276" s="27"/>
      <c r="D276" s="27"/>
      <c r="E276" s="27"/>
      <c r="F276" s="124"/>
      <c r="G276" s="27"/>
    </row>
    <row r="277" spans="1:7" ht="15.75" customHeight="1">
      <c r="A277" s="27"/>
      <c r="B277" s="27"/>
      <c r="C277" s="27"/>
      <c r="D277" s="27"/>
      <c r="E277" s="27"/>
      <c r="F277" s="124"/>
      <c r="G277" s="27"/>
    </row>
    <row r="278" spans="1:7" ht="15.75" customHeight="1">
      <c r="A278" s="27"/>
      <c r="B278" s="27"/>
      <c r="C278" s="27"/>
      <c r="D278" s="27"/>
      <c r="E278" s="27"/>
      <c r="F278" s="124"/>
      <c r="G278" s="27"/>
    </row>
    <row r="279" spans="1:7" ht="15.75" customHeight="1">
      <c r="A279" s="27"/>
      <c r="B279" s="27"/>
      <c r="C279" s="27"/>
      <c r="D279" s="27"/>
      <c r="E279" s="27"/>
      <c r="F279" s="124"/>
      <c r="G279" s="27"/>
    </row>
    <row r="280" spans="1:7" ht="15.75" customHeight="1">
      <c r="A280" s="27"/>
      <c r="B280" s="27"/>
      <c r="C280" s="27"/>
      <c r="D280" s="27"/>
      <c r="E280" s="27"/>
      <c r="F280" s="124"/>
      <c r="G280" s="27"/>
    </row>
    <row r="281" spans="1:7" ht="15.75" customHeight="1">
      <c r="A281" s="27"/>
      <c r="B281" s="27"/>
      <c r="C281" s="27"/>
      <c r="D281" s="27"/>
      <c r="E281" s="27"/>
      <c r="F281" s="124"/>
      <c r="G281" s="27"/>
    </row>
    <row r="282" spans="1:7" ht="15.75" customHeight="1">
      <c r="A282" s="27"/>
      <c r="B282" s="27"/>
      <c r="C282" s="27"/>
      <c r="D282" s="27"/>
      <c r="E282" s="27"/>
      <c r="F282" s="124"/>
      <c r="G282" s="27"/>
    </row>
    <row r="283" spans="1:7" ht="15.75" customHeight="1">
      <c r="A283" s="27"/>
      <c r="B283" s="27"/>
      <c r="C283" s="27"/>
      <c r="D283" s="27"/>
      <c r="E283" s="27"/>
      <c r="F283" s="124"/>
      <c r="G283" s="27"/>
    </row>
    <row r="284" spans="1:7" ht="15.75" customHeight="1">
      <c r="A284" s="27"/>
      <c r="B284" s="27"/>
      <c r="C284" s="27"/>
      <c r="D284" s="27"/>
      <c r="E284" s="27"/>
      <c r="F284" s="124"/>
      <c r="G284" s="27"/>
    </row>
    <row r="285" spans="1:7" ht="15.75" customHeight="1">
      <c r="A285" s="27"/>
      <c r="B285" s="27"/>
      <c r="C285" s="27"/>
      <c r="D285" s="27"/>
      <c r="E285" s="27"/>
      <c r="F285" s="124"/>
      <c r="G285" s="27"/>
    </row>
    <row r="286" spans="1:7" ht="15.75" customHeight="1">
      <c r="A286" s="27"/>
      <c r="B286" s="27"/>
      <c r="C286" s="27"/>
      <c r="D286" s="27"/>
      <c r="E286" s="27"/>
      <c r="F286" s="124"/>
      <c r="G286" s="27"/>
    </row>
    <row r="287" spans="1:7" ht="15.75" customHeight="1">
      <c r="A287" s="27"/>
      <c r="B287" s="27"/>
      <c r="C287" s="27"/>
      <c r="D287" s="27"/>
      <c r="E287" s="27"/>
      <c r="F287" s="124"/>
      <c r="G287" s="27"/>
    </row>
    <row r="288" spans="1:7" ht="15.75" customHeight="1">
      <c r="A288" s="27"/>
      <c r="B288" s="27"/>
      <c r="C288" s="27"/>
      <c r="D288" s="27"/>
      <c r="E288" s="27"/>
      <c r="F288" s="124"/>
      <c r="G288" s="27"/>
    </row>
    <row r="289" spans="1:7" ht="15.75" customHeight="1">
      <c r="A289" s="27"/>
      <c r="B289" s="27"/>
      <c r="C289" s="27"/>
      <c r="D289" s="27"/>
      <c r="E289" s="27"/>
      <c r="F289" s="124"/>
      <c r="G289" s="27"/>
    </row>
    <row r="290" spans="1:7" ht="15.75" customHeight="1">
      <c r="A290" s="27"/>
      <c r="B290" s="27"/>
      <c r="C290" s="27"/>
      <c r="D290" s="27"/>
      <c r="E290" s="27"/>
      <c r="F290" s="124"/>
      <c r="G290" s="27"/>
    </row>
    <row r="291" spans="1:7" ht="15.75" customHeight="1">
      <c r="A291" s="27"/>
      <c r="B291" s="27"/>
      <c r="C291" s="27"/>
      <c r="D291" s="27"/>
      <c r="E291" s="27"/>
      <c r="F291" s="124"/>
      <c r="G291" s="27"/>
    </row>
    <row r="292" spans="1:7" ht="15.75" customHeight="1">
      <c r="A292" s="27"/>
      <c r="B292" s="27"/>
      <c r="C292" s="27"/>
      <c r="D292" s="27"/>
      <c r="E292" s="27"/>
      <c r="F292" s="124"/>
      <c r="G292" s="27"/>
    </row>
    <row r="293" spans="1:7" ht="15.75" customHeight="1">
      <c r="A293" s="27"/>
      <c r="B293" s="27"/>
      <c r="C293" s="27"/>
      <c r="D293" s="27"/>
      <c r="E293" s="27"/>
      <c r="F293" s="124"/>
      <c r="G293" s="27"/>
    </row>
    <row r="294" spans="1:7" ht="15.75" customHeight="1">
      <c r="A294" s="27"/>
      <c r="B294" s="27"/>
      <c r="C294" s="27"/>
      <c r="D294" s="27"/>
      <c r="E294" s="27"/>
      <c r="F294" s="124"/>
      <c r="G294" s="27"/>
    </row>
    <row r="295" spans="1:7" ht="15.75" customHeight="1">
      <c r="A295" s="27"/>
      <c r="B295" s="27"/>
      <c r="C295" s="27"/>
      <c r="D295" s="27"/>
      <c r="E295" s="27"/>
      <c r="F295" s="124"/>
      <c r="G295" s="27"/>
    </row>
    <row r="296" spans="1:7" ht="15.75" customHeight="1"/>
    <row r="297" spans="1:7" ht="15.75" customHeight="1"/>
    <row r="298" spans="1:7" ht="15.75" customHeight="1"/>
    <row r="299" spans="1:7" ht="15.75" customHeight="1"/>
    <row r="300" spans="1:7" ht="15.75" customHeight="1"/>
    <row r="301" spans="1:7" ht="15.75" customHeight="1"/>
    <row r="302" spans="1:7" ht="15.75" customHeight="1"/>
    <row r="303" spans="1:7" ht="15.75" customHeight="1"/>
    <row r="304" spans="1: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E2" r:id="rId1" xr:uid="{00000000-0004-0000-0D00-000000000000}"/>
    <hyperlink ref="E3" r:id="rId2" xr:uid="{00000000-0004-0000-0D00-000001000000}"/>
    <hyperlink ref="F4" r:id="rId3" xr:uid="{00000000-0004-0000-0D00-000002000000}"/>
    <hyperlink ref="D5" r:id="rId4" xr:uid="{00000000-0004-0000-0D00-000003000000}"/>
    <hyperlink ref="E5" r:id="rId5" xr:uid="{00000000-0004-0000-0D00-000004000000}"/>
    <hyperlink ref="F5" r:id="rId6" xr:uid="{00000000-0004-0000-0D00-000005000000}"/>
    <hyperlink ref="B6" r:id="rId7" xr:uid="{00000000-0004-0000-0D00-000006000000}"/>
    <hyperlink ref="D6" r:id="rId8" xr:uid="{00000000-0004-0000-0D00-000007000000}"/>
    <hyperlink ref="F6" r:id="rId9" xr:uid="{00000000-0004-0000-0D00-000008000000}"/>
    <hyperlink ref="F7" r:id="rId10" xr:uid="{00000000-0004-0000-0D00-000009000000}"/>
    <hyperlink ref="F8" r:id="rId11" xr:uid="{00000000-0004-0000-0D00-00000A000000}"/>
    <hyperlink ref="B9" r:id="rId12" xr:uid="{00000000-0004-0000-0D00-00000B000000}"/>
    <hyperlink ref="F9" r:id="rId13" xr:uid="{00000000-0004-0000-0D00-00000C000000}"/>
    <hyperlink ref="F10" r:id="rId14" xr:uid="{00000000-0004-0000-0D00-00000D000000}"/>
    <hyperlink ref="D11" r:id="rId15" xr:uid="{00000000-0004-0000-0D00-00000E000000}"/>
    <hyperlink ref="E11" r:id="rId16" xr:uid="{00000000-0004-0000-0D00-00000F000000}"/>
    <hyperlink ref="F15" r:id="rId17" xr:uid="{00000000-0004-0000-0D00-000010000000}"/>
    <hyperlink ref="B16" r:id="rId18" xr:uid="{00000000-0004-0000-0D00-000011000000}"/>
    <hyperlink ref="F16" r:id="rId19" xr:uid="{00000000-0004-0000-0D00-000012000000}"/>
    <hyperlink ref="B17" r:id="rId20" xr:uid="{00000000-0004-0000-0D00-000013000000}"/>
    <hyperlink ref="F17" r:id="rId21" xr:uid="{00000000-0004-0000-0D00-000014000000}"/>
    <hyperlink ref="D18" r:id="rId22" xr:uid="{00000000-0004-0000-0D00-000015000000}"/>
    <hyperlink ref="F18" r:id="rId23" xr:uid="{00000000-0004-0000-0D00-000016000000}"/>
    <hyperlink ref="B20" r:id="rId24" xr:uid="{00000000-0004-0000-0D00-000017000000}"/>
    <hyperlink ref="D20" r:id="rId25" xr:uid="{00000000-0004-0000-0D00-000018000000}"/>
    <hyperlink ref="E20" r:id="rId26" xr:uid="{00000000-0004-0000-0D00-000019000000}"/>
    <hyperlink ref="F20" r:id="rId27" xr:uid="{00000000-0004-0000-0D00-00001A000000}"/>
    <hyperlink ref="F22" r:id="rId28" xr:uid="{00000000-0004-0000-0D00-00001B000000}"/>
    <hyperlink ref="F23" r:id="rId29" xr:uid="{00000000-0004-0000-0D00-00001C000000}"/>
    <hyperlink ref="D25" r:id="rId30" xr:uid="{00000000-0004-0000-0D00-00001D000000}"/>
    <hyperlink ref="F25" r:id="rId31" xr:uid="{00000000-0004-0000-0D00-00001E000000}"/>
    <hyperlink ref="F26" r:id="rId32" xr:uid="{00000000-0004-0000-0D00-00001F000000}"/>
    <hyperlink ref="E27" r:id="rId33" xr:uid="{00000000-0004-0000-0D00-000020000000}"/>
    <hyperlink ref="F27" r:id="rId34" xr:uid="{00000000-0004-0000-0D00-000021000000}"/>
    <hyperlink ref="E30" r:id="rId35" xr:uid="{00000000-0004-0000-0D00-000022000000}"/>
    <hyperlink ref="D31" r:id="rId36" xr:uid="{00000000-0004-0000-0D00-000023000000}"/>
    <hyperlink ref="F33" r:id="rId37" xr:uid="{00000000-0004-0000-0D00-000024000000}"/>
    <hyperlink ref="F34" r:id="rId38" xr:uid="{00000000-0004-0000-0D00-000025000000}"/>
    <hyperlink ref="B35" r:id="rId39" xr:uid="{00000000-0004-0000-0D00-000026000000}"/>
    <hyperlink ref="F35" r:id="rId40" xr:uid="{00000000-0004-0000-0D00-000027000000}"/>
    <hyperlink ref="D36" r:id="rId41" xr:uid="{00000000-0004-0000-0D00-000028000000}"/>
    <hyperlink ref="F36" r:id="rId42" xr:uid="{00000000-0004-0000-0D00-000029000000}"/>
    <hyperlink ref="F37" r:id="rId43" xr:uid="{00000000-0004-0000-0D00-00002A000000}"/>
    <hyperlink ref="F38" r:id="rId44" xr:uid="{00000000-0004-0000-0D00-00002B000000}"/>
    <hyperlink ref="D39" r:id="rId45" xr:uid="{00000000-0004-0000-0D00-00002C000000}"/>
    <hyperlink ref="F39" r:id="rId46" xr:uid="{00000000-0004-0000-0D00-00002D000000}"/>
    <hyperlink ref="D40" r:id="rId47" xr:uid="{00000000-0004-0000-0D00-00002E000000}"/>
    <hyperlink ref="F40" r:id="rId48" xr:uid="{00000000-0004-0000-0D00-00002F000000}"/>
    <hyperlink ref="F41" r:id="rId49" xr:uid="{00000000-0004-0000-0D00-000030000000}"/>
    <hyperlink ref="F42" r:id="rId50" xr:uid="{00000000-0004-0000-0D00-000031000000}"/>
    <hyperlink ref="F46" r:id="rId51" xr:uid="{00000000-0004-0000-0D00-000032000000}"/>
    <hyperlink ref="D47" r:id="rId52" xr:uid="{00000000-0004-0000-0D00-000033000000}"/>
    <hyperlink ref="F47" r:id="rId53" xr:uid="{00000000-0004-0000-0D00-000034000000}"/>
    <hyperlink ref="D48" r:id="rId54" xr:uid="{00000000-0004-0000-0D00-000035000000}"/>
    <hyperlink ref="F48" r:id="rId55" xr:uid="{00000000-0004-0000-0D00-000036000000}"/>
    <hyperlink ref="E51" r:id="rId56" xr:uid="{00000000-0004-0000-0D00-000037000000}"/>
    <hyperlink ref="F51" r:id="rId57" xr:uid="{00000000-0004-0000-0D00-000038000000}"/>
    <hyperlink ref="A52" r:id="rId58" xr:uid="{00000000-0004-0000-0D00-000039000000}"/>
    <hyperlink ref="F52" r:id="rId59" xr:uid="{00000000-0004-0000-0D00-00003A000000}"/>
    <hyperlink ref="F53" r:id="rId60" xr:uid="{00000000-0004-0000-0D00-00003B000000}"/>
    <hyperlink ref="E55" r:id="rId61" xr:uid="{00000000-0004-0000-0D00-00003C000000}"/>
    <hyperlink ref="F55" r:id="rId62" xr:uid="{00000000-0004-0000-0D00-00003D000000}"/>
    <hyperlink ref="F56" r:id="rId63" xr:uid="{00000000-0004-0000-0D00-00003E000000}"/>
    <hyperlink ref="D57" r:id="rId64" xr:uid="{00000000-0004-0000-0D00-00003F000000}"/>
    <hyperlink ref="B58" r:id="rId65" xr:uid="{00000000-0004-0000-0D00-000040000000}"/>
    <hyperlink ref="D58" r:id="rId66" xr:uid="{00000000-0004-0000-0D00-000041000000}"/>
    <hyperlink ref="F58" r:id="rId67" xr:uid="{00000000-0004-0000-0D00-000042000000}"/>
    <hyperlink ref="F59" r:id="rId68" xr:uid="{00000000-0004-0000-0D00-000043000000}"/>
    <hyperlink ref="B60" r:id="rId69" xr:uid="{00000000-0004-0000-0D00-000044000000}"/>
    <hyperlink ref="F60" r:id="rId70" xr:uid="{00000000-0004-0000-0D00-000045000000}"/>
    <hyperlink ref="E61" r:id="rId71" xr:uid="{00000000-0004-0000-0D00-000046000000}"/>
    <hyperlink ref="E62" r:id="rId72" xr:uid="{00000000-0004-0000-0D00-000047000000}"/>
    <hyperlink ref="F62" r:id="rId73" xr:uid="{00000000-0004-0000-0D00-000048000000}"/>
    <hyperlink ref="F63" r:id="rId74" xr:uid="{00000000-0004-0000-0D00-000049000000}"/>
    <hyperlink ref="E66" r:id="rId75" xr:uid="{00000000-0004-0000-0D00-00004A000000}"/>
    <hyperlink ref="F66" r:id="rId76" xr:uid="{00000000-0004-0000-0D00-00004B000000}"/>
    <hyperlink ref="B67" r:id="rId77" xr:uid="{00000000-0004-0000-0D00-00004C000000}"/>
    <hyperlink ref="D67" r:id="rId78" xr:uid="{00000000-0004-0000-0D00-00004D000000}"/>
    <hyperlink ref="E67" r:id="rId79" xr:uid="{00000000-0004-0000-0D00-00004E000000}"/>
    <hyperlink ref="F67" r:id="rId80" xr:uid="{00000000-0004-0000-0D00-00004F000000}"/>
    <hyperlink ref="F68" r:id="rId81" xr:uid="{00000000-0004-0000-0D00-000050000000}"/>
    <hyperlink ref="B70" r:id="rId82" xr:uid="{00000000-0004-0000-0D00-000051000000}"/>
    <hyperlink ref="F70" r:id="rId83" xr:uid="{00000000-0004-0000-0D00-000052000000}"/>
    <hyperlink ref="F71" r:id="rId84" xr:uid="{00000000-0004-0000-0D00-000053000000}"/>
    <hyperlink ref="F72" r:id="rId85" xr:uid="{00000000-0004-0000-0D00-000054000000}"/>
    <hyperlink ref="D73" r:id="rId86" xr:uid="{00000000-0004-0000-0D00-000055000000}"/>
    <hyperlink ref="F73" r:id="rId87" xr:uid="{00000000-0004-0000-0D00-000056000000}"/>
    <hyperlink ref="F74" r:id="rId88" xr:uid="{00000000-0004-0000-0D00-000057000000}"/>
    <hyperlink ref="E75" r:id="rId89" xr:uid="{00000000-0004-0000-0D00-000058000000}"/>
    <hyperlink ref="F75" r:id="rId90" xr:uid="{00000000-0004-0000-0D00-000059000000}"/>
    <hyperlink ref="E76" r:id="rId91" xr:uid="{00000000-0004-0000-0D00-00005A000000}"/>
    <hyperlink ref="B77" r:id="rId92" xr:uid="{00000000-0004-0000-0D00-00005B000000}"/>
    <hyperlink ref="D77" r:id="rId93" xr:uid="{00000000-0004-0000-0D00-00005C000000}"/>
    <hyperlink ref="E77" r:id="rId94" xr:uid="{00000000-0004-0000-0D00-00005D000000}"/>
    <hyperlink ref="F77" r:id="rId95" xr:uid="{00000000-0004-0000-0D00-00005E000000}"/>
    <hyperlink ref="E78" r:id="rId96" xr:uid="{00000000-0004-0000-0D00-00005F000000}"/>
    <hyperlink ref="F78" r:id="rId97" xr:uid="{00000000-0004-0000-0D00-000060000000}"/>
    <hyperlink ref="C79" r:id="rId98" xr:uid="{00000000-0004-0000-0D00-000061000000}"/>
    <hyperlink ref="E79" r:id="rId99" xr:uid="{00000000-0004-0000-0D00-000062000000}"/>
    <hyperlink ref="F79" r:id="rId100" xr:uid="{00000000-0004-0000-0D00-000063000000}"/>
    <hyperlink ref="G79" r:id="rId101" xr:uid="{00000000-0004-0000-0D00-000064000000}"/>
    <hyperlink ref="F80" r:id="rId102" xr:uid="{00000000-0004-0000-0D00-000065000000}"/>
    <hyperlink ref="F81" r:id="rId103" xr:uid="{00000000-0004-0000-0D00-000066000000}"/>
    <hyperlink ref="F82" r:id="rId104" xr:uid="{00000000-0004-0000-0D00-000067000000}"/>
    <hyperlink ref="D83" r:id="rId105" xr:uid="{00000000-0004-0000-0D00-000068000000}"/>
    <hyperlink ref="F83" r:id="rId106" xr:uid="{00000000-0004-0000-0D00-000069000000}"/>
    <hyperlink ref="F84" r:id="rId107" xr:uid="{00000000-0004-0000-0D00-00006A000000}"/>
    <hyperlink ref="D85" r:id="rId108" xr:uid="{00000000-0004-0000-0D00-00006B000000}"/>
    <hyperlink ref="F85" r:id="rId109" xr:uid="{00000000-0004-0000-0D00-00006C000000}"/>
    <hyperlink ref="F86" r:id="rId110" xr:uid="{00000000-0004-0000-0D00-00006D000000}"/>
    <hyperlink ref="E87" r:id="rId111" xr:uid="{00000000-0004-0000-0D00-00006E000000}"/>
    <hyperlink ref="F88" r:id="rId112" xr:uid="{00000000-0004-0000-0D00-00006F000000}"/>
    <hyperlink ref="B89" r:id="rId113" xr:uid="{00000000-0004-0000-0D00-000070000000}"/>
    <hyperlink ref="F89" r:id="rId114" xr:uid="{00000000-0004-0000-0D00-000071000000}"/>
    <hyperlink ref="E90" r:id="rId115" xr:uid="{00000000-0004-0000-0D00-000072000000}"/>
    <hyperlink ref="E91" r:id="rId116" xr:uid="{00000000-0004-0000-0D00-000073000000}"/>
    <hyperlink ref="F93" r:id="rId117" xr:uid="{00000000-0004-0000-0D00-000074000000}"/>
    <hyperlink ref="E94" r:id="rId118" xr:uid="{00000000-0004-0000-0D00-000075000000}"/>
    <hyperlink ref="E95" r:id="rId119" xr:uid="{00000000-0004-0000-0D00-000076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heetViews>
  <sheetFormatPr baseColWidth="10" defaultColWidth="11.1640625" defaultRowHeight="15" customHeight="1"/>
  <cols>
    <col min="1" max="6" width="8.1640625" customWidth="1"/>
    <col min="7" max="26" width="8.83203125" customWidth="1"/>
  </cols>
  <sheetData>
    <row r="1" spans="1:2" ht="15.75" customHeight="1">
      <c r="A1" s="71" t="s">
        <v>1815</v>
      </c>
    </row>
    <row r="2" spans="1:2" ht="15.75" customHeight="1">
      <c r="A2" s="27" t="s">
        <v>1260</v>
      </c>
    </row>
    <row r="3" spans="1:2" ht="15.75" customHeight="1">
      <c r="A3" s="27" t="s">
        <v>1128</v>
      </c>
    </row>
    <row r="4" spans="1:2" ht="15.75" customHeight="1">
      <c r="A4" s="27" t="s">
        <v>1816</v>
      </c>
    </row>
    <row r="5" spans="1:2" ht="15.75" customHeight="1">
      <c r="A5" s="27" t="s">
        <v>1817</v>
      </c>
    </row>
    <row r="6" spans="1:2" ht="15.75" customHeight="1">
      <c r="A6" s="27" t="s">
        <v>1818</v>
      </c>
      <c r="B6" s="127" t="s">
        <v>1819</v>
      </c>
    </row>
    <row r="7" spans="1:2" ht="15.75" customHeight="1">
      <c r="A7" s="27" t="s">
        <v>1820</v>
      </c>
    </row>
    <row r="8" spans="1:2" ht="15.75" customHeight="1">
      <c r="A8" s="27" t="s">
        <v>1821</v>
      </c>
    </row>
    <row r="9" spans="1:2" ht="15.75" customHeight="1">
      <c r="A9" s="27" t="s">
        <v>1822</v>
      </c>
    </row>
    <row r="10" spans="1:2" ht="15.75" customHeight="1">
      <c r="A10" s="27" t="s">
        <v>150</v>
      </c>
      <c r="B10" s="27" t="s">
        <v>151</v>
      </c>
    </row>
    <row r="11" spans="1:2" ht="15.75" customHeight="1">
      <c r="A11" s="74" t="s">
        <v>1823</v>
      </c>
      <c r="B11" s="27" t="s">
        <v>1824</v>
      </c>
    </row>
    <row r="12" spans="1:2" ht="15.75" customHeight="1">
      <c r="A12" s="27" t="s">
        <v>1825</v>
      </c>
    </row>
    <row r="13" spans="1:2" ht="15.75" customHeight="1">
      <c r="A13" s="27" t="s">
        <v>784</v>
      </c>
    </row>
    <row r="14" spans="1:2" ht="15.75" customHeight="1">
      <c r="A14" s="27" t="s">
        <v>128</v>
      </c>
    </row>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baseColWidth="10" defaultColWidth="11.1640625" defaultRowHeight="15" customHeight="1"/>
  <cols>
    <col min="1" max="26" width="8.1640625" customWidth="1"/>
  </cols>
  <sheetData>
    <row r="1" spans="1:26" ht="15.75" customHeight="1">
      <c r="A1" s="71" t="s">
        <v>1826</v>
      </c>
    </row>
    <row r="2" spans="1:26" ht="15.75" customHeight="1">
      <c r="A2" s="73" t="s">
        <v>1092</v>
      </c>
      <c r="B2" s="27" t="s">
        <v>1093</v>
      </c>
      <c r="C2" s="27" t="s">
        <v>1094</v>
      </c>
      <c r="D2" s="27" t="s">
        <v>130</v>
      </c>
      <c r="E2" s="27" t="s">
        <v>123</v>
      </c>
      <c r="F2" s="27" t="s">
        <v>1079</v>
      </c>
      <c r="G2" s="27"/>
      <c r="H2" s="27"/>
      <c r="I2" s="27"/>
      <c r="J2" s="27"/>
      <c r="K2" s="27"/>
      <c r="L2" s="27"/>
      <c r="M2" s="27"/>
      <c r="N2" s="27"/>
      <c r="O2" s="27"/>
      <c r="P2" s="27"/>
      <c r="Q2" s="27"/>
      <c r="R2" s="27"/>
      <c r="S2" s="27"/>
      <c r="T2" s="27"/>
      <c r="U2" s="27"/>
      <c r="V2" s="27"/>
      <c r="W2" s="27"/>
      <c r="X2" s="27"/>
      <c r="Y2" s="27"/>
      <c r="Z2" s="27"/>
    </row>
    <row r="3" spans="1:26" ht="15.75" customHeight="1">
      <c r="A3" s="27" t="s">
        <v>1095</v>
      </c>
      <c r="B3" s="27" t="s">
        <v>1096</v>
      </c>
      <c r="C3" s="27" t="s">
        <v>1097</v>
      </c>
      <c r="D3" s="27"/>
      <c r="E3" s="27" t="s">
        <v>1827</v>
      </c>
      <c r="F3" s="27" t="s">
        <v>1098</v>
      </c>
      <c r="G3" s="27"/>
      <c r="H3" s="27"/>
      <c r="I3" s="27"/>
      <c r="J3" s="27"/>
      <c r="K3" s="27"/>
      <c r="L3" s="27"/>
      <c r="M3" s="27"/>
      <c r="N3" s="27"/>
      <c r="O3" s="27"/>
      <c r="P3" s="27"/>
      <c r="Q3" s="27"/>
      <c r="R3" s="27"/>
      <c r="S3" s="27"/>
      <c r="T3" s="27"/>
      <c r="U3" s="27"/>
      <c r="V3" s="27"/>
      <c r="W3" s="27"/>
      <c r="X3" s="27"/>
      <c r="Y3" s="27"/>
      <c r="Z3" s="27"/>
    </row>
    <row r="4" spans="1:26" ht="15.75" customHeight="1">
      <c r="A4" s="73" t="s">
        <v>1099</v>
      </c>
      <c r="B4" s="27" t="s">
        <v>1100</v>
      </c>
      <c r="C4" s="34" t="s">
        <v>1101</v>
      </c>
      <c r="D4" s="27" t="s">
        <v>130</v>
      </c>
      <c r="E4" s="27" t="s">
        <v>123</v>
      </c>
      <c r="F4" s="27" t="s">
        <v>1079</v>
      </c>
      <c r="G4" s="27"/>
      <c r="H4" s="27"/>
      <c r="I4" s="27"/>
      <c r="J4" s="27"/>
      <c r="K4" s="27"/>
      <c r="L4" s="27"/>
      <c r="M4" s="27"/>
      <c r="N4" s="27"/>
      <c r="O4" s="27"/>
      <c r="P4" s="27"/>
      <c r="Q4" s="27"/>
      <c r="R4" s="27"/>
      <c r="S4" s="27"/>
      <c r="T4" s="27"/>
      <c r="U4" s="27"/>
      <c r="V4" s="27"/>
      <c r="W4" s="27"/>
      <c r="X4" s="27"/>
      <c r="Y4" s="27"/>
      <c r="Z4" s="27"/>
    </row>
    <row r="5" spans="1:26" ht="15.75" customHeight="1">
      <c r="A5" s="73" t="s">
        <v>1103</v>
      </c>
      <c r="B5" s="27" t="s">
        <v>1104</v>
      </c>
      <c r="C5" s="34" t="s">
        <v>1105</v>
      </c>
      <c r="D5" s="27" t="s">
        <v>130</v>
      </c>
      <c r="E5" s="27" t="s">
        <v>123</v>
      </c>
      <c r="F5" s="27" t="s">
        <v>1079</v>
      </c>
      <c r="G5" s="27"/>
      <c r="H5" s="27"/>
      <c r="I5" s="27"/>
      <c r="J5" s="27"/>
      <c r="K5" s="27"/>
      <c r="L5" s="27"/>
      <c r="M5" s="27"/>
      <c r="N5" s="27"/>
      <c r="O5" s="27"/>
      <c r="P5" s="27"/>
      <c r="Q5" s="27"/>
      <c r="R5" s="27"/>
      <c r="S5" s="27"/>
      <c r="T5" s="27"/>
      <c r="U5" s="27"/>
      <c r="V5" s="27"/>
      <c r="W5" s="27"/>
      <c r="X5" s="27"/>
      <c r="Y5" s="27"/>
      <c r="Z5" s="27"/>
    </row>
    <row r="6" spans="1:26" ht="15.75" customHeight="1">
      <c r="A6" s="73" t="s">
        <v>1108</v>
      </c>
      <c r="B6" s="27" t="s">
        <v>1109</v>
      </c>
      <c r="C6" s="27" t="s">
        <v>1110</v>
      </c>
      <c r="D6" s="27" t="s">
        <v>130</v>
      </c>
      <c r="E6" s="27" t="s">
        <v>123</v>
      </c>
      <c r="F6" s="27" t="s">
        <v>1079</v>
      </c>
      <c r="G6" s="27"/>
      <c r="H6" s="27"/>
      <c r="I6" s="27"/>
      <c r="J6" s="27"/>
      <c r="K6" s="27"/>
      <c r="L6" s="27"/>
      <c r="M6" s="27"/>
      <c r="N6" s="27"/>
      <c r="O6" s="27"/>
      <c r="P6" s="27"/>
      <c r="Q6" s="27"/>
      <c r="R6" s="27"/>
      <c r="S6" s="27"/>
      <c r="T6" s="27"/>
      <c r="U6" s="27"/>
      <c r="V6" s="27"/>
      <c r="W6" s="27"/>
      <c r="X6" s="27"/>
      <c r="Y6" s="27"/>
      <c r="Z6" s="27"/>
    </row>
    <row r="7" spans="1:26" ht="15.75" customHeight="1">
      <c r="A7" s="73" t="s">
        <v>1487</v>
      </c>
      <c r="B7" s="27" t="s">
        <v>1168</v>
      </c>
      <c r="C7" s="27" t="s">
        <v>1828</v>
      </c>
      <c r="D7" s="27"/>
      <c r="E7" s="27" t="s">
        <v>1169</v>
      </c>
      <c r="F7" s="27" t="s">
        <v>1079</v>
      </c>
      <c r="G7" s="27"/>
      <c r="H7" s="27"/>
      <c r="I7" s="27"/>
      <c r="J7" s="27"/>
      <c r="K7" s="27"/>
      <c r="L7" s="27"/>
      <c r="M7" s="27"/>
      <c r="N7" s="27"/>
      <c r="O7" s="27"/>
      <c r="P7" s="27"/>
      <c r="Q7" s="27"/>
      <c r="R7" s="27"/>
      <c r="S7" s="27"/>
      <c r="T7" s="27"/>
      <c r="U7" s="27"/>
      <c r="V7" s="27"/>
      <c r="W7" s="27"/>
      <c r="X7" s="27"/>
      <c r="Y7" s="27"/>
      <c r="Z7" s="27"/>
    </row>
    <row r="8" spans="1:26" ht="15.75" customHeight="1">
      <c r="A8" s="73" t="s">
        <v>1114</v>
      </c>
      <c r="B8" s="27" t="s">
        <v>1115</v>
      </c>
      <c r="C8" s="27" t="s">
        <v>129</v>
      </c>
      <c r="D8" s="27" t="s">
        <v>130</v>
      </c>
      <c r="E8" s="27" t="s">
        <v>123</v>
      </c>
      <c r="F8" s="27" t="s">
        <v>1079</v>
      </c>
      <c r="G8" s="27"/>
      <c r="H8" s="27"/>
      <c r="I8" s="27"/>
      <c r="J8" s="27"/>
      <c r="K8" s="27"/>
      <c r="L8" s="27"/>
      <c r="M8" s="27"/>
      <c r="N8" s="27"/>
      <c r="O8" s="27"/>
      <c r="P8" s="27"/>
      <c r="Q8" s="27"/>
      <c r="R8" s="27"/>
      <c r="S8" s="27"/>
      <c r="T8" s="27"/>
      <c r="U8" s="27"/>
      <c r="V8" s="27"/>
      <c r="W8" s="27"/>
      <c r="X8" s="27"/>
      <c r="Y8" s="27"/>
      <c r="Z8" s="27"/>
    </row>
    <row r="9" spans="1:26" ht="15.75" customHeight="1">
      <c r="A9" s="73" t="s">
        <v>1829</v>
      </c>
      <c r="B9" s="27" t="s">
        <v>1258</v>
      </c>
      <c r="C9" s="33" t="s">
        <v>1830</v>
      </c>
      <c r="D9" s="27"/>
      <c r="E9" s="27" t="s">
        <v>123</v>
      </c>
      <c r="F9" s="27" t="s">
        <v>1079</v>
      </c>
      <c r="G9" s="74" t="s">
        <v>1831</v>
      </c>
      <c r="H9" s="27"/>
      <c r="I9" s="74" t="s">
        <v>1832</v>
      </c>
      <c r="J9" s="27"/>
      <c r="K9" s="27"/>
      <c r="L9" s="27"/>
      <c r="M9" s="27"/>
      <c r="N9" s="27"/>
      <c r="O9" s="27"/>
      <c r="P9" s="27"/>
      <c r="Q9" s="27"/>
      <c r="R9" s="27"/>
      <c r="S9" s="27"/>
      <c r="T9" s="27"/>
      <c r="U9" s="27"/>
      <c r="V9" s="27"/>
      <c r="W9" s="27"/>
      <c r="X9" s="27"/>
      <c r="Y9" s="27"/>
      <c r="Z9" s="27"/>
    </row>
    <row r="10" spans="1:26" ht="15.75" customHeight="1">
      <c r="A10" s="27" t="s">
        <v>1833</v>
      </c>
      <c r="B10" s="27" t="s">
        <v>1173</v>
      </c>
      <c r="C10" s="27" t="s">
        <v>1834</v>
      </c>
      <c r="D10" s="27"/>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c r="A11" s="73" t="s">
        <v>1178</v>
      </c>
      <c r="B11" s="27" t="s">
        <v>1179</v>
      </c>
      <c r="C11" s="27" t="s">
        <v>1835</v>
      </c>
      <c r="D11" s="27"/>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c r="A12" s="27" t="s">
        <v>1181</v>
      </c>
      <c r="B12" s="27" t="s">
        <v>1182</v>
      </c>
      <c r="C12" s="27" t="s">
        <v>1836</v>
      </c>
      <c r="D12" s="27"/>
      <c r="E12" s="27"/>
      <c r="F12" s="27"/>
      <c r="G12" s="27"/>
      <c r="H12" s="27"/>
      <c r="I12" s="27"/>
      <c r="J12" s="27"/>
      <c r="K12" s="27"/>
      <c r="L12" s="27"/>
      <c r="M12" s="27"/>
      <c r="N12" s="27"/>
      <c r="O12" s="27"/>
      <c r="P12" s="27"/>
      <c r="Q12" s="27"/>
      <c r="R12" s="27"/>
      <c r="S12" s="27"/>
      <c r="T12" s="27"/>
      <c r="U12" s="27"/>
      <c r="V12" s="27"/>
      <c r="W12" s="27"/>
      <c r="X12" s="27"/>
      <c r="Y12" s="27"/>
      <c r="Z12" s="27"/>
    </row>
    <row r="13" spans="1:26" ht="15.75" customHeight="1">
      <c r="A13" s="128" t="s">
        <v>1837</v>
      </c>
      <c r="B13" s="128" t="s">
        <v>1838</v>
      </c>
      <c r="C13" s="128" t="s">
        <v>1839</v>
      </c>
      <c r="D13" s="128"/>
      <c r="E13" s="128" t="s">
        <v>123</v>
      </c>
      <c r="F13" s="128" t="s">
        <v>1079</v>
      </c>
      <c r="G13" s="27" t="s">
        <v>1840</v>
      </c>
      <c r="H13" s="128"/>
      <c r="I13" s="128"/>
      <c r="J13" s="128"/>
      <c r="K13" s="128"/>
      <c r="L13" s="128"/>
      <c r="M13" s="128"/>
      <c r="N13" s="128"/>
      <c r="O13" s="128"/>
      <c r="P13" s="128"/>
      <c r="Q13" s="128"/>
      <c r="R13" s="128"/>
      <c r="S13" s="128"/>
      <c r="T13" s="128"/>
      <c r="U13" s="128"/>
      <c r="V13" s="128"/>
      <c r="W13" s="128"/>
      <c r="X13" s="128"/>
      <c r="Y13" s="128"/>
      <c r="Z13" s="128"/>
    </row>
    <row r="14" spans="1:26" ht="15.75" customHeight="1">
      <c r="A14" s="27"/>
      <c r="B14" s="27"/>
      <c r="C14" s="27"/>
      <c r="D14" s="27"/>
      <c r="E14" s="27"/>
      <c r="F14" s="27"/>
      <c r="G14" s="129"/>
      <c r="H14" s="27"/>
      <c r="I14" s="27"/>
      <c r="J14" s="27"/>
      <c r="K14" s="27"/>
      <c r="L14" s="27"/>
      <c r="M14" s="27"/>
      <c r="N14" s="27"/>
      <c r="O14" s="27"/>
      <c r="P14" s="27"/>
      <c r="Q14" s="27"/>
      <c r="R14" s="27"/>
      <c r="S14" s="27"/>
      <c r="T14" s="27"/>
      <c r="U14" s="27"/>
      <c r="V14" s="27"/>
      <c r="W14" s="27"/>
      <c r="X14" s="27"/>
      <c r="Y14" s="27"/>
      <c r="Z14" s="27"/>
    </row>
    <row r="15" spans="1:26" ht="21" customHeight="1">
      <c r="A15" s="136"/>
      <c r="B15" s="137"/>
      <c r="C15" s="137"/>
    </row>
    <row r="16" spans="1:26" ht="15.75" customHeight="1">
      <c r="A16" s="73"/>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15.75" customHeight="1">
      <c r="A19" s="73"/>
      <c r="E19" s="27"/>
    </row>
    <row r="20" spans="1:26" ht="15.75" customHeight="1">
      <c r="E20" s="27"/>
      <c r="F20" s="27"/>
    </row>
    <row r="21" spans="1:26" ht="15.75" customHeight="1">
      <c r="A21" s="128"/>
      <c r="B21" s="128"/>
      <c r="C21" s="128"/>
      <c r="D21" s="128"/>
      <c r="E21" s="128"/>
      <c r="F21" s="128"/>
      <c r="G21" s="128"/>
      <c r="H21" s="128"/>
      <c r="I21" s="128"/>
      <c r="J21" s="128"/>
      <c r="K21" s="128"/>
      <c r="L21" s="128"/>
      <c r="M21" s="128"/>
      <c r="N21" s="128"/>
      <c r="O21" s="128"/>
      <c r="P21" s="128"/>
      <c r="Q21" s="128"/>
      <c r="R21" s="128"/>
      <c r="S21" s="128"/>
      <c r="T21" s="128"/>
      <c r="U21" s="128"/>
      <c r="V21" s="128"/>
      <c r="W21" s="128"/>
      <c r="X21" s="128"/>
      <c r="Y21" s="128"/>
      <c r="Z21" s="128"/>
    </row>
    <row r="22" spans="1:26" ht="15.75" customHeight="1">
      <c r="A22" s="130"/>
      <c r="B22" s="128"/>
      <c r="C22" s="128"/>
      <c r="D22" s="128"/>
      <c r="E22" s="128"/>
      <c r="F22" s="128"/>
      <c r="G22" s="128"/>
      <c r="H22" s="128"/>
      <c r="I22" s="128"/>
      <c r="J22" s="128"/>
      <c r="K22" s="128"/>
      <c r="L22" s="128"/>
      <c r="M22" s="128"/>
      <c r="N22" s="128"/>
      <c r="O22" s="128"/>
      <c r="P22" s="128"/>
      <c r="Q22" s="128"/>
      <c r="R22" s="128"/>
      <c r="S22" s="128"/>
      <c r="T22" s="128"/>
      <c r="U22" s="128"/>
      <c r="V22" s="128"/>
      <c r="W22" s="128"/>
      <c r="X22" s="128"/>
      <c r="Y22" s="128"/>
      <c r="Z22" s="128"/>
    </row>
    <row r="23" spans="1:26" ht="15.75" customHeight="1">
      <c r="B23" s="27"/>
      <c r="C23" s="27"/>
      <c r="E23" s="27"/>
      <c r="F23" s="27"/>
      <c r="G23" s="27"/>
      <c r="I23" s="27"/>
    </row>
    <row r="24" spans="1:26" ht="15.75" customHeight="1">
      <c r="A24" s="130"/>
      <c r="B24" s="128"/>
      <c r="C24" s="128"/>
      <c r="D24" s="128"/>
      <c r="E24" s="128"/>
      <c r="F24" s="128"/>
      <c r="G24" s="128"/>
      <c r="H24" s="128"/>
      <c r="I24" s="128"/>
      <c r="J24" s="128"/>
      <c r="K24" s="128"/>
      <c r="L24" s="128"/>
      <c r="M24" s="128"/>
      <c r="N24" s="128"/>
      <c r="O24" s="128"/>
      <c r="P24" s="128"/>
      <c r="Q24" s="128"/>
      <c r="R24" s="128"/>
      <c r="S24" s="128"/>
      <c r="T24" s="128"/>
      <c r="U24" s="128"/>
      <c r="V24" s="128"/>
      <c r="W24" s="128"/>
      <c r="X24" s="128"/>
      <c r="Y24" s="128"/>
      <c r="Z24" s="128"/>
    </row>
    <row r="25" spans="1:26" ht="15.75" customHeight="1">
      <c r="A25" s="130"/>
      <c r="B25" s="128"/>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row>
    <row r="26" spans="1:26" ht="15.75" customHeight="1">
      <c r="A26" s="130"/>
      <c r="B26" s="27"/>
      <c r="C26" s="27"/>
      <c r="E26" s="27"/>
      <c r="F26" s="27"/>
      <c r="G26" s="27"/>
      <c r="I26" s="27"/>
    </row>
    <row r="27" spans="1:26" ht="15.75" customHeight="1"/>
    <row r="28" spans="1:26" ht="15.75" customHeight="1">
      <c r="A28" s="71"/>
    </row>
    <row r="29" spans="1:26" ht="15.75" customHeight="1">
      <c r="C29" s="131"/>
    </row>
    <row r="30" spans="1:26" ht="15.75" customHeight="1">
      <c r="C30" s="131"/>
    </row>
    <row r="31" spans="1:26" ht="15.75" customHeight="1"/>
    <row r="32" spans="1:26" ht="15.75" customHeight="1"/>
    <row r="33" spans="1:9" ht="15.75" customHeight="1">
      <c r="A33" s="71"/>
    </row>
    <row r="34" spans="1:9" ht="15.75" customHeight="1">
      <c r="B34" s="27"/>
      <c r="C34" s="27"/>
      <c r="D34" s="27"/>
      <c r="E34" s="27"/>
      <c r="F34" s="27"/>
      <c r="H34" s="27"/>
    </row>
    <row r="35" spans="1:9" ht="15.75" customHeight="1">
      <c r="C35" s="131"/>
    </row>
    <row r="36" spans="1:9" ht="15.75" customHeight="1">
      <c r="B36" s="27"/>
      <c r="C36" s="27"/>
      <c r="E36" s="27"/>
      <c r="F36" s="27"/>
      <c r="H36" s="27"/>
      <c r="I36" s="27"/>
    </row>
    <row r="37" spans="1:9" ht="15.75" customHeight="1"/>
    <row r="38" spans="1:9" ht="15.75" customHeight="1"/>
    <row r="39" spans="1:9" ht="15.75" customHeight="1"/>
    <row r="40" spans="1:9" ht="15.75" customHeight="1"/>
    <row r="41" spans="1:9" ht="15.75" customHeight="1"/>
    <row r="42" spans="1:9" ht="15.75" customHeight="1"/>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5:C15"/>
  </mergeCells>
  <hyperlinks>
    <hyperlink ref="C4" r:id="rId1" xr:uid="{00000000-0004-0000-0F00-000000000000}"/>
    <hyperlink ref="C5" r:id="rId2" xr:uid="{00000000-0004-0000-0F00-000001000000}"/>
    <hyperlink ref="C9" r:id="rId3" xr:uid="{00000000-0004-0000-0F00-000002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A2 members</vt:lpstr>
      <vt:lpstr>Flood Action Groups</vt:lpstr>
      <vt:lpstr>Flood FB groups</vt:lpstr>
      <vt:lpstr>Flood Action Groups - Short</vt:lpstr>
      <vt:lpstr>5 city contacts</vt:lpstr>
      <vt:lpstr>Funders</vt:lpstr>
      <vt:lpstr>Media list</vt:lpstr>
      <vt:lpstr>GI training</vt:lpstr>
      <vt:lpstr>Board</vt:lpstr>
      <vt:lpstr>States</vt:lpstr>
      <vt:lpstr>n</vt:lpstr>
      <vt:lpstr>VP volunteers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Jack Ding</cp:lastModifiedBy>
  <dcterms:created xsi:type="dcterms:W3CDTF">2017-01-19T19:01:35Z</dcterms:created>
  <dcterms:modified xsi:type="dcterms:W3CDTF">2023-01-12T21:11:49Z</dcterms:modified>
</cp:coreProperties>
</file>