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omer\Dropbox\-the research\Leiden CML\2024 4 MFA2\1 intro\Excel flow-driven exercise in class\"/>
    </mc:Choice>
  </mc:AlternateContent>
  <xr:revisionPtr revIDLastSave="0" documentId="13_ncr:1_{692BA8CF-56FD-49AA-AD02-79A599A9B2F9}" xr6:coauthVersionLast="47" xr6:coauthVersionMax="47" xr10:uidLastSave="{00000000-0000-0000-0000-000000000000}"/>
  <bookViews>
    <workbookView xWindow="-108" yWindow="-108" windowWidth="23256" windowHeight="13896" activeTab="3" xr2:uid="{A0F98C56-06EB-43B7-AAD5-DFDA816D2791}"/>
  </bookViews>
  <sheets>
    <sheet name="Title_page" sheetId="5" r:id="rId1"/>
    <sheet name="Data_Input" sheetId="1" r:id="rId2"/>
    <sheet name="Survival_curve_matrix" sheetId="8" r:id="rId3"/>
    <sheet name="Cohort_survival_matrix_&amp;Outputs" sheetId="4" r:id="rId4"/>
    <sheet name="Data_Backup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4" l="1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DU20" i="4"/>
  <c r="DV20" i="4"/>
  <c r="DW20" i="4"/>
  <c r="DX20" i="4"/>
  <c r="DY20" i="4"/>
  <c r="DZ20" i="4"/>
  <c r="EA20" i="4"/>
  <c r="EB20" i="4"/>
  <c r="EC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DZ21" i="4"/>
  <c r="EA21" i="4"/>
  <c r="EB21" i="4"/>
  <c r="EC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DI23" i="4"/>
  <c r="DJ23" i="4"/>
  <c r="DK23" i="4"/>
  <c r="DL23" i="4"/>
  <c r="DM23" i="4"/>
  <c r="DN23" i="4"/>
  <c r="DO23" i="4"/>
  <c r="DP23" i="4"/>
  <c r="DQ23" i="4"/>
  <c r="DR23" i="4"/>
  <c r="DS23" i="4"/>
  <c r="DT23" i="4"/>
  <c r="DU23" i="4"/>
  <c r="DV23" i="4"/>
  <c r="DW23" i="4"/>
  <c r="DX23" i="4"/>
  <c r="DY23" i="4"/>
  <c r="DZ23" i="4"/>
  <c r="EA23" i="4"/>
  <c r="EB23" i="4"/>
  <c r="EC23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DH25" i="4"/>
  <c r="DI25" i="4"/>
  <c r="DJ25" i="4"/>
  <c r="DK25" i="4"/>
  <c r="DL25" i="4"/>
  <c r="DM25" i="4"/>
  <c r="DN25" i="4"/>
  <c r="DO25" i="4"/>
  <c r="DP25" i="4"/>
  <c r="DQ25" i="4"/>
  <c r="DR25" i="4"/>
  <c r="DS25" i="4"/>
  <c r="DT25" i="4"/>
  <c r="DU25" i="4"/>
  <c r="DV25" i="4"/>
  <c r="DW25" i="4"/>
  <c r="DX25" i="4"/>
  <c r="DY25" i="4"/>
  <c r="DZ25" i="4"/>
  <c r="EA25" i="4"/>
  <c r="EB25" i="4"/>
  <c r="EC25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DB26" i="4"/>
  <c r="DC26" i="4"/>
  <c r="DD26" i="4"/>
  <c r="DE26" i="4"/>
  <c r="DF26" i="4"/>
  <c r="DG26" i="4"/>
  <c r="DH26" i="4"/>
  <c r="DI26" i="4"/>
  <c r="DJ26" i="4"/>
  <c r="DK26" i="4"/>
  <c r="DL26" i="4"/>
  <c r="DM26" i="4"/>
  <c r="DN26" i="4"/>
  <c r="DO26" i="4"/>
  <c r="DP26" i="4"/>
  <c r="DQ26" i="4"/>
  <c r="DR26" i="4"/>
  <c r="DS26" i="4"/>
  <c r="DT26" i="4"/>
  <c r="DU26" i="4"/>
  <c r="DV26" i="4"/>
  <c r="DW26" i="4"/>
  <c r="DX26" i="4"/>
  <c r="DY26" i="4"/>
  <c r="DZ26" i="4"/>
  <c r="EA26" i="4"/>
  <c r="EB26" i="4"/>
  <c r="EC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DB27" i="4"/>
  <c r="DC27" i="4"/>
  <c r="DD27" i="4"/>
  <c r="DE27" i="4"/>
  <c r="DF27" i="4"/>
  <c r="DG27" i="4"/>
  <c r="DH27" i="4"/>
  <c r="DI27" i="4"/>
  <c r="DJ27" i="4"/>
  <c r="DK27" i="4"/>
  <c r="DL27" i="4"/>
  <c r="DM27" i="4"/>
  <c r="DN27" i="4"/>
  <c r="DO27" i="4"/>
  <c r="DP27" i="4"/>
  <c r="DQ27" i="4"/>
  <c r="DR27" i="4"/>
  <c r="DS27" i="4"/>
  <c r="DT27" i="4"/>
  <c r="DU27" i="4"/>
  <c r="DV27" i="4"/>
  <c r="DW27" i="4"/>
  <c r="DX27" i="4"/>
  <c r="DY27" i="4"/>
  <c r="DZ27" i="4"/>
  <c r="EA27" i="4"/>
  <c r="EB27" i="4"/>
  <c r="EC27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DI28" i="4"/>
  <c r="DJ28" i="4"/>
  <c r="DK28" i="4"/>
  <c r="DL28" i="4"/>
  <c r="DM28" i="4"/>
  <c r="DN28" i="4"/>
  <c r="DO28" i="4"/>
  <c r="DP28" i="4"/>
  <c r="DQ28" i="4"/>
  <c r="DR28" i="4"/>
  <c r="DS28" i="4"/>
  <c r="DT28" i="4"/>
  <c r="DU28" i="4"/>
  <c r="DV28" i="4"/>
  <c r="DW28" i="4"/>
  <c r="DX28" i="4"/>
  <c r="DY28" i="4"/>
  <c r="DZ28" i="4"/>
  <c r="EA28" i="4"/>
  <c r="EB28" i="4"/>
  <c r="EC28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DG29" i="4"/>
  <c r="DH29" i="4"/>
  <c r="DI29" i="4"/>
  <c r="DJ29" i="4"/>
  <c r="DK29" i="4"/>
  <c r="DL29" i="4"/>
  <c r="DM29" i="4"/>
  <c r="DN29" i="4"/>
  <c r="DO29" i="4"/>
  <c r="DP29" i="4"/>
  <c r="DQ29" i="4"/>
  <c r="DR29" i="4"/>
  <c r="DS29" i="4"/>
  <c r="DT29" i="4"/>
  <c r="DU29" i="4"/>
  <c r="DV29" i="4"/>
  <c r="DW29" i="4"/>
  <c r="DX29" i="4"/>
  <c r="DY29" i="4"/>
  <c r="DZ29" i="4"/>
  <c r="EA29" i="4"/>
  <c r="EB29" i="4"/>
  <c r="EC29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DX30" i="4"/>
  <c r="DY30" i="4"/>
  <c r="DZ30" i="4"/>
  <c r="EA30" i="4"/>
  <c r="EB30" i="4"/>
  <c r="EC30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DF32" i="4"/>
  <c r="DG32" i="4"/>
  <c r="DH32" i="4"/>
  <c r="DI32" i="4"/>
  <c r="DJ32" i="4"/>
  <c r="DK32" i="4"/>
  <c r="DL32" i="4"/>
  <c r="DM32" i="4"/>
  <c r="DN32" i="4"/>
  <c r="DO32" i="4"/>
  <c r="DP32" i="4"/>
  <c r="DQ32" i="4"/>
  <c r="DR32" i="4"/>
  <c r="DS32" i="4"/>
  <c r="DT32" i="4"/>
  <c r="DU32" i="4"/>
  <c r="DV32" i="4"/>
  <c r="DW32" i="4"/>
  <c r="DX32" i="4"/>
  <c r="DY32" i="4"/>
  <c r="DZ32" i="4"/>
  <c r="EA32" i="4"/>
  <c r="EB32" i="4"/>
  <c r="EC32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DH33" i="4"/>
  <c r="DI33" i="4"/>
  <c r="DJ33" i="4"/>
  <c r="DK33" i="4"/>
  <c r="DL33" i="4"/>
  <c r="DM33" i="4"/>
  <c r="DN33" i="4"/>
  <c r="DO33" i="4"/>
  <c r="DP33" i="4"/>
  <c r="DQ33" i="4"/>
  <c r="DR33" i="4"/>
  <c r="DS33" i="4"/>
  <c r="DT33" i="4"/>
  <c r="DU33" i="4"/>
  <c r="DV33" i="4"/>
  <c r="DW33" i="4"/>
  <c r="DX33" i="4"/>
  <c r="DY33" i="4"/>
  <c r="DZ33" i="4"/>
  <c r="EA33" i="4"/>
  <c r="EB33" i="4"/>
  <c r="EC33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DD34" i="4"/>
  <c r="DE34" i="4"/>
  <c r="DF34" i="4"/>
  <c r="DG34" i="4"/>
  <c r="DH34" i="4"/>
  <c r="DI34" i="4"/>
  <c r="DJ34" i="4"/>
  <c r="DK34" i="4"/>
  <c r="DL34" i="4"/>
  <c r="DM34" i="4"/>
  <c r="DN34" i="4"/>
  <c r="DO34" i="4"/>
  <c r="DP34" i="4"/>
  <c r="DQ34" i="4"/>
  <c r="DR34" i="4"/>
  <c r="DS34" i="4"/>
  <c r="DT34" i="4"/>
  <c r="DU34" i="4"/>
  <c r="DV34" i="4"/>
  <c r="DW34" i="4"/>
  <c r="DX34" i="4"/>
  <c r="DY34" i="4"/>
  <c r="DZ34" i="4"/>
  <c r="EA34" i="4"/>
  <c r="EB34" i="4"/>
  <c r="EC34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DH35" i="4"/>
  <c r="DI35" i="4"/>
  <c r="DJ35" i="4"/>
  <c r="DK35" i="4"/>
  <c r="DL35" i="4"/>
  <c r="DM35" i="4"/>
  <c r="DN35" i="4"/>
  <c r="DO35" i="4"/>
  <c r="DP35" i="4"/>
  <c r="DQ35" i="4"/>
  <c r="DR35" i="4"/>
  <c r="DS35" i="4"/>
  <c r="DT35" i="4"/>
  <c r="DU35" i="4"/>
  <c r="DV35" i="4"/>
  <c r="DW35" i="4"/>
  <c r="DX35" i="4"/>
  <c r="DY35" i="4"/>
  <c r="DZ35" i="4"/>
  <c r="EA35" i="4"/>
  <c r="EB35" i="4"/>
  <c r="EC35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Z36" i="4"/>
  <c r="DA36" i="4"/>
  <c r="DB36" i="4"/>
  <c r="DC36" i="4"/>
  <c r="DD36" i="4"/>
  <c r="DE36" i="4"/>
  <c r="DF36" i="4"/>
  <c r="DG36" i="4"/>
  <c r="DH36" i="4"/>
  <c r="DI36" i="4"/>
  <c r="DJ36" i="4"/>
  <c r="DK36" i="4"/>
  <c r="DL36" i="4"/>
  <c r="DM36" i="4"/>
  <c r="DN36" i="4"/>
  <c r="DO36" i="4"/>
  <c r="DP36" i="4"/>
  <c r="DQ36" i="4"/>
  <c r="DR36" i="4"/>
  <c r="DS36" i="4"/>
  <c r="DT36" i="4"/>
  <c r="DU36" i="4"/>
  <c r="DV36" i="4"/>
  <c r="DW36" i="4"/>
  <c r="DX36" i="4"/>
  <c r="DY36" i="4"/>
  <c r="DZ36" i="4"/>
  <c r="EA36" i="4"/>
  <c r="EB36" i="4"/>
  <c r="EC36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DB37" i="4"/>
  <c r="DC37" i="4"/>
  <c r="DD37" i="4"/>
  <c r="DE37" i="4"/>
  <c r="DF37" i="4"/>
  <c r="DG37" i="4"/>
  <c r="DH37" i="4"/>
  <c r="DI37" i="4"/>
  <c r="DJ37" i="4"/>
  <c r="DK37" i="4"/>
  <c r="DL37" i="4"/>
  <c r="DM37" i="4"/>
  <c r="DN37" i="4"/>
  <c r="DO37" i="4"/>
  <c r="DP37" i="4"/>
  <c r="DQ37" i="4"/>
  <c r="DR37" i="4"/>
  <c r="DS37" i="4"/>
  <c r="DT37" i="4"/>
  <c r="DU37" i="4"/>
  <c r="DV37" i="4"/>
  <c r="DW37" i="4"/>
  <c r="DX37" i="4"/>
  <c r="DY37" i="4"/>
  <c r="DZ37" i="4"/>
  <c r="EA37" i="4"/>
  <c r="EB37" i="4"/>
  <c r="EC37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DF38" i="4"/>
  <c r="DG38" i="4"/>
  <c r="DH38" i="4"/>
  <c r="DI38" i="4"/>
  <c r="DJ38" i="4"/>
  <c r="DK38" i="4"/>
  <c r="DL38" i="4"/>
  <c r="DM38" i="4"/>
  <c r="DN38" i="4"/>
  <c r="DO38" i="4"/>
  <c r="DP38" i="4"/>
  <c r="DQ38" i="4"/>
  <c r="DR38" i="4"/>
  <c r="DS38" i="4"/>
  <c r="DT38" i="4"/>
  <c r="DU38" i="4"/>
  <c r="DV38" i="4"/>
  <c r="DW38" i="4"/>
  <c r="DX38" i="4"/>
  <c r="DY38" i="4"/>
  <c r="DZ38" i="4"/>
  <c r="EA38" i="4"/>
  <c r="EB38" i="4"/>
  <c r="EC38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DB39" i="4"/>
  <c r="DC39" i="4"/>
  <c r="DD39" i="4"/>
  <c r="DE39" i="4"/>
  <c r="DF39" i="4"/>
  <c r="DG39" i="4"/>
  <c r="DH39" i="4"/>
  <c r="DI39" i="4"/>
  <c r="DJ39" i="4"/>
  <c r="DK39" i="4"/>
  <c r="DL39" i="4"/>
  <c r="DM39" i="4"/>
  <c r="DN39" i="4"/>
  <c r="DO39" i="4"/>
  <c r="DP39" i="4"/>
  <c r="DQ39" i="4"/>
  <c r="DR39" i="4"/>
  <c r="DS39" i="4"/>
  <c r="DT39" i="4"/>
  <c r="DU39" i="4"/>
  <c r="DV39" i="4"/>
  <c r="DW39" i="4"/>
  <c r="DX39" i="4"/>
  <c r="DY39" i="4"/>
  <c r="DZ39" i="4"/>
  <c r="EA39" i="4"/>
  <c r="EB39" i="4"/>
  <c r="EC39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CW40" i="4"/>
  <c r="CX40" i="4"/>
  <c r="CY40" i="4"/>
  <c r="CZ40" i="4"/>
  <c r="DA40" i="4"/>
  <c r="DB40" i="4"/>
  <c r="DC40" i="4"/>
  <c r="DD40" i="4"/>
  <c r="DE40" i="4"/>
  <c r="DF40" i="4"/>
  <c r="DG40" i="4"/>
  <c r="DH40" i="4"/>
  <c r="DI40" i="4"/>
  <c r="DJ40" i="4"/>
  <c r="DK40" i="4"/>
  <c r="DL40" i="4"/>
  <c r="DM40" i="4"/>
  <c r="DN40" i="4"/>
  <c r="DO40" i="4"/>
  <c r="DP40" i="4"/>
  <c r="DQ40" i="4"/>
  <c r="DR40" i="4"/>
  <c r="DS40" i="4"/>
  <c r="DT40" i="4"/>
  <c r="DU40" i="4"/>
  <c r="DV40" i="4"/>
  <c r="DW40" i="4"/>
  <c r="DX40" i="4"/>
  <c r="DY40" i="4"/>
  <c r="DZ40" i="4"/>
  <c r="EA40" i="4"/>
  <c r="EB40" i="4"/>
  <c r="EC40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DD41" i="4"/>
  <c r="DE41" i="4"/>
  <c r="DF41" i="4"/>
  <c r="DG41" i="4"/>
  <c r="DH41" i="4"/>
  <c r="DI41" i="4"/>
  <c r="DJ41" i="4"/>
  <c r="DK41" i="4"/>
  <c r="DL41" i="4"/>
  <c r="DM41" i="4"/>
  <c r="DN41" i="4"/>
  <c r="DO41" i="4"/>
  <c r="DP41" i="4"/>
  <c r="DQ41" i="4"/>
  <c r="DR41" i="4"/>
  <c r="DS41" i="4"/>
  <c r="DT41" i="4"/>
  <c r="DU41" i="4"/>
  <c r="DV41" i="4"/>
  <c r="DW41" i="4"/>
  <c r="DX41" i="4"/>
  <c r="DY41" i="4"/>
  <c r="DZ41" i="4"/>
  <c r="EA41" i="4"/>
  <c r="EB41" i="4"/>
  <c r="EC41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Z42" i="4"/>
  <c r="DA42" i="4"/>
  <c r="DB42" i="4"/>
  <c r="DC42" i="4"/>
  <c r="DD42" i="4"/>
  <c r="DE42" i="4"/>
  <c r="DF42" i="4"/>
  <c r="DG42" i="4"/>
  <c r="DH42" i="4"/>
  <c r="DI42" i="4"/>
  <c r="DJ42" i="4"/>
  <c r="DK42" i="4"/>
  <c r="DL42" i="4"/>
  <c r="DM42" i="4"/>
  <c r="DN42" i="4"/>
  <c r="DO42" i="4"/>
  <c r="DP42" i="4"/>
  <c r="DQ42" i="4"/>
  <c r="DR42" i="4"/>
  <c r="DS42" i="4"/>
  <c r="DT42" i="4"/>
  <c r="DU42" i="4"/>
  <c r="DV42" i="4"/>
  <c r="DW42" i="4"/>
  <c r="DX42" i="4"/>
  <c r="DY42" i="4"/>
  <c r="DZ42" i="4"/>
  <c r="EA42" i="4"/>
  <c r="EB42" i="4"/>
  <c r="EC42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Z43" i="4"/>
  <c r="DA43" i="4"/>
  <c r="DB43" i="4"/>
  <c r="DC43" i="4"/>
  <c r="DD43" i="4"/>
  <c r="DE43" i="4"/>
  <c r="DF43" i="4"/>
  <c r="DG43" i="4"/>
  <c r="DH43" i="4"/>
  <c r="DI43" i="4"/>
  <c r="DJ43" i="4"/>
  <c r="DK43" i="4"/>
  <c r="DL43" i="4"/>
  <c r="DM43" i="4"/>
  <c r="DN43" i="4"/>
  <c r="DO43" i="4"/>
  <c r="DP43" i="4"/>
  <c r="DQ43" i="4"/>
  <c r="DR43" i="4"/>
  <c r="DS43" i="4"/>
  <c r="DT43" i="4"/>
  <c r="DU43" i="4"/>
  <c r="DV43" i="4"/>
  <c r="DW43" i="4"/>
  <c r="DX43" i="4"/>
  <c r="DY43" i="4"/>
  <c r="DZ43" i="4"/>
  <c r="EA43" i="4"/>
  <c r="EB43" i="4"/>
  <c r="EC43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DF44" i="4"/>
  <c r="DG44" i="4"/>
  <c r="DH44" i="4"/>
  <c r="DI44" i="4"/>
  <c r="DJ44" i="4"/>
  <c r="DK44" i="4"/>
  <c r="DL44" i="4"/>
  <c r="DM44" i="4"/>
  <c r="DN44" i="4"/>
  <c r="DO44" i="4"/>
  <c r="DP44" i="4"/>
  <c r="DQ44" i="4"/>
  <c r="DR44" i="4"/>
  <c r="DS44" i="4"/>
  <c r="DT44" i="4"/>
  <c r="DU44" i="4"/>
  <c r="DV44" i="4"/>
  <c r="DW44" i="4"/>
  <c r="DX44" i="4"/>
  <c r="DY44" i="4"/>
  <c r="DZ44" i="4"/>
  <c r="EA44" i="4"/>
  <c r="EB44" i="4"/>
  <c r="EC44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CZ45" i="4"/>
  <c r="DA45" i="4"/>
  <c r="DB45" i="4"/>
  <c r="DC45" i="4"/>
  <c r="DD45" i="4"/>
  <c r="DE45" i="4"/>
  <c r="DF45" i="4"/>
  <c r="DG45" i="4"/>
  <c r="DH45" i="4"/>
  <c r="DI45" i="4"/>
  <c r="DJ45" i="4"/>
  <c r="DK45" i="4"/>
  <c r="DL45" i="4"/>
  <c r="DM45" i="4"/>
  <c r="DN45" i="4"/>
  <c r="DO45" i="4"/>
  <c r="DP45" i="4"/>
  <c r="DQ45" i="4"/>
  <c r="DR45" i="4"/>
  <c r="DS45" i="4"/>
  <c r="DT45" i="4"/>
  <c r="DU45" i="4"/>
  <c r="DV45" i="4"/>
  <c r="DW45" i="4"/>
  <c r="DX45" i="4"/>
  <c r="DY45" i="4"/>
  <c r="DZ45" i="4"/>
  <c r="EA45" i="4"/>
  <c r="EB45" i="4"/>
  <c r="EC45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O46" i="4"/>
  <c r="CP46" i="4"/>
  <c r="CQ46" i="4"/>
  <c r="CR46" i="4"/>
  <c r="CS46" i="4"/>
  <c r="CT46" i="4"/>
  <c r="CU46" i="4"/>
  <c r="CV46" i="4"/>
  <c r="CW46" i="4"/>
  <c r="CX46" i="4"/>
  <c r="CY46" i="4"/>
  <c r="CZ46" i="4"/>
  <c r="DA46" i="4"/>
  <c r="DB46" i="4"/>
  <c r="DC46" i="4"/>
  <c r="DD46" i="4"/>
  <c r="DE46" i="4"/>
  <c r="DF46" i="4"/>
  <c r="DG46" i="4"/>
  <c r="DH46" i="4"/>
  <c r="DI46" i="4"/>
  <c r="DJ46" i="4"/>
  <c r="DK46" i="4"/>
  <c r="DL46" i="4"/>
  <c r="DM46" i="4"/>
  <c r="DN46" i="4"/>
  <c r="DO46" i="4"/>
  <c r="DP46" i="4"/>
  <c r="DQ46" i="4"/>
  <c r="DR46" i="4"/>
  <c r="DS46" i="4"/>
  <c r="DT46" i="4"/>
  <c r="DU46" i="4"/>
  <c r="DV46" i="4"/>
  <c r="DW46" i="4"/>
  <c r="DX46" i="4"/>
  <c r="DY46" i="4"/>
  <c r="DZ46" i="4"/>
  <c r="EA46" i="4"/>
  <c r="EB46" i="4"/>
  <c r="EC46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Z47" i="4"/>
  <c r="DA47" i="4"/>
  <c r="DB47" i="4"/>
  <c r="DC47" i="4"/>
  <c r="DD47" i="4"/>
  <c r="DE47" i="4"/>
  <c r="DF47" i="4"/>
  <c r="DG47" i="4"/>
  <c r="DH47" i="4"/>
  <c r="DI47" i="4"/>
  <c r="DJ47" i="4"/>
  <c r="DK47" i="4"/>
  <c r="DL47" i="4"/>
  <c r="DM47" i="4"/>
  <c r="DN47" i="4"/>
  <c r="DO47" i="4"/>
  <c r="DP47" i="4"/>
  <c r="DQ47" i="4"/>
  <c r="DR47" i="4"/>
  <c r="DS47" i="4"/>
  <c r="DT47" i="4"/>
  <c r="DU47" i="4"/>
  <c r="DV47" i="4"/>
  <c r="DW47" i="4"/>
  <c r="DX47" i="4"/>
  <c r="DY47" i="4"/>
  <c r="DZ47" i="4"/>
  <c r="EA47" i="4"/>
  <c r="EB47" i="4"/>
  <c r="EC47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DB48" i="4"/>
  <c r="DC48" i="4"/>
  <c r="DD48" i="4"/>
  <c r="DE48" i="4"/>
  <c r="DF48" i="4"/>
  <c r="DG48" i="4"/>
  <c r="DH48" i="4"/>
  <c r="DI48" i="4"/>
  <c r="DJ48" i="4"/>
  <c r="DK48" i="4"/>
  <c r="DL48" i="4"/>
  <c r="DM48" i="4"/>
  <c r="DN48" i="4"/>
  <c r="DO48" i="4"/>
  <c r="DP48" i="4"/>
  <c r="DQ48" i="4"/>
  <c r="DR48" i="4"/>
  <c r="DS48" i="4"/>
  <c r="DT48" i="4"/>
  <c r="DU48" i="4"/>
  <c r="DV48" i="4"/>
  <c r="DW48" i="4"/>
  <c r="DX48" i="4"/>
  <c r="DY48" i="4"/>
  <c r="DZ48" i="4"/>
  <c r="EA48" i="4"/>
  <c r="EB48" i="4"/>
  <c r="EC48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DB49" i="4"/>
  <c r="DC49" i="4"/>
  <c r="DD49" i="4"/>
  <c r="DE49" i="4"/>
  <c r="DF49" i="4"/>
  <c r="DG49" i="4"/>
  <c r="DH49" i="4"/>
  <c r="DI49" i="4"/>
  <c r="DJ49" i="4"/>
  <c r="DK49" i="4"/>
  <c r="DL49" i="4"/>
  <c r="DM49" i="4"/>
  <c r="DN49" i="4"/>
  <c r="DO49" i="4"/>
  <c r="DP49" i="4"/>
  <c r="DQ49" i="4"/>
  <c r="DR49" i="4"/>
  <c r="DS49" i="4"/>
  <c r="DT49" i="4"/>
  <c r="DU49" i="4"/>
  <c r="DV49" i="4"/>
  <c r="DW49" i="4"/>
  <c r="DX49" i="4"/>
  <c r="DY49" i="4"/>
  <c r="DZ49" i="4"/>
  <c r="EA49" i="4"/>
  <c r="EB49" i="4"/>
  <c r="EC49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DB50" i="4"/>
  <c r="DC50" i="4"/>
  <c r="DD50" i="4"/>
  <c r="DE50" i="4"/>
  <c r="DF50" i="4"/>
  <c r="DG50" i="4"/>
  <c r="DH50" i="4"/>
  <c r="DI50" i="4"/>
  <c r="DJ50" i="4"/>
  <c r="DK50" i="4"/>
  <c r="DL50" i="4"/>
  <c r="DM50" i="4"/>
  <c r="DN50" i="4"/>
  <c r="DO50" i="4"/>
  <c r="DP50" i="4"/>
  <c r="DQ50" i="4"/>
  <c r="DR50" i="4"/>
  <c r="DS50" i="4"/>
  <c r="DT50" i="4"/>
  <c r="DU50" i="4"/>
  <c r="DV50" i="4"/>
  <c r="DW50" i="4"/>
  <c r="DX50" i="4"/>
  <c r="DY50" i="4"/>
  <c r="DZ50" i="4"/>
  <c r="EA50" i="4"/>
  <c r="EB50" i="4"/>
  <c r="EC50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U51" i="4"/>
  <c r="CV51" i="4"/>
  <c r="CW51" i="4"/>
  <c r="CX51" i="4"/>
  <c r="CY51" i="4"/>
  <c r="CZ51" i="4"/>
  <c r="DA51" i="4"/>
  <c r="DB51" i="4"/>
  <c r="DC51" i="4"/>
  <c r="DD51" i="4"/>
  <c r="DE51" i="4"/>
  <c r="DF51" i="4"/>
  <c r="DG51" i="4"/>
  <c r="DH51" i="4"/>
  <c r="DI51" i="4"/>
  <c r="DJ51" i="4"/>
  <c r="DK51" i="4"/>
  <c r="DL51" i="4"/>
  <c r="DM51" i="4"/>
  <c r="DN51" i="4"/>
  <c r="DO51" i="4"/>
  <c r="DP51" i="4"/>
  <c r="DQ51" i="4"/>
  <c r="DR51" i="4"/>
  <c r="DS51" i="4"/>
  <c r="DT51" i="4"/>
  <c r="DU51" i="4"/>
  <c r="DV51" i="4"/>
  <c r="DW51" i="4"/>
  <c r="DX51" i="4"/>
  <c r="DY51" i="4"/>
  <c r="DZ51" i="4"/>
  <c r="EA51" i="4"/>
  <c r="EB51" i="4"/>
  <c r="EC51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CN52" i="4"/>
  <c r="CO52" i="4"/>
  <c r="CP52" i="4"/>
  <c r="CQ52" i="4"/>
  <c r="CR52" i="4"/>
  <c r="CS52" i="4"/>
  <c r="CT52" i="4"/>
  <c r="CU52" i="4"/>
  <c r="CV52" i="4"/>
  <c r="CW52" i="4"/>
  <c r="CX52" i="4"/>
  <c r="CY52" i="4"/>
  <c r="CZ52" i="4"/>
  <c r="DA52" i="4"/>
  <c r="DB52" i="4"/>
  <c r="DC52" i="4"/>
  <c r="DD52" i="4"/>
  <c r="DE52" i="4"/>
  <c r="DF52" i="4"/>
  <c r="DG52" i="4"/>
  <c r="DH52" i="4"/>
  <c r="DI52" i="4"/>
  <c r="DJ52" i="4"/>
  <c r="DK52" i="4"/>
  <c r="DL52" i="4"/>
  <c r="DM52" i="4"/>
  <c r="DN52" i="4"/>
  <c r="DO52" i="4"/>
  <c r="DP52" i="4"/>
  <c r="DQ52" i="4"/>
  <c r="DR52" i="4"/>
  <c r="DS52" i="4"/>
  <c r="DT52" i="4"/>
  <c r="DU52" i="4"/>
  <c r="DV52" i="4"/>
  <c r="DW52" i="4"/>
  <c r="DX52" i="4"/>
  <c r="DY52" i="4"/>
  <c r="DZ52" i="4"/>
  <c r="EA52" i="4"/>
  <c r="EB52" i="4"/>
  <c r="EC52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U53" i="4"/>
  <c r="CV53" i="4"/>
  <c r="CW53" i="4"/>
  <c r="CX53" i="4"/>
  <c r="CY53" i="4"/>
  <c r="CZ53" i="4"/>
  <c r="DA53" i="4"/>
  <c r="DB53" i="4"/>
  <c r="DC53" i="4"/>
  <c r="DD53" i="4"/>
  <c r="DE53" i="4"/>
  <c r="DF53" i="4"/>
  <c r="DG53" i="4"/>
  <c r="DH53" i="4"/>
  <c r="DI53" i="4"/>
  <c r="DJ53" i="4"/>
  <c r="DK53" i="4"/>
  <c r="DL53" i="4"/>
  <c r="DM53" i="4"/>
  <c r="DN53" i="4"/>
  <c r="DO53" i="4"/>
  <c r="DP53" i="4"/>
  <c r="DQ53" i="4"/>
  <c r="DR53" i="4"/>
  <c r="DS53" i="4"/>
  <c r="DT53" i="4"/>
  <c r="DU53" i="4"/>
  <c r="DV53" i="4"/>
  <c r="DW53" i="4"/>
  <c r="DX53" i="4"/>
  <c r="DY53" i="4"/>
  <c r="DZ53" i="4"/>
  <c r="EA53" i="4"/>
  <c r="EB53" i="4"/>
  <c r="EC53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CN54" i="4"/>
  <c r="CO54" i="4"/>
  <c r="CP54" i="4"/>
  <c r="CQ54" i="4"/>
  <c r="CR54" i="4"/>
  <c r="CS54" i="4"/>
  <c r="CT54" i="4"/>
  <c r="CU54" i="4"/>
  <c r="CV54" i="4"/>
  <c r="CW54" i="4"/>
  <c r="CX54" i="4"/>
  <c r="CY54" i="4"/>
  <c r="CZ54" i="4"/>
  <c r="DA54" i="4"/>
  <c r="DB54" i="4"/>
  <c r="DC54" i="4"/>
  <c r="DD54" i="4"/>
  <c r="DE54" i="4"/>
  <c r="DF54" i="4"/>
  <c r="DG54" i="4"/>
  <c r="DH54" i="4"/>
  <c r="DI54" i="4"/>
  <c r="DJ54" i="4"/>
  <c r="DK54" i="4"/>
  <c r="DL54" i="4"/>
  <c r="DM54" i="4"/>
  <c r="DN54" i="4"/>
  <c r="DO54" i="4"/>
  <c r="DP54" i="4"/>
  <c r="DQ54" i="4"/>
  <c r="DR54" i="4"/>
  <c r="DS54" i="4"/>
  <c r="DT54" i="4"/>
  <c r="DU54" i="4"/>
  <c r="DV54" i="4"/>
  <c r="DW54" i="4"/>
  <c r="DX54" i="4"/>
  <c r="DY54" i="4"/>
  <c r="DZ54" i="4"/>
  <c r="EA54" i="4"/>
  <c r="EB54" i="4"/>
  <c r="EC54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CN55" i="4"/>
  <c r="CO55" i="4"/>
  <c r="CP55" i="4"/>
  <c r="CQ55" i="4"/>
  <c r="CR55" i="4"/>
  <c r="CS55" i="4"/>
  <c r="CT55" i="4"/>
  <c r="CU55" i="4"/>
  <c r="CV55" i="4"/>
  <c r="CW55" i="4"/>
  <c r="CX55" i="4"/>
  <c r="CY55" i="4"/>
  <c r="CZ55" i="4"/>
  <c r="DA55" i="4"/>
  <c r="DB55" i="4"/>
  <c r="DC55" i="4"/>
  <c r="DD55" i="4"/>
  <c r="DE55" i="4"/>
  <c r="DF55" i="4"/>
  <c r="DG55" i="4"/>
  <c r="DH55" i="4"/>
  <c r="DI55" i="4"/>
  <c r="DJ55" i="4"/>
  <c r="DK55" i="4"/>
  <c r="DL55" i="4"/>
  <c r="DM55" i="4"/>
  <c r="DN55" i="4"/>
  <c r="DO55" i="4"/>
  <c r="DP55" i="4"/>
  <c r="DQ55" i="4"/>
  <c r="DR55" i="4"/>
  <c r="DS55" i="4"/>
  <c r="DT55" i="4"/>
  <c r="DU55" i="4"/>
  <c r="DV55" i="4"/>
  <c r="DW55" i="4"/>
  <c r="DX55" i="4"/>
  <c r="DY55" i="4"/>
  <c r="DZ55" i="4"/>
  <c r="EA55" i="4"/>
  <c r="EB55" i="4"/>
  <c r="EC55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Z56" i="4"/>
  <c r="DA56" i="4"/>
  <c r="DB56" i="4"/>
  <c r="DC56" i="4"/>
  <c r="DD56" i="4"/>
  <c r="DE56" i="4"/>
  <c r="DF56" i="4"/>
  <c r="DG56" i="4"/>
  <c r="DH56" i="4"/>
  <c r="DI56" i="4"/>
  <c r="DJ56" i="4"/>
  <c r="DK56" i="4"/>
  <c r="DL56" i="4"/>
  <c r="DM56" i="4"/>
  <c r="DN56" i="4"/>
  <c r="DO56" i="4"/>
  <c r="DP56" i="4"/>
  <c r="DQ56" i="4"/>
  <c r="DR56" i="4"/>
  <c r="DS56" i="4"/>
  <c r="DT56" i="4"/>
  <c r="DU56" i="4"/>
  <c r="DV56" i="4"/>
  <c r="DW56" i="4"/>
  <c r="DX56" i="4"/>
  <c r="DY56" i="4"/>
  <c r="DZ56" i="4"/>
  <c r="EA56" i="4"/>
  <c r="EB56" i="4"/>
  <c r="EC56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CN57" i="4"/>
  <c r="CO57" i="4"/>
  <c r="CP57" i="4"/>
  <c r="CQ57" i="4"/>
  <c r="CR57" i="4"/>
  <c r="CS57" i="4"/>
  <c r="CT57" i="4"/>
  <c r="CU57" i="4"/>
  <c r="CV57" i="4"/>
  <c r="CW57" i="4"/>
  <c r="CX57" i="4"/>
  <c r="CY57" i="4"/>
  <c r="CZ57" i="4"/>
  <c r="DA57" i="4"/>
  <c r="DB57" i="4"/>
  <c r="DC57" i="4"/>
  <c r="DD57" i="4"/>
  <c r="DE57" i="4"/>
  <c r="DF57" i="4"/>
  <c r="DG57" i="4"/>
  <c r="DH57" i="4"/>
  <c r="DI57" i="4"/>
  <c r="DJ57" i="4"/>
  <c r="DK57" i="4"/>
  <c r="DL57" i="4"/>
  <c r="DM57" i="4"/>
  <c r="DN57" i="4"/>
  <c r="DO57" i="4"/>
  <c r="DP57" i="4"/>
  <c r="DQ57" i="4"/>
  <c r="DR57" i="4"/>
  <c r="DS57" i="4"/>
  <c r="DT57" i="4"/>
  <c r="DU57" i="4"/>
  <c r="DV57" i="4"/>
  <c r="DW57" i="4"/>
  <c r="DX57" i="4"/>
  <c r="DY57" i="4"/>
  <c r="DZ57" i="4"/>
  <c r="EA57" i="4"/>
  <c r="EB57" i="4"/>
  <c r="EC57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CN58" i="4"/>
  <c r="CO58" i="4"/>
  <c r="CP58" i="4"/>
  <c r="CQ58" i="4"/>
  <c r="CR58" i="4"/>
  <c r="CS58" i="4"/>
  <c r="CT58" i="4"/>
  <c r="CU58" i="4"/>
  <c r="CV58" i="4"/>
  <c r="CW58" i="4"/>
  <c r="CX58" i="4"/>
  <c r="CY58" i="4"/>
  <c r="CZ58" i="4"/>
  <c r="DA58" i="4"/>
  <c r="DB58" i="4"/>
  <c r="DC58" i="4"/>
  <c r="DD58" i="4"/>
  <c r="DE58" i="4"/>
  <c r="DF58" i="4"/>
  <c r="DG58" i="4"/>
  <c r="DH58" i="4"/>
  <c r="DI58" i="4"/>
  <c r="DJ58" i="4"/>
  <c r="DK58" i="4"/>
  <c r="DL58" i="4"/>
  <c r="DM58" i="4"/>
  <c r="DN58" i="4"/>
  <c r="DO58" i="4"/>
  <c r="DP58" i="4"/>
  <c r="DQ58" i="4"/>
  <c r="DR58" i="4"/>
  <c r="DS58" i="4"/>
  <c r="DT58" i="4"/>
  <c r="DU58" i="4"/>
  <c r="DV58" i="4"/>
  <c r="DW58" i="4"/>
  <c r="DX58" i="4"/>
  <c r="DY58" i="4"/>
  <c r="DZ58" i="4"/>
  <c r="EA58" i="4"/>
  <c r="EB58" i="4"/>
  <c r="EC58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CN59" i="4"/>
  <c r="CO59" i="4"/>
  <c r="CP59" i="4"/>
  <c r="CQ59" i="4"/>
  <c r="CR59" i="4"/>
  <c r="CS59" i="4"/>
  <c r="CT59" i="4"/>
  <c r="CU59" i="4"/>
  <c r="CV59" i="4"/>
  <c r="CW59" i="4"/>
  <c r="CX59" i="4"/>
  <c r="CY59" i="4"/>
  <c r="CZ59" i="4"/>
  <c r="DA59" i="4"/>
  <c r="DB59" i="4"/>
  <c r="DC59" i="4"/>
  <c r="DD59" i="4"/>
  <c r="DE59" i="4"/>
  <c r="DF59" i="4"/>
  <c r="DG59" i="4"/>
  <c r="DH59" i="4"/>
  <c r="DI59" i="4"/>
  <c r="DJ59" i="4"/>
  <c r="DK59" i="4"/>
  <c r="DL59" i="4"/>
  <c r="DM59" i="4"/>
  <c r="DN59" i="4"/>
  <c r="DO59" i="4"/>
  <c r="DP59" i="4"/>
  <c r="DQ59" i="4"/>
  <c r="DR59" i="4"/>
  <c r="DS59" i="4"/>
  <c r="DT59" i="4"/>
  <c r="DU59" i="4"/>
  <c r="DV59" i="4"/>
  <c r="DW59" i="4"/>
  <c r="DX59" i="4"/>
  <c r="DY59" i="4"/>
  <c r="DZ59" i="4"/>
  <c r="EA59" i="4"/>
  <c r="EB59" i="4"/>
  <c r="EC59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CL60" i="4"/>
  <c r="CM60" i="4"/>
  <c r="CN60" i="4"/>
  <c r="CO60" i="4"/>
  <c r="CP60" i="4"/>
  <c r="CQ60" i="4"/>
  <c r="CR60" i="4"/>
  <c r="CS60" i="4"/>
  <c r="CT60" i="4"/>
  <c r="CU60" i="4"/>
  <c r="CV60" i="4"/>
  <c r="CW60" i="4"/>
  <c r="CX60" i="4"/>
  <c r="CY60" i="4"/>
  <c r="CZ60" i="4"/>
  <c r="DA60" i="4"/>
  <c r="DB60" i="4"/>
  <c r="DC60" i="4"/>
  <c r="DD60" i="4"/>
  <c r="DE60" i="4"/>
  <c r="DF60" i="4"/>
  <c r="DG60" i="4"/>
  <c r="DH60" i="4"/>
  <c r="DI60" i="4"/>
  <c r="DJ60" i="4"/>
  <c r="DK60" i="4"/>
  <c r="DL60" i="4"/>
  <c r="DM60" i="4"/>
  <c r="DN60" i="4"/>
  <c r="DO60" i="4"/>
  <c r="DP60" i="4"/>
  <c r="DQ60" i="4"/>
  <c r="DR60" i="4"/>
  <c r="DS60" i="4"/>
  <c r="DT60" i="4"/>
  <c r="DU60" i="4"/>
  <c r="DV60" i="4"/>
  <c r="DW60" i="4"/>
  <c r="DX60" i="4"/>
  <c r="DY60" i="4"/>
  <c r="DZ60" i="4"/>
  <c r="EA60" i="4"/>
  <c r="EB60" i="4"/>
  <c r="EC60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CL61" i="4"/>
  <c r="CM61" i="4"/>
  <c r="CN61" i="4"/>
  <c r="CO61" i="4"/>
  <c r="CP61" i="4"/>
  <c r="CQ61" i="4"/>
  <c r="CR61" i="4"/>
  <c r="CS61" i="4"/>
  <c r="CT61" i="4"/>
  <c r="CU61" i="4"/>
  <c r="CV61" i="4"/>
  <c r="CW61" i="4"/>
  <c r="CX61" i="4"/>
  <c r="CY61" i="4"/>
  <c r="CZ61" i="4"/>
  <c r="DA61" i="4"/>
  <c r="DB61" i="4"/>
  <c r="DC61" i="4"/>
  <c r="DD61" i="4"/>
  <c r="DE61" i="4"/>
  <c r="DF61" i="4"/>
  <c r="DG61" i="4"/>
  <c r="DH61" i="4"/>
  <c r="DI61" i="4"/>
  <c r="DJ61" i="4"/>
  <c r="DK61" i="4"/>
  <c r="DL61" i="4"/>
  <c r="DM61" i="4"/>
  <c r="DN61" i="4"/>
  <c r="DO61" i="4"/>
  <c r="DP61" i="4"/>
  <c r="DQ61" i="4"/>
  <c r="DR61" i="4"/>
  <c r="DS61" i="4"/>
  <c r="DT61" i="4"/>
  <c r="DU61" i="4"/>
  <c r="DV61" i="4"/>
  <c r="DW61" i="4"/>
  <c r="DX61" i="4"/>
  <c r="DY61" i="4"/>
  <c r="DZ61" i="4"/>
  <c r="EA61" i="4"/>
  <c r="EB61" i="4"/>
  <c r="EC61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CN62" i="4"/>
  <c r="CO62" i="4"/>
  <c r="CP62" i="4"/>
  <c r="CQ62" i="4"/>
  <c r="CR62" i="4"/>
  <c r="CS62" i="4"/>
  <c r="CT62" i="4"/>
  <c r="CU62" i="4"/>
  <c r="CV62" i="4"/>
  <c r="CW62" i="4"/>
  <c r="CX62" i="4"/>
  <c r="CY62" i="4"/>
  <c r="CZ62" i="4"/>
  <c r="DA62" i="4"/>
  <c r="DB62" i="4"/>
  <c r="DC62" i="4"/>
  <c r="DD62" i="4"/>
  <c r="DE62" i="4"/>
  <c r="DF62" i="4"/>
  <c r="DG62" i="4"/>
  <c r="DH62" i="4"/>
  <c r="DI62" i="4"/>
  <c r="DJ62" i="4"/>
  <c r="DK62" i="4"/>
  <c r="DL62" i="4"/>
  <c r="DM62" i="4"/>
  <c r="DN62" i="4"/>
  <c r="DO62" i="4"/>
  <c r="DP62" i="4"/>
  <c r="DQ62" i="4"/>
  <c r="DR62" i="4"/>
  <c r="DS62" i="4"/>
  <c r="DT62" i="4"/>
  <c r="DU62" i="4"/>
  <c r="DV62" i="4"/>
  <c r="DW62" i="4"/>
  <c r="DX62" i="4"/>
  <c r="DY62" i="4"/>
  <c r="DZ62" i="4"/>
  <c r="EA62" i="4"/>
  <c r="EB62" i="4"/>
  <c r="EC62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K63" i="4"/>
  <c r="CL63" i="4"/>
  <c r="CM63" i="4"/>
  <c r="CN63" i="4"/>
  <c r="CO63" i="4"/>
  <c r="CP63" i="4"/>
  <c r="CQ63" i="4"/>
  <c r="CR63" i="4"/>
  <c r="CS63" i="4"/>
  <c r="CT63" i="4"/>
  <c r="CU63" i="4"/>
  <c r="CV63" i="4"/>
  <c r="CW63" i="4"/>
  <c r="CX63" i="4"/>
  <c r="CY63" i="4"/>
  <c r="CZ63" i="4"/>
  <c r="DA63" i="4"/>
  <c r="DB63" i="4"/>
  <c r="DC63" i="4"/>
  <c r="DD63" i="4"/>
  <c r="DE63" i="4"/>
  <c r="DF63" i="4"/>
  <c r="DG63" i="4"/>
  <c r="DH63" i="4"/>
  <c r="DI63" i="4"/>
  <c r="DJ63" i="4"/>
  <c r="DK63" i="4"/>
  <c r="DL63" i="4"/>
  <c r="DM63" i="4"/>
  <c r="DN63" i="4"/>
  <c r="DO63" i="4"/>
  <c r="DP63" i="4"/>
  <c r="DQ63" i="4"/>
  <c r="DR63" i="4"/>
  <c r="DS63" i="4"/>
  <c r="DT63" i="4"/>
  <c r="DU63" i="4"/>
  <c r="DV63" i="4"/>
  <c r="DW63" i="4"/>
  <c r="DX63" i="4"/>
  <c r="DY63" i="4"/>
  <c r="DZ63" i="4"/>
  <c r="EA63" i="4"/>
  <c r="EB63" i="4"/>
  <c r="EC63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J64" i="4"/>
  <c r="CK64" i="4"/>
  <c r="CL64" i="4"/>
  <c r="CM64" i="4"/>
  <c r="CN64" i="4"/>
  <c r="CO64" i="4"/>
  <c r="CP64" i="4"/>
  <c r="CQ64" i="4"/>
  <c r="CR64" i="4"/>
  <c r="CS64" i="4"/>
  <c r="CT64" i="4"/>
  <c r="CU64" i="4"/>
  <c r="CV64" i="4"/>
  <c r="CW64" i="4"/>
  <c r="CX64" i="4"/>
  <c r="CY64" i="4"/>
  <c r="CZ64" i="4"/>
  <c r="DA64" i="4"/>
  <c r="DB64" i="4"/>
  <c r="DC64" i="4"/>
  <c r="DD64" i="4"/>
  <c r="DE64" i="4"/>
  <c r="DF64" i="4"/>
  <c r="DG64" i="4"/>
  <c r="DH64" i="4"/>
  <c r="DI64" i="4"/>
  <c r="DJ64" i="4"/>
  <c r="DK64" i="4"/>
  <c r="DL64" i="4"/>
  <c r="DM64" i="4"/>
  <c r="DN64" i="4"/>
  <c r="DO64" i="4"/>
  <c r="DP64" i="4"/>
  <c r="DQ64" i="4"/>
  <c r="DR64" i="4"/>
  <c r="DS64" i="4"/>
  <c r="DT64" i="4"/>
  <c r="DU64" i="4"/>
  <c r="DV64" i="4"/>
  <c r="DW64" i="4"/>
  <c r="DX64" i="4"/>
  <c r="DY64" i="4"/>
  <c r="DZ64" i="4"/>
  <c r="EA64" i="4"/>
  <c r="EB64" i="4"/>
  <c r="EC64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CN65" i="4"/>
  <c r="CO65" i="4"/>
  <c r="CP65" i="4"/>
  <c r="CQ65" i="4"/>
  <c r="CR65" i="4"/>
  <c r="CS65" i="4"/>
  <c r="CT65" i="4"/>
  <c r="CU65" i="4"/>
  <c r="CV65" i="4"/>
  <c r="CW65" i="4"/>
  <c r="CX65" i="4"/>
  <c r="CY65" i="4"/>
  <c r="CZ65" i="4"/>
  <c r="DA65" i="4"/>
  <c r="DB65" i="4"/>
  <c r="DC65" i="4"/>
  <c r="DD65" i="4"/>
  <c r="DE65" i="4"/>
  <c r="DF65" i="4"/>
  <c r="DG65" i="4"/>
  <c r="DH65" i="4"/>
  <c r="DI65" i="4"/>
  <c r="DJ65" i="4"/>
  <c r="DK65" i="4"/>
  <c r="DL65" i="4"/>
  <c r="DM65" i="4"/>
  <c r="DN65" i="4"/>
  <c r="DO65" i="4"/>
  <c r="DP65" i="4"/>
  <c r="DQ65" i="4"/>
  <c r="DR65" i="4"/>
  <c r="DS65" i="4"/>
  <c r="DT65" i="4"/>
  <c r="DU65" i="4"/>
  <c r="DV65" i="4"/>
  <c r="DW65" i="4"/>
  <c r="DX65" i="4"/>
  <c r="DY65" i="4"/>
  <c r="DZ65" i="4"/>
  <c r="EA65" i="4"/>
  <c r="EB65" i="4"/>
  <c r="EC65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CC66" i="4"/>
  <c r="CD66" i="4"/>
  <c r="CE66" i="4"/>
  <c r="CF66" i="4"/>
  <c r="CG66" i="4"/>
  <c r="CH66" i="4"/>
  <c r="CI66" i="4"/>
  <c r="CJ66" i="4"/>
  <c r="CK66" i="4"/>
  <c r="CL66" i="4"/>
  <c r="CM66" i="4"/>
  <c r="CN66" i="4"/>
  <c r="CO66" i="4"/>
  <c r="CP66" i="4"/>
  <c r="CQ66" i="4"/>
  <c r="CR66" i="4"/>
  <c r="CS66" i="4"/>
  <c r="CT66" i="4"/>
  <c r="CU66" i="4"/>
  <c r="CV66" i="4"/>
  <c r="CW66" i="4"/>
  <c r="CX66" i="4"/>
  <c r="CY66" i="4"/>
  <c r="CZ66" i="4"/>
  <c r="DA66" i="4"/>
  <c r="DB66" i="4"/>
  <c r="DC66" i="4"/>
  <c r="DD66" i="4"/>
  <c r="DE66" i="4"/>
  <c r="DF66" i="4"/>
  <c r="DG66" i="4"/>
  <c r="DH66" i="4"/>
  <c r="DI66" i="4"/>
  <c r="DJ66" i="4"/>
  <c r="DK66" i="4"/>
  <c r="DL66" i="4"/>
  <c r="DM66" i="4"/>
  <c r="DN66" i="4"/>
  <c r="DO66" i="4"/>
  <c r="DP66" i="4"/>
  <c r="DQ66" i="4"/>
  <c r="DR66" i="4"/>
  <c r="DS66" i="4"/>
  <c r="DT66" i="4"/>
  <c r="DU66" i="4"/>
  <c r="DV66" i="4"/>
  <c r="DW66" i="4"/>
  <c r="DX66" i="4"/>
  <c r="DY66" i="4"/>
  <c r="DZ66" i="4"/>
  <c r="EA66" i="4"/>
  <c r="EB66" i="4"/>
  <c r="EC66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F67" i="4"/>
  <c r="CG67" i="4"/>
  <c r="CH67" i="4"/>
  <c r="CI67" i="4"/>
  <c r="CJ67" i="4"/>
  <c r="CK67" i="4"/>
  <c r="CL67" i="4"/>
  <c r="CM67" i="4"/>
  <c r="CN67" i="4"/>
  <c r="CO67" i="4"/>
  <c r="CP67" i="4"/>
  <c r="CQ67" i="4"/>
  <c r="CR67" i="4"/>
  <c r="CS67" i="4"/>
  <c r="CT67" i="4"/>
  <c r="CU67" i="4"/>
  <c r="CV67" i="4"/>
  <c r="CW67" i="4"/>
  <c r="CX67" i="4"/>
  <c r="CY67" i="4"/>
  <c r="CZ67" i="4"/>
  <c r="DA67" i="4"/>
  <c r="DB67" i="4"/>
  <c r="DC67" i="4"/>
  <c r="DD67" i="4"/>
  <c r="DE67" i="4"/>
  <c r="DF67" i="4"/>
  <c r="DG67" i="4"/>
  <c r="DH67" i="4"/>
  <c r="DI67" i="4"/>
  <c r="DJ67" i="4"/>
  <c r="DK67" i="4"/>
  <c r="DL67" i="4"/>
  <c r="DM67" i="4"/>
  <c r="DN67" i="4"/>
  <c r="DO67" i="4"/>
  <c r="DP67" i="4"/>
  <c r="DQ67" i="4"/>
  <c r="DR67" i="4"/>
  <c r="DS67" i="4"/>
  <c r="DT67" i="4"/>
  <c r="DU67" i="4"/>
  <c r="DV67" i="4"/>
  <c r="DW67" i="4"/>
  <c r="DX67" i="4"/>
  <c r="DY67" i="4"/>
  <c r="DZ67" i="4"/>
  <c r="EA67" i="4"/>
  <c r="EB67" i="4"/>
  <c r="EC67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F68" i="4"/>
  <c r="CG68" i="4"/>
  <c r="CH68" i="4"/>
  <c r="CI68" i="4"/>
  <c r="CJ68" i="4"/>
  <c r="CK68" i="4"/>
  <c r="CL68" i="4"/>
  <c r="CM68" i="4"/>
  <c r="CN68" i="4"/>
  <c r="CO68" i="4"/>
  <c r="CP68" i="4"/>
  <c r="CQ68" i="4"/>
  <c r="CR68" i="4"/>
  <c r="CS68" i="4"/>
  <c r="CT68" i="4"/>
  <c r="CU68" i="4"/>
  <c r="CV68" i="4"/>
  <c r="CW68" i="4"/>
  <c r="CX68" i="4"/>
  <c r="CY68" i="4"/>
  <c r="CZ68" i="4"/>
  <c r="DA68" i="4"/>
  <c r="DB68" i="4"/>
  <c r="DC68" i="4"/>
  <c r="DD68" i="4"/>
  <c r="DE68" i="4"/>
  <c r="DF68" i="4"/>
  <c r="DG68" i="4"/>
  <c r="DH68" i="4"/>
  <c r="DI68" i="4"/>
  <c r="DJ68" i="4"/>
  <c r="DK68" i="4"/>
  <c r="DL68" i="4"/>
  <c r="DM68" i="4"/>
  <c r="DN68" i="4"/>
  <c r="DO68" i="4"/>
  <c r="DP68" i="4"/>
  <c r="DQ68" i="4"/>
  <c r="DR68" i="4"/>
  <c r="DS68" i="4"/>
  <c r="DT68" i="4"/>
  <c r="DU68" i="4"/>
  <c r="DV68" i="4"/>
  <c r="DW68" i="4"/>
  <c r="DX68" i="4"/>
  <c r="DY68" i="4"/>
  <c r="DZ68" i="4"/>
  <c r="EA68" i="4"/>
  <c r="EB68" i="4"/>
  <c r="EC68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K69" i="4"/>
  <c r="CL69" i="4"/>
  <c r="CM69" i="4"/>
  <c r="CN69" i="4"/>
  <c r="CO69" i="4"/>
  <c r="CP69" i="4"/>
  <c r="CQ69" i="4"/>
  <c r="CR69" i="4"/>
  <c r="CS69" i="4"/>
  <c r="CT69" i="4"/>
  <c r="CU69" i="4"/>
  <c r="CV69" i="4"/>
  <c r="CW69" i="4"/>
  <c r="CX69" i="4"/>
  <c r="CY69" i="4"/>
  <c r="CZ69" i="4"/>
  <c r="DA69" i="4"/>
  <c r="DB69" i="4"/>
  <c r="DC69" i="4"/>
  <c r="DD69" i="4"/>
  <c r="DE69" i="4"/>
  <c r="DF69" i="4"/>
  <c r="DG69" i="4"/>
  <c r="DH69" i="4"/>
  <c r="DI69" i="4"/>
  <c r="DJ69" i="4"/>
  <c r="DK69" i="4"/>
  <c r="DL69" i="4"/>
  <c r="DM69" i="4"/>
  <c r="DN69" i="4"/>
  <c r="DO69" i="4"/>
  <c r="DP69" i="4"/>
  <c r="DQ69" i="4"/>
  <c r="DR69" i="4"/>
  <c r="DS69" i="4"/>
  <c r="DT69" i="4"/>
  <c r="DU69" i="4"/>
  <c r="DV69" i="4"/>
  <c r="DW69" i="4"/>
  <c r="DX69" i="4"/>
  <c r="DY69" i="4"/>
  <c r="DZ69" i="4"/>
  <c r="EA69" i="4"/>
  <c r="EB69" i="4"/>
  <c r="EC69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K70" i="4"/>
  <c r="CL70" i="4"/>
  <c r="CM70" i="4"/>
  <c r="CN70" i="4"/>
  <c r="CO70" i="4"/>
  <c r="CP70" i="4"/>
  <c r="CQ70" i="4"/>
  <c r="CR70" i="4"/>
  <c r="CS70" i="4"/>
  <c r="CT70" i="4"/>
  <c r="CU70" i="4"/>
  <c r="CV70" i="4"/>
  <c r="CW70" i="4"/>
  <c r="CX70" i="4"/>
  <c r="CY70" i="4"/>
  <c r="CZ70" i="4"/>
  <c r="DA70" i="4"/>
  <c r="DB70" i="4"/>
  <c r="DC70" i="4"/>
  <c r="DD70" i="4"/>
  <c r="DE70" i="4"/>
  <c r="DF70" i="4"/>
  <c r="DG70" i="4"/>
  <c r="DH70" i="4"/>
  <c r="DI70" i="4"/>
  <c r="DJ70" i="4"/>
  <c r="DK70" i="4"/>
  <c r="DL70" i="4"/>
  <c r="DM70" i="4"/>
  <c r="DN70" i="4"/>
  <c r="DO70" i="4"/>
  <c r="DP70" i="4"/>
  <c r="DQ70" i="4"/>
  <c r="DR70" i="4"/>
  <c r="DS70" i="4"/>
  <c r="DT70" i="4"/>
  <c r="DU70" i="4"/>
  <c r="DV70" i="4"/>
  <c r="DW70" i="4"/>
  <c r="DX70" i="4"/>
  <c r="DY70" i="4"/>
  <c r="DZ70" i="4"/>
  <c r="EA70" i="4"/>
  <c r="EB70" i="4"/>
  <c r="EC70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CL71" i="4"/>
  <c r="CM71" i="4"/>
  <c r="CN71" i="4"/>
  <c r="CO71" i="4"/>
  <c r="CP71" i="4"/>
  <c r="CQ71" i="4"/>
  <c r="CR71" i="4"/>
  <c r="CS71" i="4"/>
  <c r="CT71" i="4"/>
  <c r="CU71" i="4"/>
  <c r="CV71" i="4"/>
  <c r="CW71" i="4"/>
  <c r="CX71" i="4"/>
  <c r="CY71" i="4"/>
  <c r="CZ71" i="4"/>
  <c r="DA71" i="4"/>
  <c r="DB71" i="4"/>
  <c r="DC71" i="4"/>
  <c r="DD71" i="4"/>
  <c r="DE71" i="4"/>
  <c r="DF71" i="4"/>
  <c r="DG71" i="4"/>
  <c r="DH71" i="4"/>
  <c r="DI71" i="4"/>
  <c r="DJ71" i="4"/>
  <c r="DK71" i="4"/>
  <c r="DL71" i="4"/>
  <c r="DM71" i="4"/>
  <c r="DN71" i="4"/>
  <c r="DO71" i="4"/>
  <c r="DP71" i="4"/>
  <c r="DQ71" i="4"/>
  <c r="DR71" i="4"/>
  <c r="DS71" i="4"/>
  <c r="DT71" i="4"/>
  <c r="DU71" i="4"/>
  <c r="DV71" i="4"/>
  <c r="DW71" i="4"/>
  <c r="DX71" i="4"/>
  <c r="DY71" i="4"/>
  <c r="DZ71" i="4"/>
  <c r="EA71" i="4"/>
  <c r="EB71" i="4"/>
  <c r="EC71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W72" i="4"/>
  <c r="BX72" i="4"/>
  <c r="BY72" i="4"/>
  <c r="BZ72" i="4"/>
  <c r="CA72" i="4"/>
  <c r="CB72" i="4"/>
  <c r="CC72" i="4"/>
  <c r="CD72" i="4"/>
  <c r="CE72" i="4"/>
  <c r="CF72" i="4"/>
  <c r="CG72" i="4"/>
  <c r="CH72" i="4"/>
  <c r="CI72" i="4"/>
  <c r="CJ72" i="4"/>
  <c r="CK72" i="4"/>
  <c r="CL72" i="4"/>
  <c r="CM72" i="4"/>
  <c r="CN72" i="4"/>
  <c r="CO72" i="4"/>
  <c r="CP72" i="4"/>
  <c r="CQ72" i="4"/>
  <c r="CR72" i="4"/>
  <c r="CS72" i="4"/>
  <c r="CT72" i="4"/>
  <c r="CU72" i="4"/>
  <c r="CV72" i="4"/>
  <c r="CW72" i="4"/>
  <c r="CX72" i="4"/>
  <c r="CY72" i="4"/>
  <c r="CZ72" i="4"/>
  <c r="DA72" i="4"/>
  <c r="DB72" i="4"/>
  <c r="DC72" i="4"/>
  <c r="DD72" i="4"/>
  <c r="DE72" i="4"/>
  <c r="DF72" i="4"/>
  <c r="DG72" i="4"/>
  <c r="DH72" i="4"/>
  <c r="DI72" i="4"/>
  <c r="DJ72" i="4"/>
  <c r="DK72" i="4"/>
  <c r="DL72" i="4"/>
  <c r="DM72" i="4"/>
  <c r="DN72" i="4"/>
  <c r="DO72" i="4"/>
  <c r="DP72" i="4"/>
  <c r="DQ72" i="4"/>
  <c r="DR72" i="4"/>
  <c r="DS72" i="4"/>
  <c r="DT72" i="4"/>
  <c r="DU72" i="4"/>
  <c r="DV72" i="4"/>
  <c r="DW72" i="4"/>
  <c r="DX72" i="4"/>
  <c r="DY72" i="4"/>
  <c r="DZ72" i="4"/>
  <c r="EA72" i="4"/>
  <c r="EB72" i="4"/>
  <c r="EC72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W73" i="4"/>
  <c r="BX73" i="4"/>
  <c r="BY73" i="4"/>
  <c r="BZ73" i="4"/>
  <c r="CA73" i="4"/>
  <c r="CB73" i="4"/>
  <c r="CC73" i="4"/>
  <c r="CD73" i="4"/>
  <c r="CE73" i="4"/>
  <c r="CF73" i="4"/>
  <c r="CG73" i="4"/>
  <c r="CH73" i="4"/>
  <c r="CI73" i="4"/>
  <c r="CJ73" i="4"/>
  <c r="CK73" i="4"/>
  <c r="CL73" i="4"/>
  <c r="CM73" i="4"/>
  <c r="CN73" i="4"/>
  <c r="CO73" i="4"/>
  <c r="CP73" i="4"/>
  <c r="CQ73" i="4"/>
  <c r="CR73" i="4"/>
  <c r="CS73" i="4"/>
  <c r="CT73" i="4"/>
  <c r="CU73" i="4"/>
  <c r="CV73" i="4"/>
  <c r="CW73" i="4"/>
  <c r="CX73" i="4"/>
  <c r="CY73" i="4"/>
  <c r="CZ73" i="4"/>
  <c r="DA73" i="4"/>
  <c r="DB73" i="4"/>
  <c r="DC73" i="4"/>
  <c r="DD73" i="4"/>
  <c r="DE73" i="4"/>
  <c r="DF73" i="4"/>
  <c r="DG73" i="4"/>
  <c r="DH73" i="4"/>
  <c r="DI73" i="4"/>
  <c r="DJ73" i="4"/>
  <c r="DK73" i="4"/>
  <c r="DL73" i="4"/>
  <c r="DM73" i="4"/>
  <c r="DN73" i="4"/>
  <c r="DO73" i="4"/>
  <c r="DP73" i="4"/>
  <c r="DQ73" i="4"/>
  <c r="DR73" i="4"/>
  <c r="DS73" i="4"/>
  <c r="DT73" i="4"/>
  <c r="DU73" i="4"/>
  <c r="DV73" i="4"/>
  <c r="DW73" i="4"/>
  <c r="DX73" i="4"/>
  <c r="DY73" i="4"/>
  <c r="DZ73" i="4"/>
  <c r="EA73" i="4"/>
  <c r="EB73" i="4"/>
  <c r="EC73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K74" i="4"/>
  <c r="CL74" i="4"/>
  <c r="CM74" i="4"/>
  <c r="CN74" i="4"/>
  <c r="CO74" i="4"/>
  <c r="CP74" i="4"/>
  <c r="CQ74" i="4"/>
  <c r="CR74" i="4"/>
  <c r="CS74" i="4"/>
  <c r="CT74" i="4"/>
  <c r="CU74" i="4"/>
  <c r="CV74" i="4"/>
  <c r="CW74" i="4"/>
  <c r="CX74" i="4"/>
  <c r="CY74" i="4"/>
  <c r="CZ74" i="4"/>
  <c r="DA74" i="4"/>
  <c r="DB74" i="4"/>
  <c r="DC74" i="4"/>
  <c r="DD74" i="4"/>
  <c r="DE74" i="4"/>
  <c r="DF74" i="4"/>
  <c r="DG74" i="4"/>
  <c r="DH74" i="4"/>
  <c r="DI74" i="4"/>
  <c r="DJ74" i="4"/>
  <c r="DK74" i="4"/>
  <c r="DL74" i="4"/>
  <c r="DM74" i="4"/>
  <c r="DN74" i="4"/>
  <c r="DO74" i="4"/>
  <c r="DP74" i="4"/>
  <c r="DQ74" i="4"/>
  <c r="DR74" i="4"/>
  <c r="DS74" i="4"/>
  <c r="DT74" i="4"/>
  <c r="DU74" i="4"/>
  <c r="DV74" i="4"/>
  <c r="DW74" i="4"/>
  <c r="DX74" i="4"/>
  <c r="DY74" i="4"/>
  <c r="DZ74" i="4"/>
  <c r="EA74" i="4"/>
  <c r="EB74" i="4"/>
  <c r="EC74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W75" i="4"/>
  <c r="BX75" i="4"/>
  <c r="BY75" i="4"/>
  <c r="BZ75" i="4"/>
  <c r="CA75" i="4"/>
  <c r="CB75" i="4"/>
  <c r="CC75" i="4"/>
  <c r="CD75" i="4"/>
  <c r="CE75" i="4"/>
  <c r="CF75" i="4"/>
  <c r="CG75" i="4"/>
  <c r="CH75" i="4"/>
  <c r="CI75" i="4"/>
  <c r="CJ75" i="4"/>
  <c r="CK75" i="4"/>
  <c r="CL75" i="4"/>
  <c r="CM75" i="4"/>
  <c r="CN75" i="4"/>
  <c r="CO75" i="4"/>
  <c r="CP75" i="4"/>
  <c r="CQ75" i="4"/>
  <c r="CR75" i="4"/>
  <c r="CS75" i="4"/>
  <c r="CT75" i="4"/>
  <c r="CU75" i="4"/>
  <c r="CV75" i="4"/>
  <c r="CW75" i="4"/>
  <c r="CX75" i="4"/>
  <c r="CY75" i="4"/>
  <c r="CZ75" i="4"/>
  <c r="DA75" i="4"/>
  <c r="DB75" i="4"/>
  <c r="DC75" i="4"/>
  <c r="DD75" i="4"/>
  <c r="DE75" i="4"/>
  <c r="DF75" i="4"/>
  <c r="DG75" i="4"/>
  <c r="DH75" i="4"/>
  <c r="DI75" i="4"/>
  <c r="DJ75" i="4"/>
  <c r="DK75" i="4"/>
  <c r="DL75" i="4"/>
  <c r="DM75" i="4"/>
  <c r="DN75" i="4"/>
  <c r="DO75" i="4"/>
  <c r="DP75" i="4"/>
  <c r="DQ75" i="4"/>
  <c r="DR75" i="4"/>
  <c r="DS75" i="4"/>
  <c r="DT75" i="4"/>
  <c r="DU75" i="4"/>
  <c r="DV75" i="4"/>
  <c r="DW75" i="4"/>
  <c r="DX75" i="4"/>
  <c r="DY75" i="4"/>
  <c r="DZ75" i="4"/>
  <c r="EA75" i="4"/>
  <c r="EB75" i="4"/>
  <c r="EC75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W76" i="4"/>
  <c r="BX76" i="4"/>
  <c r="BY76" i="4"/>
  <c r="BZ76" i="4"/>
  <c r="CA76" i="4"/>
  <c r="CB76" i="4"/>
  <c r="CC76" i="4"/>
  <c r="CD76" i="4"/>
  <c r="CE76" i="4"/>
  <c r="CF76" i="4"/>
  <c r="CG76" i="4"/>
  <c r="CH76" i="4"/>
  <c r="CI76" i="4"/>
  <c r="CJ76" i="4"/>
  <c r="CK76" i="4"/>
  <c r="CL76" i="4"/>
  <c r="CM76" i="4"/>
  <c r="CN76" i="4"/>
  <c r="CO76" i="4"/>
  <c r="CP76" i="4"/>
  <c r="CQ76" i="4"/>
  <c r="CR76" i="4"/>
  <c r="CS76" i="4"/>
  <c r="CT76" i="4"/>
  <c r="CU76" i="4"/>
  <c r="CV76" i="4"/>
  <c r="CW76" i="4"/>
  <c r="CX76" i="4"/>
  <c r="CY76" i="4"/>
  <c r="CZ76" i="4"/>
  <c r="DA76" i="4"/>
  <c r="DB76" i="4"/>
  <c r="DC76" i="4"/>
  <c r="DD76" i="4"/>
  <c r="DE76" i="4"/>
  <c r="DF76" i="4"/>
  <c r="DG76" i="4"/>
  <c r="DH76" i="4"/>
  <c r="DI76" i="4"/>
  <c r="DJ76" i="4"/>
  <c r="DK76" i="4"/>
  <c r="DL76" i="4"/>
  <c r="DM76" i="4"/>
  <c r="DN76" i="4"/>
  <c r="DO76" i="4"/>
  <c r="DP76" i="4"/>
  <c r="DQ76" i="4"/>
  <c r="DR76" i="4"/>
  <c r="DS76" i="4"/>
  <c r="DT76" i="4"/>
  <c r="DU76" i="4"/>
  <c r="DV76" i="4"/>
  <c r="DW76" i="4"/>
  <c r="DX76" i="4"/>
  <c r="DY76" i="4"/>
  <c r="DZ76" i="4"/>
  <c r="EA76" i="4"/>
  <c r="EB76" i="4"/>
  <c r="EC76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CN77" i="4"/>
  <c r="CO77" i="4"/>
  <c r="CP77" i="4"/>
  <c r="CQ77" i="4"/>
  <c r="CR77" i="4"/>
  <c r="CS77" i="4"/>
  <c r="CT77" i="4"/>
  <c r="CU77" i="4"/>
  <c r="CV77" i="4"/>
  <c r="CW77" i="4"/>
  <c r="CX77" i="4"/>
  <c r="CY77" i="4"/>
  <c r="CZ77" i="4"/>
  <c r="DA77" i="4"/>
  <c r="DB77" i="4"/>
  <c r="DC77" i="4"/>
  <c r="DD77" i="4"/>
  <c r="DE77" i="4"/>
  <c r="DF77" i="4"/>
  <c r="DG77" i="4"/>
  <c r="DH77" i="4"/>
  <c r="DI77" i="4"/>
  <c r="DJ77" i="4"/>
  <c r="DK77" i="4"/>
  <c r="DL77" i="4"/>
  <c r="DM77" i="4"/>
  <c r="DN77" i="4"/>
  <c r="DO77" i="4"/>
  <c r="DP77" i="4"/>
  <c r="DQ77" i="4"/>
  <c r="DR77" i="4"/>
  <c r="DS77" i="4"/>
  <c r="DT77" i="4"/>
  <c r="DU77" i="4"/>
  <c r="DV77" i="4"/>
  <c r="DW77" i="4"/>
  <c r="DX77" i="4"/>
  <c r="DY77" i="4"/>
  <c r="DZ77" i="4"/>
  <c r="EA77" i="4"/>
  <c r="EB77" i="4"/>
  <c r="EC77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W78" i="4"/>
  <c r="BX78" i="4"/>
  <c r="BY78" i="4"/>
  <c r="BZ78" i="4"/>
  <c r="CA78" i="4"/>
  <c r="CB78" i="4"/>
  <c r="CC78" i="4"/>
  <c r="CD78" i="4"/>
  <c r="CE78" i="4"/>
  <c r="CF78" i="4"/>
  <c r="CG78" i="4"/>
  <c r="CH78" i="4"/>
  <c r="CI78" i="4"/>
  <c r="CJ78" i="4"/>
  <c r="CK78" i="4"/>
  <c r="CL78" i="4"/>
  <c r="CM78" i="4"/>
  <c r="CN78" i="4"/>
  <c r="CO78" i="4"/>
  <c r="CP78" i="4"/>
  <c r="CQ78" i="4"/>
  <c r="CR78" i="4"/>
  <c r="CS78" i="4"/>
  <c r="CT78" i="4"/>
  <c r="CU78" i="4"/>
  <c r="CV78" i="4"/>
  <c r="CW78" i="4"/>
  <c r="CX78" i="4"/>
  <c r="CY78" i="4"/>
  <c r="CZ78" i="4"/>
  <c r="DA78" i="4"/>
  <c r="DB78" i="4"/>
  <c r="DC78" i="4"/>
  <c r="DD78" i="4"/>
  <c r="DE78" i="4"/>
  <c r="DF78" i="4"/>
  <c r="DG78" i="4"/>
  <c r="DH78" i="4"/>
  <c r="DI78" i="4"/>
  <c r="DJ78" i="4"/>
  <c r="DK78" i="4"/>
  <c r="DL78" i="4"/>
  <c r="DM78" i="4"/>
  <c r="DN78" i="4"/>
  <c r="DO78" i="4"/>
  <c r="DP78" i="4"/>
  <c r="DQ78" i="4"/>
  <c r="DR78" i="4"/>
  <c r="DS78" i="4"/>
  <c r="DT78" i="4"/>
  <c r="DU78" i="4"/>
  <c r="DV78" i="4"/>
  <c r="DW78" i="4"/>
  <c r="DX78" i="4"/>
  <c r="DY78" i="4"/>
  <c r="DZ78" i="4"/>
  <c r="EA78" i="4"/>
  <c r="EB78" i="4"/>
  <c r="EC78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W80" i="4"/>
  <c r="BX80" i="4"/>
  <c r="BY80" i="4"/>
  <c r="BZ80" i="4"/>
  <c r="CA80" i="4"/>
  <c r="CB80" i="4"/>
  <c r="CC80" i="4"/>
  <c r="CD80" i="4"/>
  <c r="CE80" i="4"/>
  <c r="CF80" i="4"/>
  <c r="CG80" i="4"/>
  <c r="CH80" i="4"/>
  <c r="CI80" i="4"/>
  <c r="CJ80" i="4"/>
  <c r="CK80" i="4"/>
  <c r="CL80" i="4"/>
  <c r="CM80" i="4"/>
  <c r="CN80" i="4"/>
  <c r="CO80" i="4"/>
  <c r="CP80" i="4"/>
  <c r="CQ80" i="4"/>
  <c r="CR80" i="4"/>
  <c r="CS80" i="4"/>
  <c r="CT80" i="4"/>
  <c r="CU80" i="4"/>
  <c r="CV80" i="4"/>
  <c r="CW80" i="4"/>
  <c r="CX80" i="4"/>
  <c r="CY80" i="4"/>
  <c r="CZ80" i="4"/>
  <c r="DA80" i="4"/>
  <c r="DB80" i="4"/>
  <c r="DC80" i="4"/>
  <c r="DD80" i="4"/>
  <c r="DE80" i="4"/>
  <c r="DF80" i="4"/>
  <c r="DG80" i="4"/>
  <c r="DH80" i="4"/>
  <c r="DI80" i="4"/>
  <c r="DJ80" i="4"/>
  <c r="DK80" i="4"/>
  <c r="DL80" i="4"/>
  <c r="DM80" i="4"/>
  <c r="DN80" i="4"/>
  <c r="DO80" i="4"/>
  <c r="DP80" i="4"/>
  <c r="DQ80" i="4"/>
  <c r="DR80" i="4"/>
  <c r="DS80" i="4"/>
  <c r="DT80" i="4"/>
  <c r="DU80" i="4"/>
  <c r="DV80" i="4"/>
  <c r="DW80" i="4"/>
  <c r="DX80" i="4"/>
  <c r="DY80" i="4"/>
  <c r="DZ80" i="4"/>
  <c r="EA80" i="4"/>
  <c r="EB80" i="4"/>
  <c r="EC80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W81" i="4"/>
  <c r="BX81" i="4"/>
  <c r="BY81" i="4"/>
  <c r="BZ81" i="4"/>
  <c r="CA81" i="4"/>
  <c r="CB81" i="4"/>
  <c r="CC81" i="4"/>
  <c r="CD81" i="4"/>
  <c r="CE81" i="4"/>
  <c r="CF81" i="4"/>
  <c r="CG81" i="4"/>
  <c r="CH81" i="4"/>
  <c r="CI81" i="4"/>
  <c r="CJ81" i="4"/>
  <c r="CK81" i="4"/>
  <c r="CL81" i="4"/>
  <c r="CM81" i="4"/>
  <c r="CN81" i="4"/>
  <c r="CO81" i="4"/>
  <c r="CP81" i="4"/>
  <c r="CQ81" i="4"/>
  <c r="CR81" i="4"/>
  <c r="CS81" i="4"/>
  <c r="CT81" i="4"/>
  <c r="CU81" i="4"/>
  <c r="CV81" i="4"/>
  <c r="CW81" i="4"/>
  <c r="CX81" i="4"/>
  <c r="CY81" i="4"/>
  <c r="CZ81" i="4"/>
  <c r="DA81" i="4"/>
  <c r="DB81" i="4"/>
  <c r="DC81" i="4"/>
  <c r="DD81" i="4"/>
  <c r="DE81" i="4"/>
  <c r="DF81" i="4"/>
  <c r="DG81" i="4"/>
  <c r="DH81" i="4"/>
  <c r="DI81" i="4"/>
  <c r="DJ81" i="4"/>
  <c r="DK81" i="4"/>
  <c r="DL81" i="4"/>
  <c r="DM81" i="4"/>
  <c r="DN81" i="4"/>
  <c r="DO81" i="4"/>
  <c r="DP81" i="4"/>
  <c r="DQ81" i="4"/>
  <c r="DR81" i="4"/>
  <c r="DS81" i="4"/>
  <c r="DT81" i="4"/>
  <c r="DU81" i="4"/>
  <c r="DV81" i="4"/>
  <c r="DW81" i="4"/>
  <c r="DX81" i="4"/>
  <c r="DY81" i="4"/>
  <c r="DZ81" i="4"/>
  <c r="EA81" i="4"/>
  <c r="EB81" i="4"/>
  <c r="EC81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W82" i="4"/>
  <c r="BX82" i="4"/>
  <c r="BY82" i="4"/>
  <c r="BZ82" i="4"/>
  <c r="CA82" i="4"/>
  <c r="CB82" i="4"/>
  <c r="CC82" i="4"/>
  <c r="CD82" i="4"/>
  <c r="CE82" i="4"/>
  <c r="CF82" i="4"/>
  <c r="CG82" i="4"/>
  <c r="CH82" i="4"/>
  <c r="CI82" i="4"/>
  <c r="CJ82" i="4"/>
  <c r="CK82" i="4"/>
  <c r="CL82" i="4"/>
  <c r="CM82" i="4"/>
  <c r="CN82" i="4"/>
  <c r="CO82" i="4"/>
  <c r="CP82" i="4"/>
  <c r="CQ82" i="4"/>
  <c r="CR82" i="4"/>
  <c r="CS82" i="4"/>
  <c r="CT82" i="4"/>
  <c r="CU82" i="4"/>
  <c r="CV82" i="4"/>
  <c r="CW82" i="4"/>
  <c r="CX82" i="4"/>
  <c r="CY82" i="4"/>
  <c r="CZ82" i="4"/>
  <c r="DA82" i="4"/>
  <c r="DB82" i="4"/>
  <c r="DC82" i="4"/>
  <c r="DD82" i="4"/>
  <c r="DE82" i="4"/>
  <c r="DF82" i="4"/>
  <c r="DG82" i="4"/>
  <c r="DH82" i="4"/>
  <c r="DI82" i="4"/>
  <c r="DJ82" i="4"/>
  <c r="DK82" i="4"/>
  <c r="DL82" i="4"/>
  <c r="DM82" i="4"/>
  <c r="DN82" i="4"/>
  <c r="DO82" i="4"/>
  <c r="DP82" i="4"/>
  <c r="DQ82" i="4"/>
  <c r="DR82" i="4"/>
  <c r="DS82" i="4"/>
  <c r="DT82" i="4"/>
  <c r="DU82" i="4"/>
  <c r="DV82" i="4"/>
  <c r="DW82" i="4"/>
  <c r="DX82" i="4"/>
  <c r="DY82" i="4"/>
  <c r="DZ82" i="4"/>
  <c r="EA82" i="4"/>
  <c r="EB82" i="4"/>
  <c r="EC82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K83" i="4"/>
  <c r="CL83" i="4"/>
  <c r="CM83" i="4"/>
  <c r="CN83" i="4"/>
  <c r="CO83" i="4"/>
  <c r="CP83" i="4"/>
  <c r="CQ83" i="4"/>
  <c r="CR83" i="4"/>
  <c r="CS83" i="4"/>
  <c r="CT83" i="4"/>
  <c r="CU83" i="4"/>
  <c r="CV83" i="4"/>
  <c r="CW83" i="4"/>
  <c r="CX83" i="4"/>
  <c r="CY83" i="4"/>
  <c r="CZ83" i="4"/>
  <c r="DA83" i="4"/>
  <c r="DB83" i="4"/>
  <c r="DC83" i="4"/>
  <c r="DD83" i="4"/>
  <c r="DE83" i="4"/>
  <c r="DF83" i="4"/>
  <c r="DG83" i="4"/>
  <c r="DH83" i="4"/>
  <c r="DI83" i="4"/>
  <c r="DJ83" i="4"/>
  <c r="DK83" i="4"/>
  <c r="DL83" i="4"/>
  <c r="DM83" i="4"/>
  <c r="DN83" i="4"/>
  <c r="DO83" i="4"/>
  <c r="DP83" i="4"/>
  <c r="DQ83" i="4"/>
  <c r="DR83" i="4"/>
  <c r="DS83" i="4"/>
  <c r="DT83" i="4"/>
  <c r="DU83" i="4"/>
  <c r="DV83" i="4"/>
  <c r="DW83" i="4"/>
  <c r="DX83" i="4"/>
  <c r="DY83" i="4"/>
  <c r="DZ83" i="4"/>
  <c r="EA83" i="4"/>
  <c r="EB83" i="4"/>
  <c r="EC83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W84" i="4"/>
  <c r="BX84" i="4"/>
  <c r="BY84" i="4"/>
  <c r="BZ84" i="4"/>
  <c r="CA84" i="4"/>
  <c r="CB84" i="4"/>
  <c r="CC84" i="4"/>
  <c r="CD84" i="4"/>
  <c r="CE84" i="4"/>
  <c r="CF84" i="4"/>
  <c r="CG84" i="4"/>
  <c r="CH84" i="4"/>
  <c r="CI84" i="4"/>
  <c r="CJ84" i="4"/>
  <c r="CK84" i="4"/>
  <c r="CL84" i="4"/>
  <c r="CM84" i="4"/>
  <c r="CN84" i="4"/>
  <c r="CO84" i="4"/>
  <c r="CP84" i="4"/>
  <c r="CQ84" i="4"/>
  <c r="CR84" i="4"/>
  <c r="CS84" i="4"/>
  <c r="CT84" i="4"/>
  <c r="CU84" i="4"/>
  <c r="CV84" i="4"/>
  <c r="CW84" i="4"/>
  <c r="CX84" i="4"/>
  <c r="CY84" i="4"/>
  <c r="CZ84" i="4"/>
  <c r="DA84" i="4"/>
  <c r="DB84" i="4"/>
  <c r="DC84" i="4"/>
  <c r="DD84" i="4"/>
  <c r="DE84" i="4"/>
  <c r="DF84" i="4"/>
  <c r="DG84" i="4"/>
  <c r="DH84" i="4"/>
  <c r="DI84" i="4"/>
  <c r="DJ84" i="4"/>
  <c r="DK84" i="4"/>
  <c r="DL84" i="4"/>
  <c r="DM84" i="4"/>
  <c r="DN84" i="4"/>
  <c r="DO84" i="4"/>
  <c r="DP84" i="4"/>
  <c r="DQ84" i="4"/>
  <c r="DR84" i="4"/>
  <c r="DS84" i="4"/>
  <c r="DT84" i="4"/>
  <c r="DU84" i="4"/>
  <c r="DV84" i="4"/>
  <c r="DW84" i="4"/>
  <c r="DX84" i="4"/>
  <c r="DY84" i="4"/>
  <c r="DZ84" i="4"/>
  <c r="EA84" i="4"/>
  <c r="EB84" i="4"/>
  <c r="EC84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BU85" i="4"/>
  <c r="BV85" i="4"/>
  <c r="BW85" i="4"/>
  <c r="BX85" i="4"/>
  <c r="BY85" i="4"/>
  <c r="BZ85" i="4"/>
  <c r="CA85" i="4"/>
  <c r="CB85" i="4"/>
  <c r="CC85" i="4"/>
  <c r="CD85" i="4"/>
  <c r="CE85" i="4"/>
  <c r="CF85" i="4"/>
  <c r="CG85" i="4"/>
  <c r="CH85" i="4"/>
  <c r="CI85" i="4"/>
  <c r="CJ85" i="4"/>
  <c r="CK85" i="4"/>
  <c r="CL85" i="4"/>
  <c r="CM85" i="4"/>
  <c r="CN85" i="4"/>
  <c r="CO85" i="4"/>
  <c r="CP85" i="4"/>
  <c r="CQ85" i="4"/>
  <c r="CR85" i="4"/>
  <c r="CS85" i="4"/>
  <c r="CT85" i="4"/>
  <c r="CU85" i="4"/>
  <c r="CV85" i="4"/>
  <c r="CW85" i="4"/>
  <c r="CX85" i="4"/>
  <c r="CY85" i="4"/>
  <c r="CZ85" i="4"/>
  <c r="DA85" i="4"/>
  <c r="DB85" i="4"/>
  <c r="DC85" i="4"/>
  <c r="DD85" i="4"/>
  <c r="DE85" i="4"/>
  <c r="DF85" i="4"/>
  <c r="DG85" i="4"/>
  <c r="DH85" i="4"/>
  <c r="DI85" i="4"/>
  <c r="DJ85" i="4"/>
  <c r="DK85" i="4"/>
  <c r="DL85" i="4"/>
  <c r="DM85" i="4"/>
  <c r="DN85" i="4"/>
  <c r="DO85" i="4"/>
  <c r="DP85" i="4"/>
  <c r="DQ85" i="4"/>
  <c r="DR85" i="4"/>
  <c r="DS85" i="4"/>
  <c r="DT85" i="4"/>
  <c r="DU85" i="4"/>
  <c r="DV85" i="4"/>
  <c r="DW85" i="4"/>
  <c r="DX85" i="4"/>
  <c r="DY85" i="4"/>
  <c r="DZ85" i="4"/>
  <c r="EA85" i="4"/>
  <c r="EB85" i="4"/>
  <c r="EC85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CI86" i="4"/>
  <c r="CJ86" i="4"/>
  <c r="CK86" i="4"/>
  <c r="CL86" i="4"/>
  <c r="CM86" i="4"/>
  <c r="CN86" i="4"/>
  <c r="CO86" i="4"/>
  <c r="CP86" i="4"/>
  <c r="CQ86" i="4"/>
  <c r="CR86" i="4"/>
  <c r="CS86" i="4"/>
  <c r="CT86" i="4"/>
  <c r="CU86" i="4"/>
  <c r="CV86" i="4"/>
  <c r="CW86" i="4"/>
  <c r="CX86" i="4"/>
  <c r="CY86" i="4"/>
  <c r="CZ86" i="4"/>
  <c r="DA86" i="4"/>
  <c r="DB86" i="4"/>
  <c r="DC86" i="4"/>
  <c r="DD86" i="4"/>
  <c r="DE86" i="4"/>
  <c r="DF86" i="4"/>
  <c r="DG86" i="4"/>
  <c r="DH86" i="4"/>
  <c r="DI86" i="4"/>
  <c r="DJ86" i="4"/>
  <c r="DK86" i="4"/>
  <c r="DL86" i="4"/>
  <c r="DM86" i="4"/>
  <c r="DN86" i="4"/>
  <c r="DO86" i="4"/>
  <c r="DP86" i="4"/>
  <c r="DQ86" i="4"/>
  <c r="DR86" i="4"/>
  <c r="DS86" i="4"/>
  <c r="DT86" i="4"/>
  <c r="DU86" i="4"/>
  <c r="DV86" i="4"/>
  <c r="DW86" i="4"/>
  <c r="DX86" i="4"/>
  <c r="DY86" i="4"/>
  <c r="DZ86" i="4"/>
  <c r="EA86" i="4"/>
  <c r="EB86" i="4"/>
  <c r="EC86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BU87" i="4"/>
  <c r="BV87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CI87" i="4"/>
  <c r="CJ87" i="4"/>
  <c r="CK87" i="4"/>
  <c r="CL87" i="4"/>
  <c r="CM87" i="4"/>
  <c r="CN87" i="4"/>
  <c r="CO87" i="4"/>
  <c r="CP87" i="4"/>
  <c r="CQ87" i="4"/>
  <c r="CR87" i="4"/>
  <c r="CS87" i="4"/>
  <c r="CT87" i="4"/>
  <c r="CU87" i="4"/>
  <c r="CV87" i="4"/>
  <c r="CW87" i="4"/>
  <c r="CX87" i="4"/>
  <c r="CY87" i="4"/>
  <c r="CZ87" i="4"/>
  <c r="DA87" i="4"/>
  <c r="DB87" i="4"/>
  <c r="DC87" i="4"/>
  <c r="DD87" i="4"/>
  <c r="DE87" i="4"/>
  <c r="DF87" i="4"/>
  <c r="DG87" i="4"/>
  <c r="DH87" i="4"/>
  <c r="DI87" i="4"/>
  <c r="DJ87" i="4"/>
  <c r="DK87" i="4"/>
  <c r="DL87" i="4"/>
  <c r="DM87" i="4"/>
  <c r="DN87" i="4"/>
  <c r="DO87" i="4"/>
  <c r="DP87" i="4"/>
  <c r="DQ87" i="4"/>
  <c r="DR87" i="4"/>
  <c r="DS87" i="4"/>
  <c r="DT87" i="4"/>
  <c r="DU87" i="4"/>
  <c r="DV87" i="4"/>
  <c r="DW87" i="4"/>
  <c r="DX87" i="4"/>
  <c r="DY87" i="4"/>
  <c r="DZ87" i="4"/>
  <c r="EA87" i="4"/>
  <c r="EB87" i="4"/>
  <c r="EC87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R88" i="4"/>
  <c r="BS88" i="4"/>
  <c r="BT88" i="4"/>
  <c r="BU88" i="4"/>
  <c r="BV88" i="4"/>
  <c r="BW88" i="4"/>
  <c r="BX88" i="4"/>
  <c r="BY88" i="4"/>
  <c r="BZ88" i="4"/>
  <c r="CA88" i="4"/>
  <c r="CB88" i="4"/>
  <c r="CC88" i="4"/>
  <c r="CD88" i="4"/>
  <c r="CE88" i="4"/>
  <c r="CF88" i="4"/>
  <c r="CG88" i="4"/>
  <c r="CH88" i="4"/>
  <c r="CI88" i="4"/>
  <c r="CJ88" i="4"/>
  <c r="CK88" i="4"/>
  <c r="CL88" i="4"/>
  <c r="CM88" i="4"/>
  <c r="CN88" i="4"/>
  <c r="CO88" i="4"/>
  <c r="CP88" i="4"/>
  <c r="CQ88" i="4"/>
  <c r="CR88" i="4"/>
  <c r="CS88" i="4"/>
  <c r="CT88" i="4"/>
  <c r="CU88" i="4"/>
  <c r="CV88" i="4"/>
  <c r="CW88" i="4"/>
  <c r="CX88" i="4"/>
  <c r="CY88" i="4"/>
  <c r="CZ88" i="4"/>
  <c r="DA88" i="4"/>
  <c r="DB88" i="4"/>
  <c r="DC88" i="4"/>
  <c r="DD88" i="4"/>
  <c r="DE88" i="4"/>
  <c r="DF88" i="4"/>
  <c r="DG88" i="4"/>
  <c r="DH88" i="4"/>
  <c r="DI88" i="4"/>
  <c r="DJ88" i="4"/>
  <c r="DK88" i="4"/>
  <c r="DL88" i="4"/>
  <c r="DM88" i="4"/>
  <c r="DN88" i="4"/>
  <c r="DO88" i="4"/>
  <c r="DP88" i="4"/>
  <c r="DQ88" i="4"/>
  <c r="DR88" i="4"/>
  <c r="DS88" i="4"/>
  <c r="DT88" i="4"/>
  <c r="DU88" i="4"/>
  <c r="DV88" i="4"/>
  <c r="DW88" i="4"/>
  <c r="DX88" i="4"/>
  <c r="DY88" i="4"/>
  <c r="DZ88" i="4"/>
  <c r="EA88" i="4"/>
  <c r="EB88" i="4"/>
  <c r="EC88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BU89" i="4"/>
  <c r="BV89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K89" i="4"/>
  <c r="CL89" i="4"/>
  <c r="CM89" i="4"/>
  <c r="CN89" i="4"/>
  <c r="CO89" i="4"/>
  <c r="CP89" i="4"/>
  <c r="CQ89" i="4"/>
  <c r="CR89" i="4"/>
  <c r="CS89" i="4"/>
  <c r="CT89" i="4"/>
  <c r="CU89" i="4"/>
  <c r="CV89" i="4"/>
  <c r="CW89" i="4"/>
  <c r="CX89" i="4"/>
  <c r="CY89" i="4"/>
  <c r="CZ89" i="4"/>
  <c r="DA89" i="4"/>
  <c r="DB89" i="4"/>
  <c r="DC89" i="4"/>
  <c r="DD89" i="4"/>
  <c r="DE89" i="4"/>
  <c r="DF89" i="4"/>
  <c r="DG89" i="4"/>
  <c r="DH89" i="4"/>
  <c r="DI89" i="4"/>
  <c r="DJ89" i="4"/>
  <c r="DK89" i="4"/>
  <c r="DL89" i="4"/>
  <c r="DM89" i="4"/>
  <c r="DN89" i="4"/>
  <c r="DO89" i="4"/>
  <c r="DP89" i="4"/>
  <c r="DQ89" i="4"/>
  <c r="DR89" i="4"/>
  <c r="DS89" i="4"/>
  <c r="DT89" i="4"/>
  <c r="DU89" i="4"/>
  <c r="DV89" i="4"/>
  <c r="DW89" i="4"/>
  <c r="DX89" i="4"/>
  <c r="DY89" i="4"/>
  <c r="DZ89" i="4"/>
  <c r="EA89" i="4"/>
  <c r="EB89" i="4"/>
  <c r="EC89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R90" i="4"/>
  <c r="BS90" i="4"/>
  <c r="BT90" i="4"/>
  <c r="BU90" i="4"/>
  <c r="BV90" i="4"/>
  <c r="BW90" i="4"/>
  <c r="BX90" i="4"/>
  <c r="BY90" i="4"/>
  <c r="BZ90" i="4"/>
  <c r="CA90" i="4"/>
  <c r="CB90" i="4"/>
  <c r="CC90" i="4"/>
  <c r="CD90" i="4"/>
  <c r="CE90" i="4"/>
  <c r="CF90" i="4"/>
  <c r="CG90" i="4"/>
  <c r="CH90" i="4"/>
  <c r="CI90" i="4"/>
  <c r="CJ90" i="4"/>
  <c r="CK90" i="4"/>
  <c r="CL90" i="4"/>
  <c r="CM90" i="4"/>
  <c r="CN90" i="4"/>
  <c r="CO90" i="4"/>
  <c r="CP90" i="4"/>
  <c r="CQ90" i="4"/>
  <c r="CR90" i="4"/>
  <c r="CS90" i="4"/>
  <c r="CT90" i="4"/>
  <c r="CU90" i="4"/>
  <c r="CV90" i="4"/>
  <c r="CW90" i="4"/>
  <c r="CX90" i="4"/>
  <c r="CY90" i="4"/>
  <c r="CZ90" i="4"/>
  <c r="DA90" i="4"/>
  <c r="DB90" i="4"/>
  <c r="DC90" i="4"/>
  <c r="DD90" i="4"/>
  <c r="DE90" i="4"/>
  <c r="DF90" i="4"/>
  <c r="DG90" i="4"/>
  <c r="DH90" i="4"/>
  <c r="DI90" i="4"/>
  <c r="DJ90" i="4"/>
  <c r="DK90" i="4"/>
  <c r="DL90" i="4"/>
  <c r="DM90" i="4"/>
  <c r="DN90" i="4"/>
  <c r="DO90" i="4"/>
  <c r="DP90" i="4"/>
  <c r="DQ90" i="4"/>
  <c r="DR90" i="4"/>
  <c r="DS90" i="4"/>
  <c r="DT90" i="4"/>
  <c r="DU90" i="4"/>
  <c r="DV90" i="4"/>
  <c r="DW90" i="4"/>
  <c r="DX90" i="4"/>
  <c r="DY90" i="4"/>
  <c r="DZ90" i="4"/>
  <c r="EA90" i="4"/>
  <c r="EB90" i="4"/>
  <c r="EC90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R91" i="4"/>
  <c r="BS91" i="4"/>
  <c r="BT91" i="4"/>
  <c r="BU91" i="4"/>
  <c r="BV91" i="4"/>
  <c r="BW91" i="4"/>
  <c r="BX91" i="4"/>
  <c r="BY91" i="4"/>
  <c r="BZ91" i="4"/>
  <c r="CA91" i="4"/>
  <c r="CB91" i="4"/>
  <c r="CC91" i="4"/>
  <c r="CD91" i="4"/>
  <c r="CE91" i="4"/>
  <c r="CF91" i="4"/>
  <c r="CG91" i="4"/>
  <c r="CH91" i="4"/>
  <c r="CI91" i="4"/>
  <c r="CJ91" i="4"/>
  <c r="CK91" i="4"/>
  <c r="CL91" i="4"/>
  <c r="CM91" i="4"/>
  <c r="CN91" i="4"/>
  <c r="CO91" i="4"/>
  <c r="CP91" i="4"/>
  <c r="CQ91" i="4"/>
  <c r="CR91" i="4"/>
  <c r="CS91" i="4"/>
  <c r="CT91" i="4"/>
  <c r="CU91" i="4"/>
  <c r="CV91" i="4"/>
  <c r="CW91" i="4"/>
  <c r="CX91" i="4"/>
  <c r="CY91" i="4"/>
  <c r="CZ91" i="4"/>
  <c r="DA91" i="4"/>
  <c r="DB91" i="4"/>
  <c r="DC91" i="4"/>
  <c r="DD91" i="4"/>
  <c r="DE91" i="4"/>
  <c r="DF91" i="4"/>
  <c r="DG91" i="4"/>
  <c r="DH91" i="4"/>
  <c r="DI91" i="4"/>
  <c r="DJ91" i="4"/>
  <c r="DK91" i="4"/>
  <c r="DL91" i="4"/>
  <c r="DM91" i="4"/>
  <c r="DN91" i="4"/>
  <c r="DO91" i="4"/>
  <c r="DP91" i="4"/>
  <c r="DQ91" i="4"/>
  <c r="DR91" i="4"/>
  <c r="DS91" i="4"/>
  <c r="DT91" i="4"/>
  <c r="DU91" i="4"/>
  <c r="DV91" i="4"/>
  <c r="DW91" i="4"/>
  <c r="DX91" i="4"/>
  <c r="DY91" i="4"/>
  <c r="DZ91" i="4"/>
  <c r="EA91" i="4"/>
  <c r="EB91" i="4"/>
  <c r="EC91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BU92" i="4"/>
  <c r="BV92" i="4"/>
  <c r="BW92" i="4"/>
  <c r="BX92" i="4"/>
  <c r="BY92" i="4"/>
  <c r="BZ92" i="4"/>
  <c r="CA92" i="4"/>
  <c r="CB92" i="4"/>
  <c r="CC92" i="4"/>
  <c r="CD92" i="4"/>
  <c r="CE92" i="4"/>
  <c r="CF92" i="4"/>
  <c r="CG92" i="4"/>
  <c r="CH92" i="4"/>
  <c r="CI92" i="4"/>
  <c r="CJ92" i="4"/>
  <c r="CK92" i="4"/>
  <c r="CL92" i="4"/>
  <c r="CM92" i="4"/>
  <c r="CN92" i="4"/>
  <c r="CO92" i="4"/>
  <c r="CP92" i="4"/>
  <c r="CQ92" i="4"/>
  <c r="CR92" i="4"/>
  <c r="CS92" i="4"/>
  <c r="CT92" i="4"/>
  <c r="CU92" i="4"/>
  <c r="CV92" i="4"/>
  <c r="CW92" i="4"/>
  <c r="CX92" i="4"/>
  <c r="CY92" i="4"/>
  <c r="CZ92" i="4"/>
  <c r="DA92" i="4"/>
  <c r="DB92" i="4"/>
  <c r="DC92" i="4"/>
  <c r="DD92" i="4"/>
  <c r="DE92" i="4"/>
  <c r="DF92" i="4"/>
  <c r="DG92" i="4"/>
  <c r="DH92" i="4"/>
  <c r="DI92" i="4"/>
  <c r="DJ92" i="4"/>
  <c r="DK92" i="4"/>
  <c r="DL92" i="4"/>
  <c r="DM92" i="4"/>
  <c r="DN92" i="4"/>
  <c r="DO92" i="4"/>
  <c r="DP92" i="4"/>
  <c r="DQ92" i="4"/>
  <c r="DR92" i="4"/>
  <c r="DS92" i="4"/>
  <c r="DT92" i="4"/>
  <c r="DU92" i="4"/>
  <c r="DV92" i="4"/>
  <c r="DW92" i="4"/>
  <c r="DX92" i="4"/>
  <c r="DY92" i="4"/>
  <c r="DZ92" i="4"/>
  <c r="EA92" i="4"/>
  <c r="EB92" i="4"/>
  <c r="EC92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R93" i="4"/>
  <c r="BS93" i="4"/>
  <c r="BT93" i="4"/>
  <c r="BU93" i="4"/>
  <c r="BV93" i="4"/>
  <c r="BW93" i="4"/>
  <c r="BX93" i="4"/>
  <c r="BY93" i="4"/>
  <c r="BZ93" i="4"/>
  <c r="CA93" i="4"/>
  <c r="CB93" i="4"/>
  <c r="CC93" i="4"/>
  <c r="CD93" i="4"/>
  <c r="CE93" i="4"/>
  <c r="CF93" i="4"/>
  <c r="CG93" i="4"/>
  <c r="CH93" i="4"/>
  <c r="CI93" i="4"/>
  <c r="CJ93" i="4"/>
  <c r="CK93" i="4"/>
  <c r="CL93" i="4"/>
  <c r="CM93" i="4"/>
  <c r="CN93" i="4"/>
  <c r="CO93" i="4"/>
  <c r="CP93" i="4"/>
  <c r="CQ93" i="4"/>
  <c r="CR93" i="4"/>
  <c r="CS93" i="4"/>
  <c r="CT93" i="4"/>
  <c r="CU93" i="4"/>
  <c r="CV93" i="4"/>
  <c r="CW93" i="4"/>
  <c r="CX93" i="4"/>
  <c r="CY93" i="4"/>
  <c r="CZ93" i="4"/>
  <c r="DA93" i="4"/>
  <c r="DB93" i="4"/>
  <c r="DC93" i="4"/>
  <c r="DD93" i="4"/>
  <c r="DE93" i="4"/>
  <c r="DF93" i="4"/>
  <c r="DG93" i="4"/>
  <c r="DH93" i="4"/>
  <c r="DI93" i="4"/>
  <c r="DJ93" i="4"/>
  <c r="DK93" i="4"/>
  <c r="DL93" i="4"/>
  <c r="DM93" i="4"/>
  <c r="DN93" i="4"/>
  <c r="DO93" i="4"/>
  <c r="DP93" i="4"/>
  <c r="DQ93" i="4"/>
  <c r="DR93" i="4"/>
  <c r="DS93" i="4"/>
  <c r="DT93" i="4"/>
  <c r="DU93" i="4"/>
  <c r="DV93" i="4"/>
  <c r="DW93" i="4"/>
  <c r="DX93" i="4"/>
  <c r="DY93" i="4"/>
  <c r="DZ93" i="4"/>
  <c r="EA93" i="4"/>
  <c r="EB93" i="4"/>
  <c r="EC93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R94" i="4"/>
  <c r="BS94" i="4"/>
  <c r="BT94" i="4"/>
  <c r="BU94" i="4"/>
  <c r="BV94" i="4"/>
  <c r="BW94" i="4"/>
  <c r="BX94" i="4"/>
  <c r="BY94" i="4"/>
  <c r="BZ94" i="4"/>
  <c r="CA94" i="4"/>
  <c r="CB94" i="4"/>
  <c r="CC94" i="4"/>
  <c r="CD94" i="4"/>
  <c r="CE94" i="4"/>
  <c r="CF94" i="4"/>
  <c r="CG94" i="4"/>
  <c r="CH94" i="4"/>
  <c r="CI94" i="4"/>
  <c r="CJ94" i="4"/>
  <c r="CK94" i="4"/>
  <c r="CL94" i="4"/>
  <c r="CM94" i="4"/>
  <c r="CN94" i="4"/>
  <c r="CO94" i="4"/>
  <c r="CP94" i="4"/>
  <c r="CQ94" i="4"/>
  <c r="CR94" i="4"/>
  <c r="CS94" i="4"/>
  <c r="CT94" i="4"/>
  <c r="CU94" i="4"/>
  <c r="CV94" i="4"/>
  <c r="CW94" i="4"/>
  <c r="CX94" i="4"/>
  <c r="CY94" i="4"/>
  <c r="CZ94" i="4"/>
  <c r="DA94" i="4"/>
  <c r="DB94" i="4"/>
  <c r="DC94" i="4"/>
  <c r="DD94" i="4"/>
  <c r="DE94" i="4"/>
  <c r="DF94" i="4"/>
  <c r="DG94" i="4"/>
  <c r="DH94" i="4"/>
  <c r="DI94" i="4"/>
  <c r="DJ94" i="4"/>
  <c r="DK94" i="4"/>
  <c r="DL94" i="4"/>
  <c r="DM94" i="4"/>
  <c r="DN94" i="4"/>
  <c r="DO94" i="4"/>
  <c r="DP94" i="4"/>
  <c r="DQ94" i="4"/>
  <c r="DR94" i="4"/>
  <c r="DS94" i="4"/>
  <c r="DT94" i="4"/>
  <c r="DU94" i="4"/>
  <c r="DV94" i="4"/>
  <c r="DW94" i="4"/>
  <c r="DX94" i="4"/>
  <c r="DY94" i="4"/>
  <c r="DZ94" i="4"/>
  <c r="EA94" i="4"/>
  <c r="EB94" i="4"/>
  <c r="EC94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CI95" i="4"/>
  <c r="CJ95" i="4"/>
  <c r="CK95" i="4"/>
  <c r="CL95" i="4"/>
  <c r="CM95" i="4"/>
  <c r="CN95" i="4"/>
  <c r="CO95" i="4"/>
  <c r="CP95" i="4"/>
  <c r="CQ95" i="4"/>
  <c r="CR95" i="4"/>
  <c r="CS95" i="4"/>
  <c r="CT95" i="4"/>
  <c r="CU95" i="4"/>
  <c r="CV95" i="4"/>
  <c r="CW95" i="4"/>
  <c r="CX95" i="4"/>
  <c r="CY95" i="4"/>
  <c r="CZ95" i="4"/>
  <c r="DA95" i="4"/>
  <c r="DB95" i="4"/>
  <c r="DC95" i="4"/>
  <c r="DD95" i="4"/>
  <c r="DE95" i="4"/>
  <c r="DF95" i="4"/>
  <c r="DG95" i="4"/>
  <c r="DH95" i="4"/>
  <c r="DI95" i="4"/>
  <c r="DJ95" i="4"/>
  <c r="DK95" i="4"/>
  <c r="DL95" i="4"/>
  <c r="DM95" i="4"/>
  <c r="DN95" i="4"/>
  <c r="DO95" i="4"/>
  <c r="DP95" i="4"/>
  <c r="DQ95" i="4"/>
  <c r="DR95" i="4"/>
  <c r="DS95" i="4"/>
  <c r="DT95" i="4"/>
  <c r="DU95" i="4"/>
  <c r="DV95" i="4"/>
  <c r="DW95" i="4"/>
  <c r="DX95" i="4"/>
  <c r="DY95" i="4"/>
  <c r="DZ95" i="4"/>
  <c r="EA95" i="4"/>
  <c r="EB95" i="4"/>
  <c r="EC95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BU96" i="4"/>
  <c r="BV96" i="4"/>
  <c r="BW96" i="4"/>
  <c r="BX96" i="4"/>
  <c r="BY96" i="4"/>
  <c r="BZ96" i="4"/>
  <c r="CA96" i="4"/>
  <c r="CB96" i="4"/>
  <c r="CC96" i="4"/>
  <c r="CD96" i="4"/>
  <c r="CE96" i="4"/>
  <c r="CF96" i="4"/>
  <c r="CG96" i="4"/>
  <c r="CH96" i="4"/>
  <c r="CI96" i="4"/>
  <c r="CJ96" i="4"/>
  <c r="CK96" i="4"/>
  <c r="CL96" i="4"/>
  <c r="CM96" i="4"/>
  <c r="CN96" i="4"/>
  <c r="CO96" i="4"/>
  <c r="CP96" i="4"/>
  <c r="CQ96" i="4"/>
  <c r="CR96" i="4"/>
  <c r="CS96" i="4"/>
  <c r="CT96" i="4"/>
  <c r="CU96" i="4"/>
  <c r="CV96" i="4"/>
  <c r="CW96" i="4"/>
  <c r="CX96" i="4"/>
  <c r="CY96" i="4"/>
  <c r="CZ96" i="4"/>
  <c r="DA96" i="4"/>
  <c r="DB96" i="4"/>
  <c r="DC96" i="4"/>
  <c r="DD96" i="4"/>
  <c r="DE96" i="4"/>
  <c r="DF96" i="4"/>
  <c r="DG96" i="4"/>
  <c r="DH96" i="4"/>
  <c r="DI96" i="4"/>
  <c r="DJ96" i="4"/>
  <c r="DK96" i="4"/>
  <c r="DL96" i="4"/>
  <c r="DM96" i="4"/>
  <c r="DN96" i="4"/>
  <c r="DO96" i="4"/>
  <c r="DP96" i="4"/>
  <c r="DQ96" i="4"/>
  <c r="DR96" i="4"/>
  <c r="DS96" i="4"/>
  <c r="DT96" i="4"/>
  <c r="DU96" i="4"/>
  <c r="DV96" i="4"/>
  <c r="DW96" i="4"/>
  <c r="DX96" i="4"/>
  <c r="DY96" i="4"/>
  <c r="DZ96" i="4"/>
  <c r="EA96" i="4"/>
  <c r="EB96" i="4"/>
  <c r="EC96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R97" i="4"/>
  <c r="BS97" i="4"/>
  <c r="BT97" i="4"/>
  <c r="BU97" i="4"/>
  <c r="BV97" i="4"/>
  <c r="BW97" i="4"/>
  <c r="BX97" i="4"/>
  <c r="BY97" i="4"/>
  <c r="BZ97" i="4"/>
  <c r="CA97" i="4"/>
  <c r="CB97" i="4"/>
  <c r="CC97" i="4"/>
  <c r="CD97" i="4"/>
  <c r="CE97" i="4"/>
  <c r="CF97" i="4"/>
  <c r="CG97" i="4"/>
  <c r="CH97" i="4"/>
  <c r="CI97" i="4"/>
  <c r="CJ97" i="4"/>
  <c r="CK97" i="4"/>
  <c r="CL97" i="4"/>
  <c r="CM97" i="4"/>
  <c r="CN97" i="4"/>
  <c r="CO97" i="4"/>
  <c r="CP97" i="4"/>
  <c r="CQ97" i="4"/>
  <c r="CR97" i="4"/>
  <c r="CS97" i="4"/>
  <c r="CT97" i="4"/>
  <c r="CU97" i="4"/>
  <c r="CV97" i="4"/>
  <c r="CW97" i="4"/>
  <c r="CX97" i="4"/>
  <c r="CY97" i="4"/>
  <c r="CZ97" i="4"/>
  <c r="DA97" i="4"/>
  <c r="DB97" i="4"/>
  <c r="DC97" i="4"/>
  <c r="DD97" i="4"/>
  <c r="DE97" i="4"/>
  <c r="DF97" i="4"/>
  <c r="DG97" i="4"/>
  <c r="DH97" i="4"/>
  <c r="DI97" i="4"/>
  <c r="DJ97" i="4"/>
  <c r="DK97" i="4"/>
  <c r="DL97" i="4"/>
  <c r="DM97" i="4"/>
  <c r="DN97" i="4"/>
  <c r="DO97" i="4"/>
  <c r="DP97" i="4"/>
  <c r="DQ97" i="4"/>
  <c r="DR97" i="4"/>
  <c r="DS97" i="4"/>
  <c r="DT97" i="4"/>
  <c r="DU97" i="4"/>
  <c r="DV97" i="4"/>
  <c r="DW97" i="4"/>
  <c r="DX97" i="4"/>
  <c r="DY97" i="4"/>
  <c r="DZ97" i="4"/>
  <c r="EA97" i="4"/>
  <c r="EB97" i="4"/>
  <c r="EC97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R98" i="4"/>
  <c r="BS98" i="4"/>
  <c r="BT98" i="4"/>
  <c r="BU98" i="4"/>
  <c r="BV98" i="4"/>
  <c r="BW98" i="4"/>
  <c r="BX98" i="4"/>
  <c r="BY98" i="4"/>
  <c r="BZ98" i="4"/>
  <c r="CA98" i="4"/>
  <c r="CB98" i="4"/>
  <c r="CC98" i="4"/>
  <c r="CD98" i="4"/>
  <c r="CE98" i="4"/>
  <c r="CF98" i="4"/>
  <c r="CG98" i="4"/>
  <c r="CH98" i="4"/>
  <c r="CI98" i="4"/>
  <c r="CJ98" i="4"/>
  <c r="CK98" i="4"/>
  <c r="CL98" i="4"/>
  <c r="CM98" i="4"/>
  <c r="CN98" i="4"/>
  <c r="CO98" i="4"/>
  <c r="CP98" i="4"/>
  <c r="CQ98" i="4"/>
  <c r="CR98" i="4"/>
  <c r="CS98" i="4"/>
  <c r="CT98" i="4"/>
  <c r="CU98" i="4"/>
  <c r="CV98" i="4"/>
  <c r="CW98" i="4"/>
  <c r="CX98" i="4"/>
  <c r="CY98" i="4"/>
  <c r="CZ98" i="4"/>
  <c r="DA98" i="4"/>
  <c r="DB98" i="4"/>
  <c r="DC98" i="4"/>
  <c r="DD98" i="4"/>
  <c r="DE98" i="4"/>
  <c r="DF98" i="4"/>
  <c r="DG98" i="4"/>
  <c r="DH98" i="4"/>
  <c r="DI98" i="4"/>
  <c r="DJ98" i="4"/>
  <c r="DK98" i="4"/>
  <c r="DL98" i="4"/>
  <c r="DM98" i="4"/>
  <c r="DN98" i="4"/>
  <c r="DO98" i="4"/>
  <c r="DP98" i="4"/>
  <c r="DQ98" i="4"/>
  <c r="DR98" i="4"/>
  <c r="DS98" i="4"/>
  <c r="DT98" i="4"/>
  <c r="DU98" i="4"/>
  <c r="DV98" i="4"/>
  <c r="DW98" i="4"/>
  <c r="DX98" i="4"/>
  <c r="DY98" i="4"/>
  <c r="DZ98" i="4"/>
  <c r="EA98" i="4"/>
  <c r="EB98" i="4"/>
  <c r="EC98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BQ99" i="4"/>
  <c r="BR99" i="4"/>
  <c r="BS99" i="4"/>
  <c r="BT99" i="4"/>
  <c r="BU99" i="4"/>
  <c r="BV99" i="4"/>
  <c r="BW99" i="4"/>
  <c r="BX99" i="4"/>
  <c r="BY99" i="4"/>
  <c r="BZ99" i="4"/>
  <c r="CA99" i="4"/>
  <c r="CB99" i="4"/>
  <c r="CC99" i="4"/>
  <c r="CD99" i="4"/>
  <c r="CE99" i="4"/>
  <c r="CF99" i="4"/>
  <c r="CG99" i="4"/>
  <c r="CH99" i="4"/>
  <c r="CI99" i="4"/>
  <c r="CJ99" i="4"/>
  <c r="CK99" i="4"/>
  <c r="CL99" i="4"/>
  <c r="CM99" i="4"/>
  <c r="CN99" i="4"/>
  <c r="CO99" i="4"/>
  <c r="CP99" i="4"/>
  <c r="CQ99" i="4"/>
  <c r="CR99" i="4"/>
  <c r="CS99" i="4"/>
  <c r="CT99" i="4"/>
  <c r="CU99" i="4"/>
  <c r="CV99" i="4"/>
  <c r="CW99" i="4"/>
  <c r="CX99" i="4"/>
  <c r="CY99" i="4"/>
  <c r="CZ99" i="4"/>
  <c r="DA99" i="4"/>
  <c r="DB99" i="4"/>
  <c r="DC99" i="4"/>
  <c r="DD99" i="4"/>
  <c r="DE99" i="4"/>
  <c r="DF99" i="4"/>
  <c r="DG99" i="4"/>
  <c r="DH99" i="4"/>
  <c r="DI99" i="4"/>
  <c r="DJ99" i="4"/>
  <c r="DK99" i="4"/>
  <c r="DL99" i="4"/>
  <c r="DM99" i="4"/>
  <c r="DN99" i="4"/>
  <c r="DO99" i="4"/>
  <c r="DP99" i="4"/>
  <c r="DQ99" i="4"/>
  <c r="DR99" i="4"/>
  <c r="DS99" i="4"/>
  <c r="DT99" i="4"/>
  <c r="DU99" i="4"/>
  <c r="DV99" i="4"/>
  <c r="DW99" i="4"/>
  <c r="DX99" i="4"/>
  <c r="DY99" i="4"/>
  <c r="DZ99" i="4"/>
  <c r="EA99" i="4"/>
  <c r="EB99" i="4"/>
  <c r="EC99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BQ100" i="4"/>
  <c r="BR100" i="4"/>
  <c r="BS100" i="4"/>
  <c r="BT100" i="4"/>
  <c r="BU100" i="4"/>
  <c r="BV100" i="4"/>
  <c r="BW100" i="4"/>
  <c r="BX100" i="4"/>
  <c r="BY100" i="4"/>
  <c r="BZ100" i="4"/>
  <c r="CA100" i="4"/>
  <c r="CB100" i="4"/>
  <c r="CC100" i="4"/>
  <c r="CD100" i="4"/>
  <c r="CE100" i="4"/>
  <c r="CF100" i="4"/>
  <c r="CG100" i="4"/>
  <c r="CH100" i="4"/>
  <c r="CI100" i="4"/>
  <c r="CJ100" i="4"/>
  <c r="CK100" i="4"/>
  <c r="CL100" i="4"/>
  <c r="CM100" i="4"/>
  <c r="CN100" i="4"/>
  <c r="CO100" i="4"/>
  <c r="CP100" i="4"/>
  <c r="CQ100" i="4"/>
  <c r="CR100" i="4"/>
  <c r="CS100" i="4"/>
  <c r="CT100" i="4"/>
  <c r="CU100" i="4"/>
  <c r="CV100" i="4"/>
  <c r="CW100" i="4"/>
  <c r="CX100" i="4"/>
  <c r="CY100" i="4"/>
  <c r="CZ100" i="4"/>
  <c r="DA100" i="4"/>
  <c r="DB100" i="4"/>
  <c r="DC100" i="4"/>
  <c r="DD100" i="4"/>
  <c r="DE100" i="4"/>
  <c r="DF100" i="4"/>
  <c r="DG100" i="4"/>
  <c r="DH100" i="4"/>
  <c r="DI100" i="4"/>
  <c r="DJ100" i="4"/>
  <c r="DK100" i="4"/>
  <c r="DL100" i="4"/>
  <c r="DM100" i="4"/>
  <c r="DN100" i="4"/>
  <c r="DO100" i="4"/>
  <c r="DP100" i="4"/>
  <c r="DQ100" i="4"/>
  <c r="DR100" i="4"/>
  <c r="DS100" i="4"/>
  <c r="DT100" i="4"/>
  <c r="DU100" i="4"/>
  <c r="DV100" i="4"/>
  <c r="DW100" i="4"/>
  <c r="DX100" i="4"/>
  <c r="DY100" i="4"/>
  <c r="DZ100" i="4"/>
  <c r="EA100" i="4"/>
  <c r="EB100" i="4"/>
  <c r="EC100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BQ101" i="4"/>
  <c r="BR101" i="4"/>
  <c r="BS101" i="4"/>
  <c r="BT101" i="4"/>
  <c r="BU101" i="4"/>
  <c r="BV101" i="4"/>
  <c r="BW101" i="4"/>
  <c r="BX101" i="4"/>
  <c r="BY101" i="4"/>
  <c r="BZ101" i="4"/>
  <c r="CA101" i="4"/>
  <c r="CB101" i="4"/>
  <c r="CC101" i="4"/>
  <c r="CD101" i="4"/>
  <c r="CE101" i="4"/>
  <c r="CF101" i="4"/>
  <c r="CG101" i="4"/>
  <c r="CH101" i="4"/>
  <c r="CI101" i="4"/>
  <c r="CJ101" i="4"/>
  <c r="CK101" i="4"/>
  <c r="CL101" i="4"/>
  <c r="CM101" i="4"/>
  <c r="CN101" i="4"/>
  <c r="CO101" i="4"/>
  <c r="CP101" i="4"/>
  <c r="CQ101" i="4"/>
  <c r="CR101" i="4"/>
  <c r="CS101" i="4"/>
  <c r="CT101" i="4"/>
  <c r="CU101" i="4"/>
  <c r="CV101" i="4"/>
  <c r="CW101" i="4"/>
  <c r="CX101" i="4"/>
  <c r="CY101" i="4"/>
  <c r="CZ101" i="4"/>
  <c r="DA101" i="4"/>
  <c r="DB101" i="4"/>
  <c r="DC101" i="4"/>
  <c r="DD101" i="4"/>
  <c r="DE101" i="4"/>
  <c r="DF101" i="4"/>
  <c r="DG101" i="4"/>
  <c r="DH101" i="4"/>
  <c r="DI101" i="4"/>
  <c r="DJ101" i="4"/>
  <c r="DK101" i="4"/>
  <c r="DL101" i="4"/>
  <c r="DM101" i="4"/>
  <c r="DN101" i="4"/>
  <c r="DO101" i="4"/>
  <c r="DP101" i="4"/>
  <c r="DQ101" i="4"/>
  <c r="DR101" i="4"/>
  <c r="DS101" i="4"/>
  <c r="DT101" i="4"/>
  <c r="DU101" i="4"/>
  <c r="DV101" i="4"/>
  <c r="DW101" i="4"/>
  <c r="DX101" i="4"/>
  <c r="DY101" i="4"/>
  <c r="DZ101" i="4"/>
  <c r="EA101" i="4"/>
  <c r="EB101" i="4"/>
  <c r="EC101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BQ102" i="4"/>
  <c r="BR102" i="4"/>
  <c r="BS102" i="4"/>
  <c r="BT102" i="4"/>
  <c r="BU102" i="4"/>
  <c r="BV102" i="4"/>
  <c r="BW102" i="4"/>
  <c r="BX102" i="4"/>
  <c r="BY102" i="4"/>
  <c r="BZ102" i="4"/>
  <c r="CA102" i="4"/>
  <c r="CB102" i="4"/>
  <c r="CC102" i="4"/>
  <c r="CD102" i="4"/>
  <c r="CE102" i="4"/>
  <c r="CF102" i="4"/>
  <c r="CG102" i="4"/>
  <c r="CH102" i="4"/>
  <c r="CI102" i="4"/>
  <c r="CJ102" i="4"/>
  <c r="CK102" i="4"/>
  <c r="CL102" i="4"/>
  <c r="CM102" i="4"/>
  <c r="CN102" i="4"/>
  <c r="CO102" i="4"/>
  <c r="CP102" i="4"/>
  <c r="CQ102" i="4"/>
  <c r="CR102" i="4"/>
  <c r="CS102" i="4"/>
  <c r="CT102" i="4"/>
  <c r="CU102" i="4"/>
  <c r="CV102" i="4"/>
  <c r="CW102" i="4"/>
  <c r="CX102" i="4"/>
  <c r="CY102" i="4"/>
  <c r="CZ102" i="4"/>
  <c r="DA102" i="4"/>
  <c r="DB102" i="4"/>
  <c r="DC102" i="4"/>
  <c r="DD102" i="4"/>
  <c r="DE102" i="4"/>
  <c r="DF102" i="4"/>
  <c r="DG102" i="4"/>
  <c r="DH102" i="4"/>
  <c r="DI102" i="4"/>
  <c r="DJ102" i="4"/>
  <c r="DK102" i="4"/>
  <c r="DL102" i="4"/>
  <c r="DM102" i="4"/>
  <c r="DN102" i="4"/>
  <c r="DO102" i="4"/>
  <c r="DP102" i="4"/>
  <c r="DQ102" i="4"/>
  <c r="DR102" i="4"/>
  <c r="DS102" i="4"/>
  <c r="DT102" i="4"/>
  <c r="DU102" i="4"/>
  <c r="DV102" i="4"/>
  <c r="DW102" i="4"/>
  <c r="DX102" i="4"/>
  <c r="DY102" i="4"/>
  <c r="DZ102" i="4"/>
  <c r="EA102" i="4"/>
  <c r="EB102" i="4"/>
  <c r="EC102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BQ103" i="4"/>
  <c r="BR103" i="4"/>
  <c r="BS103" i="4"/>
  <c r="BT103" i="4"/>
  <c r="BU103" i="4"/>
  <c r="BV103" i="4"/>
  <c r="BW103" i="4"/>
  <c r="BX103" i="4"/>
  <c r="BY103" i="4"/>
  <c r="BZ103" i="4"/>
  <c r="CA103" i="4"/>
  <c r="CB103" i="4"/>
  <c r="CC103" i="4"/>
  <c r="CD103" i="4"/>
  <c r="CE103" i="4"/>
  <c r="CF103" i="4"/>
  <c r="CG103" i="4"/>
  <c r="CH103" i="4"/>
  <c r="CI103" i="4"/>
  <c r="CJ103" i="4"/>
  <c r="CK103" i="4"/>
  <c r="CL103" i="4"/>
  <c r="CM103" i="4"/>
  <c r="CN103" i="4"/>
  <c r="CO103" i="4"/>
  <c r="CP103" i="4"/>
  <c r="CQ103" i="4"/>
  <c r="CR103" i="4"/>
  <c r="CS103" i="4"/>
  <c r="CT103" i="4"/>
  <c r="CU103" i="4"/>
  <c r="CV103" i="4"/>
  <c r="CW103" i="4"/>
  <c r="CX103" i="4"/>
  <c r="CY103" i="4"/>
  <c r="CZ103" i="4"/>
  <c r="DA103" i="4"/>
  <c r="DB103" i="4"/>
  <c r="DC103" i="4"/>
  <c r="DD103" i="4"/>
  <c r="DE103" i="4"/>
  <c r="DF103" i="4"/>
  <c r="DG103" i="4"/>
  <c r="DH103" i="4"/>
  <c r="DI103" i="4"/>
  <c r="DJ103" i="4"/>
  <c r="DK103" i="4"/>
  <c r="DL103" i="4"/>
  <c r="DM103" i="4"/>
  <c r="DN103" i="4"/>
  <c r="DO103" i="4"/>
  <c r="DP103" i="4"/>
  <c r="DQ103" i="4"/>
  <c r="DR103" i="4"/>
  <c r="DS103" i="4"/>
  <c r="DT103" i="4"/>
  <c r="DU103" i="4"/>
  <c r="DV103" i="4"/>
  <c r="DW103" i="4"/>
  <c r="DX103" i="4"/>
  <c r="DY103" i="4"/>
  <c r="DZ103" i="4"/>
  <c r="EA103" i="4"/>
  <c r="EB103" i="4"/>
  <c r="EC103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BP104" i="4"/>
  <c r="BQ104" i="4"/>
  <c r="BR104" i="4"/>
  <c r="BS104" i="4"/>
  <c r="BT104" i="4"/>
  <c r="BU104" i="4"/>
  <c r="BV104" i="4"/>
  <c r="BW104" i="4"/>
  <c r="BX104" i="4"/>
  <c r="BY104" i="4"/>
  <c r="BZ104" i="4"/>
  <c r="CA104" i="4"/>
  <c r="CB104" i="4"/>
  <c r="CC104" i="4"/>
  <c r="CD104" i="4"/>
  <c r="CE104" i="4"/>
  <c r="CF104" i="4"/>
  <c r="CG104" i="4"/>
  <c r="CH104" i="4"/>
  <c r="CI104" i="4"/>
  <c r="CJ104" i="4"/>
  <c r="CK104" i="4"/>
  <c r="CL104" i="4"/>
  <c r="CM104" i="4"/>
  <c r="CN104" i="4"/>
  <c r="CO104" i="4"/>
  <c r="CP104" i="4"/>
  <c r="CQ104" i="4"/>
  <c r="CR104" i="4"/>
  <c r="CS104" i="4"/>
  <c r="CT104" i="4"/>
  <c r="CU104" i="4"/>
  <c r="CV104" i="4"/>
  <c r="CW104" i="4"/>
  <c r="CX104" i="4"/>
  <c r="CY104" i="4"/>
  <c r="CZ104" i="4"/>
  <c r="DA104" i="4"/>
  <c r="DB104" i="4"/>
  <c r="DC104" i="4"/>
  <c r="DD104" i="4"/>
  <c r="DE104" i="4"/>
  <c r="DF104" i="4"/>
  <c r="DG104" i="4"/>
  <c r="DH104" i="4"/>
  <c r="DI104" i="4"/>
  <c r="DJ104" i="4"/>
  <c r="DK104" i="4"/>
  <c r="DL104" i="4"/>
  <c r="DM104" i="4"/>
  <c r="DN104" i="4"/>
  <c r="DO104" i="4"/>
  <c r="DP104" i="4"/>
  <c r="DQ104" i="4"/>
  <c r="DR104" i="4"/>
  <c r="DS104" i="4"/>
  <c r="DT104" i="4"/>
  <c r="DU104" i="4"/>
  <c r="DV104" i="4"/>
  <c r="DW104" i="4"/>
  <c r="DX104" i="4"/>
  <c r="DY104" i="4"/>
  <c r="DZ104" i="4"/>
  <c r="EA104" i="4"/>
  <c r="EB104" i="4"/>
  <c r="EC104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BP105" i="4"/>
  <c r="BQ105" i="4"/>
  <c r="BR105" i="4"/>
  <c r="BS105" i="4"/>
  <c r="BT105" i="4"/>
  <c r="BU105" i="4"/>
  <c r="BV105" i="4"/>
  <c r="BW105" i="4"/>
  <c r="BX105" i="4"/>
  <c r="BY105" i="4"/>
  <c r="BZ105" i="4"/>
  <c r="CA105" i="4"/>
  <c r="CB105" i="4"/>
  <c r="CC105" i="4"/>
  <c r="CD105" i="4"/>
  <c r="CE105" i="4"/>
  <c r="CF105" i="4"/>
  <c r="CG105" i="4"/>
  <c r="CH105" i="4"/>
  <c r="CI105" i="4"/>
  <c r="CJ105" i="4"/>
  <c r="CK105" i="4"/>
  <c r="CL105" i="4"/>
  <c r="CM105" i="4"/>
  <c r="CN105" i="4"/>
  <c r="CO105" i="4"/>
  <c r="CP105" i="4"/>
  <c r="CQ105" i="4"/>
  <c r="CR105" i="4"/>
  <c r="CS105" i="4"/>
  <c r="CT105" i="4"/>
  <c r="CU105" i="4"/>
  <c r="CV105" i="4"/>
  <c r="CW105" i="4"/>
  <c r="CX105" i="4"/>
  <c r="CY105" i="4"/>
  <c r="CZ105" i="4"/>
  <c r="DA105" i="4"/>
  <c r="DB105" i="4"/>
  <c r="DC105" i="4"/>
  <c r="DD105" i="4"/>
  <c r="DE105" i="4"/>
  <c r="DF105" i="4"/>
  <c r="DG105" i="4"/>
  <c r="DH105" i="4"/>
  <c r="DI105" i="4"/>
  <c r="DJ105" i="4"/>
  <c r="DK105" i="4"/>
  <c r="DL105" i="4"/>
  <c r="DM105" i="4"/>
  <c r="DN105" i="4"/>
  <c r="DO105" i="4"/>
  <c r="DP105" i="4"/>
  <c r="DQ105" i="4"/>
  <c r="DR105" i="4"/>
  <c r="DS105" i="4"/>
  <c r="DT105" i="4"/>
  <c r="DU105" i="4"/>
  <c r="DV105" i="4"/>
  <c r="DW105" i="4"/>
  <c r="DX105" i="4"/>
  <c r="DY105" i="4"/>
  <c r="DZ105" i="4"/>
  <c r="EA105" i="4"/>
  <c r="EB105" i="4"/>
  <c r="EC105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BQ106" i="4"/>
  <c r="BR106" i="4"/>
  <c r="BS106" i="4"/>
  <c r="BT106" i="4"/>
  <c r="BU106" i="4"/>
  <c r="BV106" i="4"/>
  <c r="BW106" i="4"/>
  <c r="BX106" i="4"/>
  <c r="BY106" i="4"/>
  <c r="BZ106" i="4"/>
  <c r="CA106" i="4"/>
  <c r="CB106" i="4"/>
  <c r="CC106" i="4"/>
  <c r="CD106" i="4"/>
  <c r="CE106" i="4"/>
  <c r="CF106" i="4"/>
  <c r="CG106" i="4"/>
  <c r="CH106" i="4"/>
  <c r="CI106" i="4"/>
  <c r="CJ106" i="4"/>
  <c r="CK106" i="4"/>
  <c r="CL106" i="4"/>
  <c r="CM106" i="4"/>
  <c r="CN106" i="4"/>
  <c r="CO106" i="4"/>
  <c r="CP106" i="4"/>
  <c r="CQ106" i="4"/>
  <c r="CR106" i="4"/>
  <c r="CS106" i="4"/>
  <c r="CT106" i="4"/>
  <c r="CU106" i="4"/>
  <c r="CV106" i="4"/>
  <c r="CW106" i="4"/>
  <c r="CX106" i="4"/>
  <c r="CY106" i="4"/>
  <c r="CZ106" i="4"/>
  <c r="DA106" i="4"/>
  <c r="DB106" i="4"/>
  <c r="DC106" i="4"/>
  <c r="DD106" i="4"/>
  <c r="DE106" i="4"/>
  <c r="DF106" i="4"/>
  <c r="DG106" i="4"/>
  <c r="DH106" i="4"/>
  <c r="DI106" i="4"/>
  <c r="DJ106" i="4"/>
  <c r="DK106" i="4"/>
  <c r="DL106" i="4"/>
  <c r="DM106" i="4"/>
  <c r="DN106" i="4"/>
  <c r="DO106" i="4"/>
  <c r="DP106" i="4"/>
  <c r="DQ106" i="4"/>
  <c r="DR106" i="4"/>
  <c r="DS106" i="4"/>
  <c r="DT106" i="4"/>
  <c r="DU106" i="4"/>
  <c r="DV106" i="4"/>
  <c r="DW106" i="4"/>
  <c r="DX106" i="4"/>
  <c r="DY106" i="4"/>
  <c r="DZ106" i="4"/>
  <c r="EA106" i="4"/>
  <c r="EB106" i="4"/>
  <c r="EC106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BQ107" i="4"/>
  <c r="BR107" i="4"/>
  <c r="BS107" i="4"/>
  <c r="BT107" i="4"/>
  <c r="BU107" i="4"/>
  <c r="BV107" i="4"/>
  <c r="BW107" i="4"/>
  <c r="BX107" i="4"/>
  <c r="BY107" i="4"/>
  <c r="BZ107" i="4"/>
  <c r="CA107" i="4"/>
  <c r="CB107" i="4"/>
  <c r="CC107" i="4"/>
  <c r="CD107" i="4"/>
  <c r="CE107" i="4"/>
  <c r="CF107" i="4"/>
  <c r="CG107" i="4"/>
  <c r="CH107" i="4"/>
  <c r="CI107" i="4"/>
  <c r="CJ107" i="4"/>
  <c r="CK107" i="4"/>
  <c r="CL107" i="4"/>
  <c r="CM107" i="4"/>
  <c r="CN107" i="4"/>
  <c r="CO107" i="4"/>
  <c r="CP107" i="4"/>
  <c r="CQ107" i="4"/>
  <c r="CR107" i="4"/>
  <c r="CS107" i="4"/>
  <c r="CT107" i="4"/>
  <c r="CU107" i="4"/>
  <c r="CV107" i="4"/>
  <c r="CW107" i="4"/>
  <c r="CX107" i="4"/>
  <c r="CY107" i="4"/>
  <c r="CZ107" i="4"/>
  <c r="DA107" i="4"/>
  <c r="DB107" i="4"/>
  <c r="DC107" i="4"/>
  <c r="DD107" i="4"/>
  <c r="DE107" i="4"/>
  <c r="DF107" i="4"/>
  <c r="DG107" i="4"/>
  <c r="DH107" i="4"/>
  <c r="DI107" i="4"/>
  <c r="DJ107" i="4"/>
  <c r="DK107" i="4"/>
  <c r="DL107" i="4"/>
  <c r="DM107" i="4"/>
  <c r="DN107" i="4"/>
  <c r="DO107" i="4"/>
  <c r="DP107" i="4"/>
  <c r="DQ107" i="4"/>
  <c r="DR107" i="4"/>
  <c r="DS107" i="4"/>
  <c r="DT107" i="4"/>
  <c r="DU107" i="4"/>
  <c r="DV107" i="4"/>
  <c r="DW107" i="4"/>
  <c r="DX107" i="4"/>
  <c r="DY107" i="4"/>
  <c r="DZ107" i="4"/>
  <c r="EA107" i="4"/>
  <c r="EB107" i="4"/>
  <c r="EC107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BP108" i="4"/>
  <c r="BQ108" i="4"/>
  <c r="BR108" i="4"/>
  <c r="BS108" i="4"/>
  <c r="BT108" i="4"/>
  <c r="BU108" i="4"/>
  <c r="BV108" i="4"/>
  <c r="BW108" i="4"/>
  <c r="BX108" i="4"/>
  <c r="BY108" i="4"/>
  <c r="BZ108" i="4"/>
  <c r="CA108" i="4"/>
  <c r="CB108" i="4"/>
  <c r="CC108" i="4"/>
  <c r="CD108" i="4"/>
  <c r="CE108" i="4"/>
  <c r="CF108" i="4"/>
  <c r="CG108" i="4"/>
  <c r="CH108" i="4"/>
  <c r="CI108" i="4"/>
  <c r="CJ108" i="4"/>
  <c r="CK108" i="4"/>
  <c r="CL108" i="4"/>
  <c r="CM108" i="4"/>
  <c r="CN108" i="4"/>
  <c r="CO108" i="4"/>
  <c r="CP108" i="4"/>
  <c r="CQ108" i="4"/>
  <c r="CR108" i="4"/>
  <c r="CS108" i="4"/>
  <c r="CT108" i="4"/>
  <c r="CU108" i="4"/>
  <c r="CV108" i="4"/>
  <c r="CW108" i="4"/>
  <c r="CX108" i="4"/>
  <c r="CY108" i="4"/>
  <c r="CZ108" i="4"/>
  <c r="DA108" i="4"/>
  <c r="DB108" i="4"/>
  <c r="DC108" i="4"/>
  <c r="DD108" i="4"/>
  <c r="DE108" i="4"/>
  <c r="DF108" i="4"/>
  <c r="DG108" i="4"/>
  <c r="DH108" i="4"/>
  <c r="DI108" i="4"/>
  <c r="DJ108" i="4"/>
  <c r="DK108" i="4"/>
  <c r="DL108" i="4"/>
  <c r="DM108" i="4"/>
  <c r="DN108" i="4"/>
  <c r="DO108" i="4"/>
  <c r="DP108" i="4"/>
  <c r="DQ108" i="4"/>
  <c r="DR108" i="4"/>
  <c r="DS108" i="4"/>
  <c r="DT108" i="4"/>
  <c r="DU108" i="4"/>
  <c r="DV108" i="4"/>
  <c r="DW108" i="4"/>
  <c r="DX108" i="4"/>
  <c r="DY108" i="4"/>
  <c r="DZ108" i="4"/>
  <c r="EA108" i="4"/>
  <c r="EB108" i="4"/>
  <c r="EC108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BP109" i="4"/>
  <c r="BQ109" i="4"/>
  <c r="BR109" i="4"/>
  <c r="BS109" i="4"/>
  <c r="BT109" i="4"/>
  <c r="BU109" i="4"/>
  <c r="BV109" i="4"/>
  <c r="BW109" i="4"/>
  <c r="BX109" i="4"/>
  <c r="BY109" i="4"/>
  <c r="BZ109" i="4"/>
  <c r="CA109" i="4"/>
  <c r="CB109" i="4"/>
  <c r="CC109" i="4"/>
  <c r="CD109" i="4"/>
  <c r="CE109" i="4"/>
  <c r="CF109" i="4"/>
  <c r="CG109" i="4"/>
  <c r="CH109" i="4"/>
  <c r="CI109" i="4"/>
  <c r="CJ109" i="4"/>
  <c r="CK109" i="4"/>
  <c r="CL109" i="4"/>
  <c r="CM109" i="4"/>
  <c r="CN109" i="4"/>
  <c r="CO109" i="4"/>
  <c r="CP109" i="4"/>
  <c r="CQ109" i="4"/>
  <c r="CR109" i="4"/>
  <c r="CS109" i="4"/>
  <c r="CT109" i="4"/>
  <c r="CU109" i="4"/>
  <c r="CV109" i="4"/>
  <c r="CW109" i="4"/>
  <c r="CX109" i="4"/>
  <c r="CY109" i="4"/>
  <c r="CZ109" i="4"/>
  <c r="DA109" i="4"/>
  <c r="DB109" i="4"/>
  <c r="DC109" i="4"/>
  <c r="DD109" i="4"/>
  <c r="DE109" i="4"/>
  <c r="DF109" i="4"/>
  <c r="DG109" i="4"/>
  <c r="DH109" i="4"/>
  <c r="DI109" i="4"/>
  <c r="DJ109" i="4"/>
  <c r="DK109" i="4"/>
  <c r="DL109" i="4"/>
  <c r="DM109" i="4"/>
  <c r="DN109" i="4"/>
  <c r="DO109" i="4"/>
  <c r="DP109" i="4"/>
  <c r="DQ109" i="4"/>
  <c r="DR109" i="4"/>
  <c r="DS109" i="4"/>
  <c r="DT109" i="4"/>
  <c r="DU109" i="4"/>
  <c r="DV109" i="4"/>
  <c r="DW109" i="4"/>
  <c r="DX109" i="4"/>
  <c r="DY109" i="4"/>
  <c r="DZ109" i="4"/>
  <c r="EA109" i="4"/>
  <c r="EB109" i="4"/>
  <c r="EC109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BP110" i="4"/>
  <c r="BQ110" i="4"/>
  <c r="BR110" i="4"/>
  <c r="BS110" i="4"/>
  <c r="BT110" i="4"/>
  <c r="BU110" i="4"/>
  <c r="BV110" i="4"/>
  <c r="BW110" i="4"/>
  <c r="BX110" i="4"/>
  <c r="BY110" i="4"/>
  <c r="BZ110" i="4"/>
  <c r="CA110" i="4"/>
  <c r="CB110" i="4"/>
  <c r="CC110" i="4"/>
  <c r="CD110" i="4"/>
  <c r="CE110" i="4"/>
  <c r="CF110" i="4"/>
  <c r="CG110" i="4"/>
  <c r="CH110" i="4"/>
  <c r="CI110" i="4"/>
  <c r="CJ110" i="4"/>
  <c r="CK110" i="4"/>
  <c r="CL110" i="4"/>
  <c r="CM110" i="4"/>
  <c r="CN110" i="4"/>
  <c r="CO110" i="4"/>
  <c r="CP110" i="4"/>
  <c r="CQ110" i="4"/>
  <c r="CR110" i="4"/>
  <c r="CS110" i="4"/>
  <c r="CT110" i="4"/>
  <c r="CU110" i="4"/>
  <c r="CV110" i="4"/>
  <c r="CW110" i="4"/>
  <c r="CX110" i="4"/>
  <c r="CY110" i="4"/>
  <c r="CZ110" i="4"/>
  <c r="DA110" i="4"/>
  <c r="DB110" i="4"/>
  <c r="DC110" i="4"/>
  <c r="DD110" i="4"/>
  <c r="DE110" i="4"/>
  <c r="DF110" i="4"/>
  <c r="DG110" i="4"/>
  <c r="DH110" i="4"/>
  <c r="DI110" i="4"/>
  <c r="DJ110" i="4"/>
  <c r="DK110" i="4"/>
  <c r="DL110" i="4"/>
  <c r="DM110" i="4"/>
  <c r="DN110" i="4"/>
  <c r="DO110" i="4"/>
  <c r="DP110" i="4"/>
  <c r="DQ110" i="4"/>
  <c r="DR110" i="4"/>
  <c r="DS110" i="4"/>
  <c r="DT110" i="4"/>
  <c r="DU110" i="4"/>
  <c r="DV110" i="4"/>
  <c r="DW110" i="4"/>
  <c r="DX110" i="4"/>
  <c r="DY110" i="4"/>
  <c r="DZ110" i="4"/>
  <c r="EA110" i="4"/>
  <c r="EB110" i="4"/>
  <c r="EC110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BP111" i="4"/>
  <c r="BQ111" i="4"/>
  <c r="BR111" i="4"/>
  <c r="BS111" i="4"/>
  <c r="BT111" i="4"/>
  <c r="BU111" i="4"/>
  <c r="BV111" i="4"/>
  <c r="BW111" i="4"/>
  <c r="BX111" i="4"/>
  <c r="BY111" i="4"/>
  <c r="BZ111" i="4"/>
  <c r="CA111" i="4"/>
  <c r="CB111" i="4"/>
  <c r="CC111" i="4"/>
  <c r="CD111" i="4"/>
  <c r="CE111" i="4"/>
  <c r="CF111" i="4"/>
  <c r="CG111" i="4"/>
  <c r="CH111" i="4"/>
  <c r="CI111" i="4"/>
  <c r="CJ111" i="4"/>
  <c r="CK111" i="4"/>
  <c r="CL111" i="4"/>
  <c r="CM111" i="4"/>
  <c r="CN111" i="4"/>
  <c r="CO111" i="4"/>
  <c r="CP111" i="4"/>
  <c r="CQ111" i="4"/>
  <c r="CR111" i="4"/>
  <c r="CS111" i="4"/>
  <c r="CT111" i="4"/>
  <c r="CU111" i="4"/>
  <c r="CV111" i="4"/>
  <c r="CW111" i="4"/>
  <c r="CX111" i="4"/>
  <c r="CY111" i="4"/>
  <c r="CZ111" i="4"/>
  <c r="DA111" i="4"/>
  <c r="DB111" i="4"/>
  <c r="DC111" i="4"/>
  <c r="DD111" i="4"/>
  <c r="DE111" i="4"/>
  <c r="DF111" i="4"/>
  <c r="DG111" i="4"/>
  <c r="DH111" i="4"/>
  <c r="DI111" i="4"/>
  <c r="DJ111" i="4"/>
  <c r="DK111" i="4"/>
  <c r="DL111" i="4"/>
  <c r="DM111" i="4"/>
  <c r="DN111" i="4"/>
  <c r="DO111" i="4"/>
  <c r="DP111" i="4"/>
  <c r="DQ111" i="4"/>
  <c r="DR111" i="4"/>
  <c r="DS111" i="4"/>
  <c r="DT111" i="4"/>
  <c r="DU111" i="4"/>
  <c r="DV111" i="4"/>
  <c r="DW111" i="4"/>
  <c r="DX111" i="4"/>
  <c r="DY111" i="4"/>
  <c r="DZ111" i="4"/>
  <c r="EA111" i="4"/>
  <c r="EB111" i="4"/>
  <c r="EC111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BQ112" i="4"/>
  <c r="BR112" i="4"/>
  <c r="BS112" i="4"/>
  <c r="BT112" i="4"/>
  <c r="BU112" i="4"/>
  <c r="BV112" i="4"/>
  <c r="BW112" i="4"/>
  <c r="BX112" i="4"/>
  <c r="BY112" i="4"/>
  <c r="BZ112" i="4"/>
  <c r="CA112" i="4"/>
  <c r="CB112" i="4"/>
  <c r="CC112" i="4"/>
  <c r="CD112" i="4"/>
  <c r="CE112" i="4"/>
  <c r="CF112" i="4"/>
  <c r="CG112" i="4"/>
  <c r="CH112" i="4"/>
  <c r="CI112" i="4"/>
  <c r="CJ112" i="4"/>
  <c r="CK112" i="4"/>
  <c r="CL112" i="4"/>
  <c r="CM112" i="4"/>
  <c r="CN112" i="4"/>
  <c r="CO112" i="4"/>
  <c r="CP112" i="4"/>
  <c r="CQ112" i="4"/>
  <c r="CR112" i="4"/>
  <c r="CS112" i="4"/>
  <c r="CT112" i="4"/>
  <c r="CU112" i="4"/>
  <c r="CV112" i="4"/>
  <c r="CW112" i="4"/>
  <c r="CX112" i="4"/>
  <c r="CY112" i="4"/>
  <c r="CZ112" i="4"/>
  <c r="DA112" i="4"/>
  <c r="DB112" i="4"/>
  <c r="DC112" i="4"/>
  <c r="DD112" i="4"/>
  <c r="DE112" i="4"/>
  <c r="DF112" i="4"/>
  <c r="DG112" i="4"/>
  <c r="DH112" i="4"/>
  <c r="DI112" i="4"/>
  <c r="DJ112" i="4"/>
  <c r="DK112" i="4"/>
  <c r="DL112" i="4"/>
  <c r="DM112" i="4"/>
  <c r="DN112" i="4"/>
  <c r="DO112" i="4"/>
  <c r="DP112" i="4"/>
  <c r="DQ112" i="4"/>
  <c r="DR112" i="4"/>
  <c r="DS112" i="4"/>
  <c r="DT112" i="4"/>
  <c r="DU112" i="4"/>
  <c r="DV112" i="4"/>
  <c r="DW112" i="4"/>
  <c r="DX112" i="4"/>
  <c r="DY112" i="4"/>
  <c r="DZ112" i="4"/>
  <c r="EA112" i="4"/>
  <c r="EB112" i="4"/>
  <c r="EC112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BQ113" i="4"/>
  <c r="BR113" i="4"/>
  <c r="BS113" i="4"/>
  <c r="BT113" i="4"/>
  <c r="BU113" i="4"/>
  <c r="BV113" i="4"/>
  <c r="BW113" i="4"/>
  <c r="BX113" i="4"/>
  <c r="BY113" i="4"/>
  <c r="BZ113" i="4"/>
  <c r="CA113" i="4"/>
  <c r="CB113" i="4"/>
  <c r="CC113" i="4"/>
  <c r="CD113" i="4"/>
  <c r="CE113" i="4"/>
  <c r="CF113" i="4"/>
  <c r="CG113" i="4"/>
  <c r="CH113" i="4"/>
  <c r="CI113" i="4"/>
  <c r="CJ113" i="4"/>
  <c r="CK113" i="4"/>
  <c r="CL113" i="4"/>
  <c r="CM113" i="4"/>
  <c r="CN113" i="4"/>
  <c r="CO113" i="4"/>
  <c r="CP113" i="4"/>
  <c r="CQ113" i="4"/>
  <c r="CR113" i="4"/>
  <c r="CS113" i="4"/>
  <c r="CT113" i="4"/>
  <c r="CU113" i="4"/>
  <c r="CV113" i="4"/>
  <c r="CW113" i="4"/>
  <c r="CX113" i="4"/>
  <c r="CY113" i="4"/>
  <c r="CZ113" i="4"/>
  <c r="DA113" i="4"/>
  <c r="DB113" i="4"/>
  <c r="DC113" i="4"/>
  <c r="DD113" i="4"/>
  <c r="DE113" i="4"/>
  <c r="DF113" i="4"/>
  <c r="DG113" i="4"/>
  <c r="DH113" i="4"/>
  <c r="DI113" i="4"/>
  <c r="DJ113" i="4"/>
  <c r="DK113" i="4"/>
  <c r="DL113" i="4"/>
  <c r="DM113" i="4"/>
  <c r="DN113" i="4"/>
  <c r="DO113" i="4"/>
  <c r="DP113" i="4"/>
  <c r="DQ113" i="4"/>
  <c r="DR113" i="4"/>
  <c r="DS113" i="4"/>
  <c r="DT113" i="4"/>
  <c r="DU113" i="4"/>
  <c r="DV113" i="4"/>
  <c r="DW113" i="4"/>
  <c r="DX113" i="4"/>
  <c r="DY113" i="4"/>
  <c r="DZ113" i="4"/>
  <c r="EA113" i="4"/>
  <c r="EB113" i="4"/>
  <c r="EC113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BQ114" i="4"/>
  <c r="BR114" i="4"/>
  <c r="BS114" i="4"/>
  <c r="BT114" i="4"/>
  <c r="BU114" i="4"/>
  <c r="BV114" i="4"/>
  <c r="BW114" i="4"/>
  <c r="BX114" i="4"/>
  <c r="BY114" i="4"/>
  <c r="BZ114" i="4"/>
  <c r="CA114" i="4"/>
  <c r="CB114" i="4"/>
  <c r="CC114" i="4"/>
  <c r="CD114" i="4"/>
  <c r="CE114" i="4"/>
  <c r="CF114" i="4"/>
  <c r="CG114" i="4"/>
  <c r="CH114" i="4"/>
  <c r="CI114" i="4"/>
  <c r="CJ114" i="4"/>
  <c r="CK114" i="4"/>
  <c r="CL114" i="4"/>
  <c r="CM114" i="4"/>
  <c r="CN114" i="4"/>
  <c r="CO114" i="4"/>
  <c r="CP114" i="4"/>
  <c r="CQ114" i="4"/>
  <c r="CR114" i="4"/>
  <c r="CS114" i="4"/>
  <c r="CT114" i="4"/>
  <c r="CU114" i="4"/>
  <c r="CV114" i="4"/>
  <c r="CW114" i="4"/>
  <c r="CX114" i="4"/>
  <c r="CY114" i="4"/>
  <c r="CZ114" i="4"/>
  <c r="DA114" i="4"/>
  <c r="DB114" i="4"/>
  <c r="DC114" i="4"/>
  <c r="DD114" i="4"/>
  <c r="DE114" i="4"/>
  <c r="DF114" i="4"/>
  <c r="DG114" i="4"/>
  <c r="DH114" i="4"/>
  <c r="DI114" i="4"/>
  <c r="DJ114" i="4"/>
  <c r="DK114" i="4"/>
  <c r="DL114" i="4"/>
  <c r="DM114" i="4"/>
  <c r="DN114" i="4"/>
  <c r="DO114" i="4"/>
  <c r="DP114" i="4"/>
  <c r="DQ114" i="4"/>
  <c r="DR114" i="4"/>
  <c r="DS114" i="4"/>
  <c r="DT114" i="4"/>
  <c r="DU114" i="4"/>
  <c r="DV114" i="4"/>
  <c r="DW114" i="4"/>
  <c r="DX114" i="4"/>
  <c r="DY114" i="4"/>
  <c r="DZ114" i="4"/>
  <c r="EA114" i="4"/>
  <c r="EB114" i="4"/>
  <c r="EC114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BP115" i="4"/>
  <c r="BQ115" i="4"/>
  <c r="BR115" i="4"/>
  <c r="BS115" i="4"/>
  <c r="BT115" i="4"/>
  <c r="BU115" i="4"/>
  <c r="BV115" i="4"/>
  <c r="BW115" i="4"/>
  <c r="BX115" i="4"/>
  <c r="BY115" i="4"/>
  <c r="BZ115" i="4"/>
  <c r="CA115" i="4"/>
  <c r="CB115" i="4"/>
  <c r="CC115" i="4"/>
  <c r="CD115" i="4"/>
  <c r="CE115" i="4"/>
  <c r="CF115" i="4"/>
  <c r="CG115" i="4"/>
  <c r="CH115" i="4"/>
  <c r="CI115" i="4"/>
  <c r="CJ115" i="4"/>
  <c r="CK115" i="4"/>
  <c r="CL115" i="4"/>
  <c r="CM115" i="4"/>
  <c r="CN115" i="4"/>
  <c r="CO115" i="4"/>
  <c r="CP115" i="4"/>
  <c r="CQ115" i="4"/>
  <c r="CR115" i="4"/>
  <c r="CS115" i="4"/>
  <c r="CT115" i="4"/>
  <c r="CU115" i="4"/>
  <c r="CV115" i="4"/>
  <c r="CW115" i="4"/>
  <c r="CX115" i="4"/>
  <c r="CY115" i="4"/>
  <c r="CZ115" i="4"/>
  <c r="DA115" i="4"/>
  <c r="DB115" i="4"/>
  <c r="DC115" i="4"/>
  <c r="DD115" i="4"/>
  <c r="DE115" i="4"/>
  <c r="DF115" i="4"/>
  <c r="DG115" i="4"/>
  <c r="DH115" i="4"/>
  <c r="DI115" i="4"/>
  <c r="DJ115" i="4"/>
  <c r="DK115" i="4"/>
  <c r="DL115" i="4"/>
  <c r="DM115" i="4"/>
  <c r="DN115" i="4"/>
  <c r="DO115" i="4"/>
  <c r="DP115" i="4"/>
  <c r="DQ115" i="4"/>
  <c r="DR115" i="4"/>
  <c r="DS115" i="4"/>
  <c r="DT115" i="4"/>
  <c r="DU115" i="4"/>
  <c r="DV115" i="4"/>
  <c r="DW115" i="4"/>
  <c r="DX115" i="4"/>
  <c r="DY115" i="4"/>
  <c r="DZ115" i="4"/>
  <c r="EA115" i="4"/>
  <c r="EB115" i="4"/>
  <c r="EC115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N116" i="4"/>
  <c r="BO116" i="4"/>
  <c r="BP116" i="4"/>
  <c r="BQ116" i="4"/>
  <c r="BR116" i="4"/>
  <c r="BS116" i="4"/>
  <c r="BT116" i="4"/>
  <c r="BU116" i="4"/>
  <c r="BV116" i="4"/>
  <c r="BW116" i="4"/>
  <c r="BX116" i="4"/>
  <c r="BY116" i="4"/>
  <c r="BZ116" i="4"/>
  <c r="CA116" i="4"/>
  <c r="CB116" i="4"/>
  <c r="CC116" i="4"/>
  <c r="CD116" i="4"/>
  <c r="CE116" i="4"/>
  <c r="CF116" i="4"/>
  <c r="CG116" i="4"/>
  <c r="CH116" i="4"/>
  <c r="CI116" i="4"/>
  <c r="CJ116" i="4"/>
  <c r="CK116" i="4"/>
  <c r="CL116" i="4"/>
  <c r="CM116" i="4"/>
  <c r="CN116" i="4"/>
  <c r="CO116" i="4"/>
  <c r="CP116" i="4"/>
  <c r="CQ116" i="4"/>
  <c r="CR116" i="4"/>
  <c r="CS116" i="4"/>
  <c r="CT116" i="4"/>
  <c r="CU116" i="4"/>
  <c r="CV116" i="4"/>
  <c r="CW116" i="4"/>
  <c r="CX116" i="4"/>
  <c r="CY116" i="4"/>
  <c r="CZ116" i="4"/>
  <c r="DA116" i="4"/>
  <c r="DB116" i="4"/>
  <c r="DC116" i="4"/>
  <c r="DD116" i="4"/>
  <c r="DE116" i="4"/>
  <c r="DF116" i="4"/>
  <c r="DG116" i="4"/>
  <c r="DH116" i="4"/>
  <c r="DI116" i="4"/>
  <c r="DJ116" i="4"/>
  <c r="DK116" i="4"/>
  <c r="DL116" i="4"/>
  <c r="DM116" i="4"/>
  <c r="DN116" i="4"/>
  <c r="DO116" i="4"/>
  <c r="DP116" i="4"/>
  <c r="DQ116" i="4"/>
  <c r="DR116" i="4"/>
  <c r="DS116" i="4"/>
  <c r="DT116" i="4"/>
  <c r="DU116" i="4"/>
  <c r="DV116" i="4"/>
  <c r="DW116" i="4"/>
  <c r="DX116" i="4"/>
  <c r="DY116" i="4"/>
  <c r="DZ116" i="4"/>
  <c r="EA116" i="4"/>
  <c r="EB116" i="4"/>
  <c r="EC116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BP117" i="4"/>
  <c r="BQ117" i="4"/>
  <c r="BR117" i="4"/>
  <c r="BS117" i="4"/>
  <c r="BT117" i="4"/>
  <c r="BU117" i="4"/>
  <c r="BV117" i="4"/>
  <c r="BW117" i="4"/>
  <c r="BX117" i="4"/>
  <c r="BY117" i="4"/>
  <c r="BZ117" i="4"/>
  <c r="CA117" i="4"/>
  <c r="CB117" i="4"/>
  <c r="CC117" i="4"/>
  <c r="CD117" i="4"/>
  <c r="CE117" i="4"/>
  <c r="CF117" i="4"/>
  <c r="CG117" i="4"/>
  <c r="CH117" i="4"/>
  <c r="CI117" i="4"/>
  <c r="CJ117" i="4"/>
  <c r="CK117" i="4"/>
  <c r="CL117" i="4"/>
  <c r="CM117" i="4"/>
  <c r="CN117" i="4"/>
  <c r="CO117" i="4"/>
  <c r="CP117" i="4"/>
  <c r="CQ117" i="4"/>
  <c r="CR117" i="4"/>
  <c r="CS117" i="4"/>
  <c r="CT117" i="4"/>
  <c r="CU117" i="4"/>
  <c r="CV117" i="4"/>
  <c r="CW117" i="4"/>
  <c r="CX117" i="4"/>
  <c r="CY117" i="4"/>
  <c r="CZ117" i="4"/>
  <c r="DA117" i="4"/>
  <c r="DB117" i="4"/>
  <c r="DC117" i="4"/>
  <c r="DD117" i="4"/>
  <c r="DE117" i="4"/>
  <c r="DF117" i="4"/>
  <c r="DG117" i="4"/>
  <c r="DH117" i="4"/>
  <c r="DI117" i="4"/>
  <c r="DJ117" i="4"/>
  <c r="DK117" i="4"/>
  <c r="DL117" i="4"/>
  <c r="DM117" i="4"/>
  <c r="DN117" i="4"/>
  <c r="DO117" i="4"/>
  <c r="DP117" i="4"/>
  <c r="DQ117" i="4"/>
  <c r="DR117" i="4"/>
  <c r="DS117" i="4"/>
  <c r="DT117" i="4"/>
  <c r="DU117" i="4"/>
  <c r="DV117" i="4"/>
  <c r="DW117" i="4"/>
  <c r="DX117" i="4"/>
  <c r="DY117" i="4"/>
  <c r="DZ117" i="4"/>
  <c r="EA117" i="4"/>
  <c r="EB117" i="4"/>
  <c r="EC117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BP118" i="4"/>
  <c r="BQ118" i="4"/>
  <c r="BR118" i="4"/>
  <c r="BS118" i="4"/>
  <c r="BT118" i="4"/>
  <c r="BU118" i="4"/>
  <c r="BV118" i="4"/>
  <c r="BW118" i="4"/>
  <c r="BX118" i="4"/>
  <c r="BY118" i="4"/>
  <c r="BZ118" i="4"/>
  <c r="CA118" i="4"/>
  <c r="CB118" i="4"/>
  <c r="CC118" i="4"/>
  <c r="CD118" i="4"/>
  <c r="CE118" i="4"/>
  <c r="CF118" i="4"/>
  <c r="CG118" i="4"/>
  <c r="CH118" i="4"/>
  <c r="CI118" i="4"/>
  <c r="CJ118" i="4"/>
  <c r="CK118" i="4"/>
  <c r="CL118" i="4"/>
  <c r="CM118" i="4"/>
  <c r="CN118" i="4"/>
  <c r="CO118" i="4"/>
  <c r="CP118" i="4"/>
  <c r="CQ118" i="4"/>
  <c r="CR118" i="4"/>
  <c r="CS118" i="4"/>
  <c r="CT118" i="4"/>
  <c r="CU118" i="4"/>
  <c r="CV118" i="4"/>
  <c r="CW118" i="4"/>
  <c r="CX118" i="4"/>
  <c r="CY118" i="4"/>
  <c r="CZ118" i="4"/>
  <c r="DA118" i="4"/>
  <c r="DB118" i="4"/>
  <c r="DC118" i="4"/>
  <c r="DD118" i="4"/>
  <c r="DE118" i="4"/>
  <c r="DF118" i="4"/>
  <c r="DG118" i="4"/>
  <c r="DH118" i="4"/>
  <c r="DI118" i="4"/>
  <c r="DJ118" i="4"/>
  <c r="DK118" i="4"/>
  <c r="DL118" i="4"/>
  <c r="DM118" i="4"/>
  <c r="DN118" i="4"/>
  <c r="DO118" i="4"/>
  <c r="DP118" i="4"/>
  <c r="DQ118" i="4"/>
  <c r="DR118" i="4"/>
  <c r="DS118" i="4"/>
  <c r="DT118" i="4"/>
  <c r="DU118" i="4"/>
  <c r="DV118" i="4"/>
  <c r="DW118" i="4"/>
  <c r="DX118" i="4"/>
  <c r="DY118" i="4"/>
  <c r="DZ118" i="4"/>
  <c r="EA118" i="4"/>
  <c r="EB118" i="4"/>
  <c r="EC118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BP119" i="4"/>
  <c r="BQ119" i="4"/>
  <c r="BR119" i="4"/>
  <c r="BS119" i="4"/>
  <c r="BT119" i="4"/>
  <c r="BU119" i="4"/>
  <c r="BV119" i="4"/>
  <c r="BW119" i="4"/>
  <c r="BX119" i="4"/>
  <c r="BY119" i="4"/>
  <c r="BZ119" i="4"/>
  <c r="CA119" i="4"/>
  <c r="CB119" i="4"/>
  <c r="CC119" i="4"/>
  <c r="CD119" i="4"/>
  <c r="CE119" i="4"/>
  <c r="CF119" i="4"/>
  <c r="CG119" i="4"/>
  <c r="CH119" i="4"/>
  <c r="CI119" i="4"/>
  <c r="CJ119" i="4"/>
  <c r="CK119" i="4"/>
  <c r="CL119" i="4"/>
  <c r="CM119" i="4"/>
  <c r="CN119" i="4"/>
  <c r="CO119" i="4"/>
  <c r="CP119" i="4"/>
  <c r="CQ119" i="4"/>
  <c r="CR119" i="4"/>
  <c r="CS119" i="4"/>
  <c r="CT119" i="4"/>
  <c r="CU119" i="4"/>
  <c r="CV119" i="4"/>
  <c r="CW119" i="4"/>
  <c r="CX119" i="4"/>
  <c r="CY119" i="4"/>
  <c r="CZ119" i="4"/>
  <c r="DA119" i="4"/>
  <c r="DB119" i="4"/>
  <c r="DC119" i="4"/>
  <c r="DD119" i="4"/>
  <c r="DE119" i="4"/>
  <c r="DF119" i="4"/>
  <c r="DG119" i="4"/>
  <c r="DH119" i="4"/>
  <c r="DI119" i="4"/>
  <c r="DJ119" i="4"/>
  <c r="DK119" i="4"/>
  <c r="DL119" i="4"/>
  <c r="DM119" i="4"/>
  <c r="DN119" i="4"/>
  <c r="DO119" i="4"/>
  <c r="DP119" i="4"/>
  <c r="DQ119" i="4"/>
  <c r="DR119" i="4"/>
  <c r="DS119" i="4"/>
  <c r="DT119" i="4"/>
  <c r="DU119" i="4"/>
  <c r="DV119" i="4"/>
  <c r="DW119" i="4"/>
  <c r="DX119" i="4"/>
  <c r="DY119" i="4"/>
  <c r="DZ119" i="4"/>
  <c r="EA119" i="4"/>
  <c r="EB119" i="4"/>
  <c r="EC119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N120" i="4"/>
  <c r="BO120" i="4"/>
  <c r="BP120" i="4"/>
  <c r="BQ120" i="4"/>
  <c r="BR120" i="4"/>
  <c r="BS120" i="4"/>
  <c r="BT120" i="4"/>
  <c r="BU120" i="4"/>
  <c r="BV120" i="4"/>
  <c r="BW120" i="4"/>
  <c r="BX120" i="4"/>
  <c r="BY120" i="4"/>
  <c r="BZ120" i="4"/>
  <c r="CA120" i="4"/>
  <c r="CB120" i="4"/>
  <c r="CC120" i="4"/>
  <c r="CD120" i="4"/>
  <c r="CE120" i="4"/>
  <c r="CF120" i="4"/>
  <c r="CG120" i="4"/>
  <c r="CH120" i="4"/>
  <c r="CI120" i="4"/>
  <c r="CJ120" i="4"/>
  <c r="CK120" i="4"/>
  <c r="CL120" i="4"/>
  <c r="CM120" i="4"/>
  <c r="CN120" i="4"/>
  <c r="CO120" i="4"/>
  <c r="CP120" i="4"/>
  <c r="CQ120" i="4"/>
  <c r="CR120" i="4"/>
  <c r="CS120" i="4"/>
  <c r="CT120" i="4"/>
  <c r="CU120" i="4"/>
  <c r="CV120" i="4"/>
  <c r="CW120" i="4"/>
  <c r="CX120" i="4"/>
  <c r="CY120" i="4"/>
  <c r="CZ120" i="4"/>
  <c r="DA120" i="4"/>
  <c r="DB120" i="4"/>
  <c r="DC120" i="4"/>
  <c r="DD120" i="4"/>
  <c r="DE120" i="4"/>
  <c r="DF120" i="4"/>
  <c r="DG120" i="4"/>
  <c r="DH120" i="4"/>
  <c r="DI120" i="4"/>
  <c r="DJ120" i="4"/>
  <c r="DK120" i="4"/>
  <c r="DL120" i="4"/>
  <c r="DM120" i="4"/>
  <c r="DN120" i="4"/>
  <c r="DO120" i="4"/>
  <c r="DP120" i="4"/>
  <c r="DQ120" i="4"/>
  <c r="DR120" i="4"/>
  <c r="DS120" i="4"/>
  <c r="DT120" i="4"/>
  <c r="DU120" i="4"/>
  <c r="DV120" i="4"/>
  <c r="DW120" i="4"/>
  <c r="DX120" i="4"/>
  <c r="DY120" i="4"/>
  <c r="DZ120" i="4"/>
  <c r="EA120" i="4"/>
  <c r="EB120" i="4"/>
  <c r="EC120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N121" i="4"/>
  <c r="BO121" i="4"/>
  <c r="BP121" i="4"/>
  <c r="BQ121" i="4"/>
  <c r="BR121" i="4"/>
  <c r="BS121" i="4"/>
  <c r="BT121" i="4"/>
  <c r="BU121" i="4"/>
  <c r="BV121" i="4"/>
  <c r="BW121" i="4"/>
  <c r="BX121" i="4"/>
  <c r="BY121" i="4"/>
  <c r="BZ121" i="4"/>
  <c r="CA121" i="4"/>
  <c r="CB121" i="4"/>
  <c r="CC121" i="4"/>
  <c r="CD121" i="4"/>
  <c r="CE121" i="4"/>
  <c r="CF121" i="4"/>
  <c r="CG121" i="4"/>
  <c r="CH121" i="4"/>
  <c r="CI121" i="4"/>
  <c r="CJ121" i="4"/>
  <c r="CK121" i="4"/>
  <c r="CL121" i="4"/>
  <c r="CM121" i="4"/>
  <c r="CN121" i="4"/>
  <c r="CO121" i="4"/>
  <c r="CP121" i="4"/>
  <c r="CQ121" i="4"/>
  <c r="CR121" i="4"/>
  <c r="CS121" i="4"/>
  <c r="CT121" i="4"/>
  <c r="CU121" i="4"/>
  <c r="CV121" i="4"/>
  <c r="CW121" i="4"/>
  <c r="CX121" i="4"/>
  <c r="CY121" i="4"/>
  <c r="CZ121" i="4"/>
  <c r="DA121" i="4"/>
  <c r="DB121" i="4"/>
  <c r="DC121" i="4"/>
  <c r="DD121" i="4"/>
  <c r="DE121" i="4"/>
  <c r="DF121" i="4"/>
  <c r="DG121" i="4"/>
  <c r="DH121" i="4"/>
  <c r="DI121" i="4"/>
  <c r="DJ121" i="4"/>
  <c r="DK121" i="4"/>
  <c r="DL121" i="4"/>
  <c r="DM121" i="4"/>
  <c r="DN121" i="4"/>
  <c r="DO121" i="4"/>
  <c r="DP121" i="4"/>
  <c r="DQ121" i="4"/>
  <c r="DR121" i="4"/>
  <c r="DS121" i="4"/>
  <c r="DT121" i="4"/>
  <c r="DU121" i="4"/>
  <c r="DV121" i="4"/>
  <c r="DW121" i="4"/>
  <c r="DX121" i="4"/>
  <c r="DY121" i="4"/>
  <c r="DZ121" i="4"/>
  <c r="EA121" i="4"/>
  <c r="EB121" i="4"/>
  <c r="EC121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N122" i="4"/>
  <c r="BO122" i="4"/>
  <c r="BP122" i="4"/>
  <c r="BQ122" i="4"/>
  <c r="BR122" i="4"/>
  <c r="BS122" i="4"/>
  <c r="BT122" i="4"/>
  <c r="BU122" i="4"/>
  <c r="BV122" i="4"/>
  <c r="BW122" i="4"/>
  <c r="BX122" i="4"/>
  <c r="BY122" i="4"/>
  <c r="BZ122" i="4"/>
  <c r="CA122" i="4"/>
  <c r="CB122" i="4"/>
  <c r="CC122" i="4"/>
  <c r="CD122" i="4"/>
  <c r="CE122" i="4"/>
  <c r="CF122" i="4"/>
  <c r="CG122" i="4"/>
  <c r="CH122" i="4"/>
  <c r="CI122" i="4"/>
  <c r="CJ122" i="4"/>
  <c r="CK122" i="4"/>
  <c r="CL122" i="4"/>
  <c r="CM122" i="4"/>
  <c r="CN122" i="4"/>
  <c r="CO122" i="4"/>
  <c r="CP122" i="4"/>
  <c r="CQ122" i="4"/>
  <c r="CR122" i="4"/>
  <c r="CS122" i="4"/>
  <c r="CT122" i="4"/>
  <c r="CU122" i="4"/>
  <c r="CV122" i="4"/>
  <c r="CW122" i="4"/>
  <c r="CX122" i="4"/>
  <c r="CY122" i="4"/>
  <c r="CZ122" i="4"/>
  <c r="DA122" i="4"/>
  <c r="DB122" i="4"/>
  <c r="DC122" i="4"/>
  <c r="DD122" i="4"/>
  <c r="DE122" i="4"/>
  <c r="DF122" i="4"/>
  <c r="DG122" i="4"/>
  <c r="DH122" i="4"/>
  <c r="DI122" i="4"/>
  <c r="DJ122" i="4"/>
  <c r="DK122" i="4"/>
  <c r="DL122" i="4"/>
  <c r="DM122" i="4"/>
  <c r="DN122" i="4"/>
  <c r="DO122" i="4"/>
  <c r="DP122" i="4"/>
  <c r="DQ122" i="4"/>
  <c r="DR122" i="4"/>
  <c r="DS122" i="4"/>
  <c r="DT122" i="4"/>
  <c r="DU122" i="4"/>
  <c r="DV122" i="4"/>
  <c r="DW122" i="4"/>
  <c r="DX122" i="4"/>
  <c r="DY122" i="4"/>
  <c r="DZ122" i="4"/>
  <c r="EA122" i="4"/>
  <c r="EB122" i="4"/>
  <c r="EC122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BP123" i="4"/>
  <c r="BQ123" i="4"/>
  <c r="BR123" i="4"/>
  <c r="BS123" i="4"/>
  <c r="BT123" i="4"/>
  <c r="BU123" i="4"/>
  <c r="BV123" i="4"/>
  <c r="BW123" i="4"/>
  <c r="BX123" i="4"/>
  <c r="BY123" i="4"/>
  <c r="BZ123" i="4"/>
  <c r="CA123" i="4"/>
  <c r="CB123" i="4"/>
  <c r="CC123" i="4"/>
  <c r="CD123" i="4"/>
  <c r="CE123" i="4"/>
  <c r="CF123" i="4"/>
  <c r="CG123" i="4"/>
  <c r="CH123" i="4"/>
  <c r="CI123" i="4"/>
  <c r="CJ123" i="4"/>
  <c r="CK123" i="4"/>
  <c r="CL123" i="4"/>
  <c r="CM123" i="4"/>
  <c r="CN123" i="4"/>
  <c r="CO123" i="4"/>
  <c r="CP123" i="4"/>
  <c r="CQ123" i="4"/>
  <c r="CR123" i="4"/>
  <c r="CS123" i="4"/>
  <c r="CT123" i="4"/>
  <c r="CU123" i="4"/>
  <c r="CV123" i="4"/>
  <c r="CW123" i="4"/>
  <c r="CX123" i="4"/>
  <c r="CY123" i="4"/>
  <c r="CZ123" i="4"/>
  <c r="DA123" i="4"/>
  <c r="DB123" i="4"/>
  <c r="DC123" i="4"/>
  <c r="DD123" i="4"/>
  <c r="DE123" i="4"/>
  <c r="DF123" i="4"/>
  <c r="DG123" i="4"/>
  <c r="DH123" i="4"/>
  <c r="DI123" i="4"/>
  <c r="DJ123" i="4"/>
  <c r="DK123" i="4"/>
  <c r="DL123" i="4"/>
  <c r="DM123" i="4"/>
  <c r="DN123" i="4"/>
  <c r="DO123" i="4"/>
  <c r="DP123" i="4"/>
  <c r="DQ123" i="4"/>
  <c r="DR123" i="4"/>
  <c r="DS123" i="4"/>
  <c r="DT123" i="4"/>
  <c r="DU123" i="4"/>
  <c r="DV123" i="4"/>
  <c r="DW123" i="4"/>
  <c r="DX123" i="4"/>
  <c r="DY123" i="4"/>
  <c r="DZ123" i="4"/>
  <c r="EA123" i="4"/>
  <c r="EB123" i="4"/>
  <c r="EC123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BM124" i="4"/>
  <c r="BN124" i="4"/>
  <c r="BO124" i="4"/>
  <c r="BP124" i="4"/>
  <c r="BQ124" i="4"/>
  <c r="BR124" i="4"/>
  <c r="BS124" i="4"/>
  <c r="BT124" i="4"/>
  <c r="BU124" i="4"/>
  <c r="BV124" i="4"/>
  <c r="BW124" i="4"/>
  <c r="BX124" i="4"/>
  <c r="BY124" i="4"/>
  <c r="BZ124" i="4"/>
  <c r="CA124" i="4"/>
  <c r="CB124" i="4"/>
  <c r="CC124" i="4"/>
  <c r="CD124" i="4"/>
  <c r="CE124" i="4"/>
  <c r="CF124" i="4"/>
  <c r="CG124" i="4"/>
  <c r="CH124" i="4"/>
  <c r="CI124" i="4"/>
  <c r="CJ124" i="4"/>
  <c r="CK124" i="4"/>
  <c r="CL124" i="4"/>
  <c r="CM124" i="4"/>
  <c r="CN124" i="4"/>
  <c r="CO124" i="4"/>
  <c r="CP124" i="4"/>
  <c r="CQ124" i="4"/>
  <c r="CR124" i="4"/>
  <c r="CS124" i="4"/>
  <c r="CT124" i="4"/>
  <c r="CU124" i="4"/>
  <c r="CV124" i="4"/>
  <c r="CW124" i="4"/>
  <c r="CX124" i="4"/>
  <c r="CY124" i="4"/>
  <c r="CZ124" i="4"/>
  <c r="DA124" i="4"/>
  <c r="DB124" i="4"/>
  <c r="DC124" i="4"/>
  <c r="DD124" i="4"/>
  <c r="DE124" i="4"/>
  <c r="DF124" i="4"/>
  <c r="DG124" i="4"/>
  <c r="DH124" i="4"/>
  <c r="DI124" i="4"/>
  <c r="DJ124" i="4"/>
  <c r="DK124" i="4"/>
  <c r="DL124" i="4"/>
  <c r="DM124" i="4"/>
  <c r="DN124" i="4"/>
  <c r="DO124" i="4"/>
  <c r="DP124" i="4"/>
  <c r="DQ124" i="4"/>
  <c r="DR124" i="4"/>
  <c r="DS124" i="4"/>
  <c r="DT124" i="4"/>
  <c r="DU124" i="4"/>
  <c r="DV124" i="4"/>
  <c r="DW124" i="4"/>
  <c r="DX124" i="4"/>
  <c r="DY124" i="4"/>
  <c r="DZ124" i="4"/>
  <c r="EA124" i="4"/>
  <c r="EB124" i="4"/>
  <c r="EC124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BM125" i="4"/>
  <c r="BN125" i="4"/>
  <c r="BO125" i="4"/>
  <c r="BP125" i="4"/>
  <c r="BQ125" i="4"/>
  <c r="BR125" i="4"/>
  <c r="BS125" i="4"/>
  <c r="BT125" i="4"/>
  <c r="BU125" i="4"/>
  <c r="BV125" i="4"/>
  <c r="BW125" i="4"/>
  <c r="BX125" i="4"/>
  <c r="BY125" i="4"/>
  <c r="BZ125" i="4"/>
  <c r="CA125" i="4"/>
  <c r="CB125" i="4"/>
  <c r="CC125" i="4"/>
  <c r="CD125" i="4"/>
  <c r="CE125" i="4"/>
  <c r="CF125" i="4"/>
  <c r="CG125" i="4"/>
  <c r="CH125" i="4"/>
  <c r="CI125" i="4"/>
  <c r="CJ125" i="4"/>
  <c r="CK125" i="4"/>
  <c r="CL125" i="4"/>
  <c r="CM125" i="4"/>
  <c r="CN125" i="4"/>
  <c r="CO125" i="4"/>
  <c r="CP125" i="4"/>
  <c r="CQ125" i="4"/>
  <c r="CR125" i="4"/>
  <c r="CS125" i="4"/>
  <c r="CT125" i="4"/>
  <c r="CU125" i="4"/>
  <c r="CV125" i="4"/>
  <c r="CW125" i="4"/>
  <c r="CX125" i="4"/>
  <c r="CY125" i="4"/>
  <c r="CZ125" i="4"/>
  <c r="DA125" i="4"/>
  <c r="DB125" i="4"/>
  <c r="DC125" i="4"/>
  <c r="DD125" i="4"/>
  <c r="DE125" i="4"/>
  <c r="DF125" i="4"/>
  <c r="DG125" i="4"/>
  <c r="DH125" i="4"/>
  <c r="DI125" i="4"/>
  <c r="DJ125" i="4"/>
  <c r="DK125" i="4"/>
  <c r="DL125" i="4"/>
  <c r="DM125" i="4"/>
  <c r="DN125" i="4"/>
  <c r="DO125" i="4"/>
  <c r="DP125" i="4"/>
  <c r="DQ125" i="4"/>
  <c r="DR125" i="4"/>
  <c r="DS125" i="4"/>
  <c r="DT125" i="4"/>
  <c r="DU125" i="4"/>
  <c r="DV125" i="4"/>
  <c r="DW125" i="4"/>
  <c r="DX125" i="4"/>
  <c r="DY125" i="4"/>
  <c r="DZ125" i="4"/>
  <c r="EA125" i="4"/>
  <c r="EB125" i="4"/>
  <c r="EC125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N126" i="4"/>
  <c r="BO126" i="4"/>
  <c r="BP126" i="4"/>
  <c r="BQ126" i="4"/>
  <c r="BR126" i="4"/>
  <c r="BS126" i="4"/>
  <c r="BT126" i="4"/>
  <c r="BU126" i="4"/>
  <c r="BV126" i="4"/>
  <c r="BW126" i="4"/>
  <c r="BX126" i="4"/>
  <c r="BY126" i="4"/>
  <c r="BZ126" i="4"/>
  <c r="CA126" i="4"/>
  <c r="CB126" i="4"/>
  <c r="CC126" i="4"/>
  <c r="CD126" i="4"/>
  <c r="CE126" i="4"/>
  <c r="CF126" i="4"/>
  <c r="CG126" i="4"/>
  <c r="CH126" i="4"/>
  <c r="CI126" i="4"/>
  <c r="CJ126" i="4"/>
  <c r="CK126" i="4"/>
  <c r="CL126" i="4"/>
  <c r="CM126" i="4"/>
  <c r="CN126" i="4"/>
  <c r="CO126" i="4"/>
  <c r="CP126" i="4"/>
  <c r="CQ126" i="4"/>
  <c r="CR126" i="4"/>
  <c r="CS126" i="4"/>
  <c r="CT126" i="4"/>
  <c r="CU126" i="4"/>
  <c r="CV126" i="4"/>
  <c r="CW126" i="4"/>
  <c r="CX126" i="4"/>
  <c r="CY126" i="4"/>
  <c r="CZ126" i="4"/>
  <c r="DA126" i="4"/>
  <c r="DB126" i="4"/>
  <c r="DC126" i="4"/>
  <c r="DD126" i="4"/>
  <c r="DE126" i="4"/>
  <c r="DF126" i="4"/>
  <c r="DG126" i="4"/>
  <c r="DH126" i="4"/>
  <c r="DI126" i="4"/>
  <c r="DJ126" i="4"/>
  <c r="DK126" i="4"/>
  <c r="DL126" i="4"/>
  <c r="DM126" i="4"/>
  <c r="DN126" i="4"/>
  <c r="DO126" i="4"/>
  <c r="DP126" i="4"/>
  <c r="DQ126" i="4"/>
  <c r="DR126" i="4"/>
  <c r="DS126" i="4"/>
  <c r="DT126" i="4"/>
  <c r="DU126" i="4"/>
  <c r="DV126" i="4"/>
  <c r="DW126" i="4"/>
  <c r="DX126" i="4"/>
  <c r="DY126" i="4"/>
  <c r="DZ126" i="4"/>
  <c r="EA126" i="4"/>
  <c r="EB126" i="4"/>
  <c r="EC126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N127" i="4"/>
  <c r="BO127" i="4"/>
  <c r="BP127" i="4"/>
  <c r="BQ127" i="4"/>
  <c r="BR127" i="4"/>
  <c r="BS127" i="4"/>
  <c r="BT127" i="4"/>
  <c r="BU127" i="4"/>
  <c r="BV127" i="4"/>
  <c r="BW127" i="4"/>
  <c r="BX127" i="4"/>
  <c r="BY127" i="4"/>
  <c r="BZ127" i="4"/>
  <c r="CA127" i="4"/>
  <c r="CB127" i="4"/>
  <c r="CC127" i="4"/>
  <c r="CD127" i="4"/>
  <c r="CE127" i="4"/>
  <c r="CF127" i="4"/>
  <c r="CG127" i="4"/>
  <c r="CH127" i="4"/>
  <c r="CI127" i="4"/>
  <c r="CJ127" i="4"/>
  <c r="CK127" i="4"/>
  <c r="CL127" i="4"/>
  <c r="CM127" i="4"/>
  <c r="CN127" i="4"/>
  <c r="CO127" i="4"/>
  <c r="CP127" i="4"/>
  <c r="CQ127" i="4"/>
  <c r="CR127" i="4"/>
  <c r="CS127" i="4"/>
  <c r="CT127" i="4"/>
  <c r="CU127" i="4"/>
  <c r="CV127" i="4"/>
  <c r="CW127" i="4"/>
  <c r="CX127" i="4"/>
  <c r="CY127" i="4"/>
  <c r="CZ127" i="4"/>
  <c r="DA127" i="4"/>
  <c r="DB127" i="4"/>
  <c r="DC127" i="4"/>
  <c r="DD127" i="4"/>
  <c r="DE127" i="4"/>
  <c r="DF127" i="4"/>
  <c r="DG127" i="4"/>
  <c r="DH127" i="4"/>
  <c r="DI127" i="4"/>
  <c r="DJ127" i="4"/>
  <c r="DK127" i="4"/>
  <c r="DL127" i="4"/>
  <c r="DM127" i="4"/>
  <c r="DN127" i="4"/>
  <c r="DO127" i="4"/>
  <c r="DP127" i="4"/>
  <c r="DQ127" i="4"/>
  <c r="DR127" i="4"/>
  <c r="DS127" i="4"/>
  <c r="DT127" i="4"/>
  <c r="DU127" i="4"/>
  <c r="DV127" i="4"/>
  <c r="DW127" i="4"/>
  <c r="DX127" i="4"/>
  <c r="DY127" i="4"/>
  <c r="DZ127" i="4"/>
  <c r="EA127" i="4"/>
  <c r="EB127" i="4"/>
  <c r="EC127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BN128" i="4"/>
  <c r="BO128" i="4"/>
  <c r="BP128" i="4"/>
  <c r="BQ128" i="4"/>
  <c r="BR128" i="4"/>
  <c r="BS128" i="4"/>
  <c r="BT128" i="4"/>
  <c r="BU128" i="4"/>
  <c r="BV128" i="4"/>
  <c r="BW128" i="4"/>
  <c r="BX128" i="4"/>
  <c r="BY128" i="4"/>
  <c r="BZ128" i="4"/>
  <c r="CA128" i="4"/>
  <c r="CB128" i="4"/>
  <c r="CC128" i="4"/>
  <c r="CD128" i="4"/>
  <c r="CE128" i="4"/>
  <c r="CF128" i="4"/>
  <c r="CG128" i="4"/>
  <c r="CH128" i="4"/>
  <c r="CI128" i="4"/>
  <c r="CJ128" i="4"/>
  <c r="CK128" i="4"/>
  <c r="CL128" i="4"/>
  <c r="CM128" i="4"/>
  <c r="CN128" i="4"/>
  <c r="CO128" i="4"/>
  <c r="CP128" i="4"/>
  <c r="CQ128" i="4"/>
  <c r="CR128" i="4"/>
  <c r="CS128" i="4"/>
  <c r="CT128" i="4"/>
  <c r="CU128" i="4"/>
  <c r="CV128" i="4"/>
  <c r="CW128" i="4"/>
  <c r="CX128" i="4"/>
  <c r="CY128" i="4"/>
  <c r="CZ128" i="4"/>
  <c r="DA128" i="4"/>
  <c r="DB128" i="4"/>
  <c r="DC128" i="4"/>
  <c r="DD128" i="4"/>
  <c r="DE128" i="4"/>
  <c r="DF128" i="4"/>
  <c r="DG128" i="4"/>
  <c r="DH128" i="4"/>
  <c r="DI128" i="4"/>
  <c r="DJ128" i="4"/>
  <c r="DK128" i="4"/>
  <c r="DL128" i="4"/>
  <c r="DM128" i="4"/>
  <c r="DN128" i="4"/>
  <c r="DO128" i="4"/>
  <c r="DP128" i="4"/>
  <c r="DQ128" i="4"/>
  <c r="DR128" i="4"/>
  <c r="DS128" i="4"/>
  <c r="DT128" i="4"/>
  <c r="DU128" i="4"/>
  <c r="DV128" i="4"/>
  <c r="DW128" i="4"/>
  <c r="DX128" i="4"/>
  <c r="DY128" i="4"/>
  <c r="DZ128" i="4"/>
  <c r="EA128" i="4"/>
  <c r="EB128" i="4"/>
  <c r="EC128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BM129" i="4"/>
  <c r="BN129" i="4"/>
  <c r="BO129" i="4"/>
  <c r="BP129" i="4"/>
  <c r="BQ129" i="4"/>
  <c r="BR129" i="4"/>
  <c r="BS129" i="4"/>
  <c r="BT129" i="4"/>
  <c r="BU129" i="4"/>
  <c r="BV129" i="4"/>
  <c r="BW129" i="4"/>
  <c r="BX129" i="4"/>
  <c r="BY129" i="4"/>
  <c r="BZ129" i="4"/>
  <c r="CA129" i="4"/>
  <c r="CB129" i="4"/>
  <c r="CC129" i="4"/>
  <c r="CD129" i="4"/>
  <c r="CE129" i="4"/>
  <c r="CF129" i="4"/>
  <c r="CG129" i="4"/>
  <c r="CH129" i="4"/>
  <c r="CI129" i="4"/>
  <c r="CJ129" i="4"/>
  <c r="CK129" i="4"/>
  <c r="CL129" i="4"/>
  <c r="CM129" i="4"/>
  <c r="CN129" i="4"/>
  <c r="CO129" i="4"/>
  <c r="CP129" i="4"/>
  <c r="CQ129" i="4"/>
  <c r="CR129" i="4"/>
  <c r="CS129" i="4"/>
  <c r="CT129" i="4"/>
  <c r="CU129" i="4"/>
  <c r="CV129" i="4"/>
  <c r="CW129" i="4"/>
  <c r="CX129" i="4"/>
  <c r="CY129" i="4"/>
  <c r="CZ129" i="4"/>
  <c r="DA129" i="4"/>
  <c r="DB129" i="4"/>
  <c r="DC129" i="4"/>
  <c r="DD129" i="4"/>
  <c r="DE129" i="4"/>
  <c r="DF129" i="4"/>
  <c r="DG129" i="4"/>
  <c r="DH129" i="4"/>
  <c r="DI129" i="4"/>
  <c r="DJ129" i="4"/>
  <c r="DK129" i="4"/>
  <c r="DL129" i="4"/>
  <c r="DM129" i="4"/>
  <c r="DN129" i="4"/>
  <c r="DO129" i="4"/>
  <c r="DP129" i="4"/>
  <c r="DQ129" i="4"/>
  <c r="DR129" i="4"/>
  <c r="DS129" i="4"/>
  <c r="DT129" i="4"/>
  <c r="DU129" i="4"/>
  <c r="DV129" i="4"/>
  <c r="DW129" i="4"/>
  <c r="DX129" i="4"/>
  <c r="DY129" i="4"/>
  <c r="DZ129" i="4"/>
  <c r="EA129" i="4"/>
  <c r="EB129" i="4"/>
  <c r="EC129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N130" i="4"/>
  <c r="BO130" i="4"/>
  <c r="BP130" i="4"/>
  <c r="BQ130" i="4"/>
  <c r="BR130" i="4"/>
  <c r="BS130" i="4"/>
  <c r="BT130" i="4"/>
  <c r="BU130" i="4"/>
  <c r="BV130" i="4"/>
  <c r="BW130" i="4"/>
  <c r="BX130" i="4"/>
  <c r="BY130" i="4"/>
  <c r="BZ130" i="4"/>
  <c r="CA130" i="4"/>
  <c r="CB130" i="4"/>
  <c r="CC130" i="4"/>
  <c r="CD130" i="4"/>
  <c r="CE130" i="4"/>
  <c r="CF130" i="4"/>
  <c r="CG130" i="4"/>
  <c r="CH130" i="4"/>
  <c r="CI130" i="4"/>
  <c r="CJ130" i="4"/>
  <c r="CK130" i="4"/>
  <c r="CL130" i="4"/>
  <c r="CM130" i="4"/>
  <c r="CN130" i="4"/>
  <c r="CO130" i="4"/>
  <c r="CP130" i="4"/>
  <c r="CQ130" i="4"/>
  <c r="CR130" i="4"/>
  <c r="CS130" i="4"/>
  <c r="CT130" i="4"/>
  <c r="CU130" i="4"/>
  <c r="CV130" i="4"/>
  <c r="CW130" i="4"/>
  <c r="CX130" i="4"/>
  <c r="CY130" i="4"/>
  <c r="CZ130" i="4"/>
  <c r="DA130" i="4"/>
  <c r="DB130" i="4"/>
  <c r="DC130" i="4"/>
  <c r="DD130" i="4"/>
  <c r="DE130" i="4"/>
  <c r="DF130" i="4"/>
  <c r="DG130" i="4"/>
  <c r="DH130" i="4"/>
  <c r="DI130" i="4"/>
  <c r="DJ130" i="4"/>
  <c r="DK130" i="4"/>
  <c r="DL130" i="4"/>
  <c r="DM130" i="4"/>
  <c r="DN130" i="4"/>
  <c r="DO130" i="4"/>
  <c r="DP130" i="4"/>
  <c r="DQ130" i="4"/>
  <c r="DR130" i="4"/>
  <c r="DS130" i="4"/>
  <c r="DT130" i="4"/>
  <c r="DU130" i="4"/>
  <c r="DV130" i="4"/>
  <c r="DW130" i="4"/>
  <c r="DX130" i="4"/>
  <c r="DY130" i="4"/>
  <c r="DZ130" i="4"/>
  <c r="EA130" i="4"/>
  <c r="EB130" i="4"/>
  <c r="EC130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BI131" i="4"/>
  <c r="BJ131" i="4"/>
  <c r="BK131" i="4"/>
  <c r="BL131" i="4"/>
  <c r="BM131" i="4"/>
  <c r="BN131" i="4"/>
  <c r="BO131" i="4"/>
  <c r="BP131" i="4"/>
  <c r="BQ131" i="4"/>
  <c r="BR131" i="4"/>
  <c r="BS131" i="4"/>
  <c r="BT131" i="4"/>
  <c r="BU131" i="4"/>
  <c r="BV131" i="4"/>
  <c r="BW131" i="4"/>
  <c r="BX131" i="4"/>
  <c r="BY131" i="4"/>
  <c r="BZ131" i="4"/>
  <c r="CA131" i="4"/>
  <c r="CB131" i="4"/>
  <c r="CC131" i="4"/>
  <c r="CD131" i="4"/>
  <c r="CE131" i="4"/>
  <c r="CF131" i="4"/>
  <c r="CG131" i="4"/>
  <c r="CH131" i="4"/>
  <c r="CI131" i="4"/>
  <c r="CJ131" i="4"/>
  <c r="CK131" i="4"/>
  <c r="CL131" i="4"/>
  <c r="CM131" i="4"/>
  <c r="CN131" i="4"/>
  <c r="CO131" i="4"/>
  <c r="CP131" i="4"/>
  <c r="CQ131" i="4"/>
  <c r="CR131" i="4"/>
  <c r="CS131" i="4"/>
  <c r="CT131" i="4"/>
  <c r="CU131" i="4"/>
  <c r="CV131" i="4"/>
  <c r="CW131" i="4"/>
  <c r="CX131" i="4"/>
  <c r="CY131" i="4"/>
  <c r="CZ131" i="4"/>
  <c r="DA131" i="4"/>
  <c r="DB131" i="4"/>
  <c r="DC131" i="4"/>
  <c r="DD131" i="4"/>
  <c r="DE131" i="4"/>
  <c r="DF131" i="4"/>
  <c r="DG131" i="4"/>
  <c r="DH131" i="4"/>
  <c r="DI131" i="4"/>
  <c r="DJ131" i="4"/>
  <c r="DK131" i="4"/>
  <c r="DL131" i="4"/>
  <c r="DM131" i="4"/>
  <c r="DN131" i="4"/>
  <c r="DO131" i="4"/>
  <c r="DP131" i="4"/>
  <c r="DQ131" i="4"/>
  <c r="DR131" i="4"/>
  <c r="DS131" i="4"/>
  <c r="DT131" i="4"/>
  <c r="DU131" i="4"/>
  <c r="DV131" i="4"/>
  <c r="DW131" i="4"/>
  <c r="DX131" i="4"/>
  <c r="DY131" i="4"/>
  <c r="DZ131" i="4"/>
  <c r="EA131" i="4"/>
  <c r="EB131" i="4"/>
  <c r="EC131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F4" i="4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Y5" i="8"/>
  <c r="BZ5" i="8"/>
  <c r="CA5" i="8"/>
  <c r="CB5" i="8"/>
  <c r="CC5" i="8"/>
  <c r="CD5" i="8"/>
  <c r="CE5" i="8"/>
  <c r="CF5" i="8"/>
  <c r="CG5" i="8"/>
  <c r="CH5" i="8"/>
  <c r="CI5" i="8"/>
  <c r="CJ5" i="8"/>
  <c r="CK5" i="8"/>
  <c r="CL5" i="8"/>
  <c r="CM5" i="8"/>
  <c r="CN5" i="8"/>
  <c r="CO5" i="8"/>
  <c r="CP5" i="8"/>
  <c r="CQ5" i="8"/>
  <c r="CR5" i="8"/>
  <c r="CS5" i="8"/>
  <c r="CT5" i="8"/>
  <c r="CU5" i="8"/>
  <c r="CV5" i="8"/>
  <c r="CW5" i="8"/>
  <c r="CX5" i="8"/>
  <c r="CY5" i="8"/>
  <c r="CZ5" i="8"/>
  <c r="DA5" i="8"/>
  <c r="DB5" i="8"/>
  <c r="DC5" i="8"/>
  <c r="DD5" i="8"/>
  <c r="DE5" i="8"/>
  <c r="DF5" i="8"/>
  <c r="DG5" i="8"/>
  <c r="DH5" i="8"/>
  <c r="DI5" i="8"/>
  <c r="DJ5" i="8"/>
  <c r="DK5" i="8"/>
  <c r="DL5" i="8"/>
  <c r="DM5" i="8"/>
  <c r="DN5" i="8"/>
  <c r="DO5" i="8"/>
  <c r="DP5" i="8"/>
  <c r="DQ5" i="8"/>
  <c r="DR5" i="8"/>
  <c r="DS5" i="8"/>
  <c r="DT5" i="8"/>
  <c r="DU5" i="8"/>
  <c r="DV5" i="8"/>
  <c r="DW5" i="8"/>
  <c r="DX5" i="8"/>
  <c r="DY5" i="8"/>
  <c r="DZ5" i="8"/>
  <c r="EA5" i="8"/>
  <c r="EB5" i="8"/>
  <c r="EC5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CD6" i="8"/>
  <c r="CE6" i="8"/>
  <c r="CF6" i="8"/>
  <c r="CG6" i="8"/>
  <c r="CH6" i="8"/>
  <c r="CI6" i="8"/>
  <c r="CJ6" i="8"/>
  <c r="CK6" i="8"/>
  <c r="CL6" i="8"/>
  <c r="CM6" i="8"/>
  <c r="CN6" i="8"/>
  <c r="CO6" i="8"/>
  <c r="CP6" i="8"/>
  <c r="CQ6" i="8"/>
  <c r="CR6" i="8"/>
  <c r="CS6" i="8"/>
  <c r="CT6" i="8"/>
  <c r="CU6" i="8"/>
  <c r="CV6" i="8"/>
  <c r="CW6" i="8"/>
  <c r="CX6" i="8"/>
  <c r="CY6" i="8"/>
  <c r="CZ6" i="8"/>
  <c r="DA6" i="8"/>
  <c r="DB6" i="8"/>
  <c r="DC6" i="8"/>
  <c r="DD6" i="8"/>
  <c r="DE6" i="8"/>
  <c r="DF6" i="8"/>
  <c r="DG6" i="8"/>
  <c r="DH6" i="8"/>
  <c r="DI6" i="8"/>
  <c r="DJ6" i="8"/>
  <c r="DK6" i="8"/>
  <c r="DL6" i="8"/>
  <c r="DM6" i="8"/>
  <c r="DN6" i="8"/>
  <c r="DO6" i="8"/>
  <c r="DP6" i="8"/>
  <c r="DQ6" i="8"/>
  <c r="DR6" i="8"/>
  <c r="DS6" i="8"/>
  <c r="DT6" i="8"/>
  <c r="DU6" i="8"/>
  <c r="DV6" i="8"/>
  <c r="DW6" i="8"/>
  <c r="DX6" i="8"/>
  <c r="DY6" i="8"/>
  <c r="DZ6" i="8"/>
  <c r="EA6" i="8"/>
  <c r="EB6" i="8"/>
  <c r="EC6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CL7" i="8"/>
  <c r="CM7" i="8"/>
  <c r="CN7" i="8"/>
  <c r="CO7" i="8"/>
  <c r="CP7" i="8"/>
  <c r="CQ7" i="8"/>
  <c r="CR7" i="8"/>
  <c r="CS7" i="8"/>
  <c r="CT7" i="8"/>
  <c r="CU7" i="8"/>
  <c r="CV7" i="8"/>
  <c r="CW7" i="8"/>
  <c r="CX7" i="8"/>
  <c r="CY7" i="8"/>
  <c r="CZ7" i="8"/>
  <c r="DA7" i="8"/>
  <c r="DB7" i="8"/>
  <c r="DC7" i="8"/>
  <c r="DD7" i="8"/>
  <c r="DE7" i="8"/>
  <c r="DF7" i="8"/>
  <c r="DG7" i="8"/>
  <c r="DH7" i="8"/>
  <c r="DI7" i="8"/>
  <c r="DJ7" i="8"/>
  <c r="DK7" i="8"/>
  <c r="DL7" i="8"/>
  <c r="DM7" i="8"/>
  <c r="DN7" i="8"/>
  <c r="DO7" i="8"/>
  <c r="DP7" i="8"/>
  <c r="DQ7" i="8"/>
  <c r="DR7" i="8"/>
  <c r="DS7" i="8"/>
  <c r="DT7" i="8"/>
  <c r="DU7" i="8"/>
  <c r="DV7" i="8"/>
  <c r="DW7" i="8"/>
  <c r="DX7" i="8"/>
  <c r="DY7" i="8"/>
  <c r="DZ7" i="8"/>
  <c r="EA7" i="8"/>
  <c r="EB7" i="8"/>
  <c r="EC7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CS8" i="8"/>
  <c r="CT8" i="8"/>
  <c r="CU8" i="8"/>
  <c r="CV8" i="8"/>
  <c r="CW8" i="8"/>
  <c r="CX8" i="8"/>
  <c r="CY8" i="8"/>
  <c r="CZ8" i="8"/>
  <c r="DA8" i="8"/>
  <c r="DB8" i="8"/>
  <c r="DC8" i="8"/>
  <c r="DD8" i="8"/>
  <c r="DE8" i="8"/>
  <c r="DF8" i="8"/>
  <c r="DG8" i="8"/>
  <c r="DH8" i="8"/>
  <c r="DI8" i="8"/>
  <c r="DJ8" i="8"/>
  <c r="DK8" i="8"/>
  <c r="DL8" i="8"/>
  <c r="DM8" i="8"/>
  <c r="DN8" i="8"/>
  <c r="DO8" i="8"/>
  <c r="DP8" i="8"/>
  <c r="DQ8" i="8"/>
  <c r="DR8" i="8"/>
  <c r="DS8" i="8"/>
  <c r="DT8" i="8"/>
  <c r="DU8" i="8"/>
  <c r="DV8" i="8"/>
  <c r="DW8" i="8"/>
  <c r="DX8" i="8"/>
  <c r="DY8" i="8"/>
  <c r="DZ8" i="8"/>
  <c r="EA8" i="8"/>
  <c r="EB8" i="8"/>
  <c r="EC8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CD9" i="8"/>
  <c r="CE9" i="8"/>
  <c r="CF9" i="8"/>
  <c r="CG9" i="8"/>
  <c r="CH9" i="8"/>
  <c r="CI9" i="8"/>
  <c r="CJ9" i="8"/>
  <c r="CK9" i="8"/>
  <c r="CL9" i="8"/>
  <c r="CM9" i="8"/>
  <c r="CN9" i="8"/>
  <c r="CO9" i="8"/>
  <c r="CP9" i="8"/>
  <c r="CQ9" i="8"/>
  <c r="CR9" i="8"/>
  <c r="CS9" i="8"/>
  <c r="CT9" i="8"/>
  <c r="CU9" i="8"/>
  <c r="CV9" i="8"/>
  <c r="CW9" i="8"/>
  <c r="CX9" i="8"/>
  <c r="CY9" i="8"/>
  <c r="CZ9" i="8"/>
  <c r="DA9" i="8"/>
  <c r="DB9" i="8"/>
  <c r="DC9" i="8"/>
  <c r="DD9" i="8"/>
  <c r="DE9" i="8"/>
  <c r="DF9" i="8"/>
  <c r="DG9" i="8"/>
  <c r="DH9" i="8"/>
  <c r="DI9" i="8"/>
  <c r="DJ9" i="8"/>
  <c r="DK9" i="8"/>
  <c r="DL9" i="8"/>
  <c r="DM9" i="8"/>
  <c r="DN9" i="8"/>
  <c r="DO9" i="8"/>
  <c r="DP9" i="8"/>
  <c r="DQ9" i="8"/>
  <c r="DR9" i="8"/>
  <c r="DS9" i="8"/>
  <c r="DT9" i="8"/>
  <c r="DU9" i="8"/>
  <c r="DV9" i="8"/>
  <c r="DW9" i="8"/>
  <c r="DX9" i="8"/>
  <c r="DY9" i="8"/>
  <c r="DZ9" i="8"/>
  <c r="EA9" i="8"/>
  <c r="EB9" i="8"/>
  <c r="EC9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CW10" i="8"/>
  <c r="CX10" i="8"/>
  <c r="CY10" i="8"/>
  <c r="CZ10" i="8"/>
  <c r="DA10" i="8"/>
  <c r="DB10" i="8"/>
  <c r="DC10" i="8"/>
  <c r="DD10" i="8"/>
  <c r="DE10" i="8"/>
  <c r="DF10" i="8"/>
  <c r="DG10" i="8"/>
  <c r="DH10" i="8"/>
  <c r="DI10" i="8"/>
  <c r="DJ10" i="8"/>
  <c r="DK10" i="8"/>
  <c r="DL10" i="8"/>
  <c r="DM10" i="8"/>
  <c r="DN10" i="8"/>
  <c r="DO10" i="8"/>
  <c r="DP10" i="8"/>
  <c r="DQ10" i="8"/>
  <c r="DR10" i="8"/>
  <c r="DS10" i="8"/>
  <c r="DT10" i="8"/>
  <c r="DU10" i="8"/>
  <c r="DV10" i="8"/>
  <c r="DW10" i="8"/>
  <c r="DX10" i="8"/>
  <c r="DY10" i="8"/>
  <c r="DZ10" i="8"/>
  <c r="EA10" i="8"/>
  <c r="EB10" i="8"/>
  <c r="EC10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CM11" i="8"/>
  <c r="CN11" i="8"/>
  <c r="CO11" i="8"/>
  <c r="CP11" i="8"/>
  <c r="CQ11" i="8"/>
  <c r="CR11" i="8"/>
  <c r="CS11" i="8"/>
  <c r="CT11" i="8"/>
  <c r="CU11" i="8"/>
  <c r="CV11" i="8"/>
  <c r="CW11" i="8"/>
  <c r="CX11" i="8"/>
  <c r="CY11" i="8"/>
  <c r="CZ11" i="8"/>
  <c r="DA11" i="8"/>
  <c r="DB11" i="8"/>
  <c r="DC11" i="8"/>
  <c r="DD11" i="8"/>
  <c r="DE11" i="8"/>
  <c r="DF11" i="8"/>
  <c r="DG11" i="8"/>
  <c r="DH11" i="8"/>
  <c r="DI11" i="8"/>
  <c r="DJ11" i="8"/>
  <c r="DK11" i="8"/>
  <c r="DL11" i="8"/>
  <c r="DM11" i="8"/>
  <c r="DN11" i="8"/>
  <c r="DO11" i="8"/>
  <c r="DP11" i="8"/>
  <c r="DQ11" i="8"/>
  <c r="DR11" i="8"/>
  <c r="DS11" i="8"/>
  <c r="DT11" i="8"/>
  <c r="DU11" i="8"/>
  <c r="DV11" i="8"/>
  <c r="DW11" i="8"/>
  <c r="DX11" i="8"/>
  <c r="DY11" i="8"/>
  <c r="DZ11" i="8"/>
  <c r="EA11" i="8"/>
  <c r="EB11" i="8"/>
  <c r="EC11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CD12" i="8"/>
  <c r="CE12" i="8"/>
  <c r="CF12" i="8"/>
  <c r="CG12" i="8"/>
  <c r="CH12" i="8"/>
  <c r="CI12" i="8"/>
  <c r="CJ12" i="8"/>
  <c r="CK12" i="8"/>
  <c r="CL12" i="8"/>
  <c r="CM12" i="8"/>
  <c r="CN12" i="8"/>
  <c r="CO12" i="8"/>
  <c r="CP12" i="8"/>
  <c r="CQ12" i="8"/>
  <c r="CR12" i="8"/>
  <c r="CS12" i="8"/>
  <c r="CT12" i="8"/>
  <c r="CU12" i="8"/>
  <c r="CV12" i="8"/>
  <c r="CW12" i="8"/>
  <c r="CX12" i="8"/>
  <c r="CY12" i="8"/>
  <c r="CZ12" i="8"/>
  <c r="DA12" i="8"/>
  <c r="DB12" i="8"/>
  <c r="DC12" i="8"/>
  <c r="DD12" i="8"/>
  <c r="DE12" i="8"/>
  <c r="DF12" i="8"/>
  <c r="DG12" i="8"/>
  <c r="DH12" i="8"/>
  <c r="DI12" i="8"/>
  <c r="DJ12" i="8"/>
  <c r="DK12" i="8"/>
  <c r="DL12" i="8"/>
  <c r="DM12" i="8"/>
  <c r="DN12" i="8"/>
  <c r="DO12" i="8"/>
  <c r="DP12" i="8"/>
  <c r="DQ12" i="8"/>
  <c r="DR12" i="8"/>
  <c r="DS12" i="8"/>
  <c r="DT12" i="8"/>
  <c r="DU12" i="8"/>
  <c r="DV12" i="8"/>
  <c r="DW12" i="8"/>
  <c r="DX12" i="8"/>
  <c r="DY12" i="8"/>
  <c r="DZ12" i="8"/>
  <c r="EA12" i="8"/>
  <c r="EB12" i="8"/>
  <c r="EC12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CA13" i="8"/>
  <c r="CB13" i="8"/>
  <c r="CC13" i="8"/>
  <c r="CD13" i="8"/>
  <c r="CE13" i="8"/>
  <c r="CF13" i="8"/>
  <c r="CG13" i="8"/>
  <c r="CH13" i="8"/>
  <c r="CI13" i="8"/>
  <c r="CJ13" i="8"/>
  <c r="CK13" i="8"/>
  <c r="CL13" i="8"/>
  <c r="CM13" i="8"/>
  <c r="CN13" i="8"/>
  <c r="CO13" i="8"/>
  <c r="CP13" i="8"/>
  <c r="CQ13" i="8"/>
  <c r="CR13" i="8"/>
  <c r="CS13" i="8"/>
  <c r="CT13" i="8"/>
  <c r="CU13" i="8"/>
  <c r="CV13" i="8"/>
  <c r="CW13" i="8"/>
  <c r="CX13" i="8"/>
  <c r="CY13" i="8"/>
  <c r="CZ13" i="8"/>
  <c r="DA13" i="8"/>
  <c r="DB13" i="8"/>
  <c r="DC13" i="8"/>
  <c r="DD13" i="8"/>
  <c r="DE13" i="8"/>
  <c r="DF13" i="8"/>
  <c r="DG13" i="8"/>
  <c r="DH13" i="8"/>
  <c r="DI13" i="8"/>
  <c r="DJ13" i="8"/>
  <c r="DK13" i="8"/>
  <c r="DL13" i="8"/>
  <c r="DM13" i="8"/>
  <c r="DN13" i="8"/>
  <c r="DO13" i="8"/>
  <c r="DP13" i="8"/>
  <c r="DQ13" i="8"/>
  <c r="DR13" i="8"/>
  <c r="DS13" i="8"/>
  <c r="DT13" i="8"/>
  <c r="DU13" i="8"/>
  <c r="DV13" i="8"/>
  <c r="DW13" i="8"/>
  <c r="DX13" i="8"/>
  <c r="DY13" i="8"/>
  <c r="DZ13" i="8"/>
  <c r="EA13" i="8"/>
  <c r="EB13" i="8"/>
  <c r="EC13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BW14" i="8"/>
  <c r="BX14" i="8"/>
  <c r="BY14" i="8"/>
  <c r="BZ14" i="8"/>
  <c r="CA14" i="8"/>
  <c r="CB14" i="8"/>
  <c r="CC14" i="8"/>
  <c r="CD14" i="8"/>
  <c r="CE14" i="8"/>
  <c r="CF14" i="8"/>
  <c r="CG14" i="8"/>
  <c r="CH14" i="8"/>
  <c r="CI14" i="8"/>
  <c r="CJ14" i="8"/>
  <c r="CK14" i="8"/>
  <c r="CL14" i="8"/>
  <c r="CM14" i="8"/>
  <c r="CN14" i="8"/>
  <c r="CO14" i="8"/>
  <c r="CP14" i="8"/>
  <c r="CQ14" i="8"/>
  <c r="CR14" i="8"/>
  <c r="CS14" i="8"/>
  <c r="CT14" i="8"/>
  <c r="CU14" i="8"/>
  <c r="CV14" i="8"/>
  <c r="CW14" i="8"/>
  <c r="CX14" i="8"/>
  <c r="CY14" i="8"/>
  <c r="CZ14" i="8"/>
  <c r="DA14" i="8"/>
  <c r="DB14" i="8"/>
  <c r="DC14" i="8"/>
  <c r="DD14" i="8"/>
  <c r="DE14" i="8"/>
  <c r="DF14" i="8"/>
  <c r="DG14" i="8"/>
  <c r="DH14" i="8"/>
  <c r="DI14" i="8"/>
  <c r="DJ14" i="8"/>
  <c r="DK14" i="8"/>
  <c r="DL14" i="8"/>
  <c r="DM14" i="8"/>
  <c r="DN14" i="8"/>
  <c r="DO14" i="8"/>
  <c r="DP14" i="8"/>
  <c r="DQ14" i="8"/>
  <c r="DR14" i="8"/>
  <c r="DS14" i="8"/>
  <c r="DT14" i="8"/>
  <c r="DU14" i="8"/>
  <c r="DV14" i="8"/>
  <c r="DW14" i="8"/>
  <c r="DX14" i="8"/>
  <c r="DY14" i="8"/>
  <c r="DZ14" i="8"/>
  <c r="EA14" i="8"/>
  <c r="EB14" i="8"/>
  <c r="EC14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Y15" i="8"/>
  <c r="BZ15" i="8"/>
  <c r="CA15" i="8"/>
  <c r="CB15" i="8"/>
  <c r="CC15" i="8"/>
  <c r="CD15" i="8"/>
  <c r="CE15" i="8"/>
  <c r="CF15" i="8"/>
  <c r="CG15" i="8"/>
  <c r="CH15" i="8"/>
  <c r="CI15" i="8"/>
  <c r="CJ15" i="8"/>
  <c r="CK15" i="8"/>
  <c r="CL15" i="8"/>
  <c r="CM15" i="8"/>
  <c r="CN15" i="8"/>
  <c r="CO15" i="8"/>
  <c r="CP15" i="8"/>
  <c r="CQ15" i="8"/>
  <c r="CR15" i="8"/>
  <c r="CS15" i="8"/>
  <c r="CT15" i="8"/>
  <c r="CU15" i="8"/>
  <c r="CV15" i="8"/>
  <c r="CW15" i="8"/>
  <c r="CX15" i="8"/>
  <c r="CY15" i="8"/>
  <c r="CZ15" i="8"/>
  <c r="DA15" i="8"/>
  <c r="DB15" i="8"/>
  <c r="DC15" i="8"/>
  <c r="DD15" i="8"/>
  <c r="DE15" i="8"/>
  <c r="DF15" i="8"/>
  <c r="DG15" i="8"/>
  <c r="DH15" i="8"/>
  <c r="DI15" i="8"/>
  <c r="DJ15" i="8"/>
  <c r="DK15" i="8"/>
  <c r="DL15" i="8"/>
  <c r="DM15" i="8"/>
  <c r="DN15" i="8"/>
  <c r="DO15" i="8"/>
  <c r="DP15" i="8"/>
  <c r="DQ15" i="8"/>
  <c r="DR15" i="8"/>
  <c r="DS15" i="8"/>
  <c r="DT15" i="8"/>
  <c r="DU15" i="8"/>
  <c r="DV15" i="8"/>
  <c r="DW15" i="8"/>
  <c r="DX15" i="8"/>
  <c r="DY15" i="8"/>
  <c r="DZ15" i="8"/>
  <c r="EA15" i="8"/>
  <c r="EB15" i="8"/>
  <c r="EC15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BW16" i="8"/>
  <c r="BX16" i="8"/>
  <c r="BY16" i="8"/>
  <c r="BZ16" i="8"/>
  <c r="CA16" i="8"/>
  <c r="CB16" i="8"/>
  <c r="CC16" i="8"/>
  <c r="CD16" i="8"/>
  <c r="CE16" i="8"/>
  <c r="CF16" i="8"/>
  <c r="CG16" i="8"/>
  <c r="CH16" i="8"/>
  <c r="CI16" i="8"/>
  <c r="CJ16" i="8"/>
  <c r="CK16" i="8"/>
  <c r="CL16" i="8"/>
  <c r="CM16" i="8"/>
  <c r="CN16" i="8"/>
  <c r="CO16" i="8"/>
  <c r="CP16" i="8"/>
  <c r="CQ16" i="8"/>
  <c r="CR16" i="8"/>
  <c r="CS16" i="8"/>
  <c r="CT16" i="8"/>
  <c r="CU16" i="8"/>
  <c r="CV16" i="8"/>
  <c r="CW16" i="8"/>
  <c r="CX16" i="8"/>
  <c r="CY16" i="8"/>
  <c r="CZ16" i="8"/>
  <c r="DA16" i="8"/>
  <c r="DB16" i="8"/>
  <c r="DC16" i="8"/>
  <c r="DD16" i="8"/>
  <c r="DE16" i="8"/>
  <c r="DF16" i="8"/>
  <c r="DG16" i="8"/>
  <c r="DH16" i="8"/>
  <c r="DI16" i="8"/>
  <c r="DJ16" i="8"/>
  <c r="DK16" i="8"/>
  <c r="DL16" i="8"/>
  <c r="DM16" i="8"/>
  <c r="DN16" i="8"/>
  <c r="DO16" i="8"/>
  <c r="DP16" i="8"/>
  <c r="DQ16" i="8"/>
  <c r="DR16" i="8"/>
  <c r="DS16" i="8"/>
  <c r="DT16" i="8"/>
  <c r="DU16" i="8"/>
  <c r="DV16" i="8"/>
  <c r="DW16" i="8"/>
  <c r="DX16" i="8"/>
  <c r="DY16" i="8"/>
  <c r="DZ16" i="8"/>
  <c r="EA16" i="8"/>
  <c r="EB16" i="8"/>
  <c r="EC16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W17" i="8"/>
  <c r="BX17" i="8"/>
  <c r="BY17" i="8"/>
  <c r="BZ17" i="8"/>
  <c r="CA17" i="8"/>
  <c r="CB17" i="8"/>
  <c r="CC17" i="8"/>
  <c r="CD17" i="8"/>
  <c r="CE17" i="8"/>
  <c r="CF17" i="8"/>
  <c r="CG17" i="8"/>
  <c r="CH17" i="8"/>
  <c r="CI17" i="8"/>
  <c r="CJ17" i="8"/>
  <c r="CK17" i="8"/>
  <c r="CL17" i="8"/>
  <c r="CM17" i="8"/>
  <c r="CN17" i="8"/>
  <c r="CO17" i="8"/>
  <c r="CP17" i="8"/>
  <c r="CQ17" i="8"/>
  <c r="CR17" i="8"/>
  <c r="CS17" i="8"/>
  <c r="CT17" i="8"/>
  <c r="CU17" i="8"/>
  <c r="CV17" i="8"/>
  <c r="CW17" i="8"/>
  <c r="CX17" i="8"/>
  <c r="CY17" i="8"/>
  <c r="CZ17" i="8"/>
  <c r="DA17" i="8"/>
  <c r="DB17" i="8"/>
  <c r="DC17" i="8"/>
  <c r="DD17" i="8"/>
  <c r="DE17" i="8"/>
  <c r="DF17" i="8"/>
  <c r="DG17" i="8"/>
  <c r="DH17" i="8"/>
  <c r="DI17" i="8"/>
  <c r="DJ17" i="8"/>
  <c r="DK17" i="8"/>
  <c r="DL17" i="8"/>
  <c r="DM17" i="8"/>
  <c r="DN17" i="8"/>
  <c r="DO17" i="8"/>
  <c r="DP17" i="8"/>
  <c r="DQ17" i="8"/>
  <c r="DR17" i="8"/>
  <c r="DS17" i="8"/>
  <c r="DT17" i="8"/>
  <c r="DU17" i="8"/>
  <c r="DV17" i="8"/>
  <c r="DW17" i="8"/>
  <c r="DX17" i="8"/>
  <c r="DY17" i="8"/>
  <c r="DZ17" i="8"/>
  <c r="EA17" i="8"/>
  <c r="EB17" i="8"/>
  <c r="EC17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BW18" i="8"/>
  <c r="BX18" i="8"/>
  <c r="BY18" i="8"/>
  <c r="BZ18" i="8"/>
  <c r="CA18" i="8"/>
  <c r="CB18" i="8"/>
  <c r="CC18" i="8"/>
  <c r="CD18" i="8"/>
  <c r="CE18" i="8"/>
  <c r="CF18" i="8"/>
  <c r="CG18" i="8"/>
  <c r="CH18" i="8"/>
  <c r="CI18" i="8"/>
  <c r="CJ18" i="8"/>
  <c r="CK18" i="8"/>
  <c r="CL18" i="8"/>
  <c r="CM18" i="8"/>
  <c r="CN18" i="8"/>
  <c r="CO18" i="8"/>
  <c r="CP18" i="8"/>
  <c r="CQ18" i="8"/>
  <c r="CR18" i="8"/>
  <c r="CS18" i="8"/>
  <c r="CT18" i="8"/>
  <c r="CU18" i="8"/>
  <c r="CV18" i="8"/>
  <c r="CW18" i="8"/>
  <c r="CX18" i="8"/>
  <c r="CY18" i="8"/>
  <c r="CZ18" i="8"/>
  <c r="DA18" i="8"/>
  <c r="DB18" i="8"/>
  <c r="DC18" i="8"/>
  <c r="DD18" i="8"/>
  <c r="DE18" i="8"/>
  <c r="DF18" i="8"/>
  <c r="DG18" i="8"/>
  <c r="DH18" i="8"/>
  <c r="DI18" i="8"/>
  <c r="DJ18" i="8"/>
  <c r="DK18" i="8"/>
  <c r="DL18" i="8"/>
  <c r="DM18" i="8"/>
  <c r="DN18" i="8"/>
  <c r="DO18" i="8"/>
  <c r="DP18" i="8"/>
  <c r="DQ18" i="8"/>
  <c r="DR18" i="8"/>
  <c r="DS18" i="8"/>
  <c r="DT18" i="8"/>
  <c r="DU18" i="8"/>
  <c r="DV18" i="8"/>
  <c r="DW18" i="8"/>
  <c r="DX18" i="8"/>
  <c r="DY18" i="8"/>
  <c r="DZ18" i="8"/>
  <c r="EA18" i="8"/>
  <c r="EB18" i="8"/>
  <c r="EC18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BU19" i="8"/>
  <c r="BV19" i="8"/>
  <c r="BW19" i="8"/>
  <c r="BX19" i="8"/>
  <c r="BY19" i="8"/>
  <c r="BZ19" i="8"/>
  <c r="CA19" i="8"/>
  <c r="CB19" i="8"/>
  <c r="CC19" i="8"/>
  <c r="CD19" i="8"/>
  <c r="CE19" i="8"/>
  <c r="CF19" i="8"/>
  <c r="CG19" i="8"/>
  <c r="CH19" i="8"/>
  <c r="CI19" i="8"/>
  <c r="CJ19" i="8"/>
  <c r="CK19" i="8"/>
  <c r="CL19" i="8"/>
  <c r="CM19" i="8"/>
  <c r="CN19" i="8"/>
  <c r="CO19" i="8"/>
  <c r="CP19" i="8"/>
  <c r="CQ19" i="8"/>
  <c r="CR19" i="8"/>
  <c r="CS19" i="8"/>
  <c r="CT19" i="8"/>
  <c r="CU19" i="8"/>
  <c r="CV19" i="8"/>
  <c r="CW19" i="8"/>
  <c r="CX19" i="8"/>
  <c r="CY19" i="8"/>
  <c r="CZ19" i="8"/>
  <c r="DA19" i="8"/>
  <c r="DB19" i="8"/>
  <c r="DC19" i="8"/>
  <c r="DD19" i="8"/>
  <c r="DE19" i="8"/>
  <c r="DF19" i="8"/>
  <c r="DG19" i="8"/>
  <c r="DH19" i="8"/>
  <c r="DI19" i="8"/>
  <c r="DJ19" i="8"/>
  <c r="DK19" i="8"/>
  <c r="DL19" i="8"/>
  <c r="DM19" i="8"/>
  <c r="DN19" i="8"/>
  <c r="DO19" i="8"/>
  <c r="DP19" i="8"/>
  <c r="DQ19" i="8"/>
  <c r="DR19" i="8"/>
  <c r="DS19" i="8"/>
  <c r="DT19" i="8"/>
  <c r="DU19" i="8"/>
  <c r="DV19" i="8"/>
  <c r="DW19" i="8"/>
  <c r="DX19" i="8"/>
  <c r="DY19" i="8"/>
  <c r="DZ19" i="8"/>
  <c r="EA19" i="8"/>
  <c r="EB19" i="8"/>
  <c r="EC19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CQ20" i="8"/>
  <c r="CR20" i="8"/>
  <c r="CS20" i="8"/>
  <c r="CT20" i="8"/>
  <c r="CU20" i="8"/>
  <c r="CV20" i="8"/>
  <c r="CW20" i="8"/>
  <c r="CX20" i="8"/>
  <c r="CY20" i="8"/>
  <c r="CZ20" i="8"/>
  <c r="DA20" i="8"/>
  <c r="DB20" i="8"/>
  <c r="DC20" i="8"/>
  <c r="DD20" i="8"/>
  <c r="DE20" i="8"/>
  <c r="DF20" i="8"/>
  <c r="DG20" i="8"/>
  <c r="DH20" i="8"/>
  <c r="DI20" i="8"/>
  <c r="DJ20" i="8"/>
  <c r="DK20" i="8"/>
  <c r="DL20" i="8"/>
  <c r="DM20" i="8"/>
  <c r="DN20" i="8"/>
  <c r="DO20" i="8"/>
  <c r="DP20" i="8"/>
  <c r="DQ20" i="8"/>
  <c r="DR20" i="8"/>
  <c r="DS20" i="8"/>
  <c r="DT20" i="8"/>
  <c r="DU20" i="8"/>
  <c r="DV20" i="8"/>
  <c r="DW20" i="8"/>
  <c r="DX20" i="8"/>
  <c r="DY20" i="8"/>
  <c r="DZ20" i="8"/>
  <c r="EA20" i="8"/>
  <c r="EB20" i="8"/>
  <c r="EC20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R21" i="8"/>
  <c r="CS21" i="8"/>
  <c r="CT21" i="8"/>
  <c r="CU21" i="8"/>
  <c r="CV21" i="8"/>
  <c r="CW21" i="8"/>
  <c r="CX21" i="8"/>
  <c r="CY21" i="8"/>
  <c r="CZ21" i="8"/>
  <c r="DA21" i="8"/>
  <c r="DB21" i="8"/>
  <c r="DC21" i="8"/>
  <c r="DD21" i="8"/>
  <c r="DE21" i="8"/>
  <c r="DF21" i="8"/>
  <c r="DG21" i="8"/>
  <c r="DH21" i="8"/>
  <c r="DI21" i="8"/>
  <c r="DJ21" i="8"/>
  <c r="DK21" i="8"/>
  <c r="DL21" i="8"/>
  <c r="DM21" i="8"/>
  <c r="DN21" i="8"/>
  <c r="DO21" i="8"/>
  <c r="DP21" i="8"/>
  <c r="DQ21" i="8"/>
  <c r="DR21" i="8"/>
  <c r="DS21" i="8"/>
  <c r="DT21" i="8"/>
  <c r="DU21" i="8"/>
  <c r="DV21" i="8"/>
  <c r="DW21" i="8"/>
  <c r="DX21" i="8"/>
  <c r="DY21" i="8"/>
  <c r="DZ21" i="8"/>
  <c r="EA21" i="8"/>
  <c r="EB21" i="8"/>
  <c r="EC21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CQ22" i="8"/>
  <c r="CR22" i="8"/>
  <c r="CS22" i="8"/>
  <c r="CT22" i="8"/>
  <c r="CU22" i="8"/>
  <c r="CV22" i="8"/>
  <c r="CW22" i="8"/>
  <c r="CX22" i="8"/>
  <c r="CY22" i="8"/>
  <c r="CZ22" i="8"/>
  <c r="DA22" i="8"/>
  <c r="DB22" i="8"/>
  <c r="DC22" i="8"/>
  <c r="DD22" i="8"/>
  <c r="DE22" i="8"/>
  <c r="DF22" i="8"/>
  <c r="DG22" i="8"/>
  <c r="DH22" i="8"/>
  <c r="DI22" i="8"/>
  <c r="DJ22" i="8"/>
  <c r="DK22" i="8"/>
  <c r="DL22" i="8"/>
  <c r="DM22" i="8"/>
  <c r="DN22" i="8"/>
  <c r="DO22" i="8"/>
  <c r="DP22" i="8"/>
  <c r="DQ22" i="8"/>
  <c r="DR22" i="8"/>
  <c r="DS22" i="8"/>
  <c r="DT22" i="8"/>
  <c r="DU22" i="8"/>
  <c r="DV22" i="8"/>
  <c r="DW22" i="8"/>
  <c r="DX22" i="8"/>
  <c r="DY22" i="8"/>
  <c r="DZ22" i="8"/>
  <c r="EA22" i="8"/>
  <c r="EB22" i="8"/>
  <c r="EC22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CD23" i="8"/>
  <c r="CE23" i="8"/>
  <c r="CF23" i="8"/>
  <c r="CG23" i="8"/>
  <c r="CH23" i="8"/>
  <c r="CI23" i="8"/>
  <c r="CJ23" i="8"/>
  <c r="CK23" i="8"/>
  <c r="CL23" i="8"/>
  <c r="CM23" i="8"/>
  <c r="CN23" i="8"/>
  <c r="CO23" i="8"/>
  <c r="CP23" i="8"/>
  <c r="CQ23" i="8"/>
  <c r="CR23" i="8"/>
  <c r="CS23" i="8"/>
  <c r="CT23" i="8"/>
  <c r="CU23" i="8"/>
  <c r="CV23" i="8"/>
  <c r="CW23" i="8"/>
  <c r="CX23" i="8"/>
  <c r="CY23" i="8"/>
  <c r="CZ23" i="8"/>
  <c r="DA23" i="8"/>
  <c r="DB23" i="8"/>
  <c r="DC23" i="8"/>
  <c r="DD23" i="8"/>
  <c r="DE23" i="8"/>
  <c r="DF23" i="8"/>
  <c r="DG23" i="8"/>
  <c r="DH23" i="8"/>
  <c r="DI23" i="8"/>
  <c r="DJ23" i="8"/>
  <c r="DK23" i="8"/>
  <c r="DL23" i="8"/>
  <c r="DM23" i="8"/>
  <c r="DN23" i="8"/>
  <c r="DO23" i="8"/>
  <c r="DP23" i="8"/>
  <c r="DQ23" i="8"/>
  <c r="DR23" i="8"/>
  <c r="DS23" i="8"/>
  <c r="DT23" i="8"/>
  <c r="DU23" i="8"/>
  <c r="DV23" i="8"/>
  <c r="DW23" i="8"/>
  <c r="DX23" i="8"/>
  <c r="DY23" i="8"/>
  <c r="DZ23" i="8"/>
  <c r="EA23" i="8"/>
  <c r="EB23" i="8"/>
  <c r="EC23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CB24" i="8"/>
  <c r="CC24" i="8"/>
  <c r="CD24" i="8"/>
  <c r="CE24" i="8"/>
  <c r="CF24" i="8"/>
  <c r="CG24" i="8"/>
  <c r="CH24" i="8"/>
  <c r="CI24" i="8"/>
  <c r="CJ24" i="8"/>
  <c r="CK24" i="8"/>
  <c r="CL24" i="8"/>
  <c r="CM24" i="8"/>
  <c r="CN24" i="8"/>
  <c r="CO24" i="8"/>
  <c r="CP24" i="8"/>
  <c r="CQ24" i="8"/>
  <c r="CR24" i="8"/>
  <c r="CS24" i="8"/>
  <c r="CT24" i="8"/>
  <c r="CU24" i="8"/>
  <c r="CV24" i="8"/>
  <c r="CW24" i="8"/>
  <c r="CX24" i="8"/>
  <c r="CY24" i="8"/>
  <c r="CZ24" i="8"/>
  <c r="DA24" i="8"/>
  <c r="DB24" i="8"/>
  <c r="DC24" i="8"/>
  <c r="DD24" i="8"/>
  <c r="DE24" i="8"/>
  <c r="DF24" i="8"/>
  <c r="DG24" i="8"/>
  <c r="DH24" i="8"/>
  <c r="DI24" i="8"/>
  <c r="DJ24" i="8"/>
  <c r="DK24" i="8"/>
  <c r="DL24" i="8"/>
  <c r="DM24" i="8"/>
  <c r="DN24" i="8"/>
  <c r="DO24" i="8"/>
  <c r="DP24" i="8"/>
  <c r="DQ24" i="8"/>
  <c r="DR24" i="8"/>
  <c r="DS24" i="8"/>
  <c r="DT24" i="8"/>
  <c r="DU24" i="8"/>
  <c r="DV24" i="8"/>
  <c r="DW24" i="8"/>
  <c r="DX24" i="8"/>
  <c r="DY24" i="8"/>
  <c r="DZ24" i="8"/>
  <c r="EA24" i="8"/>
  <c r="EB24" i="8"/>
  <c r="EC24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C25" i="8"/>
  <c r="CD25" i="8"/>
  <c r="CE25" i="8"/>
  <c r="CF25" i="8"/>
  <c r="CG25" i="8"/>
  <c r="CH25" i="8"/>
  <c r="CI25" i="8"/>
  <c r="CJ25" i="8"/>
  <c r="CK25" i="8"/>
  <c r="CL25" i="8"/>
  <c r="CM25" i="8"/>
  <c r="CN25" i="8"/>
  <c r="CO25" i="8"/>
  <c r="CP25" i="8"/>
  <c r="CQ25" i="8"/>
  <c r="CR25" i="8"/>
  <c r="CS25" i="8"/>
  <c r="CT25" i="8"/>
  <c r="CU25" i="8"/>
  <c r="CV25" i="8"/>
  <c r="CW25" i="8"/>
  <c r="CX25" i="8"/>
  <c r="CY25" i="8"/>
  <c r="CZ25" i="8"/>
  <c r="DA25" i="8"/>
  <c r="DB25" i="8"/>
  <c r="DC25" i="8"/>
  <c r="DD25" i="8"/>
  <c r="DE25" i="8"/>
  <c r="DF25" i="8"/>
  <c r="DG25" i="8"/>
  <c r="DH25" i="8"/>
  <c r="DI25" i="8"/>
  <c r="DJ25" i="8"/>
  <c r="DK25" i="8"/>
  <c r="DL25" i="8"/>
  <c r="DM25" i="8"/>
  <c r="DN25" i="8"/>
  <c r="DO25" i="8"/>
  <c r="DP25" i="8"/>
  <c r="DQ25" i="8"/>
  <c r="DR25" i="8"/>
  <c r="DS25" i="8"/>
  <c r="DT25" i="8"/>
  <c r="DU25" i="8"/>
  <c r="DV25" i="8"/>
  <c r="DW25" i="8"/>
  <c r="DX25" i="8"/>
  <c r="DY25" i="8"/>
  <c r="DZ25" i="8"/>
  <c r="EA25" i="8"/>
  <c r="EB25" i="8"/>
  <c r="EC25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CD26" i="8"/>
  <c r="CE26" i="8"/>
  <c r="CF26" i="8"/>
  <c r="CG26" i="8"/>
  <c r="CH26" i="8"/>
  <c r="CI26" i="8"/>
  <c r="CJ26" i="8"/>
  <c r="CK26" i="8"/>
  <c r="CL26" i="8"/>
  <c r="CM26" i="8"/>
  <c r="CN26" i="8"/>
  <c r="CO26" i="8"/>
  <c r="CP26" i="8"/>
  <c r="CQ26" i="8"/>
  <c r="CR26" i="8"/>
  <c r="CS26" i="8"/>
  <c r="CT26" i="8"/>
  <c r="CU26" i="8"/>
  <c r="CV26" i="8"/>
  <c r="CW26" i="8"/>
  <c r="CX26" i="8"/>
  <c r="CY26" i="8"/>
  <c r="CZ26" i="8"/>
  <c r="DA26" i="8"/>
  <c r="DB26" i="8"/>
  <c r="DC26" i="8"/>
  <c r="DD26" i="8"/>
  <c r="DE26" i="8"/>
  <c r="DF26" i="8"/>
  <c r="DG26" i="8"/>
  <c r="DH26" i="8"/>
  <c r="DI26" i="8"/>
  <c r="DJ26" i="8"/>
  <c r="DK26" i="8"/>
  <c r="DL26" i="8"/>
  <c r="DM26" i="8"/>
  <c r="DN26" i="8"/>
  <c r="DO26" i="8"/>
  <c r="DP26" i="8"/>
  <c r="DQ26" i="8"/>
  <c r="DR26" i="8"/>
  <c r="DS26" i="8"/>
  <c r="DT26" i="8"/>
  <c r="DU26" i="8"/>
  <c r="DV26" i="8"/>
  <c r="DW26" i="8"/>
  <c r="DX26" i="8"/>
  <c r="DY26" i="8"/>
  <c r="DZ26" i="8"/>
  <c r="EA26" i="8"/>
  <c r="EB26" i="8"/>
  <c r="EC26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CD27" i="8"/>
  <c r="CE27" i="8"/>
  <c r="CF27" i="8"/>
  <c r="CG27" i="8"/>
  <c r="CH27" i="8"/>
  <c r="CI27" i="8"/>
  <c r="CJ27" i="8"/>
  <c r="CK27" i="8"/>
  <c r="CL27" i="8"/>
  <c r="CM27" i="8"/>
  <c r="CN27" i="8"/>
  <c r="CO27" i="8"/>
  <c r="CP27" i="8"/>
  <c r="CQ27" i="8"/>
  <c r="CR27" i="8"/>
  <c r="CS27" i="8"/>
  <c r="CT27" i="8"/>
  <c r="CU27" i="8"/>
  <c r="CV27" i="8"/>
  <c r="CW27" i="8"/>
  <c r="CX27" i="8"/>
  <c r="CY27" i="8"/>
  <c r="CZ27" i="8"/>
  <c r="DA27" i="8"/>
  <c r="DB27" i="8"/>
  <c r="DC27" i="8"/>
  <c r="DD27" i="8"/>
  <c r="DE27" i="8"/>
  <c r="DF27" i="8"/>
  <c r="DG27" i="8"/>
  <c r="DH27" i="8"/>
  <c r="DI27" i="8"/>
  <c r="DJ27" i="8"/>
  <c r="DK27" i="8"/>
  <c r="DL27" i="8"/>
  <c r="DM27" i="8"/>
  <c r="DN27" i="8"/>
  <c r="DO27" i="8"/>
  <c r="DP27" i="8"/>
  <c r="DQ27" i="8"/>
  <c r="DR27" i="8"/>
  <c r="DS27" i="8"/>
  <c r="DT27" i="8"/>
  <c r="DU27" i="8"/>
  <c r="DV27" i="8"/>
  <c r="DW27" i="8"/>
  <c r="DX27" i="8"/>
  <c r="DY27" i="8"/>
  <c r="DZ27" i="8"/>
  <c r="EA27" i="8"/>
  <c r="EB27" i="8"/>
  <c r="EC27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R28" i="8"/>
  <c r="CS28" i="8"/>
  <c r="CT28" i="8"/>
  <c r="CU28" i="8"/>
  <c r="CV28" i="8"/>
  <c r="CW28" i="8"/>
  <c r="CX28" i="8"/>
  <c r="CY28" i="8"/>
  <c r="CZ28" i="8"/>
  <c r="DA28" i="8"/>
  <c r="DB28" i="8"/>
  <c r="DC28" i="8"/>
  <c r="DD28" i="8"/>
  <c r="DE28" i="8"/>
  <c r="DF28" i="8"/>
  <c r="DG28" i="8"/>
  <c r="DH28" i="8"/>
  <c r="DI28" i="8"/>
  <c r="DJ28" i="8"/>
  <c r="DK28" i="8"/>
  <c r="DL28" i="8"/>
  <c r="DM28" i="8"/>
  <c r="DN28" i="8"/>
  <c r="DO28" i="8"/>
  <c r="DP28" i="8"/>
  <c r="DQ28" i="8"/>
  <c r="DR28" i="8"/>
  <c r="DS28" i="8"/>
  <c r="DT28" i="8"/>
  <c r="DU28" i="8"/>
  <c r="DV28" i="8"/>
  <c r="DW28" i="8"/>
  <c r="DX28" i="8"/>
  <c r="DY28" i="8"/>
  <c r="DZ28" i="8"/>
  <c r="EA28" i="8"/>
  <c r="EB28" i="8"/>
  <c r="EC28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CP29" i="8"/>
  <c r="CQ29" i="8"/>
  <c r="CR29" i="8"/>
  <c r="CS29" i="8"/>
  <c r="CT29" i="8"/>
  <c r="CU29" i="8"/>
  <c r="CV29" i="8"/>
  <c r="CW29" i="8"/>
  <c r="CX29" i="8"/>
  <c r="CY29" i="8"/>
  <c r="CZ29" i="8"/>
  <c r="DA29" i="8"/>
  <c r="DB29" i="8"/>
  <c r="DC29" i="8"/>
  <c r="DD29" i="8"/>
  <c r="DE29" i="8"/>
  <c r="DF29" i="8"/>
  <c r="DG29" i="8"/>
  <c r="DH29" i="8"/>
  <c r="DI29" i="8"/>
  <c r="DJ29" i="8"/>
  <c r="DK29" i="8"/>
  <c r="DL29" i="8"/>
  <c r="DM29" i="8"/>
  <c r="DN29" i="8"/>
  <c r="DO29" i="8"/>
  <c r="DP29" i="8"/>
  <c r="DQ29" i="8"/>
  <c r="DR29" i="8"/>
  <c r="DS29" i="8"/>
  <c r="DT29" i="8"/>
  <c r="DU29" i="8"/>
  <c r="DV29" i="8"/>
  <c r="DW29" i="8"/>
  <c r="DX29" i="8"/>
  <c r="DY29" i="8"/>
  <c r="DZ29" i="8"/>
  <c r="EA29" i="8"/>
  <c r="EB29" i="8"/>
  <c r="EC29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CL30" i="8"/>
  <c r="CM30" i="8"/>
  <c r="CN30" i="8"/>
  <c r="CO30" i="8"/>
  <c r="CP30" i="8"/>
  <c r="CQ30" i="8"/>
  <c r="CR30" i="8"/>
  <c r="CS30" i="8"/>
  <c r="CT30" i="8"/>
  <c r="CU30" i="8"/>
  <c r="CV30" i="8"/>
  <c r="CW30" i="8"/>
  <c r="CX30" i="8"/>
  <c r="CY30" i="8"/>
  <c r="CZ30" i="8"/>
  <c r="DA30" i="8"/>
  <c r="DB30" i="8"/>
  <c r="DC30" i="8"/>
  <c r="DD30" i="8"/>
  <c r="DE30" i="8"/>
  <c r="DF30" i="8"/>
  <c r="DG30" i="8"/>
  <c r="DH30" i="8"/>
  <c r="DI30" i="8"/>
  <c r="DJ30" i="8"/>
  <c r="DK30" i="8"/>
  <c r="DL30" i="8"/>
  <c r="DM30" i="8"/>
  <c r="DN30" i="8"/>
  <c r="DO30" i="8"/>
  <c r="DP30" i="8"/>
  <c r="DQ30" i="8"/>
  <c r="DR30" i="8"/>
  <c r="DS30" i="8"/>
  <c r="DT30" i="8"/>
  <c r="DU30" i="8"/>
  <c r="DV30" i="8"/>
  <c r="DW30" i="8"/>
  <c r="DX30" i="8"/>
  <c r="DY30" i="8"/>
  <c r="DZ30" i="8"/>
  <c r="EA30" i="8"/>
  <c r="EB30" i="8"/>
  <c r="EC30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CB31" i="8"/>
  <c r="CC31" i="8"/>
  <c r="CD31" i="8"/>
  <c r="CE31" i="8"/>
  <c r="CF31" i="8"/>
  <c r="CG31" i="8"/>
  <c r="CH31" i="8"/>
  <c r="CI31" i="8"/>
  <c r="CJ31" i="8"/>
  <c r="CK31" i="8"/>
  <c r="CL31" i="8"/>
  <c r="CM31" i="8"/>
  <c r="CN31" i="8"/>
  <c r="CO31" i="8"/>
  <c r="CP31" i="8"/>
  <c r="CQ31" i="8"/>
  <c r="CR31" i="8"/>
  <c r="CS31" i="8"/>
  <c r="CT31" i="8"/>
  <c r="CU31" i="8"/>
  <c r="CV31" i="8"/>
  <c r="CW31" i="8"/>
  <c r="CX31" i="8"/>
  <c r="CY31" i="8"/>
  <c r="CZ31" i="8"/>
  <c r="DA31" i="8"/>
  <c r="DB31" i="8"/>
  <c r="DC31" i="8"/>
  <c r="DD31" i="8"/>
  <c r="DE31" i="8"/>
  <c r="DF31" i="8"/>
  <c r="DG31" i="8"/>
  <c r="DH31" i="8"/>
  <c r="DI31" i="8"/>
  <c r="DJ31" i="8"/>
  <c r="DK31" i="8"/>
  <c r="DL31" i="8"/>
  <c r="DM31" i="8"/>
  <c r="DN31" i="8"/>
  <c r="DO31" i="8"/>
  <c r="DP31" i="8"/>
  <c r="DQ31" i="8"/>
  <c r="DR31" i="8"/>
  <c r="DS31" i="8"/>
  <c r="DT31" i="8"/>
  <c r="DU31" i="8"/>
  <c r="DV31" i="8"/>
  <c r="DW31" i="8"/>
  <c r="DX31" i="8"/>
  <c r="DY31" i="8"/>
  <c r="DZ31" i="8"/>
  <c r="EA31" i="8"/>
  <c r="EB31" i="8"/>
  <c r="EC31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CB32" i="8"/>
  <c r="CC32" i="8"/>
  <c r="CD32" i="8"/>
  <c r="CE32" i="8"/>
  <c r="CF32" i="8"/>
  <c r="CG32" i="8"/>
  <c r="CH32" i="8"/>
  <c r="CI32" i="8"/>
  <c r="CJ32" i="8"/>
  <c r="CK32" i="8"/>
  <c r="CL32" i="8"/>
  <c r="CM32" i="8"/>
  <c r="CN32" i="8"/>
  <c r="CO32" i="8"/>
  <c r="CP32" i="8"/>
  <c r="CQ32" i="8"/>
  <c r="CR32" i="8"/>
  <c r="CS32" i="8"/>
  <c r="CT32" i="8"/>
  <c r="CU32" i="8"/>
  <c r="CV32" i="8"/>
  <c r="CW32" i="8"/>
  <c r="CX32" i="8"/>
  <c r="CY32" i="8"/>
  <c r="CZ32" i="8"/>
  <c r="DA32" i="8"/>
  <c r="DB32" i="8"/>
  <c r="DC32" i="8"/>
  <c r="DD32" i="8"/>
  <c r="DE32" i="8"/>
  <c r="DF32" i="8"/>
  <c r="DG32" i="8"/>
  <c r="DH32" i="8"/>
  <c r="DI32" i="8"/>
  <c r="DJ32" i="8"/>
  <c r="DK32" i="8"/>
  <c r="DL32" i="8"/>
  <c r="DM32" i="8"/>
  <c r="DN32" i="8"/>
  <c r="DO32" i="8"/>
  <c r="DP32" i="8"/>
  <c r="DQ32" i="8"/>
  <c r="DR32" i="8"/>
  <c r="DS32" i="8"/>
  <c r="DT32" i="8"/>
  <c r="DU32" i="8"/>
  <c r="DV32" i="8"/>
  <c r="DW32" i="8"/>
  <c r="DX32" i="8"/>
  <c r="DY32" i="8"/>
  <c r="DZ32" i="8"/>
  <c r="EA32" i="8"/>
  <c r="EB32" i="8"/>
  <c r="EC32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CD33" i="8"/>
  <c r="CE33" i="8"/>
  <c r="CF33" i="8"/>
  <c r="CG33" i="8"/>
  <c r="CH33" i="8"/>
  <c r="CI33" i="8"/>
  <c r="CJ33" i="8"/>
  <c r="CK33" i="8"/>
  <c r="CL33" i="8"/>
  <c r="CM33" i="8"/>
  <c r="CN33" i="8"/>
  <c r="CO33" i="8"/>
  <c r="CP33" i="8"/>
  <c r="CQ33" i="8"/>
  <c r="CR33" i="8"/>
  <c r="CS33" i="8"/>
  <c r="CT33" i="8"/>
  <c r="CU33" i="8"/>
  <c r="CV33" i="8"/>
  <c r="CW33" i="8"/>
  <c r="CX33" i="8"/>
  <c r="CY33" i="8"/>
  <c r="CZ33" i="8"/>
  <c r="DA33" i="8"/>
  <c r="DB33" i="8"/>
  <c r="DC33" i="8"/>
  <c r="DD33" i="8"/>
  <c r="DE33" i="8"/>
  <c r="DF33" i="8"/>
  <c r="DG33" i="8"/>
  <c r="DH33" i="8"/>
  <c r="DI33" i="8"/>
  <c r="DJ33" i="8"/>
  <c r="DK33" i="8"/>
  <c r="DL33" i="8"/>
  <c r="DM33" i="8"/>
  <c r="DN33" i="8"/>
  <c r="DO33" i="8"/>
  <c r="DP33" i="8"/>
  <c r="DQ33" i="8"/>
  <c r="DR33" i="8"/>
  <c r="DS33" i="8"/>
  <c r="DT33" i="8"/>
  <c r="DU33" i="8"/>
  <c r="DV33" i="8"/>
  <c r="DW33" i="8"/>
  <c r="DX33" i="8"/>
  <c r="DY33" i="8"/>
  <c r="DZ33" i="8"/>
  <c r="EA33" i="8"/>
  <c r="EB33" i="8"/>
  <c r="EC33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CD34" i="8"/>
  <c r="CE34" i="8"/>
  <c r="CF34" i="8"/>
  <c r="CG34" i="8"/>
  <c r="CH34" i="8"/>
  <c r="CI34" i="8"/>
  <c r="CJ34" i="8"/>
  <c r="CK34" i="8"/>
  <c r="CL34" i="8"/>
  <c r="CM34" i="8"/>
  <c r="CN34" i="8"/>
  <c r="CO34" i="8"/>
  <c r="CP34" i="8"/>
  <c r="CQ34" i="8"/>
  <c r="CR34" i="8"/>
  <c r="CS34" i="8"/>
  <c r="CT34" i="8"/>
  <c r="CU34" i="8"/>
  <c r="CV34" i="8"/>
  <c r="CW34" i="8"/>
  <c r="CX34" i="8"/>
  <c r="CY34" i="8"/>
  <c r="CZ34" i="8"/>
  <c r="DA34" i="8"/>
  <c r="DB34" i="8"/>
  <c r="DC34" i="8"/>
  <c r="DD34" i="8"/>
  <c r="DE34" i="8"/>
  <c r="DF34" i="8"/>
  <c r="DG34" i="8"/>
  <c r="DH34" i="8"/>
  <c r="DI34" i="8"/>
  <c r="DJ34" i="8"/>
  <c r="DK34" i="8"/>
  <c r="DL34" i="8"/>
  <c r="DM34" i="8"/>
  <c r="DN34" i="8"/>
  <c r="DO34" i="8"/>
  <c r="DP34" i="8"/>
  <c r="DQ34" i="8"/>
  <c r="DR34" i="8"/>
  <c r="DS34" i="8"/>
  <c r="DT34" i="8"/>
  <c r="DU34" i="8"/>
  <c r="DV34" i="8"/>
  <c r="DW34" i="8"/>
  <c r="DX34" i="8"/>
  <c r="DY34" i="8"/>
  <c r="DZ34" i="8"/>
  <c r="EA34" i="8"/>
  <c r="EB34" i="8"/>
  <c r="EC34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CD35" i="8"/>
  <c r="CE35" i="8"/>
  <c r="CF35" i="8"/>
  <c r="CG35" i="8"/>
  <c r="CH35" i="8"/>
  <c r="CI35" i="8"/>
  <c r="CJ35" i="8"/>
  <c r="CK35" i="8"/>
  <c r="CL35" i="8"/>
  <c r="CM35" i="8"/>
  <c r="CN35" i="8"/>
  <c r="CO35" i="8"/>
  <c r="CP35" i="8"/>
  <c r="CQ35" i="8"/>
  <c r="CR35" i="8"/>
  <c r="CS35" i="8"/>
  <c r="CT35" i="8"/>
  <c r="CU35" i="8"/>
  <c r="CV35" i="8"/>
  <c r="CW35" i="8"/>
  <c r="CX35" i="8"/>
  <c r="CY35" i="8"/>
  <c r="CZ35" i="8"/>
  <c r="DA35" i="8"/>
  <c r="DB35" i="8"/>
  <c r="DC35" i="8"/>
  <c r="DD35" i="8"/>
  <c r="DE35" i="8"/>
  <c r="DF35" i="8"/>
  <c r="DG35" i="8"/>
  <c r="DH35" i="8"/>
  <c r="DI35" i="8"/>
  <c r="DJ35" i="8"/>
  <c r="DK35" i="8"/>
  <c r="DL35" i="8"/>
  <c r="DM35" i="8"/>
  <c r="DN35" i="8"/>
  <c r="DO35" i="8"/>
  <c r="DP35" i="8"/>
  <c r="DQ35" i="8"/>
  <c r="DR35" i="8"/>
  <c r="DS35" i="8"/>
  <c r="DT35" i="8"/>
  <c r="DU35" i="8"/>
  <c r="DV35" i="8"/>
  <c r="DW35" i="8"/>
  <c r="DX35" i="8"/>
  <c r="DY35" i="8"/>
  <c r="DZ35" i="8"/>
  <c r="EA35" i="8"/>
  <c r="EB35" i="8"/>
  <c r="EC35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CD36" i="8"/>
  <c r="CE36" i="8"/>
  <c r="CF36" i="8"/>
  <c r="CG36" i="8"/>
  <c r="CH36" i="8"/>
  <c r="CI36" i="8"/>
  <c r="CJ36" i="8"/>
  <c r="CK36" i="8"/>
  <c r="CL36" i="8"/>
  <c r="CM36" i="8"/>
  <c r="CN36" i="8"/>
  <c r="CO36" i="8"/>
  <c r="CP36" i="8"/>
  <c r="CQ36" i="8"/>
  <c r="CR36" i="8"/>
  <c r="CS36" i="8"/>
  <c r="CT36" i="8"/>
  <c r="CU36" i="8"/>
  <c r="CV36" i="8"/>
  <c r="CW36" i="8"/>
  <c r="CX36" i="8"/>
  <c r="CY36" i="8"/>
  <c r="CZ36" i="8"/>
  <c r="DA36" i="8"/>
  <c r="DB36" i="8"/>
  <c r="DC36" i="8"/>
  <c r="DD36" i="8"/>
  <c r="DE36" i="8"/>
  <c r="DF36" i="8"/>
  <c r="DG36" i="8"/>
  <c r="DH36" i="8"/>
  <c r="DI36" i="8"/>
  <c r="DJ36" i="8"/>
  <c r="DK36" i="8"/>
  <c r="DL36" i="8"/>
  <c r="DM36" i="8"/>
  <c r="DN36" i="8"/>
  <c r="DO36" i="8"/>
  <c r="DP36" i="8"/>
  <c r="DQ36" i="8"/>
  <c r="DR36" i="8"/>
  <c r="DS36" i="8"/>
  <c r="DT36" i="8"/>
  <c r="DU36" i="8"/>
  <c r="DV36" i="8"/>
  <c r="DW36" i="8"/>
  <c r="DX36" i="8"/>
  <c r="DY36" i="8"/>
  <c r="DZ36" i="8"/>
  <c r="EA36" i="8"/>
  <c r="EB36" i="8"/>
  <c r="EC36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D37" i="8"/>
  <c r="CE37" i="8"/>
  <c r="CF37" i="8"/>
  <c r="CG37" i="8"/>
  <c r="CH37" i="8"/>
  <c r="CI37" i="8"/>
  <c r="CJ37" i="8"/>
  <c r="CK37" i="8"/>
  <c r="CL37" i="8"/>
  <c r="CM37" i="8"/>
  <c r="CN37" i="8"/>
  <c r="CO37" i="8"/>
  <c r="CP37" i="8"/>
  <c r="CQ37" i="8"/>
  <c r="CR37" i="8"/>
  <c r="CS37" i="8"/>
  <c r="CT37" i="8"/>
  <c r="CU37" i="8"/>
  <c r="CV37" i="8"/>
  <c r="CW37" i="8"/>
  <c r="CX37" i="8"/>
  <c r="CY37" i="8"/>
  <c r="CZ37" i="8"/>
  <c r="DA37" i="8"/>
  <c r="DB37" i="8"/>
  <c r="DC37" i="8"/>
  <c r="DD37" i="8"/>
  <c r="DE37" i="8"/>
  <c r="DF37" i="8"/>
  <c r="DG37" i="8"/>
  <c r="DH37" i="8"/>
  <c r="DI37" i="8"/>
  <c r="DJ37" i="8"/>
  <c r="DK37" i="8"/>
  <c r="DL37" i="8"/>
  <c r="DM37" i="8"/>
  <c r="DN37" i="8"/>
  <c r="DO37" i="8"/>
  <c r="DP37" i="8"/>
  <c r="DQ37" i="8"/>
  <c r="DR37" i="8"/>
  <c r="DS37" i="8"/>
  <c r="DT37" i="8"/>
  <c r="DU37" i="8"/>
  <c r="DV37" i="8"/>
  <c r="DW37" i="8"/>
  <c r="DX37" i="8"/>
  <c r="DY37" i="8"/>
  <c r="DZ37" i="8"/>
  <c r="EA37" i="8"/>
  <c r="EB37" i="8"/>
  <c r="EC37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CA38" i="8"/>
  <c r="CB38" i="8"/>
  <c r="CC38" i="8"/>
  <c r="CD38" i="8"/>
  <c r="CE38" i="8"/>
  <c r="CF38" i="8"/>
  <c r="CG38" i="8"/>
  <c r="CH38" i="8"/>
  <c r="CI38" i="8"/>
  <c r="CJ38" i="8"/>
  <c r="CK38" i="8"/>
  <c r="CL38" i="8"/>
  <c r="CM38" i="8"/>
  <c r="CN38" i="8"/>
  <c r="CO38" i="8"/>
  <c r="CP38" i="8"/>
  <c r="CQ38" i="8"/>
  <c r="CR38" i="8"/>
  <c r="CS38" i="8"/>
  <c r="CT38" i="8"/>
  <c r="CU38" i="8"/>
  <c r="CV38" i="8"/>
  <c r="CW38" i="8"/>
  <c r="CX38" i="8"/>
  <c r="CY38" i="8"/>
  <c r="CZ38" i="8"/>
  <c r="DA38" i="8"/>
  <c r="DB38" i="8"/>
  <c r="DC38" i="8"/>
  <c r="DD38" i="8"/>
  <c r="DE38" i="8"/>
  <c r="DF38" i="8"/>
  <c r="DG38" i="8"/>
  <c r="DH38" i="8"/>
  <c r="DI38" i="8"/>
  <c r="DJ38" i="8"/>
  <c r="DK38" i="8"/>
  <c r="DL38" i="8"/>
  <c r="DM38" i="8"/>
  <c r="DN38" i="8"/>
  <c r="DO38" i="8"/>
  <c r="DP38" i="8"/>
  <c r="DQ38" i="8"/>
  <c r="DR38" i="8"/>
  <c r="DS38" i="8"/>
  <c r="DT38" i="8"/>
  <c r="DU38" i="8"/>
  <c r="DV38" i="8"/>
  <c r="DW38" i="8"/>
  <c r="DX38" i="8"/>
  <c r="DY38" i="8"/>
  <c r="DZ38" i="8"/>
  <c r="EA38" i="8"/>
  <c r="EB38" i="8"/>
  <c r="EC38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CD39" i="8"/>
  <c r="CE39" i="8"/>
  <c r="CF39" i="8"/>
  <c r="CG39" i="8"/>
  <c r="CH39" i="8"/>
  <c r="CI39" i="8"/>
  <c r="CJ39" i="8"/>
  <c r="CK39" i="8"/>
  <c r="CL39" i="8"/>
  <c r="CM39" i="8"/>
  <c r="CN39" i="8"/>
  <c r="CO39" i="8"/>
  <c r="CP39" i="8"/>
  <c r="CQ39" i="8"/>
  <c r="CR39" i="8"/>
  <c r="CS39" i="8"/>
  <c r="CT39" i="8"/>
  <c r="CU39" i="8"/>
  <c r="CV39" i="8"/>
  <c r="CW39" i="8"/>
  <c r="CX39" i="8"/>
  <c r="CY39" i="8"/>
  <c r="CZ39" i="8"/>
  <c r="DA39" i="8"/>
  <c r="DB39" i="8"/>
  <c r="DC39" i="8"/>
  <c r="DD39" i="8"/>
  <c r="DE39" i="8"/>
  <c r="DF39" i="8"/>
  <c r="DG39" i="8"/>
  <c r="DH39" i="8"/>
  <c r="DI39" i="8"/>
  <c r="DJ39" i="8"/>
  <c r="DK39" i="8"/>
  <c r="DL39" i="8"/>
  <c r="DM39" i="8"/>
  <c r="DN39" i="8"/>
  <c r="DO39" i="8"/>
  <c r="DP39" i="8"/>
  <c r="DQ39" i="8"/>
  <c r="DR39" i="8"/>
  <c r="DS39" i="8"/>
  <c r="DT39" i="8"/>
  <c r="DU39" i="8"/>
  <c r="DV39" i="8"/>
  <c r="DW39" i="8"/>
  <c r="DX39" i="8"/>
  <c r="DY39" i="8"/>
  <c r="DZ39" i="8"/>
  <c r="EA39" i="8"/>
  <c r="EB39" i="8"/>
  <c r="EC39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C40" i="8"/>
  <c r="CD40" i="8"/>
  <c r="CE40" i="8"/>
  <c r="CF40" i="8"/>
  <c r="CG40" i="8"/>
  <c r="CH40" i="8"/>
  <c r="CI40" i="8"/>
  <c r="CJ40" i="8"/>
  <c r="CK40" i="8"/>
  <c r="CL40" i="8"/>
  <c r="CM40" i="8"/>
  <c r="CN40" i="8"/>
  <c r="CO40" i="8"/>
  <c r="CP40" i="8"/>
  <c r="CQ40" i="8"/>
  <c r="CR40" i="8"/>
  <c r="CS40" i="8"/>
  <c r="CT40" i="8"/>
  <c r="CU40" i="8"/>
  <c r="CV40" i="8"/>
  <c r="CW40" i="8"/>
  <c r="CX40" i="8"/>
  <c r="CY40" i="8"/>
  <c r="CZ40" i="8"/>
  <c r="DA40" i="8"/>
  <c r="DB40" i="8"/>
  <c r="DC40" i="8"/>
  <c r="DD40" i="8"/>
  <c r="DE40" i="8"/>
  <c r="DF40" i="8"/>
  <c r="DG40" i="8"/>
  <c r="DH40" i="8"/>
  <c r="DI40" i="8"/>
  <c r="DJ40" i="8"/>
  <c r="DK40" i="8"/>
  <c r="DL40" i="8"/>
  <c r="DM40" i="8"/>
  <c r="DN40" i="8"/>
  <c r="DO40" i="8"/>
  <c r="DP40" i="8"/>
  <c r="DQ40" i="8"/>
  <c r="DR40" i="8"/>
  <c r="DS40" i="8"/>
  <c r="DT40" i="8"/>
  <c r="DU40" i="8"/>
  <c r="DV40" i="8"/>
  <c r="DW40" i="8"/>
  <c r="DX40" i="8"/>
  <c r="DY40" i="8"/>
  <c r="DZ40" i="8"/>
  <c r="EA40" i="8"/>
  <c r="EB40" i="8"/>
  <c r="EC40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CB41" i="8"/>
  <c r="CC41" i="8"/>
  <c r="CD41" i="8"/>
  <c r="CE41" i="8"/>
  <c r="CF41" i="8"/>
  <c r="CG41" i="8"/>
  <c r="CH41" i="8"/>
  <c r="CI41" i="8"/>
  <c r="CJ41" i="8"/>
  <c r="CK41" i="8"/>
  <c r="CL41" i="8"/>
  <c r="CM41" i="8"/>
  <c r="CN41" i="8"/>
  <c r="CO41" i="8"/>
  <c r="CP41" i="8"/>
  <c r="CQ41" i="8"/>
  <c r="CR41" i="8"/>
  <c r="CS41" i="8"/>
  <c r="CT41" i="8"/>
  <c r="CU41" i="8"/>
  <c r="CV41" i="8"/>
  <c r="CW41" i="8"/>
  <c r="CX41" i="8"/>
  <c r="CY41" i="8"/>
  <c r="CZ41" i="8"/>
  <c r="DA41" i="8"/>
  <c r="DB41" i="8"/>
  <c r="DC41" i="8"/>
  <c r="DD41" i="8"/>
  <c r="DE41" i="8"/>
  <c r="DF41" i="8"/>
  <c r="DG41" i="8"/>
  <c r="DH41" i="8"/>
  <c r="DI41" i="8"/>
  <c r="DJ41" i="8"/>
  <c r="DK41" i="8"/>
  <c r="DL41" i="8"/>
  <c r="DM41" i="8"/>
  <c r="DN41" i="8"/>
  <c r="DO41" i="8"/>
  <c r="DP41" i="8"/>
  <c r="DQ41" i="8"/>
  <c r="DR41" i="8"/>
  <c r="DS41" i="8"/>
  <c r="DT41" i="8"/>
  <c r="DU41" i="8"/>
  <c r="DV41" i="8"/>
  <c r="DW41" i="8"/>
  <c r="DX41" i="8"/>
  <c r="DY41" i="8"/>
  <c r="DZ41" i="8"/>
  <c r="EA41" i="8"/>
  <c r="EB41" i="8"/>
  <c r="EC41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CA42" i="8"/>
  <c r="CB42" i="8"/>
  <c r="CC42" i="8"/>
  <c r="CD42" i="8"/>
  <c r="CE42" i="8"/>
  <c r="CF42" i="8"/>
  <c r="CG42" i="8"/>
  <c r="CH42" i="8"/>
  <c r="CI42" i="8"/>
  <c r="CJ42" i="8"/>
  <c r="CK42" i="8"/>
  <c r="CL42" i="8"/>
  <c r="CM42" i="8"/>
  <c r="CN42" i="8"/>
  <c r="CO42" i="8"/>
  <c r="CP42" i="8"/>
  <c r="CQ42" i="8"/>
  <c r="CR42" i="8"/>
  <c r="CS42" i="8"/>
  <c r="CT42" i="8"/>
  <c r="CU42" i="8"/>
  <c r="CV42" i="8"/>
  <c r="CW42" i="8"/>
  <c r="CX42" i="8"/>
  <c r="CY42" i="8"/>
  <c r="CZ42" i="8"/>
  <c r="DA42" i="8"/>
  <c r="DB42" i="8"/>
  <c r="DC42" i="8"/>
  <c r="DD42" i="8"/>
  <c r="DE42" i="8"/>
  <c r="DF42" i="8"/>
  <c r="DG42" i="8"/>
  <c r="DH42" i="8"/>
  <c r="DI42" i="8"/>
  <c r="DJ42" i="8"/>
  <c r="DK42" i="8"/>
  <c r="DL42" i="8"/>
  <c r="DM42" i="8"/>
  <c r="DN42" i="8"/>
  <c r="DO42" i="8"/>
  <c r="DP42" i="8"/>
  <c r="DQ42" i="8"/>
  <c r="DR42" i="8"/>
  <c r="DS42" i="8"/>
  <c r="DT42" i="8"/>
  <c r="DU42" i="8"/>
  <c r="DV42" i="8"/>
  <c r="DW42" i="8"/>
  <c r="DX42" i="8"/>
  <c r="DY42" i="8"/>
  <c r="DZ42" i="8"/>
  <c r="EA42" i="8"/>
  <c r="EB42" i="8"/>
  <c r="EC42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CB43" i="8"/>
  <c r="CC43" i="8"/>
  <c r="CD43" i="8"/>
  <c r="CE43" i="8"/>
  <c r="CF43" i="8"/>
  <c r="CG43" i="8"/>
  <c r="CH43" i="8"/>
  <c r="CI43" i="8"/>
  <c r="CJ43" i="8"/>
  <c r="CK43" i="8"/>
  <c r="CL43" i="8"/>
  <c r="CM43" i="8"/>
  <c r="CN43" i="8"/>
  <c r="CO43" i="8"/>
  <c r="CP43" i="8"/>
  <c r="CQ43" i="8"/>
  <c r="CR43" i="8"/>
  <c r="CS43" i="8"/>
  <c r="CT43" i="8"/>
  <c r="CU43" i="8"/>
  <c r="CV43" i="8"/>
  <c r="CW43" i="8"/>
  <c r="CX43" i="8"/>
  <c r="CY43" i="8"/>
  <c r="CZ43" i="8"/>
  <c r="DA43" i="8"/>
  <c r="DB43" i="8"/>
  <c r="DC43" i="8"/>
  <c r="DD43" i="8"/>
  <c r="DE43" i="8"/>
  <c r="DF43" i="8"/>
  <c r="DG43" i="8"/>
  <c r="DH43" i="8"/>
  <c r="DI43" i="8"/>
  <c r="DJ43" i="8"/>
  <c r="DK43" i="8"/>
  <c r="DL43" i="8"/>
  <c r="DM43" i="8"/>
  <c r="DN43" i="8"/>
  <c r="DO43" i="8"/>
  <c r="DP43" i="8"/>
  <c r="DQ43" i="8"/>
  <c r="DR43" i="8"/>
  <c r="DS43" i="8"/>
  <c r="DT43" i="8"/>
  <c r="DU43" i="8"/>
  <c r="DV43" i="8"/>
  <c r="DW43" i="8"/>
  <c r="DX43" i="8"/>
  <c r="DY43" i="8"/>
  <c r="DZ43" i="8"/>
  <c r="EA43" i="8"/>
  <c r="EB43" i="8"/>
  <c r="EC43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BR44" i="8"/>
  <c r="BS44" i="8"/>
  <c r="BT44" i="8"/>
  <c r="BU44" i="8"/>
  <c r="BV44" i="8"/>
  <c r="BW44" i="8"/>
  <c r="BX44" i="8"/>
  <c r="BY44" i="8"/>
  <c r="BZ44" i="8"/>
  <c r="CA44" i="8"/>
  <c r="CB44" i="8"/>
  <c r="CC44" i="8"/>
  <c r="CD44" i="8"/>
  <c r="CE44" i="8"/>
  <c r="CF44" i="8"/>
  <c r="CG44" i="8"/>
  <c r="CH44" i="8"/>
  <c r="CI44" i="8"/>
  <c r="CJ44" i="8"/>
  <c r="CK44" i="8"/>
  <c r="CL44" i="8"/>
  <c r="CM44" i="8"/>
  <c r="CN44" i="8"/>
  <c r="CO44" i="8"/>
  <c r="CP44" i="8"/>
  <c r="CQ44" i="8"/>
  <c r="CR44" i="8"/>
  <c r="CS44" i="8"/>
  <c r="CT44" i="8"/>
  <c r="CU44" i="8"/>
  <c r="CV44" i="8"/>
  <c r="CW44" i="8"/>
  <c r="CX44" i="8"/>
  <c r="CY44" i="8"/>
  <c r="CZ44" i="8"/>
  <c r="DA44" i="8"/>
  <c r="DB44" i="8"/>
  <c r="DC44" i="8"/>
  <c r="DD44" i="8"/>
  <c r="DE44" i="8"/>
  <c r="DF44" i="8"/>
  <c r="DG44" i="8"/>
  <c r="DH44" i="8"/>
  <c r="DI44" i="8"/>
  <c r="DJ44" i="8"/>
  <c r="DK44" i="8"/>
  <c r="DL44" i="8"/>
  <c r="DM44" i="8"/>
  <c r="DN44" i="8"/>
  <c r="DO44" i="8"/>
  <c r="DP44" i="8"/>
  <c r="DQ44" i="8"/>
  <c r="DR44" i="8"/>
  <c r="DS44" i="8"/>
  <c r="DT44" i="8"/>
  <c r="DU44" i="8"/>
  <c r="DV44" i="8"/>
  <c r="DW44" i="8"/>
  <c r="DX44" i="8"/>
  <c r="DY44" i="8"/>
  <c r="DZ44" i="8"/>
  <c r="EA44" i="8"/>
  <c r="EB44" i="8"/>
  <c r="EC44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BR45" i="8"/>
  <c r="BS45" i="8"/>
  <c r="BT45" i="8"/>
  <c r="BU45" i="8"/>
  <c r="BV45" i="8"/>
  <c r="BW45" i="8"/>
  <c r="BX45" i="8"/>
  <c r="BY45" i="8"/>
  <c r="BZ45" i="8"/>
  <c r="CA45" i="8"/>
  <c r="CB45" i="8"/>
  <c r="CC45" i="8"/>
  <c r="CD45" i="8"/>
  <c r="CE45" i="8"/>
  <c r="CF45" i="8"/>
  <c r="CG45" i="8"/>
  <c r="CH45" i="8"/>
  <c r="CI45" i="8"/>
  <c r="CJ45" i="8"/>
  <c r="CK45" i="8"/>
  <c r="CL45" i="8"/>
  <c r="CM45" i="8"/>
  <c r="CN45" i="8"/>
  <c r="CO45" i="8"/>
  <c r="CP45" i="8"/>
  <c r="CQ45" i="8"/>
  <c r="CR45" i="8"/>
  <c r="CS45" i="8"/>
  <c r="CT45" i="8"/>
  <c r="CU45" i="8"/>
  <c r="CV45" i="8"/>
  <c r="CW45" i="8"/>
  <c r="CX45" i="8"/>
  <c r="CY45" i="8"/>
  <c r="CZ45" i="8"/>
  <c r="DA45" i="8"/>
  <c r="DB45" i="8"/>
  <c r="DC45" i="8"/>
  <c r="DD45" i="8"/>
  <c r="DE45" i="8"/>
  <c r="DF45" i="8"/>
  <c r="DG45" i="8"/>
  <c r="DH45" i="8"/>
  <c r="DI45" i="8"/>
  <c r="DJ45" i="8"/>
  <c r="DK45" i="8"/>
  <c r="DL45" i="8"/>
  <c r="DM45" i="8"/>
  <c r="DN45" i="8"/>
  <c r="DO45" i="8"/>
  <c r="DP45" i="8"/>
  <c r="DQ45" i="8"/>
  <c r="DR45" i="8"/>
  <c r="DS45" i="8"/>
  <c r="DT45" i="8"/>
  <c r="DU45" i="8"/>
  <c r="DV45" i="8"/>
  <c r="DW45" i="8"/>
  <c r="DX45" i="8"/>
  <c r="DY45" i="8"/>
  <c r="DZ45" i="8"/>
  <c r="EA45" i="8"/>
  <c r="EB45" i="8"/>
  <c r="EC45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CW46" i="8"/>
  <c r="CX46" i="8"/>
  <c r="CY46" i="8"/>
  <c r="CZ46" i="8"/>
  <c r="DA46" i="8"/>
  <c r="DB46" i="8"/>
  <c r="DC46" i="8"/>
  <c r="DD46" i="8"/>
  <c r="DE46" i="8"/>
  <c r="DF46" i="8"/>
  <c r="DG46" i="8"/>
  <c r="DH46" i="8"/>
  <c r="DI46" i="8"/>
  <c r="DJ46" i="8"/>
  <c r="DK46" i="8"/>
  <c r="DL46" i="8"/>
  <c r="DM46" i="8"/>
  <c r="DN46" i="8"/>
  <c r="DO46" i="8"/>
  <c r="DP46" i="8"/>
  <c r="DQ46" i="8"/>
  <c r="DR46" i="8"/>
  <c r="DS46" i="8"/>
  <c r="DT46" i="8"/>
  <c r="DU46" i="8"/>
  <c r="DV46" i="8"/>
  <c r="DW46" i="8"/>
  <c r="DX46" i="8"/>
  <c r="DY46" i="8"/>
  <c r="DZ46" i="8"/>
  <c r="EA46" i="8"/>
  <c r="EB46" i="8"/>
  <c r="EC46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BR47" i="8"/>
  <c r="BS47" i="8"/>
  <c r="BT47" i="8"/>
  <c r="BU47" i="8"/>
  <c r="BV47" i="8"/>
  <c r="BW47" i="8"/>
  <c r="BX47" i="8"/>
  <c r="BY47" i="8"/>
  <c r="BZ47" i="8"/>
  <c r="CA47" i="8"/>
  <c r="CB47" i="8"/>
  <c r="CC47" i="8"/>
  <c r="CD47" i="8"/>
  <c r="CE47" i="8"/>
  <c r="CF47" i="8"/>
  <c r="CG47" i="8"/>
  <c r="CH47" i="8"/>
  <c r="CI47" i="8"/>
  <c r="CJ47" i="8"/>
  <c r="CK47" i="8"/>
  <c r="CL47" i="8"/>
  <c r="CM47" i="8"/>
  <c r="CN47" i="8"/>
  <c r="CO47" i="8"/>
  <c r="CP47" i="8"/>
  <c r="CQ47" i="8"/>
  <c r="CR47" i="8"/>
  <c r="CS47" i="8"/>
  <c r="CT47" i="8"/>
  <c r="CU47" i="8"/>
  <c r="CV47" i="8"/>
  <c r="CW47" i="8"/>
  <c r="CX47" i="8"/>
  <c r="CY47" i="8"/>
  <c r="CZ47" i="8"/>
  <c r="DA47" i="8"/>
  <c r="DB47" i="8"/>
  <c r="DC47" i="8"/>
  <c r="DD47" i="8"/>
  <c r="DE47" i="8"/>
  <c r="DF47" i="8"/>
  <c r="DG47" i="8"/>
  <c r="DH47" i="8"/>
  <c r="DI47" i="8"/>
  <c r="DJ47" i="8"/>
  <c r="DK47" i="8"/>
  <c r="DL47" i="8"/>
  <c r="DM47" i="8"/>
  <c r="DN47" i="8"/>
  <c r="DO47" i="8"/>
  <c r="DP47" i="8"/>
  <c r="DQ47" i="8"/>
  <c r="DR47" i="8"/>
  <c r="DS47" i="8"/>
  <c r="DT47" i="8"/>
  <c r="DU47" i="8"/>
  <c r="DV47" i="8"/>
  <c r="DW47" i="8"/>
  <c r="DX47" i="8"/>
  <c r="DY47" i="8"/>
  <c r="DZ47" i="8"/>
  <c r="EA47" i="8"/>
  <c r="EB47" i="8"/>
  <c r="EC47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BR48" i="8"/>
  <c r="BS48" i="8"/>
  <c r="BT48" i="8"/>
  <c r="BU48" i="8"/>
  <c r="BV48" i="8"/>
  <c r="BW48" i="8"/>
  <c r="BX48" i="8"/>
  <c r="BY48" i="8"/>
  <c r="BZ48" i="8"/>
  <c r="CA48" i="8"/>
  <c r="CB48" i="8"/>
  <c r="CC48" i="8"/>
  <c r="CD48" i="8"/>
  <c r="CE48" i="8"/>
  <c r="CF48" i="8"/>
  <c r="CG48" i="8"/>
  <c r="CH48" i="8"/>
  <c r="CI48" i="8"/>
  <c r="CJ48" i="8"/>
  <c r="CK48" i="8"/>
  <c r="CL48" i="8"/>
  <c r="CM48" i="8"/>
  <c r="CN48" i="8"/>
  <c r="CO48" i="8"/>
  <c r="CP48" i="8"/>
  <c r="CQ48" i="8"/>
  <c r="CR48" i="8"/>
  <c r="CS48" i="8"/>
  <c r="CT48" i="8"/>
  <c r="CU48" i="8"/>
  <c r="CV48" i="8"/>
  <c r="CW48" i="8"/>
  <c r="CX48" i="8"/>
  <c r="CY48" i="8"/>
  <c r="CZ48" i="8"/>
  <c r="DA48" i="8"/>
  <c r="DB48" i="8"/>
  <c r="DC48" i="8"/>
  <c r="DD48" i="8"/>
  <c r="DE48" i="8"/>
  <c r="DF48" i="8"/>
  <c r="DG48" i="8"/>
  <c r="DH48" i="8"/>
  <c r="DI48" i="8"/>
  <c r="DJ48" i="8"/>
  <c r="DK48" i="8"/>
  <c r="DL48" i="8"/>
  <c r="DM48" i="8"/>
  <c r="DN48" i="8"/>
  <c r="DO48" i="8"/>
  <c r="DP48" i="8"/>
  <c r="DQ48" i="8"/>
  <c r="DR48" i="8"/>
  <c r="DS48" i="8"/>
  <c r="DT48" i="8"/>
  <c r="DU48" i="8"/>
  <c r="DV48" i="8"/>
  <c r="DW48" i="8"/>
  <c r="DX48" i="8"/>
  <c r="DY48" i="8"/>
  <c r="DZ48" i="8"/>
  <c r="EA48" i="8"/>
  <c r="EB48" i="8"/>
  <c r="EC48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BR49" i="8"/>
  <c r="BS49" i="8"/>
  <c r="BT49" i="8"/>
  <c r="BU49" i="8"/>
  <c r="BV49" i="8"/>
  <c r="BW49" i="8"/>
  <c r="BX49" i="8"/>
  <c r="BY49" i="8"/>
  <c r="BZ49" i="8"/>
  <c r="CA49" i="8"/>
  <c r="CB49" i="8"/>
  <c r="CC49" i="8"/>
  <c r="CD49" i="8"/>
  <c r="CE49" i="8"/>
  <c r="CF49" i="8"/>
  <c r="CG49" i="8"/>
  <c r="CH49" i="8"/>
  <c r="CI49" i="8"/>
  <c r="CJ49" i="8"/>
  <c r="CK49" i="8"/>
  <c r="CL49" i="8"/>
  <c r="CM49" i="8"/>
  <c r="CN49" i="8"/>
  <c r="CO49" i="8"/>
  <c r="CP49" i="8"/>
  <c r="CQ49" i="8"/>
  <c r="CR49" i="8"/>
  <c r="CS49" i="8"/>
  <c r="CT49" i="8"/>
  <c r="CU49" i="8"/>
  <c r="CV49" i="8"/>
  <c r="CW49" i="8"/>
  <c r="CX49" i="8"/>
  <c r="CY49" i="8"/>
  <c r="CZ49" i="8"/>
  <c r="DA49" i="8"/>
  <c r="DB49" i="8"/>
  <c r="DC49" i="8"/>
  <c r="DD49" i="8"/>
  <c r="DE49" i="8"/>
  <c r="DF49" i="8"/>
  <c r="DG49" i="8"/>
  <c r="DH49" i="8"/>
  <c r="DI49" i="8"/>
  <c r="DJ49" i="8"/>
  <c r="DK49" i="8"/>
  <c r="DL49" i="8"/>
  <c r="DM49" i="8"/>
  <c r="DN49" i="8"/>
  <c r="DO49" i="8"/>
  <c r="DP49" i="8"/>
  <c r="DQ49" i="8"/>
  <c r="DR49" i="8"/>
  <c r="DS49" i="8"/>
  <c r="DT49" i="8"/>
  <c r="DU49" i="8"/>
  <c r="DV49" i="8"/>
  <c r="DW49" i="8"/>
  <c r="DX49" i="8"/>
  <c r="DY49" i="8"/>
  <c r="DZ49" i="8"/>
  <c r="EA49" i="8"/>
  <c r="EB49" i="8"/>
  <c r="EC49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S50" i="8"/>
  <c r="BT50" i="8"/>
  <c r="BU50" i="8"/>
  <c r="BV50" i="8"/>
  <c r="BW50" i="8"/>
  <c r="BX50" i="8"/>
  <c r="BY50" i="8"/>
  <c r="BZ50" i="8"/>
  <c r="CA50" i="8"/>
  <c r="CB50" i="8"/>
  <c r="CC50" i="8"/>
  <c r="CD50" i="8"/>
  <c r="CE50" i="8"/>
  <c r="CF50" i="8"/>
  <c r="CG50" i="8"/>
  <c r="CH50" i="8"/>
  <c r="CI50" i="8"/>
  <c r="CJ50" i="8"/>
  <c r="CK50" i="8"/>
  <c r="CL50" i="8"/>
  <c r="CM50" i="8"/>
  <c r="CN50" i="8"/>
  <c r="CO50" i="8"/>
  <c r="CP50" i="8"/>
  <c r="CQ50" i="8"/>
  <c r="CR50" i="8"/>
  <c r="CS50" i="8"/>
  <c r="CT50" i="8"/>
  <c r="CU50" i="8"/>
  <c r="CV50" i="8"/>
  <c r="CW50" i="8"/>
  <c r="CX50" i="8"/>
  <c r="CY50" i="8"/>
  <c r="CZ50" i="8"/>
  <c r="DA50" i="8"/>
  <c r="DB50" i="8"/>
  <c r="DC50" i="8"/>
  <c r="DD50" i="8"/>
  <c r="DE50" i="8"/>
  <c r="DF50" i="8"/>
  <c r="DG50" i="8"/>
  <c r="DH50" i="8"/>
  <c r="DI50" i="8"/>
  <c r="DJ50" i="8"/>
  <c r="DK50" i="8"/>
  <c r="DL50" i="8"/>
  <c r="DM50" i="8"/>
  <c r="DN50" i="8"/>
  <c r="DO50" i="8"/>
  <c r="DP50" i="8"/>
  <c r="DQ50" i="8"/>
  <c r="DR50" i="8"/>
  <c r="DS50" i="8"/>
  <c r="DT50" i="8"/>
  <c r="DU50" i="8"/>
  <c r="DV50" i="8"/>
  <c r="DW50" i="8"/>
  <c r="DX50" i="8"/>
  <c r="DY50" i="8"/>
  <c r="DZ50" i="8"/>
  <c r="EA50" i="8"/>
  <c r="EB50" i="8"/>
  <c r="EC50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BR51" i="8"/>
  <c r="BS51" i="8"/>
  <c r="BT51" i="8"/>
  <c r="BU51" i="8"/>
  <c r="BV51" i="8"/>
  <c r="BW51" i="8"/>
  <c r="BX51" i="8"/>
  <c r="BY51" i="8"/>
  <c r="BZ51" i="8"/>
  <c r="CA51" i="8"/>
  <c r="CB51" i="8"/>
  <c r="CC51" i="8"/>
  <c r="CD51" i="8"/>
  <c r="CE51" i="8"/>
  <c r="CF51" i="8"/>
  <c r="CG51" i="8"/>
  <c r="CH51" i="8"/>
  <c r="CI51" i="8"/>
  <c r="CJ51" i="8"/>
  <c r="CK51" i="8"/>
  <c r="CL51" i="8"/>
  <c r="CM51" i="8"/>
  <c r="CN51" i="8"/>
  <c r="CO51" i="8"/>
  <c r="CP51" i="8"/>
  <c r="CQ51" i="8"/>
  <c r="CR51" i="8"/>
  <c r="CS51" i="8"/>
  <c r="CT51" i="8"/>
  <c r="CU51" i="8"/>
  <c r="CV51" i="8"/>
  <c r="CW51" i="8"/>
  <c r="CX51" i="8"/>
  <c r="CY51" i="8"/>
  <c r="CZ51" i="8"/>
  <c r="DA51" i="8"/>
  <c r="DB51" i="8"/>
  <c r="DC51" i="8"/>
  <c r="DD51" i="8"/>
  <c r="DE51" i="8"/>
  <c r="DF51" i="8"/>
  <c r="DG51" i="8"/>
  <c r="DH51" i="8"/>
  <c r="DI51" i="8"/>
  <c r="DJ51" i="8"/>
  <c r="DK51" i="8"/>
  <c r="DL51" i="8"/>
  <c r="DM51" i="8"/>
  <c r="DN51" i="8"/>
  <c r="DO51" i="8"/>
  <c r="DP51" i="8"/>
  <c r="DQ51" i="8"/>
  <c r="DR51" i="8"/>
  <c r="DS51" i="8"/>
  <c r="DT51" i="8"/>
  <c r="DU51" i="8"/>
  <c r="DV51" i="8"/>
  <c r="DW51" i="8"/>
  <c r="DX51" i="8"/>
  <c r="DY51" i="8"/>
  <c r="DZ51" i="8"/>
  <c r="EA51" i="8"/>
  <c r="EB51" i="8"/>
  <c r="EC51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BR52" i="8"/>
  <c r="BS52" i="8"/>
  <c r="BT52" i="8"/>
  <c r="BU52" i="8"/>
  <c r="BV52" i="8"/>
  <c r="BW52" i="8"/>
  <c r="BX52" i="8"/>
  <c r="BY52" i="8"/>
  <c r="BZ52" i="8"/>
  <c r="CA52" i="8"/>
  <c r="CB52" i="8"/>
  <c r="CC52" i="8"/>
  <c r="CD52" i="8"/>
  <c r="CE52" i="8"/>
  <c r="CF52" i="8"/>
  <c r="CG52" i="8"/>
  <c r="CH52" i="8"/>
  <c r="CI52" i="8"/>
  <c r="CJ52" i="8"/>
  <c r="CK52" i="8"/>
  <c r="CL52" i="8"/>
  <c r="CM52" i="8"/>
  <c r="CN52" i="8"/>
  <c r="CO52" i="8"/>
  <c r="CP52" i="8"/>
  <c r="CQ52" i="8"/>
  <c r="CR52" i="8"/>
  <c r="CS52" i="8"/>
  <c r="CT52" i="8"/>
  <c r="CU52" i="8"/>
  <c r="CV52" i="8"/>
  <c r="CW52" i="8"/>
  <c r="CX52" i="8"/>
  <c r="CY52" i="8"/>
  <c r="CZ52" i="8"/>
  <c r="DA52" i="8"/>
  <c r="DB52" i="8"/>
  <c r="DC52" i="8"/>
  <c r="DD52" i="8"/>
  <c r="DE52" i="8"/>
  <c r="DF52" i="8"/>
  <c r="DG52" i="8"/>
  <c r="DH52" i="8"/>
  <c r="DI52" i="8"/>
  <c r="DJ52" i="8"/>
  <c r="DK52" i="8"/>
  <c r="DL52" i="8"/>
  <c r="DM52" i="8"/>
  <c r="DN52" i="8"/>
  <c r="DO52" i="8"/>
  <c r="DP52" i="8"/>
  <c r="DQ52" i="8"/>
  <c r="DR52" i="8"/>
  <c r="DS52" i="8"/>
  <c r="DT52" i="8"/>
  <c r="DU52" i="8"/>
  <c r="DV52" i="8"/>
  <c r="DW52" i="8"/>
  <c r="DX52" i="8"/>
  <c r="DY52" i="8"/>
  <c r="DZ52" i="8"/>
  <c r="EA52" i="8"/>
  <c r="EB52" i="8"/>
  <c r="EC52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BR53" i="8"/>
  <c r="BS53" i="8"/>
  <c r="BT53" i="8"/>
  <c r="BU53" i="8"/>
  <c r="BV53" i="8"/>
  <c r="BW53" i="8"/>
  <c r="BX53" i="8"/>
  <c r="BY53" i="8"/>
  <c r="BZ53" i="8"/>
  <c r="CA53" i="8"/>
  <c r="CB53" i="8"/>
  <c r="CC53" i="8"/>
  <c r="CD53" i="8"/>
  <c r="CE53" i="8"/>
  <c r="CF53" i="8"/>
  <c r="CG53" i="8"/>
  <c r="CH53" i="8"/>
  <c r="CI53" i="8"/>
  <c r="CJ53" i="8"/>
  <c r="CK53" i="8"/>
  <c r="CL53" i="8"/>
  <c r="CM53" i="8"/>
  <c r="CN53" i="8"/>
  <c r="CO53" i="8"/>
  <c r="CP53" i="8"/>
  <c r="CQ53" i="8"/>
  <c r="CR53" i="8"/>
  <c r="CS53" i="8"/>
  <c r="CT53" i="8"/>
  <c r="CU53" i="8"/>
  <c r="CV53" i="8"/>
  <c r="CW53" i="8"/>
  <c r="CX53" i="8"/>
  <c r="CY53" i="8"/>
  <c r="CZ53" i="8"/>
  <c r="DA53" i="8"/>
  <c r="DB53" i="8"/>
  <c r="DC53" i="8"/>
  <c r="DD53" i="8"/>
  <c r="DE53" i="8"/>
  <c r="DF53" i="8"/>
  <c r="DG53" i="8"/>
  <c r="DH53" i="8"/>
  <c r="DI53" i="8"/>
  <c r="DJ53" i="8"/>
  <c r="DK53" i="8"/>
  <c r="DL53" i="8"/>
  <c r="DM53" i="8"/>
  <c r="DN53" i="8"/>
  <c r="DO53" i="8"/>
  <c r="DP53" i="8"/>
  <c r="DQ53" i="8"/>
  <c r="DR53" i="8"/>
  <c r="DS53" i="8"/>
  <c r="DT53" i="8"/>
  <c r="DU53" i="8"/>
  <c r="DV53" i="8"/>
  <c r="DW53" i="8"/>
  <c r="DX53" i="8"/>
  <c r="DY53" i="8"/>
  <c r="DZ53" i="8"/>
  <c r="EA53" i="8"/>
  <c r="EB53" i="8"/>
  <c r="EC53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BR54" i="8"/>
  <c r="BS54" i="8"/>
  <c r="BT54" i="8"/>
  <c r="BU54" i="8"/>
  <c r="BV54" i="8"/>
  <c r="BW54" i="8"/>
  <c r="BX54" i="8"/>
  <c r="BY54" i="8"/>
  <c r="BZ54" i="8"/>
  <c r="CA54" i="8"/>
  <c r="CB54" i="8"/>
  <c r="CC54" i="8"/>
  <c r="CD54" i="8"/>
  <c r="CE54" i="8"/>
  <c r="CF54" i="8"/>
  <c r="CG54" i="8"/>
  <c r="CH54" i="8"/>
  <c r="CI54" i="8"/>
  <c r="CJ54" i="8"/>
  <c r="CK54" i="8"/>
  <c r="CL54" i="8"/>
  <c r="CM54" i="8"/>
  <c r="CN54" i="8"/>
  <c r="CO54" i="8"/>
  <c r="CP54" i="8"/>
  <c r="CQ54" i="8"/>
  <c r="CR54" i="8"/>
  <c r="CS54" i="8"/>
  <c r="CT54" i="8"/>
  <c r="CU54" i="8"/>
  <c r="CV54" i="8"/>
  <c r="CW54" i="8"/>
  <c r="CX54" i="8"/>
  <c r="CY54" i="8"/>
  <c r="CZ54" i="8"/>
  <c r="DA54" i="8"/>
  <c r="DB54" i="8"/>
  <c r="DC54" i="8"/>
  <c r="DD54" i="8"/>
  <c r="DE54" i="8"/>
  <c r="DF54" i="8"/>
  <c r="DG54" i="8"/>
  <c r="DH54" i="8"/>
  <c r="DI54" i="8"/>
  <c r="DJ54" i="8"/>
  <c r="DK54" i="8"/>
  <c r="DL54" i="8"/>
  <c r="DM54" i="8"/>
  <c r="DN54" i="8"/>
  <c r="DO54" i="8"/>
  <c r="DP54" i="8"/>
  <c r="DQ54" i="8"/>
  <c r="DR54" i="8"/>
  <c r="DS54" i="8"/>
  <c r="DT54" i="8"/>
  <c r="DU54" i="8"/>
  <c r="DV54" i="8"/>
  <c r="DW54" i="8"/>
  <c r="DX54" i="8"/>
  <c r="DY54" i="8"/>
  <c r="DZ54" i="8"/>
  <c r="EA54" i="8"/>
  <c r="EB54" i="8"/>
  <c r="EC54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BR55" i="8"/>
  <c r="BS55" i="8"/>
  <c r="BT55" i="8"/>
  <c r="BU55" i="8"/>
  <c r="BV55" i="8"/>
  <c r="BW55" i="8"/>
  <c r="BX55" i="8"/>
  <c r="BY55" i="8"/>
  <c r="BZ55" i="8"/>
  <c r="CA55" i="8"/>
  <c r="CB55" i="8"/>
  <c r="CC55" i="8"/>
  <c r="CD55" i="8"/>
  <c r="CE55" i="8"/>
  <c r="CF55" i="8"/>
  <c r="CG55" i="8"/>
  <c r="CH55" i="8"/>
  <c r="CI55" i="8"/>
  <c r="CJ55" i="8"/>
  <c r="CK55" i="8"/>
  <c r="CL55" i="8"/>
  <c r="CM55" i="8"/>
  <c r="CN55" i="8"/>
  <c r="CO55" i="8"/>
  <c r="CP55" i="8"/>
  <c r="CQ55" i="8"/>
  <c r="CR55" i="8"/>
  <c r="CS55" i="8"/>
  <c r="CT55" i="8"/>
  <c r="CU55" i="8"/>
  <c r="CV55" i="8"/>
  <c r="CW55" i="8"/>
  <c r="CX55" i="8"/>
  <c r="CY55" i="8"/>
  <c r="CZ55" i="8"/>
  <c r="DA55" i="8"/>
  <c r="DB55" i="8"/>
  <c r="DC55" i="8"/>
  <c r="DD55" i="8"/>
  <c r="DE55" i="8"/>
  <c r="DF55" i="8"/>
  <c r="DG55" i="8"/>
  <c r="DH55" i="8"/>
  <c r="DI55" i="8"/>
  <c r="DJ55" i="8"/>
  <c r="DK55" i="8"/>
  <c r="DL55" i="8"/>
  <c r="DM55" i="8"/>
  <c r="DN55" i="8"/>
  <c r="DO55" i="8"/>
  <c r="DP55" i="8"/>
  <c r="DQ55" i="8"/>
  <c r="DR55" i="8"/>
  <c r="DS55" i="8"/>
  <c r="DT55" i="8"/>
  <c r="DU55" i="8"/>
  <c r="DV55" i="8"/>
  <c r="DW55" i="8"/>
  <c r="DX55" i="8"/>
  <c r="DY55" i="8"/>
  <c r="DZ55" i="8"/>
  <c r="EA55" i="8"/>
  <c r="EB55" i="8"/>
  <c r="EC55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BR56" i="8"/>
  <c r="BS56" i="8"/>
  <c r="BT56" i="8"/>
  <c r="BU56" i="8"/>
  <c r="BV56" i="8"/>
  <c r="BW56" i="8"/>
  <c r="BX56" i="8"/>
  <c r="BY56" i="8"/>
  <c r="BZ56" i="8"/>
  <c r="CA56" i="8"/>
  <c r="CB56" i="8"/>
  <c r="CC56" i="8"/>
  <c r="CD56" i="8"/>
  <c r="CE56" i="8"/>
  <c r="CF56" i="8"/>
  <c r="CG56" i="8"/>
  <c r="CH56" i="8"/>
  <c r="CI56" i="8"/>
  <c r="CJ56" i="8"/>
  <c r="CK56" i="8"/>
  <c r="CL56" i="8"/>
  <c r="CM56" i="8"/>
  <c r="CN56" i="8"/>
  <c r="CO56" i="8"/>
  <c r="CP56" i="8"/>
  <c r="CQ56" i="8"/>
  <c r="CR56" i="8"/>
  <c r="CS56" i="8"/>
  <c r="CT56" i="8"/>
  <c r="CU56" i="8"/>
  <c r="CV56" i="8"/>
  <c r="CW56" i="8"/>
  <c r="CX56" i="8"/>
  <c r="CY56" i="8"/>
  <c r="CZ56" i="8"/>
  <c r="DA56" i="8"/>
  <c r="DB56" i="8"/>
  <c r="DC56" i="8"/>
  <c r="DD56" i="8"/>
  <c r="DE56" i="8"/>
  <c r="DF56" i="8"/>
  <c r="DG56" i="8"/>
  <c r="DH56" i="8"/>
  <c r="DI56" i="8"/>
  <c r="DJ56" i="8"/>
  <c r="DK56" i="8"/>
  <c r="DL56" i="8"/>
  <c r="DM56" i="8"/>
  <c r="DN56" i="8"/>
  <c r="DO56" i="8"/>
  <c r="DP56" i="8"/>
  <c r="DQ56" i="8"/>
  <c r="DR56" i="8"/>
  <c r="DS56" i="8"/>
  <c r="DT56" i="8"/>
  <c r="DU56" i="8"/>
  <c r="DV56" i="8"/>
  <c r="DW56" i="8"/>
  <c r="DX56" i="8"/>
  <c r="DY56" i="8"/>
  <c r="DZ56" i="8"/>
  <c r="EA56" i="8"/>
  <c r="EB56" i="8"/>
  <c r="EC56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S57" i="8"/>
  <c r="BT57" i="8"/>
  <c r="BU57" i="8"/>
  <c r="BV57" i="8"/>
  <c r="BW57" i="8"/>
  <c r="BX57" i="8"/>
  <c r="BY57" i="8"/>
  <c r="BZ57" i="8"/>
  <c r="CA57" i="8"/>
  <c r="CB57" i="8"/>
  <c r="CC57" i="8"/>
  <c r="CD57" i="8"/>
  <c r="CE57" i="8"/>
  <c r="CF57" i="8"/>
  <c r="CG57" i="8"/>
  <c r="CH57" i="8"/>
  <c r="CI57" i="8"/>
  <c r="CJ57" i="8"/>
  <c r="CK57" i="8"/>
  <c r="CL57" i="8"/>
  <c r="CM57" i="8"/>
  <c r="CN57" i="8"/>
  <c r="CO57" i="8"/>
  <c r="CP57" i="8"/>
  <c r="CQ57" i="8"/>
  <c r="CR57" i="8"/>
  <c r="CS57" i="8"/>
  <c r="CT57" i="8"/>
  <c r="CU57" i="8"/>
  <c r="CV57" i="8"/>
  <c r="CW57" i="8"/>
  <c r="CX57" i="8"/>
  <c r="CY57" i="8"/>
  <c r="CZ57" i="8"/>
  <c r="DA57" i="8"/>
  <c r="DB57" i="8"/>
  <c r="DC57" i="8"/>
  <c r="DD57" i="8"/>
  <c r="DE57" i="8"/>
  <c r="DF57" i="8"/>
  <c r="DG57" i="8"/>
  <c r="DH57" i="8"/>
  <c r="DI57" i="8"/>
  <c r="DJ57" i="8"/>
  <c r="DK57" i="8"/>
  <c r="DL57" i="8"/>
  <c r="DM57" i="8"/>
  <c r="DN57" i="8"/>
  <c r="DO57" i="8"/>
  <c r="DP57" i="8"/>
  <c r="DQ57" i="8"/>
  <c r="DR57" i="8"/>
  <c r="DS57" i="8"/>
  <c r="DT57" i="8"/>
  <c r="DU57" i="8"/>
  <c r="DV57" i="8"/>
  <c r="DW57" i="8"/>
  <c r="DX57" i="8"/>
  <c r="DY57" i="8"/>
  <c r="DZ57" i="8"/>
  <c r="EA57" i="8"/>
  <c r="EB57" i="8"/>
  <c r="EC57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CW58" i="8"/>
  <c r="CX58" i="8"/>
  <c r="CY58" i="8"/>
  <c r="CZ58" i="8"/>
  <c r="DA58" i="8"/>
  <c r="DB58" i="8"/>
  <c r="DC58" i="8"/>
  <c r="DD58" i="8"/>
  <c r="DE58" i="8"/>
  <c r="DF58" i="8"/>
  <c r="DG58" i="8"/>
  <c r="DH58" i="8"/>
  <c r="DI58" i="8"/>
  <c r="DJ58" i="8"/>
  <c r="DK58" i="8"/>
  <c r="DL58" i="8"/>
  <c r="DM58" i="8"/>
  <c r="DN58" i="8"/>
  <c r="DO58" i="8"/>
  <c r="DP58" i="8"/>
  <c r="DQ58" i="8"/>
  <c r="DR58" i="8"/>
  <c r="DS58" i="8"/>
  <c r="DT58" i="8"/>
  <c r="DU58" i="8"/>
  <c r="DV58" i="8"/>
  <c r="DW58" i="8"/>
  <c r="DX58" i="8"/>
  <c r="DY58" i="8"/>
  <c r="DZ58" i="8"/>
  <c r="EA58" i="8"/>
  <c r="EB58" i="8"/>
  <c r="EC58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BR59" i="8"/>
  <c r="BS59" i="8"/>
  <c r="BT59" i="8"/>
  <c r="BU59" i="8"/>
  <c r="BV59" i="8"/>
  <c r="BW59" i="8"/>
  <c r="BX59" i="8"/>
  <c r="BY59" i="8"/>
  <c r="BZ59" i="8"/>
  <c r="CA59" i="8"/>
  <c r="CB59" i="8"/>
  <c r="CC59" i="8"/>
  <c r="CD59" i="8"/>
  <c r="CE59" i="8"/>
  <c r="CF59" i="8"/>
  <c r="CG59" i="8"/>
  <c r="CH59" i="8"/>
  <c r="CI59" i="8"/>
  <c r="CJ59" i="8"/>
  <c r="CK59" i="8"/>
  <c r="CL59" i="8"/>
  <c r="CM59" i="8"/>
  <c r="CN59" i="8"/>
  <c r="CO59" i="8"/>
  <c r="CP59" i="8"/>
  <c r="CQ59" i="8"/>
  <c r="CR59" i="8"/>
  <c r="CS59" i="8"/>
  <c r="CT59" i="8"/>
  <c r="CU59" i="8"/>
  <c r="CV59" i="8"/>
  <c r="CW59" i="8"/>
  <c r="CX59" i="8"/>
  <c r="CY59" i="8"/>
  <c r="CZ59" i="8"/>
  <c r="DA59" i="8"/>
  <c r="DB59" i="8"/>
  <c r="DC59" i="8"/>
  <c r="DD59" i="8"/>
  <c r="DE59" i="8"/>
  <c r="DF59" i="8"/>
  <c r="DG59" i="8"/>
  <c r="DH59" i="8"/>
  <c r="DI59" i="8"/>
  <c r="DJ59" i="8"/>
  <c r="DK59" i="8"/>
  <c r="DL59" i="8"/>
  <c r="DM59" i="8"/>
  <c r="DN59" i="8"/>
  <c r="DO59" i="8"/>
  <c r="DP59" i="8"/>
  <c r="DQ59" i="8"/>
  <c r="DR59" i="8"/>
  <c r="DS59" i="8"/>
  <c r="DT59" i="8"/>
  <c r="DU59" i="8"/>
  <c r="DV59" i="8"/>
  <c r="DW59" i="8"/>
  <c r="DX59" i="8"/>
  <c r="DY59" i="8"/>
  <c r="DZ59" i="8"/>
  <c r="EA59" i="8"/>
  <c r="EB59" i="8"/>
  <c r="EC59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BR60" i="8"/>
  <c r="BS60" i="8"/>
  <c r="BT60" i="8"/>
  <c r="BU60" i="8"/>
  <c r="BV60" i="8"/>
  <c r="BW60" i="8"/>
  <c r="BX60" i="8"/>
  <c r="BY60" i="8"/>
  <c r="BZ60" i="8"/>
  <c r="CA60" i="8"/>
  <c r="CB60" i="8"/>
  <c r="CC60" i="8"/>
  <c r="CD60" i="8"/>
  <c r="CE60" i="8"/>
  <c r="CF60" i="8"/>
  <c r="CG60" i="8"/>
  <c r="CH60" i="8"/>
  <c r="CI60" i="8"/>
  <c r="CJ60" i="8"/>
  <c r="CK60" i="8"/>
  <c r="CL60" i="8"/>
  <c r="CM60" i="8"/>
  <c r="CN60" i="8"/>
  <c r="CO60" i="8"/>
  <c r="CP60" i="8"/>
  <c r="CQ60" i="8"/>
  <c r="CR60" i="8"/>
  <c r="CS60" i="8"/>
  <c r="CT60" i="8"/>
  <c r="CU60" i="8"/>
  <c r="CV60" i="8"/>
  <c r="CW60" i="8"/>
  <c r="CX60" i="8"/>
  <c r="CY60" i="8"/>
  <c r="CZ60" i="8"/>
  <c r="DA60" i="8"/>
  <c r="DB60" i="8"/>
  <c r="DC60" i="8"/>
  <c r="DD60" i="8"/>
  <c r="DE60" i="8"/>
  <c r="DF60" i="8"/>
  <c r="DG60" i="8"/>
  <c r="DH60" i="8"/>
  <c r="DI60" i="8"/>
  <c r="DJ60" i="8"/>
  <c r="DK60" i="8"/>
  <c r="DL60" i="8"/>
  <c r="DM60" i="8"/>
  <c r="DN60" i="8"/>
  <c r="DO60" i="8"/>
  <c r="DP60" i="8"/>
  <c r="DQ60" i="8"/>
  <c r="DR60" i="8"/>
  <c r="DS60" i="8"/>
  <c r="DT60" i="8"/>
  <c r="DU60" i="8"/>
  <c r="DV60" i="8"/>
  <c r="DW60" i="8"/>
  <c r="DX60" i="8"/>
  <c r="DY60" i="8"/>
  <c r="DZ60" i="8"/>
  <c r="EA60" i="8"/>
  <c r="EB60" i="8"/>
  <c r="EC60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BR61" i="8"/>
  <c r="BS61" i="8"/>
  <c r="BT61" i="8"/>
  <c r="BU61" i="8"/>
  <c r="BV61" i="8"/>
  <c r="BW61" i="8"/>
  <c r="BX61" i="8"/>
  <c r="BY61" i="8"/>
  <c r="BZ61" i="8"/>
  <c r="CA61" i="8"/>
  <c r="CB61" i="8"/>
  <c r="CC61" i="8"/>
  <c r="CD61" i="8"/>
  <c r="CE61" i="8"/>
  <c r="CF61" i="8"/>
  <c r="CG61" i="8"/>
  <c r="CH61" i="8"/>
  <c r="CI61" i="8"/>
  <c r="CJ61" i="8"/>
  <c r="CK61" i="8"/>
  <c r="CL61" i="8"/>
  <c r="CM61" i="8"/>
  <c r="CN61" i="8"/>
  <c r="CO61" i="8"/>
  <c r="CP61" i="8"/>
  <c r="CQ61" i="8"/>
  <c r="CR61" i="8"/>
  <c r="CS61" i="8"/>
  <c r="CT61" i="8"/>
  <c r="CU61" i="8"/>
  <c r="CV61" i="8"/>
  <c r="CW61" i="8"/>
  <c r="CX61" i="8"/>
  <c r="CY61" i="8"/>
  <c r="CZ61" i="8"/>
  <c r="DA61" i="8"/>
  <c r="DB61" i="8"/>
  <c r="DC61" i="8"/>
  <c r="DD61" i="8"/>
  <c r="DE61" i="8"/>
  <c r="DF61" i="8"/>
  <c r="DG61" i="8"/>
  <c r="DH61" i="8"/>
  <c r="DI61" i="8"/>
  <c r="DJ61" i="8"/>
  <c r="DK61" i="8"/>
  <c r="DL61" i="8"/>
  <c r="DM61" i="8"/>
  <c r="DN61" i="8"/>
  <c r="DO61" i="8"/>
  <c r="DP61" i="8"/>
  <c r="DQ61" i="8"/>
  <c r="DR61" i="8"/>
  <c r="DS61" i="8"/>
  <c r="DT61" i="8"/>
  <c r="DU61" i="8"/>
  <c r="DV61" i="8"/>
  <c r="DW61" i="8"/>
  <c r="DX61" i="8"/>
  <c r="DY61" i="8"/>
  <c r="DZ61" i="8"/>
  <c r="EA61" i="8"/>
  <c r="EB61" i="8"/>
  <c r="EC61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BR62" i="8"/>
  <c r="BS62" i="8"/>
  <c r="BT62" i="8"/>
  <c r="BU62" i="8"/>
  <c r="BV62" i="8"/>
  <c r="BW62" i="8"/>
  <c r="BX62" i="8"/>
  <c r="BY62" i="8"/>
  <c r="BZ62" i="8"/>
  <c r="CA62" i="8"/>
  <c r="CB62" i="8"/>
  <c r="CC62" i="8"/>
  <c r="CD62" i="8"/>
  <c r="CE62" i="8"/>
  <c r="CF62" i="8"/>
  <c r="CG62" i="8"/>
  <c r="CH62" i="8"/>
  <c r="CI62" i="8"/>
  <c r="CJ62" i="8"/>
  <c r="CK62" i="8"/>
  <c r="CL62" i="8"/>
  <c r="CM62" i="8"/>
  <c r="CN62" i="8"/>
  <c r="CO62" i="8"/>
  <c r="CP62" i="8"/>
  <c r="CQ62" i="8"/>
  <c r="CR62" i="8"/>
  <c r="CS62" i="8"/>
  <c r="CT62" i="8"/>
  <c r="CU62" i="8"/>
  <c r="CV62" i="8"/>
  <c r="CW62" i="8"/>
  <c r="CX62" i="8"/>
  <c r="CY62" i="8"/>
  <c r="CZ62" i="8"/>
  <c r="DA62" i="8"/>
  <c r="DB62" i="8"/>
  <c r="DC62" i="8"/>
  <c r="DD62" i="8"/>
  <c r="DE62" i="8"/>
  <c r="DF62" i="8"/>
  <c r="DG62" i="8"/>
  <c r="DH62" i="8"/>
  <c r="DI62" i="8"/>
  <c r="DJ62" i="8"/>
  <c r="DK62" i="8"/>
  <c r="DL62" i="8"/>
  <c r="DM62" i="8"/>
  <c r="DN62" i="8"/>
  <c r="DO62" i="8"/>
  <c r="DP62" i="8"/>
  <c r="DQ62" i="8"/>
  <c r="DR62" i="8"/>
  <c r="DS62" i="8"/>
  <c r="DT62" i="8"/>
  <c r="DU62" i="8"/>
  <c r="DV62" i="8"/>
  <c r="DW62" i="8"/>
  <c r="DX62" i="8"/>
  <c r="DY62" i="8"/>
  <c r="DZ62" i="8"/>
  <c r="EA62" i="8"/>
  <c r="EB62" i="8"/>
  <c r="EC62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BR63" i="8"/>
  <c r="BS63" i="8"/>
  <c r="BT63" i="8"/>
  <c r="BU63" i="8"/>
  <c r="BV63" i="8"/>
  <c r="BW63" i="8"/>
  <c r="BX63" i="8"/>
  <c r="BY63" i="8"/>
  <c r="BZ63" i="8"/>
  <c r="CA63" i="8"/>
  <c r="CB63" i="8"/>
  <c r="CC63" i="8"/>
  <c r="CD63" i="8"/>
  <c r="CE63" i="8"/>
  <c r="CF63" i="8"/>
  <c r="CG63" i="8"/>
  <c r="CH63" i="8"/>
  <c r="CI63" i="8"/>
  <c r="CJ63" i="8"/>
  <c r="CK63" i="8"/>
  <c r="CL63" i="8"/>
  <c r="CM63" i="8"/>
  <c r="CN63" i="8"/>
  <c r="CO63" i="8"/>
  <c r="CP63" i="8"/>
  <c r="CQ63" i="8"/>
  <c r="CR63" i="8"/>
  <c r="CS63" i="8"/>
  <c r="CT63" i="8"/>
  <c r="CU63" i="8"/>
  <c r="CV63" i="8"/>
  <c r="CW63" i="8"/>
  <c r="CX63" i="8"/>
  <c r="CY63" i="8"/>
  <c r="CZ63" i="8"/>
  <c r="DA63" i="8"/>
  <c r="DB63" i="8"/>
  <c r="DC63" i="8"/>
  <c r="DD63" i="8"/>
  <c r="DE63" i="8"/>
  <c r="DF63" i="8"/>
  <c r="DG63" i="8"/>
  <c r="DH63" i="8"/>
  <c r="DI63" i="8"/>
  <c r="DJ63" i="8"/>
  <c r="DK63" i="8"/>
  <c r="DL63" i="8"/>
  <c r="DM63" i="8"/>
  <c r="DN63" i="8"/>
  <c r="DO63" i="8"/>
  <c r="DP63" i="8"/>
  <c r="DQ63" i="8"/>
  <c r="DR63" i="8"/>
  <c r="DS63" i="8"/>
  <c r="DT63" i="8"/>
  <c r="DU63" i="8"/>
  <c r="DV63" i="8"/>
  <c r="DW63" i="8"/>
  <c r="DX63" i="8"/>
  <c r="DY63" i="8"/>
  <c r="DZ63" i="8"/>
  <c r="EA63" i="8"/>
  <c r="EB63" i="8"/>
  <c r="EC63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BR64" i="8"/>
  <c r="BS64" i="8"/>
  <c r="BT64" i="8"/>
  <c r="BU64" i="8"/>
  <c r="BV64" i="8"/>
  <c r="BW64" i="8"/>
  <c r="BX64" i="8"/>
  <c r="BY64" i="8"/>
  <c r="BZ64" i="8"/>
  <c r="CA64" i="8"/>
  <c r="CB64" i="8"/>
  <c r="CC64" i="8"/>
  <c r="CD64" i="8"/>
  <c r="CE64" i="8"/>
  <c r="CF64" i="8"/>
  <c r="CG64" i="8"/>
  <c r="CH64" i="8"/>
  <c r="CI64" i="8"/>
  <c r="CJ64" i="8"/>
  <c r="CK64" i="8"/>
  <c r="CL64" i="8"/>
  <c r="CM64" i="8"/>
  <c r="CN64" i="8"/>
  <c r="CO64" i="8"/>
  <c r="CP64" i="8"/>
  <c r="CQ64" i="8"/>
  <c r="CR64" i="8"/>
  <c r="CS64" i="8"/>
  <c r="CT64" i="8"/>
  <c r="CU64" i="8"/>
  <c r="CV64" i="8"/>
  <c r="CW64" i="8"/>
  <c r="CX64" i="8"/>
  <c r="CY64" i="8"/>
  <c r="CZ64" i="8"/>
  <c r="DA64" i="8"/>
  <c r="DB64" i="8"/>
  <c r="DC64" i="8"/>
  <c r="DD64" i="8"/>
  <c r="DE64" i="8"/>
  <c r="DF64" i="8"/>
  <c r="DG64" i="8"/>
  <c r="DH64" i="8"/>
  <c r="DI64" i="8"/>
  <c r="DJ64" i="8"/>
  <c r="DK64" i="8"/>
  <c r="DL64" i="8"/>
  <c r="DM64" i="8"/>
  <c r="DN64" i="8"/>
  <c r="DO64" i="8"/>
  <c r="DP64" i="8"/>
  <c r="DQ64" i="8"/>
  <c r="DR64" i="8"/>
  <c r="DS64" i="8"/>
  <c r="DT64" i="8"/>
  <c r="DU64" i="8"/>
  <c r="DV64" i="8"/>
  <c r="DW64" i="8"/>
  <c r="DX64" i="8"/>
  <c r="DY64" i="8"/>
  <c r="DZ64" i="8"/>
  <c r="EA64" i="8"/>
  <c r="EB64" i="8"/>
  <c r="EC64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BR65" i="8"/>
  <c r="BS65" i="8"/>
  <c r="BT65" i="8"/>
  <c r="BU65" i="8"/>
  <c r="BV65" i="8"/>
  <c r="BW65" i="8"/>
  <c r="BX65" i="8"/>
  <c r="BY65" i="8"/>
  <c r="BZ65" i="8"/>
  <c r="CA65" i="8"/>
  <c r="CB65" i="8"/>
  <c r="CC65" i="8"/>
  <c r="CD65" i="8"/>
  <c r="CE65" i="8"/>
  <c r="CF65" i="8"/>
  <c r="CG65" i="8"/>
  <c r="CH65" i="8"/>
  <c r="CI65" i="8"/>
  <c r="CJ65" i="8"/>
  <c r="CK65" i="8"/>
  <c r="CL65" i="8"/>
  <c r="CM65" i="8"/>
  <c r="CN65" i="8"/>
  <c r="CO65" i="8"/>
  <c r="CP65" i="8"/>
  <c r="CQ65" i="8"/>
  <c r="CR65" i="8"/>
  <c r="CS65" i="8"/>
  <c r="CT65" i="8"/>
  <c r="CU65" i="8"/>
  <c r="CV65" i="8"/>
  <c r="CW65" i="8"/>
  <c r="CX65" i="8"/>
  <c r="CY65" i="8"/>
  <c r="CZ65" i="8"/>
  <c r="DA65" i="8"/>
  <c r="DB65" i="8"/>
  <c r="DC65" i="8"/>
  <c r="DD65" i="8"/>
  <c r="DE65" i="8"/>
  <c r="DF65" i="8"/>
  <c r="DG65" i="8"/>
  <c r="DH65" i="8"/>
  <c r="DI65" i="8"/>
  <c r="DJ65" i="8"/>
  <c r="DK65" i="8"/>
  <c r="DL65" i="8"/>
  <c r="DM65" i="8"/>
  <c r="DN65" i="8"/>
  <c r="DO65" i="8"/>
  <c r="DP65" i="8"/>
  <c r="DQ65" i="8"/>
  <c r="DR65" i="8"/>
  <c r="DS65" i="8"/>
  <c r="DT65" i="8"/>
  <c r="DU65" i="8"/>
  <c r="DV65" i="8"/>
  <c r="DW65" i="8"/>
  <c r="DX65" i="8"/>
  <c r="DY65" i="8"/>
  <c r="DZ65" i="8"/>
  <c r="EA65" i="8"/>
  <c r="EB65" i="8"/>
  <c r="EC65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BR66" i="8"/>
  <c r="BS66" i="8"/>
  <c r="BT66" i="8"/>
  <c r="BU66" i="8"/>
  <c r="BV66" i="8"/>
  <c r="BW66" i="8"/>
  <c r="BX66" i="8"/>
  <c r="BY66" i="8"/>
  <c r="BZ66" i="8"/>
  <c r="CA66" i="8"/>
  <c r="CB66" i="8"/>
  <c r="CC66" i="8"/>
  <c r="CD66" i="8"/>
  <c r="CE66" i="8"/>
  <c r="CF66" i="8"/>
  <c r="CG66" i="8"/>
  <c r="CH66" i="8"/>
  <c r="CI66" i="8"/>
  <c r="CJ66" i="8"/>
  <c r="CK66" i="8"/>
  <c r="CL66" i="8"/>
  <c r="CM66" i="8"/>
  <c r="CN66" i="8"/>
  <c r="CO66" i="8"/>
  <c r="CP66" i="8"/>
  <c r="CQ66" i="8"/>
  <c r="CR66" i="8"/>
  <c r="CS66" i="8"/>
  <c r="CT66" i="8"/>
  <c r="CU66" i="8"/>
  <c r="CV66" i="8"/>
  <c r="CW66" i="8"/>
  <c r="CX66" i="8"/>
  <c r="CY66" i="8"/>
  <c r="CZ66" i="8"/>
  <c r="DA66" i="8"/>
  <c r="DB66" i="8"/>
  <c r="DC66" i="8"/>
  <c r="DD66" i="8"/>
  <c r="DE66" i="8"/>
  <c r="DF66" i="8"/>
  <c r="DG66" i="8"/>
  <c r="DH66" i="8"/>
  <c r="DI66" i="8"/>
  <c r="DJ66" i="8"/>
  <c r="DK66" i="8"/>
  <c r="DL66" i="8"/>
  <c r="DM66" i="8"/>
  <c r="DN66" i="8"/>
  <c r="DO66" i="8"/>
  <c r="DP66" i="8"/>
  <c r="DQ66" i="8"/>
  <c r="DR66" i="8"/>
  <c r="DS66" i="8"/>
  <c r="DT66" i="8"/>
  <c r="DU66" i="8"/>
  <c r="DV66" i="8"/>
  <c r="DW66" i="8"/>
  <c r="DX66" i="8"/>
  <c r="DY66" i="8"/>
  <c r="DZ66" i="8"/>
  <c r="EA66" i="8"/>
  <c r="EB66" i="8"/>
  <c r="EC66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BR67" i="8"/>
  <c r="BS67" i="8"/>
  <c r="BT67" i="8"/>
  <c r="BU67" i="8"/>
  <c r="BV67" i="8"/>
  <c r="BW67" i="8"/>
  <c r="BX67" i="8"/>
  <c r="BY67" i="8"/>
  <c r="BZ67" i="8"/>
  <c r="CA67" i="8"/>
  <c r="CB67" i="8"/>
  <c r="CC67" i="8"/>
  <c r="CD67" i="8"/>
  <c r="CE67" i="8"/>
  <c r="CF67" i="8"/>
  <c r="CG67" i="8"/>
  <c r="CH67" i="8"/>
  <c r="CI67" i="8"/>
  <c r="CJ67" i="8"/>
  <c r="CK67" i="8"/>
  <c r="CL67" i="8"/>
  <c r="CM67" i="8"/>
  <c r="CN67" i="8"/>
  <c r="CO67" i="8"/>
  <c r="CP67" i="8"/>
  <c r="CQ67" i="8"/>
  <c r="CR67" i="8"/>
  <c r="CS67" i="8"/>
  <c r="CT67" i="8"/>
  <c r="CU67" i="8"/>
  <c r="CV67" i="8"/>
  <c r="CW67" i="8"/>
  <c r="CX67" i="8"/>
  <c r="CY67" i="8"/>
  <c r="CZ67" i="8"/>
  <c r="DA67" i="8"/>
  <c r="DB67" i="8"/>
  <c r="DC67" i="8"/>
  <c r="DD67" i="8"/>
  <c r="DE67" i="8"/>
  <c r="DF67" i="8"/>
  <c r="DG67" i="8"/>
  <c r="DH67" i="8"/>
  <c r="DI67" i="8"/>
  <c r="DJ67" i="8"/>
  <c r="DK67" i="8"/>
  <c r="DL67" i="8"/>
  <c r="DM67" i="8"/>
  <c r="DN67" i="8"/>
  <c r="DO67" i="8"/>
  <c r="DP67" i="8"/>
  <c r="DQ67" i="8"/>
  <c r="DR67" i="8"/>
  <c r="DS67" i="8"/>
  <c r="DT67" i="8"/>
  <c r="DU67" i="8"/>
  <c r="DV67" i="8"/>
  <c r="DW67" i="8"/>
  <c r="DX67" i="8"/>
  <c r="DY67" i="8"/>
  <c r="DZ67" i="8"/>
  <c r="EA67" i="8"/>
  <c r="EB67" i="8"/>
  <c r="EC67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BR68" i="8"/>
  <c r="BS68" i="8"/>
  <c r="BT68" i="8"/>
  <c r="BU68" i="8"/>
  <c r="BV68" i="8"/>
  <c r="BW68" i="8"/>
  <c r="BX68" i="8"/>
  <c r="BY68" i="8"/>
  <c r="BZ68" i="8"/>
  <c r="CA68" i="8"/>
  <c r="CB68" i="8"/>
  <c r="CC68" i="8"/>
  <c r="CD68" i="8"/>
  <c r="CE68" i="8"/>
  <c r="CF68" i="8"/>
  <c r="CG68" i="8"/>
  <c r="CH68" i="8"/>
  <c r="CI68" i="8"/>
  <c r="CJ68" i="8"/>
  <c r="CK68" i="8"/>
  <c r="CL68" i="8"/>
  <c r="CM68" i="8"/>
  <c r="CN68" i="8"/>
  <c r="CO68" i="8"/>
  <c r="CP68" i="8"/>
  <c r="CQ68" i="8"/>
  <c r="CR68" i="8"/>
  <c r="CS68" i="8"/>
  <c r="CT68" i="8"/>
  <c r="CU68" i="8"/>
  <c r="CV68" i="8"/>
  <c r="CW68" i="8"/>
  <c r="CX68" i="8"/>
  <c r="CY68" i="8"/>
  <c r="CZ68" i="8"/>
  <c r="DA68" i="8"/>
  <c r="DB68" i="8"/>
  <c r="DC68" i="8"/>
  <c r="DD68" i="8"/>
  <c r="DE68" i="8"/>
  <c r="DF68" i="8"/>
  <c r="DG68" i="8"/>
  <c r="DH68" i="8"/>
  <c r="DI68" i="8"/>
  <c r="DJ68" i="8"/>
  <c r="DK68" i="8"/>
  <c r="DL68" i="8"/>
  <c r="DM68" i="8"/>
  <c r="DN68" i="8"/>
  <c r="DO68" i="8"/>
  <c r="DP68" i="8"/>
  <c r="DQ68" i="8"/>
  <c r="DR68" i="8"/>
  <c r="DS68" i="8"/>
  <c r="DT68" i="8"/>
  <c r="DU68" i="8"/>
  <c r="DV68" i="8"/>
  <c r="DW68" i="8"/>
  <c r="DX68" i="8"/>
  <c r="DY68" i="8"/>
  <c r="DZ68" i="8"/>
  <c r="EA68" i="8"/>
  <c r="EB68" i="8"/>
  <c r="EC68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BR69" i="8"/>
  <c r="BS69" i="8"/>
  <c r="BT69" i="8"/>
  <c r="BU69" i="8"/>
  <c r="BV69" i="8"/>
  <c r="BW69" i="8"/>
  <c r="BX69" i="8"/>
  <c r="BY69" i="8"/>
  <c r="BZ69" i="8"/>
  <c r="CA69" i="8"/>
  <c r="CB69" i="8"/>
  <c r="CC69" i="8"/>
  <c r="CD69" i="8"/>
  <c r="CE69" i="8"/>
  <c r="CF69" i="8"/>
  <c r="CG69" i="8"/>
  <c r="CH69" i="8"/>
  <c r="CI69" i="8"/>
  <c r="CJ69" i="8"/>
  <c r="CK69" i="8"/>
  <c r="CL69" i="8"/>
  <c r="CM69" i="8"/>
  <c r="CN69" i="8"/>
  <c r="CO69" i="8"/>
  <c r="CP69" i="8"/>
  <c r="CQ69" i="8"/>
  <c r="CR69" i="8"/>
  <c r="CS69" i="8"/>
  <c r="CT69" i="8"/>
  <c r="CU69" i="8"/>
  <c r="CV69" i="8"/>
  <c r="CW69" i="8"/>
  <c r="CX69" i="8"/>
  <c r="CY69" i="8"/>
  <c r="CZ69" i="8"/>
  <c r="DA69" i="8"/>
  <c r="DB69" i="8"/>
  <c r="DC69" i="8"/>
  <c r="DD69" i="8"/>
  <c r="DE69" i="8"/>
  <c r="DF69" i="8"/>
  <c r="DG69" i="8"/>
  <c r="DH69" i="8"/>
  <c r="DI69" i="8"/>
  <c r="DJ69" i="8"/>
  <c r="DK69" i="8"/>
  <c r="DL69" i="8"/>
  <c r="DM69" i="8"/>
  <c r="DN69" i="8"/>
  <c r="DO69" i="8"/>
  <c r="DP69" i="8"/>
  <c r="DQ69" i="8"/>
  <c r="DR69" i="8"/>
  <c r="DS69" i="8"/>
  <c r="DT69" i="8"/>
  <c r="DU69" i="8"/>
  <c r="DV69" i="8"/>
  <c r="DW69" i="8"/>
  <c r="DX69" i="8"/>
  <c r="DY69" i="8"/>
  <c r="DZ69" i="8"/>
  <c r="EA69" i="8"/>
  <c r="EB69" i="8"/>
  <c r="EC69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BR70" i="8"/>
  <c r="BS70" i="8"/>
  <c r="BT70" i="8"/>
  <c r="BU70" i="8"/>
  <c r="BV70" i="8"/>
  <c r="BW70" i="8"/>
  <c r="BX70" i="8"/>
  <c r="BY70" i="8"/>
  <c r="BZ70" i="8"/>
  <c r="CA70" i="8"/>
  <c r="CB70" i="8"/>
  <c r="CC70" i="8"/>
  <c r="CD70" i="8"/>
  <c r="CE70" i="8"/>
  <c r="CF70" i="8"/>
  <c r="CG70" i="8"/>
  <c r="CH70" i="8"/>
  <c r="CI70" i="8"/>
  <c r="CJ70" i="8"/>
  <c r="CK70" i="8"/>
  <c r="CL70" i="8"/>
  <c r="CM70" i="8"/>
  <c r="CN70" i="8"/>
  <c r="CO70" i="8"/>
  <c r="CP70" i="8"/>
  <c r="CQ70" i="8"/>
  <c r="CR70" i="8"/>
  <c r="CS70" i="8"/>
  <c r="CT70" i="8"/>
  <c r="CU70" i="8"/>
  <c r="CV70" i="8"/>
  <c r="CW70" i="8"/>
  <c r="CX70" i="8"/>
  <c r="CY70" i="8"/>
  <c r="CZ70" i="8"/>
  <c r="DA70" i="8"/>
  <c r="DB70" i="8"/>
  <c r="DC70" i="8"/>
  <c r="DD70" i="8"/>
  <c r="DE70" i="8"/>
  <c r="DF70" i="8"/>
  <c r="DG70" i="8"/>
  <c r="DH70" i="8"/>
  <c r="DI70" i="8"/>
  <c r="DJ70" i="8"/>
  <c r="DK70" i="8"/>
  <c r="DL70" i="8"/>
  <c r="DM70" i="8"/>
  <c r="DN70" i="8"/>
  <c r="DO70" i="8"/>
  <c r="DP70" i="8"/>
  <c r="DQ70" i="8"/>
  <c r="DR70" i="8"/>
  <c r="DS70" i="8"/>
  <c r="DT70" i="8"/>
  <c r="DU70" i="8"/>
  <c r="DV70" i="8"/>
  <c r="DW70" i="8"/>
  <c r="DX70" i="8"/>
  <c r="DY70" i="8"/>
  <c r="DZ70" i="8"/>
  <c r="EA70" i="8"/>
  <c r="EB70" i="8"/>
  <c r="EC70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BR71" i="8"/>
  <c r="BS71" i="8"/>
  <c r="BT71" i="8"/>
  <c r="BU71" i="8"/>
  <c r="BV71" i="8"/>
  <c r="BW71" i="8"/>
  <c r="BX71" i="8"/>
  <c r="BY71" i="8"/>
  <c r="BZ71" i="8"/>
  <c r="CA71" i="8"/>
  <c r="CB71" i="8"/>
  <c r="CC71" i="8"/>
  <c r="CD71" i="8"/>
  <c r="CE71" i="8"/>
  <c r="CF71" i="8"/>
  <c r="CG71" i="8"/>
  <c r="CH71" i="8"/>
  <c r="CI71" i="8"/>
  <c r="CJ71" i="8"/>
  <c r="CK71" i="8"/>
  <c r="CL71" i="8"/>
  <c r="CM71" i="8"/>
  <c r="CN71" i="8"/>
  <c r="CO71" i="8"/>
  <c r="CP71" i="8"/>
  <c r="CQ71" i="8"/>
  <c r="CR71" i="8"/>
  <c r="CS71" i="8"/>
  <c r="CT71" i="8"/>
  <c r="CU71" i="8"/>
  <c r="CV71" i="8"/>
  <c r="CW71" i="8"/>
  <c r="CX71" i="8"/>
  <c r="CY71" i="8"/>
  <c r="CZ71" i="8"/>
  <c r="DA71" i="8"/>
  <c r="DB71" i="8"/>
  <c r="DC71" i="8"/>
  <c r="DD71" i="8"/>
  <c r="DE71" i="8"/>
  <c r="DF71" i="8"/>
  <c r="DG71" i="8"/>
  <c r="DH71" i="8"/>
  <c r="DI71" i="8"/>
  <c r="DJ71" i="8"/>
  <c r="DK71" i="8"/>
  <c r="DL71" i="8"/>
  <c r="DM71" i="8"/>
  <c r="DN71" i="8"/>
  <c r="DO71" i="8"/>
  <c r="DP71" i="8"/>
  <c r="DQ71" i="8"/>
  <c r="DR71" i="8"/>
  <c r="DS71" i="8"/>
  <c r="DT71" i="8"/>
  <c r="DU71" i="8"/>
  <c r="DV71" i="8"/>
  <c r="DW71" i="8"/>
  <c r="DX71" i="8"/>
  <c r="DY71" i="8"/>
  <c r="DZ71" i="8"/>
  <c r="EA71" i="8"/>
  <c r="EB71" i="8"/>
  <c r="EC71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BR72" i="8"/>
  <c r="BS72" i="8"/>
  <c r="BT72" i="8"/>
  <c r="BU72" i="8"/>
  <c r="BV72" i="8"/>
  <c r="BW72" i="8"/>
  <c r="BX72" i="8"/>
  <c r="BY72" i="8"/>
  <c r="BZ72" i="8"/>
  <c r="CA72" i="8"/>
  <c r="CB72" i="8"/>
  <c r="CC72" i="8"/>
  <c r="CD72" i="8"/>
  <c r="CE72" i="8"/>
  <c r="CF72" i="8"/>
  <c r="CG72" i="8"/>
  <c r="CH72" i="8"/>
  <c r="CI72" i="8"/>
  <c r="CJ72" i="8"/>
  <c r="CK72" i="8"/>
  <c r="CL72" i="8"/>
  <c r="CM72" i="8"/>
  <c r="CN72" i="8"/>
  <c r="CO72" i="8"/>
  <c r="CP72" i="8"/>
  <c r="CQ72" i="8"/>
  <c r="CR72" i="8"/>
  <c r="CS72" i="8"/>
  <c r="CT72" i="8"/>
  <c r="CU72" i="8"/>
  <c r="CV72" i="8"/>
  <c r="CW72" i="8"/>
  <c r="CX72" i="8"/>
  <c r="CY72" i="8"/>
  <c r="CZ72" i="8"/>
  <c r="DA72" i="8"/>
  <c r="DB72" i="8"/>
  <c r="DC72" i="8"/>
  <c r="DD72" i="8"/>
  <c r="DE72" i="8"/>
  <c r="DF72" i="8"/>
  <c r="DG72" i="8"/>
  <c r="DH72" i="8"/>
  <c r="DI72" i="8"/>
  <c r="DJ72" i="8"/>
  <c r="DK72" i="8"/>
  <c r="DL72" i="8"/>
  <c r="DM72" i="8"/>
  <c r="DN72" i="8"/>
  <c r="DO72" i="8"/>
  <c r="DP72" i="8"/>
  <c r="DQ72" i="8"/>
  <c r="DR72" i="8"/>
  <c r="DS72" i="8"/>
  <c r="DT72" i="8"/>
  <c r="DU72" i="8"/>
  <c r="DV72" i="8"/>
  <c r="DW72" i="8"/>
  <c r="DX72" i="8"/>
  <c r="DY72" i="8"/>
  <c r="DZ72" i="8"/>
  <c r="EA72" i="8"/>
  <c r="EB72" i="8"/>
  <c r="EC72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BR73" i="8"/>
  <c r="BS73" i="8"/>
  <c r="BT73" i="8"/>
  <c r="BU73" i="8"/>
  <c r="BV73" i="8"/>
  <c r="BW73" i="8"/>
  <c r="BX73" i="8"/>
  <c r="BY73" i="8"/>
  <c r="BZ73" i="8"/>
  <c r="CA73" i="8"/>
  <c r="CB73" i="8"/>
  <c r="CC73" i="8"/>
  <c r="CD73" i="8"/>
  <c r="CE73" i="8"/>
  <c r="CF73" i="8"/>
  <c r="CG73" i="8"/>
  <c r="CH73" i="8"/>
  <c r="CI73" i="8"/>
  <c r="CJ73" i="8"/>
  <c r="CK73" i="8"/>
  <c r="CL73" i="8"/>
  <c r="CM73" i="8"/>
  <c r="CN73" i="8"/>
  <c r="CO73" i="8"/>
  <c r="CP73" i="8"/>
  <c r="CQ73" i="8"/>
  <c r="CR73" i="8"/>
  <c r="CS73" i="8"/>
  <c r="CT73" i="8"/>
  <c r="CU73" i="8"/>
  <c r="CV73" i="8"/>
  <c r="CW73" i="8"/>
  <c r="CX73" i="8"/>
  <c r="CY73" i="8"/>
  <c r="CZ73" i="8"/>
  <c r="DA73" i="8"/>
  <c r="DB73" i="8"/>
  <c r="DC73" i="8"/>
  <c r="DD73" i="8"/>
  <c r="DE73" i="8"/>
  <c r="DF73" i="8"/>
  <c r="DG73" i="8"/>
  <c r="DH73" i="8"/>
  <c r="DI73" i="8"/>
  <c r="DJ73" i="8"/>
  <c r="DK73" i="8"/>
  <c r="DL73" i="8"/>
  <c r="DM73" i="8"/>
  <c r="DN73" i="8"/>
  <c r="DO73" i="8"/>
  <c r="DP73" i="8"/>
  <c r="DQ73" i="8"/>
  <c r="DR73" i="8"/>
  <c r="DS73" i="8"/>
  <c r="DT73" i="8"/>
  <c r="DU73" i="8"/>
  <c r="DV73" i="8"/>
  <c r="DW73" i="8"/>
  <c r="DX73" i="8"/>
  <c r="DY73" i="8"/>
  <c r="DZ73" i="8"/>
  <c r="EA73" i="8"/>
  <c r="EB73" i="8"/>
  <c r="EC73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BR74" i="8"/>
  <c r="BS74" i="8"/>
  <c r="BT74" i="8"/>
  <c r="BU74" i="8"/>
  <c r="BV74" i="8"/>
  <c r="BW74" i="8"/>
  <c r="BX74" i="8"/>
  <c r="BY74" i="8"/>
  <c r="BZ74" i="8"/>
  <c r="CA74" i="8"/>
  <c r="CB74" i="8"/>
  <c r="CC74" i="8"/>
  <c r="CD74" i="8"/>
  <c r="CE74" i="8"/>
  <c r="CF74" i="8"/>
  <c r="CG74" i="8"/>
  <c r="CH74" i="8"/>
  <c r="CI74" i="8"/>
  <c r="CJ74" i="8"/>
  <c r="CK74" i="8"/>
  <c r="CL74" i="8"/>
  <c r="CM74" i="8"/>
  <c r="CN74" i="8"/>
  <c r="CO74" i="8"/>
  <c r="CP74" i="8"/>
  <c r="CQ74" i="8"/>
  <c r="CR74" i="8"/>
  <c r="CS74" i="8"/>
  <c r="CT74" i="8"/>
  <c r="CU74" i="8"/>
  <c r="CV74" i="8"/>
  <c r="CW74" i="8"/>
  <c r="CX74" i="8"/>
  <c r="CY74" i="8"/>
  <c r="CZ74" i="8"/>
  <c r="DA74" i="8"/>
  <c r="DB74" i="8"/>
  <c r="DC74" i="8"/>
  <c r="DD74" i="8"/>
  <c r="DE74" i="8"/>
  <c r="DF74" i="8"/>
  <c r="DG74" i="8"/>
  <c r="DH74" i="8"/>
  <c r="DI74" i="8"/>
  <c r="DJ74" i="8"/>
  <c r="DK74" i="8"/>
  <c r="DL74" i="8"/>
  <c r="DM74" i="8"/>
  <c r="DN74" i="8"/>
  <c r="DO74" i="8"/>
  <c r="DP74" i="8"/>
  <c r="DQ74" i="8"/>
  <c r="DR74" i="8"/>
  <c r="DS74" i="8"/>
  <c r="DT74" i="8"/>
  <c r="DU74" i="8"/>
  <c r="DV74" i="8"/>
  <c r="DW74" i="8"/>
  <c r="DX74" i="8"/>
  <c r="DY74" i="8"/>
  <c r="DZ74" i="8"/>
  <c r="EA74" i="8"/>
  <c r="EB74" i="8"/>
  <c r="EC74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BR75" i="8"/>
  <c r="BS75" i="8"/>
  <c r="BT75" i="8"/>
  <c r="BU75" i="8"/>
  <c r="BV75" i="8"/>
  <c r="BW75" i="8"/>
  <c r="BX75" i="8"/>
  <c r="BY75" i="8"/>
  <c r="BZ75" i="8"/>
  <c r="CA75" i="8"/>
  <c r="CB75" i="8"/>
  <c r="CC75" i="8"/>
  <c r="CD75" i="8"/>
  <c r="CE75" i="8"/>
  <c r="CF75" i="8"/>
  <c r="CG75" i="8"/>
  <c r="CH75" i="8"/>
  <c r="CI75" i="8"/>
  <c r="CJ75" i="8"/>
  <c r="CK75" i="8"/>
  <c r="CL75" i="8"/>
  <c r="CM75" i="8"/>
  <c r="CN75" i="8"/>
  <c r="CO75" i="8"/>
  <c r="CP75" i="8"/>
  <c r="CQ75" i="8"/>
  <c r="CR75" i="8"/>
  <c r="CS75" i="8"/>
  <c r="CT75" i="8"/>
  <c r="CU75" i="8"/>
  <c r="CV75" i="8"/>
  <c r="CW75" i="8"/>
  <c r="CX75" i="8"/>
  <c r="CY75" i="8"/>
  <c r="CZ75" i="8"/>
  <c r="DA75" i="8"/>
  <c r="DB75" i="8"/>
  <c r="DC75" i="8"/>
  <c r="DD75" i="8"/>
  <c r="DE75" i="8"/>
  <c r="DF75" i="8"/>
  <c r="DG75" i="8"/>
  <c r="DH75" i="8"/>
  <c r="DI75" i="8"/>
  <c r="DJ75" i="8"/>
  <c r="DK75" i="8"/>
  <c r="DL75" i="8"/>
  <c r="DM75" i="8"/>
  <c r="DN75" i="8"/>
  <c r="DO75" i="8"/>
  <c r="DP75" i="8"/>
  <c r="DQ75" i="8"/>
  <c r="DR75" i="8"/>
  <c r="DS75" i="8"/>
  <c r="DT75" i="8"/>
  <c r="DU75" i="8"/>
  <c r="DV75" i="8"/>
  <c r="DW75" i="8"/>
  <c r="DX75" i="8"/>
  <c r="DY75" i="8"/>
  <c r="DZ75" i="8"/>
  <c r="EA75" i="8"/>
  <c r="EB75" i="8"/>
  <c r="EC75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BR76" i="8"/>
  <c r="BS76" i="8"/>
  <c r="BT76" i="8"/>
  <c r="BU76" i="8"/>
  <c r="BV76" i="8"/>
  <c r="BW76" i="8"/>
  <c r="BX76" i="8"/>
  <c r="BY76" i="8"/>
  <c r="BZ76" i="8"/>
  <c r="CA76" i="8"/>
  <c r="CB76" i="8"/>
  <c r="CC76" i="8"/>
  <c r="CD76" i="8"/>
  <c r="CE76" i="8"/>
  <c r="CF76" i="8"/>
  <c r="CG76" i="8"/>
  <c r="CH76" i="8"/>
  <c r="CI76" i="8"/>
  <c r="CJ76" i="8"/>
  <c r="CK76" i="8"/>
  <c r="CL76" i="8"/>
  <c r="CM76" i="8"/>
  <c r="CN76" i="8"/>
  <c r="CO76" i="8"/>
  <c r="CP76" i="8"/>
  <c r="CQ76" i="8"/>
  <c r="CR76" i="8"/>
  <c r="CS76" i="8"/>
  <c r="CT76" i="8"/>
  <c r="CU76" i="8"/>
  <c r="CV76" i="8"/>
  <c r="CW76" i="8"/>
  <c r="CX76" i="8"/>
  <c r="CY76" i="8"/>
  <c r="CZ76" i="8"/>
  <c r="DA76" i="8"/>
  <c r="DB76" i="8"/>
  <c r="DC76" i="8"/>
  <c r="DD76" i="8"/>
  <c r="DE76" i="8"/>
  <c r="DF76" i="8"/>
  <c r="DG76" i="8"/>
  <c r="DH76" i="8"/>
  <c r="DI76" i="8"/>
  <c r="DJ76" i="8"/>
  <c r="DK76" i="8"/>
  <c r="DL76" i="8"/>
  <c r="DM76" i="8"/>
  <c r="DN76" i="8"/>
  <c r="DO76" i="8"/>
  <c r="DP76" i="8"/>
  <c r="DQ76" i="8"/>
  <c r="DR76" i="8"/>
  <c r="DS76" i="8"/>
  <c r="DT76" i="8"/>
  <c r="DU76" i="8"/>
  <c r="DV76" i="8"/>
  <c r="DW76" i="8"/>
  <c r="DX76" i="8"/>
  <c r="DY76" i="8"/>
  <c r="DZ76" i="8"/>
  <c r="EA76" i="8"/>
  <c r="EB76" i="8"/>
  <c r="EC76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BR77" i="8"/>
  <c r="BS77" i="8"/>
  <c r="BT77" i="8"/>
  <c r="BU77" i="8"/>
  <c r="BV77" i="8"/>
  <c r="BW77" i="8"/>
  <c r="BX77" i="8"/>
  <c r="BY77" i="8"/>
  <c r="BZ77" i="8"/>
  <c r="CA77" i="8"/>
  <c r="CB77" i="8"/>
  <c r="CC77" i="8"/>
  <c r="CD77" i="8"/>
  <c r="CE77" i="8"/>
  <c r="CF77" i="8"/>
  <c r="CG77" i="8"/>
  <c r="CH77" i="8"/>
  <c r="CI77" i="8"/>
  <c r="CJ77" i="8"/>
  <c r="CK77" i="8"/>
  <c r="CL77" i="8"/>
  <c r="CM77" i="8"/>
  <c r="CN77" i="8"/>
  <c r="CO77" i="8"/>
  <c r="CP77" i="8"/>
  <c r="CQ77" i="8"/>
  <c r="CR77" i="8"/>
  <c r="CS77" i="8"/>
  <c r="CT77" i="8"/>
  <c r="CU77" i="8"/>
  <c r="CV77" i="8"/>
  <c r="CW77" i="8"/>
  <c r="CX77" i="8"/>
  <c r="CY77" i="8"/>
  <c r="CZ77" i="8"/>
  <c r="DA77" i="8"/>
  <c r="DB77" i="8"/>
  <c r="DC77" i="8"/>
  <c r="DD77" i="8"/>
  <c r="DE77" i="8"/>
  <c r="DF77" i="8"/>
  <c r="DG77" i="8"/>
  <c r="DH77" i="8"/>
  <c r="DI77" i="8"/>
  <c r="DJ77" i="8"/>
  <c r="DK77" i="8"/>
  <c r="DL77" i="8"/>
  <c r="DM77" i="8"/>
  <c r="DN77" i="8"/>
  <c r="DO77" i="8"/>
  <c r="DP77" i="8"/>
  <c r="DQ77" i="8"/>
  <c r="DR77" i="8"/>
  <c r="DS77" i="8"/>
  <c r="DT77" i="8"/>
  <c r="DU77" i="8"/>
  <c r="DV77" i="8"/>
  <c r="DW77" i="8"/>
  <c r="DX77" i="8"/>
  <c r="DY77" i="8"/>
  <c r="DZ77" i="8"/>
  <c r="EA77" i="8"/>
  <c r="EB77" i="8"/>
  <c r="EC77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BR78" i="8"/>
  <c r="BS78" i="8"/>
  <c r="BT78" i="8"/>
  <c r="BU78" i="8"/>
  <c r="BV78" i="8"/>
  <c r="BW78" i="8"/>
  <c r="BX78" i="8"/>
  <c r="BY78" i="8"/>
  <c r="BZ78" i="8"/>
  <c r="CA78" i="8"/>
  <c r="CB78" i="8"/>
  <c r="CC78" i="8"/>
  <c r="CD78" i="8"/>
  <c r="CE78" i="8"/>
  <c r="CF78" i="8"/>
  <c r="CG78" i="8"/>
  <c r="CH78" i="8"/>
  <c r="CI78" i="8"/>
  <c r="CJ78" i="8"/>
  <c r="CK78" i="8"/>
  <c r="CL78" i="8"/>
  <c r="CM78" i="8"/>
  <c r="CN78" i="8"/>
  <c r="CO78" i="8"/>
  <c r="CP78" i="8"/>
  <c r="CQ78" i="8"/>
  <c r="CR78" i="8"/>
  <c r="CS78" i="8"/>
  <c r="CT78" i="8"/>
  <c r="CU78" i="8"/>
  <c r="CV78" i="8"/>
  <c r="CW78" i="8"/>
  <c r="CX78" i="8"/>
  <c r="CY78" i="8"/>
  <c r="CZ78" i="8"/>
  <c r="DA78" i="8"/>
  <c r="DB78" i="8"/>
  <c r="DC78" i="8"/>
  <c r="DD78" i="8"/>
  <c r="DE78" i="8"/>
  <c r="DF78" i="8"/>
  <c r="DG78" i="8"/>
  <c r="DH78" i="8"/>
  <c r="DI78" i="8"/>
  <c r="DJ78" i="8"/>
  <c r="DK78" i="8"/>
  <c r="DL78" i="8"/>
  <c r="DM78" i="8"/>
  <c r="DN78" i="8"/>
  <c r="DO78" i="8"/>
  <c r="DP78" i="8"/>
  <c r="DQ78" i="8"/>
  <c r="DR78" i="8"/>
  <c r="DS78" i="8"/>
  <c r="DT78" i="8"/>
  <c r="DU78" i="8"/>
  <c r="DV78" i="8"/>
  <c r="DW78" i="8"/>
  <c r="DX78" i="8"/>
  <c r="DY78" i="8"/>
  <c r="DZ78" i="8"/>
  <c r="EA78" i="8"/>
  <c r="EB78" i="8"/>
  <c r="EC78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BR79" i="8"/>
  <c r="BS79" i="8"/>
  <c r="BT79" i="8"/>
  <c r="BU79" i="8"/>
  <c r="BV79" i="8"/>
  <c r="BW79" i="8"/>
  <c r="BX79" i="8"/>
  <c r="BY79" i="8"/>
  <c r="BZ79" i="8"/>
  <c r="CA79" i="8"/>
  <c r="CB79" i="8"/>
  <c r="CC79" i="8"/>
  <c r="CD79" i="8"/>
  <c r="CE79" i="8"/>
  <c r="CF79" i="8"/>
  <c r="CG79" i="8"/>
  <c r="CH79" i="8"/>
  <c r="CI79" i="8"/>
  <c r="CJ79" i="8"/>
  <c r="CK79" i="8"/>
  <c r="CL79" i="8"/>
  <c r="CM79" i="8"/>
  <c r="CN79" i="8"/>
  <c r="CO79" i="8"/>
  <c r="CP79" i="8"/>
  <c r="CQ79" i="8"/>
  <c r="CR79" i="8"/>
  <c r="CS79" i="8"/>
  <c r="CT79" i="8"/>
  <c r="CU79" i="8"/>
  <c r="CV79" i="8"/>
  <c r="CW79" i="8"/>
  <c r="CX79" i="8"/>
  <c r="CY79" i="8"/>
  <c r="CZ79" i="8"/>
  <c r="DA79" i="8"/>
  <c r="DB79" i="8"/>
  <c r="DC79" i="8"/>
  <c r="DD79" i="8"/>
  <c r="DE79" i="8"/>
  <c r="DF79" i="8"/>
  <c r="DG79" i="8"/>
  <c r="DH79" i="8"/>
  <c r="DI79" i="8"/>
  <c r="DJ79" i="8"/>
  <c r="DK79" i="8"/>
  <c r="DL79" i="8"/>
  <c r="DM79" i="8"/>
  <c r="DN79" i="8"/>
  <c r="DO79" i="8"/>
  <c r="DP79" i="8"/>
  <c r="DQ79" i="8"/>
  <c r="DR79" i="8"/>
  <c r="DS79" i="8"/>
  <c r="DT79" i="8"/>
  <c r="DU79" i="8"/>
  <c r="DV79" i="8"/>
  <c r="DW79" i="8"/>
  <c r="DX79" i="8"/>
  <c r="DY79" i="8"/>
  <c r="DZ79" i="8"/>
  <c r="EA79" i="8"/>
  <c r="EB79" i="8"/>
  <c r="EC79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BR80" i="8"/>
  <c r="BS80" i="8"/>
  <c r="BT80" i="8"/>
  <c r="BU80" i="8"/>
  <c r="BV80" i="8"/>
  <c r="BW80" i="8"/>
  <c r="BX80" i="8"/>
  <c r="BY80" i="8"/>
  <c r="BZ80" i="8"/>
  <c r="CA80" i="8"/>
  <c r="CB80" i="8"/>
  <c r="CC80" i="8"/>
  <c r="CD80" i="8"/>
  <c r="CE80" i="8"/>
  <c r="CF80" i="8"/>
  <c r="CG80" i="8"/>
  <c r="CH80" i="8"/>
  <c r="CI80" i="8"/>
  <c r="CJ80" i="8"/>
  <c r="CK80" i="8"/>
  <c r="CL80" i="8"/>
  <c r="CM80" i="8"/>
  <c r="CN80" i="8"/>
  <c r="CO80" i="8"/>
  <c r="CP80" i="8"/>
  <c r="CQ80" i="8"/>
  <c r="CR80" i="8"/>
  <c r="CS80" i="8"/>
  <c r="CT80" i="8"/>
  <c r="CU80" i="8"/>
  <c r="CV80" i="8"/>
  <c r="CW80" i="8"/>
  <c r="CX80" i="8"/>
  <c r="CY80" i="8"/>
  <c r="CZ80" i="8"/>
  <c r="DA80" i="8"/>
  <c r="DB80" i="8"/>
  <c r="DC80" i="8"/>
  <c r="DD80" i="8"/>
  <c r="DE80" i="8"/>
  <c r="DF80" i="8"/>
  <c r="DG80" i="8"/>
  <c r="DH80" i="8"/>
  <c r="DI80" i="8"/>
  <c r="DJ80" i="8"/>
  <c r="DK80" i="8"/>
  <c r="DL80" i="8"/>
  <c r="DM80" i="8"/>
  <c r="DN80" i="8"/>
  <c r="DO80" i="8"/>
  <c r="DP80" i="8"/>
  <c r="DQ80" i="8"/>
  <c r="DR80" i="8"/>
  <c r="DS80" i="8"/>
  <c r="DT80" i="8"/>
  <c r="DU80" i="8"/>
  <c r="DV80" i="8"/>
  <c r="DW80" i="8"/>
  <c r="DX80" i="8"/>
  <c r="DY80" i="8"/>
  <c r="DZ80" i="8"/>
  <c r="EA80" i="8"/>
  <c r="EB80" i="8"/>
  <c r="EC80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AS81" i="8"/>
  <c r="AT81" i="8"/>
  <c r="AU81" i="8"/>
  <c r="AV81" i="8"/>
  <c r="AW81" i="8"/>
  <c r="AX81" i="8"/>
  <c r="AY81" i="8"/>
  <c r="AZ81" i="8"/>
  <c r="BA81" i="8"/>
  <c r="BB81" i="8"/>
  <c r="BC81" i="8"/>
  <c r="BD81" i="8"/>
  <c r="BE81" i="8"/>
  <c r="BF81" i="8"/>
  <c r="BG81" i="8"/>
  <c r="BH81" i="8"/>
  <c r="BI81" i="8"/>
  <c r="BJ81" i="8"/>
  <c r="BK81" i="8"/>
  <c r="BL81" i="8"/>
  <c r="BM81" i="8"/>
  <c r="BN81" i="8"/>
  <c r="BO81" i="8"/>
  <c r="BP81" i="8"/>
  <c r="BQ81" i="8"/>
  <c r="BR81" i="8"/>
  <c r="BS81" i="8"/>
  <c r="BT81" i="8"/>
  <c r="BU81" i="8"/>
  <c r="BV81" i="8"/>
  <c r="BW81" i="8"/>
  <c r="BX81" i="8"/>
  <c r="BY81" i="8"/>
  <c r="BZ81" i="8"/>
  <c r="CA81" i="8"/>
  <c r="CB81" i="8"/>
  <c r="CC81" i="8"/>
  <c r="CD81" i="8"/>
  <c r="CE81" i="8"/>
  <c r="CF81" i="8"/>
  <c r="CG81" i="8"/>
  <c r="CH81" i="8"/>
  <c r="CI81" i="8"/>
  <c r="CJ81" i="8"/>
  <c r="CK81" i="8"/>
  <c r="CL81" i="8"/>
  <c r="CM81" i="8"/>
  <c r="CN81" i="8"/>
  <c r="CO81" i="8"/>
  <c r="CP81" i="8"/>
  <c r="CQ81" i="8"/>
  <c r="CR81" i="8"/>
  <c r="CS81" i="8"/>
  <c r="CT81" i="8"/>
  <c r="CU81" i="8"/>
  <c r="CV81" i="8"/>
  <c r="CW81" i="8"/>
  <c r="CX81" i="8"/>
  <c r="CY81" i="8"/>
  <c r="CZ81" i="8"/>
  <c r="DA81" i="8"/>
  <c r="DB81" i="8"/>
  <c r="DC81" i="8"/>
  <c r="DD81" i="8"/>
  <c r="DE81" i="8"/>
  <c r="DF81" i="8"/>
  <c r="DG81" i="8"/>
  <c r="DH81" i="8"/>
  <c r="DI81" i="8"/>
  <c r="DJ81" i="8"/>
  <c r="DK81" i="8"/>
  <c r="DL81" i="8"/>
  <c r="DM81" i="8"/>
  <c r="DN81" i="8"/>
  <c r="DO81" i="8"/>
  <c r="DP81" i="8"/>
  <c r="DQ81" i="8"/>
  <c r="DR81" i="8"/>
  <c r="DS81" i="8"/>
  <c r="DT81" i="8"/>
  <c r="DU81" i="8"/>
  <c r="DV81" i="8"/>
  <c r="DW81" i="8"/>
  <c r="DX81" i="8"/>
  <c r="DY81" i="8"/>
  <c r="DZ81" i="8"/>
  <c r="EA81" i="8"/>
  <c r="EB81" i="8"/>
  <c r="EC81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BE82" i="8"/>
  <c r="BF82" i="8"/>
  <c r="BG82" i="8"/>
  <c r="BH82" i="8"/>
  <c r="BI82" i="8"/>
  <c r="BJ82" i="8"/>
  <c r="BK82" i="8"/>
  <c r="BL82" i="8"/>
  <c r="BM82" i="8"/>
  <c r="BN82" i="8"/>
  <c r="BO82" i="8"/>
  <c r="BP82" i="8"/>
  <c r="BQ82" i="8"/>
  <c r="BR82" i="8"/>
  <c r="BS82" i="8"/>
  <c r="BT82" i="8"/>
  <c r="BU82" i="8"/>
  <c r="BV82" i="8"/>
  <c r="BW82" i="8"/>
  <c r="BX82" i="8"/>
  <c r="BY82" i="8"/>
  <c r="BZ82" i="8"/>
  <c r="CA82" i="8"/>
  <c r="CB82" i="8"/>
  <c r="CC82" i="8"/>
  <c r="CD82" i="8"/>
  <c r="CE82" i="8"/>
  <c r="CF82" i="8"/>
  <c r="CG82" i="8"/>
  <c r="CH82" i="8"/>
  <c r="CI82" i="8"/>
  <c r="CJ82" i="8"/>
  <c r="CK82" i="8"/>
  <c r="CL82" i="8"/>
  <c r="CM82" i="8"/>
  <c r="CN82" i="8"/>
  <c r="CO82" i="8"/>
  <c r="CP82" i="8"/>
  <c r="CQ82" i="8"/>
  <c r="CR82" i="8"/>
  <c r="CS82" i="8"/>
  <c r="CT82" i="8"/>
  <c r="CU82" i="8"/>
  <c r="CV82" i="8"/>
  <c r="CW82" i="8"/>
  <c r="CX82" i="8"/>
  <c r="CY82" i="8"/>
  <c r="CZ82" i="8"/>
  <c r="DA82" i="8"/>
  <c r="DB82" i="8"/>
  <c r="DC82" i="8"/>
  <c r="DD82" i="8"/>
  <c r="DE82" i="8"/>
  <c r="DF82" i="8"/>
  <c r="DG82" i="8"/>
  <c r="DH82" i="8"/>
  <c r="DI82" i="8"/>
  <c r="DJ82" i="8"/>
  <c r="DK82" i="8"/>
  <c r="DL82" i="8"/>
  <c r="DM82" i="8"/>
  <c r="DN82" i="8"/>
  <c r="DO82" i="8"/>
  <c r="DP82" i="8"/>
  <c r="DQ82" i="8"/>
  <c r="DR82" i="8"/>
  <c r="DS82" i="8"/>
  <c r="DT82" i="8"/>
  <c r="DU82" i="8"/>
  <c r="DV82" i="8"/>
  <c r="DW82" i="8"/>
  <c r="DX82" i="8"/>
  <c r="DY82" i="8"/>
  <c r="DZ82" i="8"/>
  <c r="EA82" i="8"/>
  <c r="EB82" i="8"/>
  <c r="EC82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N83" i="8"/>
  <c r="AO83" i="8"/>
  <c r="AP83" i="8"/>
  <c r="AQ83" i="8"/>
  <c r="AR83" i="8"/>
  <c r="AS83" i="8"/>
  <c r="AT83" i="8"/>
  <c r="AU83" i="8"/>
  <c r="AV83" i="8"/>
  <c r="AW83" i="8"/>
  <c r="AX83" i="8"/>
  <c r="AY83" i="8"/>
  <c r="AZ83" i="8"/>
  <c r="BA83" i="8"/>
  <c r="BB83" i="8"/>
  <c r="BC83" i="8"/>
  <c r="BD83" i="8"/>
  <c r="BE83" i="8"/>
  <c r="BF83" i="8"/>
  <c r="BG83" i="8"/>
  <c r="BH83" i="8"/>
  <c r="BI83" i="8"/>
  <c r="BJ83" i="8"/>
  <c r="BK83" i="8"/>
  <c r="BL83" i="8"/>
  <c r="BM83" i="8"/>
  <c r="BN83" i="8"/>
  <c r="BO83" i="8"/>
  <c r="BP83" i="8"/>
  <c r="BQ83" i="8"/>
  <c r="BR83" i="8"/>
  <c r="BS83" i="8"/>
  <c r="BT83" i="8"/>
  <c r="BU83" i="8"/>
  <c r="BV83" i="8"/>
  <c r="BW83" i="8"/>
  <c r="BX83" i="8"/>
  <c r="BY83" i="8"/>
  <c r="BZ83" i="8"/>
  <c r="CA83" i="8"/>
  <c r="CB83" i="8"/>
  <c r="CC83" i="8"/>
  <c r="CD83" i="8"/>
  <c r="CE83" i="8"/>
  <c r="CF83" i="8"/>
  <c r="CG83" i="8"/>
  <c r="CH83" i="8"/>
  <c r="CI83" i="8"/>
  <c r="CJ83" i="8"/>
  <c r="CK83" i="8"/>
  <c r="CL83" i="8"/>
  <c r="CM83" i="8"/>
  <c r="CN83" i="8"/>
  <c r="CO83" i="8"/>
  <c r="CP83" i="8"/>
  <c r="CQ83" i="8"/>
  <c r="CR83" i="8"/>
  <c r="CS83" i="8"/>
  <c r="CT83" i="8"/>
  <c r="CU83" i="8"/>
  <c r="CV83" i="8"/>
  <c r="CW83" i="8"/>
  <c r="CX83" i="8"/>
  <c r="CY83" i="8"/>
  <c r="CZ83" i="8"/>
  <c r="DA83" i="8"/>
  <c r="DB83" i="8"/>
  <c r="DC83" i="8"/>
  <c r="DD83" i="8"/>
  <c r="DE83" i="8"/>
  <c r="DF83" i="8"/>
  <c r="DG83" i="8"/>
  <c r="DH83" i="8"/>
  <c r="DI83" i="8"/>
  <c r="DJ83" i="8"/>
  <c r="DK83" i="8"/>
  <c r="DL83" i="8"/>
  <c r="DM83" i="8"/>
  <c r="DN83" i="8"/>
  <c r="DO83" i="8"/>
  <c r="DP83" i="8"/>
  <c r="DQ83" i="8"/>
  <c r="DR83" i="8"/>
  <c r="DS83" i="8"/>
  <c r="DT83" i="8"/>
  <c r="DU83" i="8"/>
  <c r="DV83" i="8"/>
  <c r="DW83" i="8"/>
  <c r="DX83" i="8"/>
  <c r="DY83" i="8"/>
  <c r="DZ83" i="8"/>
  <c r="EA83" i="8"/>
  <c r="EB83" i="8"/>
  <c r="EC83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AL84" i="8"/>
  <c r="AM84" i="8"/>
  <c r="AN84" i="8"/>
  <c r="AO84" i="8"/>
  <c r="AP84" i="8"/>
  <c r="AQ84" i="8"/>
  <c r="AR84" i="8"/>
  <c r="AS84" i="8"/>
  <c r="AT84" i="8"/>
  <c r="AU84" i="8"/>
  <c r="AV84" i="8"/>
  <c r="AW84" i="8"/>
  <c r="AX84" i="8"/>
  <c r="AY84" i="8"/>
  <c r="AZ84" i="8"/>
  <c r="BA84" i="8"/>
  <c r="BB84" i="8"/>
  <c r="BC84" i="8"/>
  <c r="BD84" i="8"/>
  <c r="BE84" i="8"/>
  <c r="BF84" i="8"/>
  <c r="BG84" i="8"/>
  <c r="BH84" i="8"/>
  <c r="BI84" i="8"/>
  <c r="BJ84" i="8"/>
  <c r="BK84" i="8"/>
  <c r="BL84" i="8"/>
  <c r="BM84" i="8"/>
  <c r="BN84" i="8"/>
  <c r="BO84" i="8"/>
  <c r="BP84" i="8"/>
  <c r="BQ84" i="8"/>
  <c r="BR84" i="8"/>
  <c r="BS84" i="8"/>
  <c r="BT84" i="8"/>
  <c r="BU84" i="8"/>
  <c r="BV84" i="8"/>
  <c r="BW84" i="8"/>
  <c r="BX84" i="8"/>
  <c r="BY84" i="8"/>
  <c r="BZ84" i="8"/>
  <c r="CA84" i="8"/>
  <c r="CB84" i="8"/>
  <c r="CC84" i="8"/>
  <c r="CD84" i="8"/>
  <c r="CE84" i="8"/>
  <c r="CF84" i="8"/>
  <c r="CG84" i="8"/>
  <c r="CH84" i="8"/>
  <c r="CI84" i="8"/>
  <c r="CJ84" i="8"/>
  <c r="CK84" i="8"/>
  <c r="CL84" i="8"/>
  <c r="CM84" i="8"/>
  <c r="CN84" i="8"/>
  <c r="CO84" i="8"/>
  <c r="CP84" i="8"/>
  <c r="CQ84" i="8"/>
  <c r="CR84" i="8"/>
  <c r="CS84" i="8"/>
  <c r="CT84" i="8"/>
  <c r="CU84" i="8"/>
  <c r="CV84" i="8"/>
  <c r="CW84" i="8"/>
  <c r="CX84" i="8"/>
  <c r="CY84" i="8"/>
  <c r="CZ84" i="8"/>
  <c r="DA84" i="8"/>
  <c r="DB84" i="8"/>
  <c r="DC84" i="8"/>
  <c r="DD84" i="8"/>
  <c r="DE84" i="8"/>
  <c r="DF84" i="8"/>
  <c r="DG84" i="8"/>
  <c r="DH84" i="8"/>
  <c r="DI84" i="8"/>
  <c r="DJ84" i="8"/>
  <c r="DK84" i="8"/>
  <c r="DL84" i="8"/>
  <c r="DM84" i="8"/>
  <c r="DN84" i="8"/>
  <c r="DO84" i="8"/>
  <c r="DP84" i="8"/>
  <c r="DQ84" i="8"/>
  <c r="DR84" i="8"/>
  <c r="DS84" i="8"/>
  <c r="DT84" i="8"/>
  <c r="DU84" i="8"/>
  <c r="DV84" i="8"/>
  <c r="DW84" i="8"/>
  <c r="DX84" i="8"/>
  <c r="DY84" i="8"/>
  <c r="DZ84" i="8"/>
  <c r="EA84" i="8"/>
  <c r="EB84" i="8"/>
  <c r="EC84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AS85" i="8"/>
  <c r="AT85" i="8"/>
  <c r="AU85" i="8"/>
  <c r="AV85" i="8"/>
  <c r="AW85" i="8"/>
  <c r="AX85" i="8"/>
  <c r="AY85" i="8"/>
  <c r="AZ85" i="8"/>
  <c r="BA85" i="8"/>
  <c r="BB85" i="8"/>
  <c r="BC85" i="8"/>
  <c r="BD85" i="8"/>
  <c r="BE85" i="8"/>
  <c r="BF85" i="8"/>
  <c r="BG85" i="8"/>
  <c r="BH85" i="8"/>
  <c r="BI85" i="8"/>
  <c r="BJ85" i="8"/>
  <c r="BK85" i="8"/>
  <c r="BL85" i="8"/>
  <c r="BM85" i="8"/>
  <c r="BN85" i="8"/>
  <c r="BO85" i="8"/>
  <c r="BP85" i="8"/>
  <c r="BQ85" i="8"/>
  <c r="BR85" i="8"/>
  <c r="BS85" i="8"/>
  <c r="BT85" i="8"/>
  <c r="BU85" i="8"/>
  <c r="BV85" i="8"/>
  <c r="BW85" i="8"/>
  <c r="BX85" i="8"/>
  <c r="BY85" i="8"/>
  <c r="BZ85" i="8"/>
  <c r="CA85" i="8"/>
  <c r="CB85" i="8"/>
  <c r="CC85" i="8"/>
  <c r="CD85" i="8"/>
  <c r="CE85" i="8"/>
  <c r="CF85" i="8"/>
  <c r="CG85" i="8"/>
  <c r="CH85" i="8"/>
  <c r="CI85" i="8"/>
  <c r="CJ85" i="8"/>
  <c r="CK85" i="8"/>
  <c r="CL85" i="8"/>
  <c r="CM85" i="8"/>
  <c r="CN85" i="8"/>
  <c r="CO85" i="8"/>
  <c r="CP85" i="8"/>
  <c r="CQ85" i="8"/>
  <c r="CR85" i="8"/>
  <c r="CS85" i="8"/>
  <c r="CT85" i="8"/>
  <c r="CU85" i="8"/>
  <c r="CV85" i="8"/>
  <c r="CW85" i="8"/>
  <c r="CX85" i="8"/>
  <c r="CY85" i="8"/>
  <c r="CZ85" i="8"/>
  <c r="DA85" i="8"/>
  <c r="DB85" i="8"/>
  <c r="DC85" i="8"/>
  <c r="DD85" i="8"/>
  <c r="DE85" i="8"/>
  <c r="DF85" i="8"/>
  <c r="DG85" i="8"/>
  <c r="DH85" i="8"/>
  <c r="DI85" i="8"/>
  <c r="DJ85" i="8"/>
  <c r="DK85" i="8"/>
  <c r="DL85" i="8"/>
  <c r="DM85" i="8"/>
  <c r="DN85" i="8"/>
  <c r="DO85" i="8"/>
  <c r="DP85" i="8"/>
  <c r="DQ85" i="8"/>
  <c r="DR85" i="8"/>
  <c r="DS85" i="8"/>
  <c r="DT85" i="8"/>
  <c r="DU85" i="8"/>
  <c r="DV85" i="8"/>
  <c r="DW85" i="8"/>
  <c r="DX85" i="8"/>
  <c r="DY85" i="8"/>
  <c r="DZ85" i="8"/>
  <c r="EA85" i="8"/>
  <c r="EB85" i="8"/>
  <c r="EC85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N86" i="8"/>
  <c r="AO86" i="8"/>
  <c r="AP86" i="8"/>
  <c r="AQ86" i="8"/>
  <c r="AR86" i="8"/>
  <c r="AS86" i="8"/>
  <c r="AT86" i="8"/>
  <c r="AU86" i="8"/>
  <c r="AV86" i="8"/>
  <c r="AW86" i="8"/>
  <c r="AX86" i="8"/>
  <c r="AY86" i="8"/>
  <c r="AZ86" i="8"/>
  <c r="BA86" i="8"/>
  <c r="BB86" i="8"/>
  <c r="BC86" i="8"/>
  <c r="BD86" i="8"/>
  <c r="BE86" i="8"/>
  <c r="BF86" i="8"/>
  <c r="BG86" i="8"/>
  <c r="BH86" i="8"/>
  <c r="BI86" i="8"/>
  <c r="BJ86" i="8"/>
  <c r="BK86" i="8"/>
  <c r="BL86" i="8"/>
  <c r="BM86" i="8"/>
  <c r="BN86" i="8"/>
  <c r="BO86" i="8"/>
  <c r="BP86" i="8"/>
  <c r="BQ86" i="8"/>
  <c r="BR86" i="8"/>
  <c r="BS86" i="8"/>
  <c r="BT86" i="8"/>
  <c r="BU86" i="8"/>
  <c r="BV86" i="8"/>
  <c r="BW86" i="8"/>
  <c r="BX86" i="8"/>
  <c r="BY86" i="8"/>
  <c r="BZ86" i="8"/>
  <c r="CA86" i="8"/>
  <c r="CB86" i="8"/>
  <c r="CC86" i="8"/>
  <c r="CD86" i="8"/>
  <c r="CE86" i="8"/>
  <c r="CF86" i="8"/>
  <c r="CG86" i="8"/>
  <c r="CH86" i="8"/>
  <c r="CI86" i="8"/>
  <c r="CJ86" i="8"/>
  <c r="CK86" i="8"/>
  <c r="CL86" i="8"/>
  <c r="CM86" i="8"/>
  <c r="CN86" i="8"/>
  <c r="CO86" i="8"/>
  <c r="CP86" i="8"/>
  <c r="CQ86" i="8"/>
  <c r="CR86" i="8"/>
  <c r="CS86" i="8"/>
  <c r="CT86" i="8"/>
  <c r="CU86" i="8"/>
  <c r="CV86" i="8"/>
  <c r="CW86" i="8"/>
  <c r="CX86" i="8"/>
  <c r="CY86" i="8"/>
  <c r="CZ86" i="8"/>
  <c r="DA86" i="8"/>
  <c r="DB86" i="8"/>
  <c r="DC86" i="8"/>
  <c r="DD86" i="8"/>
  <c r="DE86" i="8"/>
  <c r="DF86" i="8"/>
  <c r="DG86" i="8"/>
  <c r="DH86" i="8"/>
  <c r="DI86" i="8"/>
  <c r="DJ86" i="8"/>
  <c r="DK86" i="8"/>
  <c r="DL86" i="8"/>
  <c r="DM86" i="8"/>
  <c r="DN86" i="8"/>
  <c r="DO86" i="8"/>
  <c r="DP86" i="8"/>
  <c r="DQ86" i="8"/>
  <c r="DR86" i="8"/>
  <c r="DS86" i="8"/>
  <c r="DT86" i="8"/>
  <c r="DU86" i="8"/>
  <c r="DV86" i="8"/>
  <c r="DW86" i="8"/>
  <c r="DX86" i="8"/>
  <c r="DY86" i="8"/>
  <c r="DZ86" i="8"/>
  <c r="EA86" i="8"/>
  <c r="EB86" i="8"/>
  <c r="EC86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S87" i="8"/>
  <c r="AT87" i="8"/>
  <c r="AU87" i="8"/>
  <c r="AV87" i="8"/>
  <c r="AW87" i="8"/>
  <c r="AX87" i="8"/>
  <c r="AY87" i="8"/>
  <c r="AZ87" i="8"/>
  <c r="BA87" i="8"/>
  <c r="BB87" i="8"/>
  <c r="BC87" i="8"/>
  <c r="BD87" i="8"/>
  <c r="BE87" i="8"/>
  <c r="BF87" i="8"/>
  <c r="BG87" i="8"/>
  <c r="BH87" i="8"/>
  <c r="BI87" i="8"/>
  <c r="BJ87" i="8"/>
  <c r="BK87" i="8"/>
  <c r="BL87" i="8"/>
  <c r="BM87" i="8"/>
  <c r="BN87" i="8"/>
  <c r="BO87" i="8"/>
  <c r="BP87" i="8"/>
  <c r="BQ87" i="8"/>
  <c r="BR87" i="8"/>
  <c r="BS87" i="8"/>
  <c r="BT87" i="8"/>
  <c r="BU87" i="8"/>
  <c r="BV87" i="8"/>
  <c r="BW87" i="8"/>
  <c r="BX87" i="8"/>
  <c r="BY87" i="8"/>
  <c r="BZ87" i="8"/>
  <c r="CA87" i="8"/>
  <c r="CB87" i="8"/>
  <c r="CC87" i="8"/>
  <c r="CD87" i="8"/>
  <c r="CE87" i="8"/>
  <c r="CF87" i="8"/>
  <c r="CG87" i="8"/>
  <c r="CH87" i="8"/>
  <c r="CI87" i="8"/>
  <c r="CJ87" i="8"/>
  <c r="CK87" i="8"/>
  <c r="CL87" i="8"/>
  <c r="CM87" i="8"/>
  <c r="CN87" i="8"/>
  <c r="CO87" i="8"/>
  <c r="CP87" i="8"/>
  <c r="CQ87" i="8"/>
  <c r="CR87" i="8"/>
  <c r="CS87" i="8"/>
  <c r="CT87" i="8"/>
  <c r="CU87" i="8"/>
  <c r="CV87" i="8"/>
  <c r="CW87" i="8"/>
  <c r="CX87" i="8"/>
  <c r="CY87" i="8"/>
  <c r="CZ87" i="8"/>
  <c r="DA87" i="8"/>
  <c r="DB87" i="8"/>
  <c r="DC87" i="8"/>
  <c r="DD87" i="8"/>
  <c r="DE87" i="8"/>
  <c r="DF87" i="8"/>
  <c r="DG87" i="8"/>
  <c r="DH87" i="8"/>
  <c r="DI87" i="8"/>
  <c r="DJ87" i="8"/>
  <c r="DK87" i="8"/>
  <c r="DL87" i="8"/>
  <c r="DM87" i="8"/>
  <c r="DN87" i="8"/>
  <c r="DO87" i="8"/>
  <c r="DP87" i="8"/>
  <c r="DQ87" i="8"/>
  <c r="DR87" i="8"/>
  <c r="DS87" i="8"/>
  <c r="DT87" i="8"/>
  <c r="DU87" i="8"/>
  <c r="DV87" i="8"/>
  <c r="DW87" i="8"/>
  <c r="DX87" i="8"/>
  <c r="DY87" i="8"/>
  <c r="DZ87" i="8"/>
  <c r="EA87" i="8"/>
  <c r="EB87" i="8"/>
  <c r="EC87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AS88" i="8"/>
  <c r="AT88" i="8"/>
  <c r="AU88" i="8"/>
  <c r="AV88" i="8"/>
  <c r="AW88" i="8"/>
  <c r="AX88" i="8"/>
  <c r="AY88" i="8"/>
  <c r="AZ88" i="8"/>
  <c r="BA88" i="8"/>
  <c r="BB88" i="8"/>
  <c r="BC88" i="8"/>
  <c r="BD88" i="8"/>
  <c r="BE88" i="8"/>
  <c r="BF88" i="8"/>
  <c r="BG88" i="8"/>
  <c r="BH88" i="8"/>
  <c r="BI88" i="8"/>
  <c r="BJ88" i="8"/>
  <c r="BK88" i="8"/>
  <c r="BL88" i="8"/>
  <c r="BM88" i="8"/>
  <c r="BN88" i="8"/>
  <c r="BO88" i="8"/>
  <c r="BP88" i="8"/>
  <c r="BQ88" i="8"/>
  <c r="BR88" i="8"/>
  <c r="BS88" i="8"/>
  <c r="BT88" i="8"/>
  <c r="BU88" i="8"/>
  <c r="BV88" i="8"/>
  <c r="BW88" i="8"/>
  <c r="BX88" i="8"/>
  <c r="BY88" i="8"/>
  <c r="BZ88" i="8"/>
  <c r="CA88" i="8"/>
  <c r="CB88" i="8"/>
  <c r="CC88" i="8"/>
  <c r="CD88" i="8"/>
  <c r="CE88" i="8"/>
  <c r="CF88" i="8"/>
  <c r="CG88" i="8"/>
  <c r="CH88" i="8"/>
  <c r="CI88" i="8"/>
  <c r="CJ88" i="8"/>
  <c r="CK88" i="8"/>
  <c r="CL88" i="8"/>
  <c r="CM88" i="8"/>
  <c r="CN88" i="8"/>
  <c r="CO88" i="8"/>
  <c r="CP88" i="8"/>
  <c r="CQ88" i="8"/>
  <c r="CR88" i="8"/>
  <c r="CS88" i="8"/>
  <c r="CT88" i="8"/>
  <c r="CU88" i="8"/>
  <c r="CV88" i="8"/>
  <c r="CW88" i="8"/>
  <c r="CX88" i="8"/>
  <c r="CY88" i="8"/>
  <c r="CZ88" i="8"/>
  <c r="DA88" i="8"/>
  <c r="DB88" i="8"/>
  <c r="DC88" i="8"/>
  <c r="DD88" i="8"/>
  <c r="DE88" i="8"/>
  <c r="DF88" i="8"/>
  <c r="DG88" i="8"/>
  <c r="DH88" i="8"/>
  <c r="DI88" i="8"/>
  <c r="DJ88" i="8"/>
  <c r="DK88" i="8"/>
  <c r="DL88" i="8"/>
  <c r="DM88" i="8"/>
  <c r="DN88" i="8"/>
  <c r="DO88" i="8"/>
  <c r="DP88" i="8"/>
  <c r="DQ88" i="8"/>
  <c r="DR88" i="8"/>
  <c r="DS88" i="8"/>
  <c r="DT88" i="8"/>
  <c r="DU88" i="8"/>
  <c r="DV88" i="8"/>
  <c r="DW88" i="8"/>
  <c r="DX88" i="8"/>
  <c r="DY88" i="8"/>
  <c r="DZ88" i="8"/>
  <c r="EA88" i="8"/>
  <c r="EB88" i="8"/>
  <c r="EC88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S89" i="8"/>
  <c r="AT89" i="8"/>
  <c r="AU89" i="8"/>
  <c r="AV89" i="8"/>
  <c r="AW89" i="8"/>
  <c r="AX89" i="8"/>
  <c r="AY89" i="8"/>
  <c r="AZ89" i="8"/>
  <c r="BA89" i="8"/>
  <c r="BB89" i="8"/>
  <c r="BC89" i="8"/>
  <c r="BD89" i="8"/>
  <c r="BE89" i="8"/>
  <c r="BF89" i="8"/>
  <c r="BG89" i="8"/>
  <c r="BH89" i="8"/>
  <c r="BI89" i="8"/>
  <c r="BJ89" i="8"/>
  <c r="BK89" i="8"/>
  <c r="BL89" i="8"/>
  <c r="BM89" i="8"/>
  <c r="BN89" i="8"/>
  <c r="BO89" i="8"/>
  <c r="BP89" i="8"/>
  <c r="BQ89" i="8"/>
  <c r="BR89" i="8"/>
  <c r="BS89" i="8"/>
  <c r="BT89" i="8"/>
  <c r="BU89" i="8"/>
  <c r="BV89" i="8"/>
  <c r="BW89" i="8"/>
  <c r="BX89" i="8"/>
  <c r="BY89" i="8"/>
  <c r="BZ89" i="8"/>
  <c r="CA89" i="8"/>
  <c r="CB89" i="8"/>
  <c r="CC89" i="8"/>
  <c r="CD89" i="8"/>
  <c r="CE89" i="8"/>
  <c r="CF89" i="8"/>
  <c r="CG89" i="8"/>
  <c r="CH89" i="8"/>
  <c r="CI89" i="8"/>
  <c r="CJ89" i="8"/>
  <c r="CK89" i="8"/>
  <c r="CL89" i="8"/>
  <c r="CM89" i="8"/>
  <c r="CN89" i="8"/>
  <c r="CO89" i="8"/>
  <c r="CP89" i="8"/>
  <c r="CQ89" i="8"/>
  <c r="CR89" i="8"/>
  <c r="CS89" i="8"/>
  <c r="CT89" i="8"/>
  <c r="CU89" i="8"/>
  <c r="CV89" i="8"/>
  <c r="CW89" i="8"/>
  <c r="CX89" i="8"/>
  <c r="CY89" i="8"/>
  <c r="CZ89" i="8"/>
  <c r="DA89" i="8"/>
  <c r="DB89" i="8"/>
  <c r="DC89" i="8"/>
  <c r="DD89" i="8"/>
  <c r="DE89" i="8"/>
  <c r="DF89" i="8"/>
  <c r="DG89" i="8"/>
  <c r="DH89" i="8"/>
  <c r="DI89" i="8"/>
  <c r="DJ89" i="8"/>
  <c r="DK89" i="8"/>
  <c r="DL89" i="8"/>
  <c r="DM89" i="8"/>
  <c r="DN89" i="8"/>
  <c r="DO89" i="8"/>
  <c r="DP89" i="8"/>
  <c r="DQ89" i="8"/>
  <c r="DR89" i="8"/>
  <c r="DS89" i="8"/>
  <c r="DT89" i="8"/>
  <c r="DU89" i="8"/>
  <c r="DV89" i="8"/>
  <c r="DW89" i="8"/>
  <c r="DX89" i="8"/>
  <c r="DY89" i="8"/>
  <c r="DZ89" i="8"/>
  <c r="EA89" i="8"/>
  <c r="EB89" i="8"/>
  <c r="EC89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N90" i="8"/>
  <c r="AO90" i="8"/>
  <c r="AP90" i="8"/>
  <c r="AQ90" i="8"/>
  <c r="AR90" i="8"/>
  <c r="AS90" i="8"/>
  <c r="AT90" i="8"/>
  <c r="AU90" i="8"/>
  <c r="AV90" i="8"/>
  <c r="AW90" i="8"/>
  <c r="AX90" i="8"/>
  <c r="AY90" i="8"/>
  <c r="AZ90" i="8"/>
  <c r="BA90" i="8"/>
  <c r="BB90" i="8"/>
  <c r="BC90" i="8"/>
  <c r="BD90" i="8"/>
  <c r="BE90" i="8"/>
  <c r="BF90" i="8"/>
  <c r="BG90" i="8"/>
  <c r="BH90" i="8"/>
  <c r="BI90" i="8"/>
  <c r="BJ90" i="8"/>
  <c r="BK90" i="8"/>
  <c r="BL90" i="8"/>
  <c r="BM90" i="8"/>
  <c r="BN90" i="8"/>
  <c r="BO90" i="8"/>
  <c r="BP90" i="8"/>
  <c r="BQ90" i="8"/>
  <c r="BR90" i="8"/>
  <c r="BS90" i="8"/>
  <c r="BT90" i="8"/>
  <c r="BU90" i="8"/>
  <c r="BV90" i="8"/>
  <c r="BW90" i="8"/>
  <c r="BX90" i="8"/>
  <c r="BY90" i="8"/>
  <c r="BZ90" i="8"/>
  <c r="CA90" i="8"/>
  <c r="CB90" i="8"/>
  <c r="CC90" i="8"/>
  <c r="CD90" i="8"/>
  <c r="CE90" i="8"/>
  <c r="CF90" i="8"/>
  <c r="CG90" i="8"/>
  <c r="CH90" i="8"/>
  <c r="CI90" i="8"/>
  <c r="CJ90" i="8"/>
  <c r="CK90" i="8"/>
  <c r="CL90" i="8"/>
  <c r="CM90" i="8"/>
  <c r="CN90" i="8"/>
  <c r="CO90" i="8"/>
  <c r="CP90" i="8"/>
  <c r="CQ90" i="8"/>
  <c r="CR90" i="8"/>
  <c r="CS90" i="8"/>
  <c r="CT90" i="8"/>
  <c r="CU90" i="8"/>
  <c r="CV90" i="8"/>
  <c r="CW90" i="8"/>
  <c r="CX90" i="8"/>
  <c r="CY90" i="8"/>
  <c r="CZ90" i="8"/>
  <c r="DA90" i="8"/>
  <c r="DB90" i="8"/>
  <c r="DC90" i="8"/>
  <c r="DD90" i="8"/>
  <c r="DE90" i="8"/>
  <c r="DF90" i="8"/>
  <c r="DG90" i="8"/>
  <c r="DH90" i="8"/>
  <c r="DI90" i="8"/>
  <c r="DJ90" i="8"/>
  <c r="DK90" i="8"/>
  <c r="DL90" i="8"/>
  <c r="DM90" i="8"/>
  <c r="DN90" i="8"/>
  <c r="DO90" i="8"/>
  <c r="DP90" i="8"/>
  <c r="DQ90" i="8"/>
  <c r="DR90" i="8"/>
  <c r="DS90" i="8"/>
  <c r="DT90" i="8"/>
  <c r="DU90" i="8"/>
  <c r="DV90" i="8"/>
  <c r="DW90" i="8"/>
  <c r="DX90" i="8"/>
  <c r="DY90" i="8"/>
  <c r="DZ90" i="8"/>
  <c r="EA90" i="8"/>
  <c r="EB90" i="8"/>
  <c r="EC90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N91" i="8"/>
  <c r="AO91" i="8"/>
  <c r="AP91" i="8"/>
  <c r="AQ91" i="8"/>
  <c r="AR91" i="8"/>
  <c r="AS91" i="8"/>
  <c r="AT91" i="8"/>
  <c r="AU91" i="8"/>
  <c r="AV91" i="8"/>
  <c r="AW91" i="8"/>
  <c r="AX91" i="8"/>
  <c r="AY91" i="8"/>
  <c r="AZ91" i="8"/>
  <c r="BA91" i="8"/>
  <c r="BB91" i="8"/>
  <c r="BC91" i="8"/>
  <c r="BD91" i="8"/>
  <c r="BE91" i="8"/>
  <c r="BF91" i="8"/>
  <c r="BG91" i="8"/>
  <c r="BH91" i="8"/>
  <c r="BI91" i="8"/>
  <c r="BJ91" i="8"/>
  <c r="BK91" i="8"/>
  <c r="BL91" i="8"/>
  <c r="BM91" i="8"/>
  <c r="BN91" i="8"/>
  <c r="BO91" i="8"/>
  <c r="BP91" i="8"/>
  <c r="BQ91" i="8"/>
  <c r="BR91" i="8"/>
  <c r="BS91" i="8"/>
  <c r="BT91" i="8"/>
  <c r="BU91" i="8"/>
  <c r="BV91" i="8"/>
  <c r="BW91" i="8"/>
  <c r="BX91" i="8"/>
  <c r="BY91" i="8"/>
  <c r="BZ91" i="8"/>
  <c r="CA91" i="8"/>
  <c r="CB91" i="8"/>
  <c r="CC91" i="8"/>
  <c r="CD91" i="8"/>
  <c r="CE91" i="8"/>
  <c r="CF91" i="8"/>
  <c r="CG91" i="8"/>
  <c r="CH91" i="8"/>
  <c r="CI91" i="8"/>
  <c r="CJ91" i="8"/>
  <c r="CK91" i="8"/>
  <c r="CL91" i="8"/>
  <c r="CM91" i="8"/>
  <c r="CN91" i="8"/>
  <c r="CO91" i="8"/>
  <c r="CP91" i="8"/>
  <c r="CQ91" i="8"/>
  <c r="CR91" i="8"/>
  <c r="CS91" i="8"/>
  <c r="CT91" i="8"/>
  <c r="CU91" i="8"/>
  <c r="CV91" i="8"/>
  <c r="CW91" i="8"/>
  <c r="CX91" i="8"/>
  <c r="CY91" i="8"/>
  <c r="CZ91" i="8"/>
  <c r="DA91" i="8"/>
  <c r="DB91" i="8"/>
  <c r="DC91" i="8"/>
  <c r="DD91" i="8"/>
  <c r="DE91" i="8"/>
  <c r="DF91" i="8"/>
  <c r="DG91" i="8"/>
  <c r="DH91" i="8"/>
  <c r="DI91" i="8"/>
  <c r="DJ91" i="8"/>
  <c r="DK91" i="8"/>
  <c r="DL91" i="8"/>
  <c r="DM91" i="8"/>
  <c r="DN91" i="8"/>
  <c r="DO91" i="8"/>
  <c r="DP91" i="8"/>
  <c r="DQ91" i="8"/>
  <c r="DR91" i="8"/>
  <c r="DS91" i="8"/>
  <c r="DT91" i="8"/>
  <c r="DU91" i="8"/>
  <c r="DV91" i="8"/>
  <c r="DW91" i="8"/>
  <c r="DX91" i="8"/>
  <c r="DY91" i="8"/>
  <c r="DZ91" i="8"/>
  <c r="EA91" i="8"/>
  <c r="EB91" i="8"/>
  <c r="EC91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N92" i="8"/>
  <c r="AO92" i="8"/>
  <c r="AP92" i="8"/>
  <c r="AQ92" i="8"/>
  <c r="AR92" i="8"/>
  <c r="AS92" i="8"/>
  <c r="AT92" i="8"/>
  <c r="AU92" i="8"/>
  <c r="AV92" i="8"/>
  <c r="AW92" i="8"/>
  <c r="AX92" i="8"/>
  <c r="AY92" i="8"/>
  <c r="AZ92" i="8"/>
  <c r="BA92" i="8"/>
  <c r="BB92" i="8"/>
  <c r="BC92" i="8"/>
  <c r="BD92" i="8"/>
  <c r="BE92" i="8"/>
  <c r="BF92" i="8"/>
  <c r="BG92" i="8"/>
  <c r="BH92" i="8"/>
  <c r="BI92" i="8"/>
  <c r="BJ92" i="8"/>
  <c r="BK92" i="8"/>
  <c r="BL92" i="8"/>
  <c r="BM92" i="8"/>
  <c r="BN92" i="8"/>
  <c r="BO92" i="8"/>
  <c r="BP92" i="8"/>
  <c r="BQ92" i="8"/>
  <c r="BR92" i="8"/>
  <c r="BS92" i="8"/>
  <c r="BT92" i="8"/>
  <c r="BU92" i="8"/>
  <c r="BV92" i="8"/>
  <c r="BW92" i="8"/>
  <c r="BX92" i="8"/>
  <c r="BY92" i="8"/>
  <c r="BZ92" i="8"/>
  <c r="CA92" i="8"/>
  <c r="CB92" i="8"/>
  <c r="CC92" i="8"/>
  <c r="CD92" i="8"/>
  <c r="CE92" i="8"/>
  <c r="CF92" i="8"/>
  <c r="CG92" i="8"/>
  <c r="CH92" i="8"/>
  <c r="CI92" i="8"/>
  <c r="CJ92" i="8"/>
  <c r="CK92" i="8"/>
  <c r="CL92" i="8"/>
  <c r="CM92" i="8"/>
  <c r="CN92" i="8"/>
  <c r="CO92" i="8"/>
  <c r="CP92" i="8"/>
  <c r="CQ92" i="8"/>
  <c r="CR92" i="8"/>
  <c r="CS92" i="8"/>
  <c r="CT92" i="8"/>
  <c r="CU92" i="8"/>
  <c r="CV92" i="8"/>
  <c r="CW92" i="8"/>
  <c r="CX92" i="8"/>
  <c r="CY92" i="8"/>
  <c r="CZ92" i="8"/>
  <c r="DA92" i="8"/>
  <c r="DB92" i="8"/>
  <c r="DC92" i="8"/>
  <c r="DD92" i="8"/>
  <c r="DE92" i="8"/>
  <c r="DF92" i="8"/>
  <c r="DG92" i="8"/>
  <c r="DH92" i="8"/>
  <c r="DI92" i="8"/>
  <c r="DJ92" i="8"/>
  <c r="DK92" i="8"/>
  <c r="DL92" i="8"/>
  <c r="DM92" i="8"/>
  <c r="DN92" i="8"/>
  <c r="DO92" i="8"/>
  <c r="DP92" i="8"/>
  <c r="DQ92" i="8"/>
  <c r="DR92" i="8"/>
  <c r="DS92" i="8"/>
  <c r="DT92" i="8"/>
  <c r="DU92" i="8"/>
  <c r="DV92" i="8"/>
  <c r="DW92" i="8"/>
  <c r="DX92" i="8"/>
  <c r="DY92" i="8"/>
  <c r="DZ92" i="8"/>
  <c r="EA92" i="8"/>
  <c r="EB92" i="8"/>
  <c r="EC92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N93" i="8"/>
  <c r="AO93" i="8"/>
  <c r="AP93" i="8"/>
  <c r="AQ93" i="8"/>
  <c r="AR93" i="8"/>
  <c r="AS93" i="8"/>
  <c r="AT93" i="8"/>
  <c r="AU93" i="8"/>
  <c r="AV93" i="8"/>
  <c r="AW93" i="8"/>
  <c r="AX93" i="8"/>
  <c r="AY93" i="8"/>
  <c r="AZ93" i="8"/>
  <c r="BA93" i="8"/>
  <c r="BB93" i="8"/>
  <c r="BC93" i="8"/>
  <c r="BD93" i="8"/>
  <c r="BE93" i="8"/>
  <c r="BF93" i="8"/>
  <c r="BG93" i="8"/>
  <c r="BH93" i="8"/>
  <c r="BI93" i="8"/>
  <c r="BJ93" i="8"/>
  <c r="BK93" i="8"/>
  <c r="BL93" i="8"/>
  <c r="BM93" i="8"/>
  <c r="BN93" i="8"/>
  <c r="BO93" i="8"/>
  <c r="BP93" i="8"/>
  <c r="BQ93" i="8"/>
  <c r="BR93" i="8"/>
  <c r="BS93" i="8"/>
  <c r="BT93" i="8"/>
  <c r="BU93" i="8"/>
  <c r="BV93" i="8"/>
  <c r="BW93" i="8"/>
  <c r="BX93" i="8"/>
  <c r="BY93" i="8"/>
  <c r="BZ93" i="8"/>
  <c r="CA93" i="8"/>
  <c r="CB93" i="8"/>
  <c r="CC93" i="8"/>
  <c r="CD93" i="8"/>
  <c r="CE93" i="8"/>
  <c r="CF93" i="8"/>
  <c r="CG93" i="8"/>
  <c r="CH93" i="8"/>
  <c r="CI93" i="8"/>
  <c r="CJ93" i="8"/>
  <c r="CK93" i="8"/>
  <c r="CL93" i="8"/>
  <c r="CM93" i="8"/>
  <c r="CN93" i="8"/>
  <c r="CO93" i="8"/>
  <c r="CP93" i="8"/>
  <c r="CQ93" i="8"/>
  <c r="CR93" i="8"/>
  <c r="CS93" i="8"/>
  <c r="CT93" i="8"/>
  <c r="CU93" i="8"/>
  <c r="CV93" i="8"/>
  <c r="CW93" i="8"/>
  <c r="CX93" i="8"/>
  <c r="CY93" i="8"/>
  <c r="CZ93" i="8"/>
  <c r="DA93" i="8"/>
  <c r="DB93" i="8"/>
  <c r="DC93" i="8"/>
  <c r="DD93" i="8"/>
  <c r="DE93" i="8"/>
  <c r="DF93" i="8"/>
  <c r="DG93" i="8"/>
  <c r="DH93" i="8"/>
  <c r="DI93" i="8"/>
  <c r="DJ93" i="8"/>
  <c r="DK93" i="8"/>
  <c r="DL93" i="8"/>
  <c r="DM93" i="8"/>
  <c r="DN93" i="8"/>
  <c r="DO93" i="8"/>
  <c r="DP93" i="8"/>
  <c r="DQ93" i="8"/>
  <c r="DR93" i="8"/>
  <c r="DS93" i="8"/>
  <c r="DT93" i="8"/>
  <c r="DU93" i="8"/>
  <c r="DV93" i="8"/>
  <c r="DW93" i="8"/>
  <c r="DX93" i="8"/>
  <c r="DY93" i="8"/>
  <c r="DZ93" i="8"/>
  <c r="EA93" i="8"/>
  <c r="EB93" i="8"/>
  <c r="EC93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AW94" i="8"/>
  <c r="AX94" i="8"/>
  <c r="AY94" i="8"/>
  <c r="AZ94" i="8"/>
  <c r="BA94" i="8"/>
  <c r="BB94" i="8"/>
  <c r="BC94" i="8"/>
  <c r="BD94" i="8"/>
  <c r="BE94" i="8"/>
  <c r="BF94" i="8"/>
  <c r="BG94" i="8"/>
  <c r="BH94" i="8"/>
  <c r="BI94" i="8"/>
  <c r="BJ94" i="8"/>
  <c r="BK94" i="8"/>
  <c r="BL94" i="8"/>
  <c r="BM94" i="8"/>
  <c r="BN94" i="8"/>
  <c r="BO94" i="8"/>
  <c r="BP94" i="8"/>
  <c r="BQ94" i="8"/>
  <c r="BR94" i="8"/>
  <c r="BS94" i="8"/>
  <c r="BT94" i="8"/>
  <c r="BU94" i="8"/>
  <c r="BV94" i="8"/>
  <c r="BW94" i="8"/>
  <c r="BX94" i="8"/>
  <c r="BY94" i="8"/>
  <c r="BZ94" i="8"/>
  <c r="CA94" i="8"/>
  <c r="CB94" i="8"/>
  <c r="CC94" i="8"/>
  <c r="CD94" i="8"/>
  <c r="CE94" i="8"/>
  <c r="CF94" i="8"/>
  <c r="CG94" i="8"/>
  <c r="CH94" i="8"/>
  <c r="CI94" i="8"/>
  <c r="CJ94" i="8"/>
  <c r="CK94" i="8"/>
  <c r="CL94" i="8"/>
  <c r="CM94" i="8"/>
  <c r="CN94" i="8"/>
  <c r="CO94" i="8"/>
  <c r="CP94" i="8"/>
  <c r="CQ94" i="8"/>
  <c r="CR94" i="8"/>
  <c r="CS94" i="8"/>
  <c r="CT94" i="8"/>
  <c r="CU94" i="8"/>
  <c r="CV94" i="8"/>
  <c r="CW94" i="8"/>
  <c r="CX94" i="8"/>
  <c r="CY94" i="8"/>
  <c r="CZ94" i="8"/>
  <c r="DA94" i="8"/>
  <c r="DB94" i="8"/>
  <c r="DC94" i="8"/>
  <c r="DD94" i="8"/>
  <c r="DE94" i="8"/>
  <c r="DF94" i="8"/>
  <c r="DG94" i="8"/>
  <c r="DH94" i="8"/>
  <c r="DI94" i="8"/>
  <c r="DJ94" i="8"/>
  <c r="DK94" i="8"/>
  <c r="DL94" i="8"/>
  <c r="DM94" i="8"/>
  <c r="DN94" i="8"/>
  <c r="DO94" i="8"/>
  <c r="DP94" i="8"/>
  <c r="DQ94" i="8"/>
  <c r="DR94" i="8"/>
  <c r="DS94" i="8"/>
  <c r="DT94" i="8"/>
  <c r="DU94" i="8"/>
  <c r="DV94" i="8"/>
  <c r="DW94" i="8"/>
  <c r="DX94" i="8"/>
  <c r="DY94" i="8"/>
  <c r="DZ94" i="8"/>
  <c r="EA94" i="8"/>
  <c r="EB94" i="8"/>
  <c r="EC94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N95" i="8"/>
  <c r="AO95" i="8"/>
  <c r="AP95" i="8"/>
  <c r="AQ95" i="8"/>
  <c r="AR95" i="8"/>
  <c r="AS95" i="8"/>
  <c r="AT95" i="8"/>
  <c r="AU95" i="8"/>
  <c r="AV95" i="8"/>
  <c r="AW95" i="8"/>
  <c r="AX95" i="8"/>
  <c r="AY95" i="8"/>
  <c r="AZ95" i="8"/>
  <c r="BA95" i="8"/>
  <c r="BB95" i="8"/>
  <c r="BC95" i="8"/>
  <c r="BD95" i="8"/>
  <c r="BE95" i="8"/>
  <c r="BF95" i="8"/>
  <c r="BG95" i="8"/>
  <c r="BH95" i="8"/>
  <c r="BI95" i="8"/>
  <c r="BJ95" i="8"/>
  <c r="BK95" i="8"/>
  <c r="BL95" i="8"/>
  <c r="BM95" i="8"/>
  <c r="BN95" i="8"/>
  <c r="BO95" i="8"/>
  <c r="BP95" i="8"/>
  <c r="BQ95" i="8"/>
  <c r="BR95" i="8"/>
  <c r="BS95" i="8"/>
  <c r="BT95" i="8"/>
  <c r="BU95" i="8"/>
  <c r="BV95" i="8"/>
  <c r="BW95" i="8"/>
  <c r="BX95" i="8"/>
  <c r="BY95" i="8"/>
  <c r="BZ95" i="8"/>
  <c r="CA95" i="8"/>
  <c r="CB95" i="8"/>
  <c r="CC95" i="8"/>
  <c r="CD95" i="8"/>
  <c r="CE95" i="8"/>
  <c r="CF95" i="8"/>
  <c r="CG95" i="8"/>
  <c r="CH95" i="8"/>
  <c r="CI95" i="8"/>
  <c r="CJ95" i="8"/>
  <c r="CK95" i="8"/>
  <c r="CL95" i="8"/>
  <c r="CM95" i="8"/>
  <c r="CN95" i="8"/>
  <c r="CO95" i="8"/>
  <c r="CP95" i="8"/>
  <c r="CQ95" i="8"/>
  <c r="CR95" i="8"/>
  <c r="CS95" i="8"/>
  <c r="CT95" i="8"/>
  <c r="CU95" i="8"/>
  <c r="CV95" i="8"/>
  <c r="CW95" i="8"/>
  <c r="CX95" i="8"/>
  <c r="CY95" i="8"/>
  <c r="CZ95" i="8"/>
  <c r="DA95" i="8"/>
  <c r="DB95" i="8"/>
  <c r="DC95" i="8"/>
  <c r="DD95" i="8"/>
  <c r="DE95" i="8"/>
  <c r="DF95" i="8"/>
  <c r="DG95" i="8"/>
  <c r="DH95" i="8"/>
  <c r="DI95" i="8"/>
  <c r="DJ95" i="8"/>
  <c r="DK95" i="8"/>
  <c r="DL95" i="8"/>
  <c r="DM95" i="8"/>
  <c r="DN95" i="8"/>
  <c r="DO95" i="8"/>
  <c r="DP95" i="8"/>
  <c r="DQ95" i="8"/>
  <c r="DR95" i="8"/>
  <c r="DS95" i="8"/>
  <c r="DT95" i="8"/>
  <c r="DU95" i="8"/>
  <c r="DV95" i="8"/>
  <c r="DW95" i="8"/>
  <c r="DX95" i="8"/>
  <c r="DY95" i="8"/>
  <c r="DZ95" i="8"/>
  <c r="EA95" i="8"/>
  <c r="EB95" i="8"/>
  <c r="EC95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N96" i="8"/>
  <c r="AO96" i="8"/>
  <c r="AP96" i="8"/>
  <c r="AQ96" i="8"/>
  <c r="AR96" i="8"/>
  <c r="AS96" i="8"/>
  <c r="AT96" i="8"/>
  <c r="AU96" i="8"/>
  <c r="AV96" i="8"/>
  <c r="AW96" i="8"/>
  <c r="AX96" i="8"/>
  <c r="AY96" i="8"/>
  <c r="AZ96" i="8"/>
  <c r="BA96" i="8"/>
  <c r="BB96" i="8"/>
  <c r="BC96" i="8"/>
  <c r="BD96" i="8"/>
  <c r="BE96" i="8"/>
  <c r="BF96" i="8"/>
  <c r="BG96" i="8"/>
  <c r="BH96" i="8"/>
  <c r="BI96" i="8"/>
  <c r="BJ96" i="8"/>
  <c r="BK96" i="8"/>
  <c r="BL96" i="8"/>
  <c r="BM96" i="8"/>
  <c r="BN96" i="8"/>
  <c r="BO96" i="8"/>
  <c r="BP96" i="8"/>
  <c r="BQ96" i="8"/>
  <c r="BR96" i="8"/>
  <c r="BS96" i="8"/>
  <c r="BT96" i="8"/>
  <c r="BU96" i="8"/>
  <c r="BV96" i="8"/>
  <c r="BW96" i="8"/>
  <c r="BX96" i="8"/>
  <c r="BY96" i="8"/>
  <c r="BZ96" i="8"/>
  <c r="CA96" i="8"/>
  <c r="CB96" i="8"/>
  <c r="CC96" i="8"/>
  <c r="CD96" i="8"/>
  <c r="CE96" i="8"/>
  <c r="CF96" i="8"/>
  <c r="CG96" i="8"/>
  <c r="CH96" i="8"/>
  <c r="CI96" i="8"/>
  <c r="CJ96" i="8"/>
  <c r="CK96" i="8"/>
  <c r="CL96" i="8"/>
  <c r="CM96" i="8"/>
  <c r="CN96" i="8"/>
  <c r="CO96" i="8"/>
  <c r="CP96" i="8"/>
  <c r="CQ96" i="8"/>
  <c r="CR96" i="8"/>
  <c r="CS96" i="8"/>
  <c r="CT96" i="8"/>
  <c r="CU96" i="8"/>
  <c r="CV96" i="8"/>
  <c r="CW96" i="8"/>
  <c r="CX96" i="8"/>
  <c r="CY96" i="8"/>
  <c r="CZ96" i="8"/>
  <c r="DA96" i="8"/>
  <c r="DB96" i="8"/>
  <c r="DC96" i="8"/>
  <c r="DD96" i="8"/>
  <c r="DE96" i="8"/>
  <c r="DF96" i="8"/>
  <c r="DG96" i="8"/>
  <c r="DH96" i="8"/>
  <c r="DI96" i="8"/>
  <c r="DJ96" i="8"/>
  <c r="DK96" i="8"/>
  <c r="DL96" i="8"/>
  <c r="DM96" i="8"/>
  <c r="DN96" i="8"/>
  <c r="DO96" i="8"/>
  <c r="DP96" i="8"/>
  <c r="DQ96" i="8"/>
  <c r="DR96" i="8"/>
  <c r="DS96" i="8"/>
  <c r="DT96" i="8"/>
  <c r="DU96" i="8"/>
  <c r="DV96" i="8"/>
  <c r="DW96" i="8"/>
  <c r="DX96" i="8"/>
  <c r="DY96" i="8"/>
  <c r="DZ96" i="8"/>
  <c r="EA96" i="8"/>
  <c r="EB96" i="8"/>
  <c r="EC96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N97" i="8"/>
  <c r="AO97" i="8"/>
  <c r="AP97" i="8"/>
  <c r="AQ97" i="8"/>
  <c r="AR97" i="8"/>
  <c r="AS97" i="8"/>
  <c r="AT97" i="8"/>
  <c r="AU97" i="8"/>
  <c r="AV97" i="8"/>
  <c r="AW97" i="8"/>
  <c r="AX97" i="8"/>
  <c r="AY97" i="8"/>
  <c r="AZ97" i="8"/>
  <c r="BA97" i="8"/>
  <c r="BB97" i="8"/>
  <c r="BC97" i="8"/>
  <c r="BD97" i="8"/>
  <c r="BE97" i="8"/>
  <c r="BF97" i="8"/>
  <c r="BG97" i="8"/>
  <c r="BH97" i="8"/>
  <c r="BI97" i="8"/>
  <c r="BJ97" i="8"/>
  <c r="BK97" i="8"/>
  <c r="BL97" i="8"/>
  <c r="BM97" i="8"/>
  <c r="BN97" i="8"/>
  <c r="BO97" i="8"/>
  <c r="BP97" i="8"/>
  <c r="BQ97" i="8"/>
  <c r="BR97" i="8"/>
  <c r="BS97" i="8"/>
  <c r="BT97" i="8"/>
  <c r="BU97" i="8"/>
  <c r="BV97" i="8"/>
  <c r="BW97" i="8"/>
  <c r="BX97" i="8"/>
  <c r="BY97" i="8"/>
  <c r="BZ97" i="8"/>
  <c r="CA97" i="8"/>
  <c r="CB97" i="8"/>
  <c r="CC97" i="8"/>
  <c r="CD97" i="8"/>
  <c r="CE97" i="8"/>
  <c r="CF97" i="8"/>
  <c r="CG97" i="8"/>
  <c r="CH97" i="8"/>
  <c r="CI97" i="8"/>
  <c r="CJ97" i="8"/>
  <c r="CK97" i="8"/>
  <c r="CL97" i="8"/>
  <c r="CM97" i="8"/>
  <c r="CN97" i="8"/>
  <c r="CO97" i="8"/>
  <c r="CP97" i="8"/>
  <c r="CQ97" i="8"/>
  <c r="CR97" i="8"/>
  <c r="CS97" i="8"/>
  <c r="CT97" i="8"/>
  <c r="CU97" i="8"/>
  <c r="CV97" i="8"/>
  <c r="CW97" i="8"/>
  <c r="CX97" i="8"/>
  <c r="CY97" i="8"/>
  <c r="CZ97" i="8"/>
  <c r="DA97" i="8"/>
  <c r="DB97" i="8"/>
  <c r="DC97" i="8"/>
  <c r="DD97" i="8"/>
  <c r="DE97" i="8"/>
  <c r="DF97" i="8"/>
  <c r="DG97" i="8"/>
  <c r="DH97" i="8"/>
  <c r="DI97" i="8"/>
  <c r="DJ97" i="8"/>
  <c r="DK97" i="8"/>
  <c r="DL97" i="8"/>
  <c r="DM97" i="8"/>
  <c r="DN97" i="8"/>
  <c r="DO97" i="8"/>
  <c r="DP97" i="8"/>
  <c r="DQ97" i="8"/>
  <c r="DR97" i="8"/>
  <c r="DS97" i="8"/>
  <c r="DT97" i="8"/>
  <c r="DU97" i="8"/>
  <c r="DV97" i="8"/>
  <c r="DW97" i="8"/>
  <c r="DX97" i="8"/>
  <c r="DY97" i="8"/>
  <c r="DZ97" i="8"/>
  <c r="EA97" i="8"/>
  <c r="EB97" i="8"/>
  <c r="EC97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AS98" i="8"/>
  <c r="AT98" i="8"/>
  <c r="AU98" i="8"/>
  <c r="AV98" i="8"/>
  <c r="AW98" i="8"/>
  <c r="AX98" i="8"/>
  <c r="AY98" i="8"/>
  <c r="AZ98" i="8"/>
  <c r="BA98" i="8"/>
  <c r="BB98" i="8"/>
  <c r="BC98" i="8"/>
  <c r="BD98" i="8"/>
  <c r="BE98" i="8"/>
  <c r="BF98" i="8"/>
  <c r="BG98" i="8"/>
  <c r="BH98" i="8"/>
  <c r="BI98" i="8"/>
  <c r="BJ98" i="8"/>
  <c r="BK98" i="8"/>
  <c r="BL98" i="8"/>
  <c r="BM98" i="8"/>
  <c r="BN98" i="8"/>
  <c r="BO98" i="8"/>
  <c r="BP98" i="8"/>
  <c r="BQ98" i="8"/>
  <c r="BR98" i="8"/>
  <c r="BS98" i="8"/>
  <c r="BT98" i="8"/>
  <c r="BU98" i="8"/>
  <c r="BV98" i="8"/>
  <c r="BW98" i="8"/>
  <c r="BX98" i="8"/>
  <c r="BY98" i="8"/>
  <c r="BZ98" i="8"/>
  <c r="CA98" i="8"/>
  <c r="CB98" i="8"/>
  <c r="CC98" i="8"/>
  <c r="CD98" i="8"/>
  <c r="CE98" i="8"/>
  <c r="CF98" i="8"/>
  <c r="CG98" i="8"/>
  <c r="CH98" i="8"/>
  <c r="CI98" i="8"/>
  <c r="CJ98" i="8"/>
  <c r="CK98" i="8"/>
  <c r="CL98" i="8"/>
  <c r="CM98" i="8"/>
  <c r="CN98" i="8"/>
  <c r="CO98" i="8"/>
  <c r="CP98" i="8"/>
  <c r="CQ98" i="8"/>
  <c r="CR98" i="8"/>
  <c r="CS98" i="8"/>
  <c r="CT98" i="8"/>
  <c r="CU98" i="8"/>
  <c r="CV98" i="8"/>
  <c r="CW98" i="8"/>
  <c r="CX98" i="8"/>
  <c r="CY98" i="8"/>
  <c r="CZ98" i="8"/>
  <c r="DA98" i="8"/>
  <c r="DB98" i="8"/>
  <c r="DC98" i="8"/>
  <c r="DD98" i="8"/>
  <c r="DE98" i="8"/>
  <c r="DF98" i="8"/>
  <c r="DG98" i="8"/>
  <c r="DH98" i="8"/>
  <c r="DI98" i="8"/>
  <c r="DJ98" i="8"/>
  <c r="DK98" i="8"/>
  <c r="DL98" i="8"/>
  <c r="DM98" i="8"/>
  <c r="DN98" i="8"/>
  <c r="DO98" i="8"/>
  <c r="DP98" i="8"/>
  <c r="DQ98" i="8"/>
  <c r="DR98" i="8"/>
  <c r="DS98" i="8"/>
  <c r="DT98" i="8"/>
  <c r="DU98" i="8"/>
  <c r="DV98" i="8"/>
  <c r="DW98" i="8"/>
  <c r="DX98" i="8"/>
  <c r="DY98" i="8"/>
  <c r="DZ98" i="8"/>
  <c r="EA98" i="8"/>
  <c r="EB98" i="8"/>
  <c r="EC98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AL99" i="8"/>
  <c r="AM99" i="8"/>
  <c r="AN99" i="8"/>
  <c r="AO99" i="8"/>
  <c r="AP99" i="8"/>
  <c r="AQ99" i="8"/>
  <c r="AR99" i="8"/>
  <c r="AS99" i="8"/>
  <c r="AT99" i="8"/>
  <c r="AU99" i="8"/>
  <c r="AV99" i="8"/>
  <c r="AW99" i="8"/>
  <c r="AX99" i="8"/>
  <c r="AY99" i="8"/>
  <c r="AZ99" i="8"/>
  <c r="BA99" i="8"/>
  <c r="BB99" i="8"/>
  <c r="BC99" i="8"/>
  <c r="BD99" i="8"/>
  <c r="BE99" i="8"/>
  <c r="BF99" i="8"/>
  <c r="BG99" i="8"/>
  <c r="BH99" i="8"/>
  <c r="BI99" i="8"/>
  <c r="BJ99" i="8"/>
  <c r="BK99" i="8"/>
  <c r="BL99" i="8"/>
  <c r="BM99" i="8"/>
  <c r="BN99" i="8"/>
  <c r="BO99" i="8"/>
  <c r="BP99" i="8"/>
  <c r="BQ99" i="8"/>
  <c r="BR99" i="8"/>
  <c r="BS99" i="8"/>
  <c r="BT99" i="8"/>
  <c r="BU99" i="8"/>
  <c r="BV99" i="8"/>
  <c r="BW99" i="8"/>
  <c r="BX99" i="8"/>
  <c r="BY99" i="8"/>
  <c r="BZ99" i="8"/>
  <c r="CA99" i="8"/>
  <c r="CB99" i="8"/>
  <c r="CC99" i="8"/>
  <c r="CD99" i="8"/>
  <c r="CE99" i="8"/>
  <c r="CF99" i="8"/>
  <c r="CG99" i="8"/>
  <c r="CH99" i="8"/>
  <c r="CI99" i="8"/>
  <c r="CJ99" i="8"/>
  <c r="CK99" i="8"/>
  <c r="CL99" i="8"/>
  <c r="CM99" i="8"/>
  <c r="CN99" i="8"/>
  <c r="CO99" i="8"/>
  <c r="CP99" i="8"/>
  <c r="CQ99" i="8"/>
  <c r="CR99" i="8"/>
  <c r="CS99" i="8"/>
  <c r="CT99" i="8"/>
  <c r="CU99" i="8"/>
  <c r="CV99" i="8"/>
  <c r="CW99" i="8"/>
  <c r="CX99" i="8"/>
  <c r="CY99" i="8"/>
  <c r="CZ99" i="8"/>
  <c r="DA99" i="8"/>
  <c r="DB99" i="8"/>
  <c r="DC99" i="8"/>
  <c r="DD99" i="8"/>
  <c r="DE99" i="8"/>
  <c r="DF99" i="8"/>
  <c r="DG99" i="8"/>
  <c r="DH99" i="8"/>
  <c r="DI99" i="8"/>
  <c r="DJ99" i="8"/>
  <c r="DK99" i="8"/>
  <c r="DL99" i="8"/>
  <c r="DM99" i="8"/>
  <c r="DN99" i="8"/>
  <c r="DO99" i="8"/>
  <c r="DP99" i="8"/>
  <c r="DQ99" i="8"/>
  <c r="DR99" i="8"/>
  <c r="DS99" i="8"/>
  <c r="DT99" i="8"/>
  <c r="DU99" i="8"/>
  <c r="DV99" i="8"/>
  <c r="DW99" i="8"/>
  <c r="DX99" i="8"/>
  <c r="DY99" i="8"/>
  <c r="DZ99" i="8"/>
  <c r="EA99" i="8"/>
  <c r="EB99" i="8"/>
  <c r="EC99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AL100" i="8"/>
  <c r="AM100" i="8"/>
  <c r="AN100" i="8"/>
  <c r="AO100" i="8"/>
  <c r="AP100" i="8"/>
  <c r="AQ100" i="8"/>
  <c r="AR100" i="8"/>
  <c r="AS100" i="8"/>
  <c r="AT100" i="8"/>
  <c r="AU100" i="8"/>
  <c r="AV100" i="8"/>
  <c r="AW100" i="8"/>
  <c r="AX100" i="8"/>
  <c r="AY100" i="8"/>
  <c r="AZ100" i="8"/>
  <c r="BA100" i="8"/>
  <c r="BB100" i="8"/>
  <c r="BC100" i="8"/>
  <c r="BD100" i="8"/>
  <c r="BE100" i="8"/>
  <c r="BF100" i="8"/>
  <c r="BG100" i="8"/>
  <c r="BH100" i="8"/>
  <c r="BI100" i="8"/>
  <c r="BJ100" i="8"/>
  <c r="BK100" i="8"/>
  <c r="BL100" i="8"/>
  <c r="BM100" i="8"/>
  <c r="BN100" i="8"/>
  <c r="BO100" i="8"/>
  <c r="BP100" i="8"/>
  <c r="BQ100" i="8"/>
  <c r="BR100" i="8"/>
  <c r="BS100" i="8"/>
  <c r="BT100" i="8"/>
  <c r="BU100" i="8"/>
  <c r="BV100" i="8"/>
  <c r="BW100" i="8"/>
  <c r="BX100" i="8"/>
  <c r="BY100" i="8"/>
  <c r="BZ100" i="8"/>
  <c r="CA100" i="8"/>
  <c r="CB100" i="8"/>
  <c r="CC100" i="8"/>
  <c r="CD100" i="8"/>
  <c r="CE100" i="8"/>
  <c r="CF100" i="8"/>
  <c r="CG100" i="8"/>
  <c r="CH100" i="8"/>
  <c r="CI100" i="8"/>
  <c r="CJ100" i="8"/>
  <c r="CK100" i="8"/>
  <c r="CL100" i="8"/>
  <c r="CM100" i="8"/>
  <c r="CN100" i="8"/>
  <c r="CO100" i="8"/>
  <c r="CP100" i="8"/>
  <c r="CQ100" i="8"/>
  <c r="CR100" i="8"/>
  <c r="CS100" i="8"/>
  <c r="CT100" i="8"/>
  <c r="CU100" i="8"/>
  <c r="CV100" i="8"/>
  <c r="CW100" i="8"/>
  <c r="CX100" i="8"/>
  <c r="CY100" i="8"/>
  <c r="CZ100" i="8"/>
  <c r="DA100" i="8"/>
  <c r="DB100" i="8"/>
  <c r="DC100" i="8"/>
  <c r="DD100" i="8"/>
  <c r="DE100" i="8"/>
  <c r="DF100" i="8"/>
  <c r="DG100" i="8"/>
  <c r="DH100" i="8"/>
  <c r="DI100" i="8"/>
  <c r="DJ100" i="8"/>
  <c r="DK100" i="8"/>
  <c r="DL100" i="8"/>
  <c r="DM100" i="8"/>
  <c r="DN100" i="8"/>
  <c r="DO100" i="8"/>
  <c r="DP100" i="8"/>
  <c r="DQ100" i="8"/>
  <c r="DR100" i="8"/>
  <c r="DS100" i="8"/>
  <c r="DT100" i="8"/>
  <c r="DU100" i="8"/>
  <c r="DV100" i="8"/>
  <c r="DW100" i="8"/>
  <c r="DX100" i="8"/>
  <c r="DY100" i="8"/>
  <c r="DZ100" i="8"/>
  <c r="EA100" i="8"/>
  <c r="EB100" i="8"/>
  <c r="EC100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AH101" i="8"/>
  <c r="AI101" i="8"/>
  <c r="AJ101" i="8"/>
  <c r="AK101" i="8"/>
  <c r="AL101" i="8"/>
  <c r="AM101" i="8"/>
  <c r="AN101" i="8"/>
  <c r="AO101" i="8"/>
  <c r="AP101" i="8"/>
  <c r="AQ101" i="8"/>
  <c r="AR101" i="8"/>
  <c r="AS101" i="8"/>
  <c r="AT101" i="8"/>
  <c r="AU101" i="8"/>
  <c r="AV101" i="8"/>
  <c r="AW101" i="8"/>
  <c r="AX101" i="8"/>
  <c r="AY101" i="8"/>
  <c r="AZ101" i="8"/>
  <c r="BA101" i="8"/>
  <c r="BB101" i="8"/>
  <c r="BC101" i="8"/>
  <c r="BD101" i="8"/>
  <c r="BE101" i="8"/>
  <c r="BF101" i="8"/>
  <c r="BG101" i="8"/>
  <c r="BH101" i="8"/>
  <c r="BI101" i="8"/>
  <c r="BJ101" i="8"/>
  <c r="BK101" i="8"/>
  <c r="BL101" i="8"/>
  <c r="BM101" i="8"/>
  <c r="BN101" i="8"/>
  <c r="BO101" i="8"/>
  <c r="BP101" i="8"/>
  <c r="BQ101" i="8"/>
  <c r="BR101" i="8"/>
  <c r="BS101" i="8"/>
  <c r="BT101" i="8"/>
  <c r="BU101" i="8"/>
  <c r="BV101" i="8"/>
  <c r="BW101" i="8"/>
  <c r="BX101" i="8"/>
  <c r="BY101" i="8"/>
  <c r="BZ101" i="8"/>
  <c r="CA101" i="8"/>
  <c r="CB101" i="8"/>
  <c r="CC101" i="8"/>
  <c r="CD101" i="8"/>
  <c r="CE101" i="8"/>
  <c r="CF101" i="8"/>
  <c r="CG101" i="8"/>
  <c r="CH101" i="8"/>
  <c r="CI101" i="8"/>
  <c r="CJ101" i="8"/>
  <c r="CK101" i="8"/>
  <c r="CL101" i="8"/>
  <c r="CM101" i="8"/>
  <c r="CN101" i="8"/>
  <c r="CO101" i="8"/>
  <c r="CP101" i="8"/>
  <c r="CQ101" i="8"/>
  <c r="CR101" i="8"/>
  <c r="CS101" i="8"/>
  <c r="CT101" i="8"/>
  <c r="CU101" i="8"/>
  <c r="CV101" i="8"/>
  <c r="CW101" i="8"/>
  <c r="CX101" i="8"/>
  <c r="CY101" i="8"/>
  <c r="CZ101" i="8"/>
  <c r="DA101" i="8"/>
  <c r="DB101" i="8"/>
  <c r="DC101" i="8"/>
  <c r="DD101" i="8"/>
  <c r="DE101" i="8"/>
  <c r="DF101" i="8"/>
  <c r="DG101" i="8"/>
  <c r="DH101" i="8"/>
  <c r="DI101" i="8"/>
  <c r="DJ101" i="8"/>
  <c r="DK101" i="8"/>
  <c r="DL101" i="8"/>
  <c r="DM101" i="8"/>
  <c r="DN101" i="8"/>
  <c r="DO101" i="8"/>
  <c r="DP101" i="8"/>
  <c r="DQ101" i="8"/>
  <c r="DR101" i="8"/>
  <c r="DS101" i="8"/>
  <c r="DT101" i="8"/>
  <c r="DU101" i="8"/>
  <c r="DV101" i="8"/>
  <c r="DW101" i="8"/>
  <c r="DX101" i="8"/>
  <c r="DY101" i="8"/>
  <c r="DZ101" i="8"/>
  <c r="EA101" i="8"/>
  <c r="EB101" i="8"/>
  <c r="EC101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AH102" i="8"/>
  <c r="AI102" i="8"/>
  <c r="AJ102" i="8"/>
  <c r="AK102" i="8"/>
  <c r="AL102" i="8"/>
  <c r="AM102" i="8"/>
  <c r="AN102" i="8"/>
  <c r="AO102" i="8"/>
  <c r="AP102" i="8"/>
  <c r="AQ102" i="8"/>
  <c r="AR102" i="8"/>
  <c r="AS102" i="8"/>
  <c r="AT102" i="8"/>
  <c r="AU102" i="8"/>
  <c r="AV102" i="8"/>
  <c r="AW102" i="8"/>
  <c r="AX102" i="8"/>
  <c r="AY102" i="8"/>
  <c r="AZ102" i="8"/>
  <c r="BA102" i="8"/>
  <c r="BB102" i="8"/>
  <c r="BC102" i="8"/>
  <c r="BD102" i="8"/>
  <c r="BE102" i="8"/>
  <c r="BF102" i="8"/>
  <c r="BG102" i="8"/>
  <c r="BH102" i="8"/>
  <c r="BI102" i="8"/>
  <c r="BJ102" i="8"/>
  <c r="BK102" i="8"/>
  <c r="BL102" i="8"/>
  <c r="BM102" i="8"/>
  <c r="BN102" i="8"/>
  <c r="BO102" i="8"/>
  <c r="BP102" i="8"/>
  <c r="BQ102" i="8"/>
  <c r="BR102" i="8"/>
  <c r="BS102" i="8"/>
  <c r="BT102" i="8"/>
  <c r="BU102" i="8"/>
  <c r="BV102" i="8"/>
  <c r="BW102" i="8"/>
  <c r="BX102" i="8"/>
  <c r="BY102" i="8"/>
  <c r="BZ102" i="8"/>
  <c r="CA102" i="8"/>
  <c r="CB102" i="8"/>
  <c r="CC102" i="8"/>
  <c r="CD102" i="8"/>
  <c r="CE102" i="8"/>
  <c r="CF102" i="8"/>
  <c r="CG102" i="8"/>
  <c r="CH102" i="8"/>
  <c r="CI102" i="8"/>
  <c r="CJ102" i="8"/>
  <c r="CK102" i="8"/>
  <c r="CL102" i="8"/>
  <c r="CM102" i="8"/>
  <c r="CN102" i="8"/>
  <c r="CO102" i="8"/>
  <c r="CP102" i="8"/>
  <c r="CQ102" i="8"/>
  <c r="CR102" i="8"/>
  <c r="CS102" i="8"/>
  <c r="CT102" i="8"/>
  <c r="CU102" i="8"/>
  <c r="CV102" i="8"/>
  <c r="CW102" i="8"/>
  <c r="CX102" i="8"/>
  <c r="CY102" i="8"/>
  <c r="CZ102" i="8"/>
  <c r="DA102" i="8"/>
  <c r="DB102" i="8"/>
  <c r="DC102" i="8"/>
  <c r="DD102" i="8"/>
  <c r="DE102" i="8"/>
  <c r="DF102" i="8"/>
  <c r="DG102" i="8"/>
  <c r="DH102" i="8"/>
  <c r="DI102" i="8"/>
  <c r="DJ102" i="8"/>
  <c r="DK102" i="8"/>
  <c r="DL102" i="8"/>
  <c r="DM102" i="8"/>
  <c r="DN102" i="8"/>
  <c r="DO102" i="8"/>
  <c r="DP102" i="8"/>
  <c r="DQ102" i="8"/>
  <c r="DR102" i="8"/>
  <c r="DS102" i="8"/>
  <c r="DT102" i="8"/>
  <c r="DU102" i="8"/>
  <c r="DV102" i="8"/>
  <c r="DW102" i="8"/>
  <c r="DX102" i="8"/>
  <c r="DY102" i="8"/>
  <c r="DZ102" i="8"/>
  <c r="EA102" i="8"/>
  <c r="EB102" i="8"/>
  <c r="EC102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AH103" i="8"/>
  <c r="AI103" i="8"/>
  <c r="AJ103" i="8"/>
  <c r="AK103" i="8"/>
  <c r="AL103" i="8"/>
  <c r="AM103" i="8"/>
  <c r="AN103" i="8"/>
  <c r="AO103" i="8"/>
  <c r="AP103" i="8"/>
  <c r="AQ103" i="8"/>
  <c r="AR103" i="8"/>
  <c r="AS103" i="8"/>
  <c r="AT103" i="8"/>
  <c r="AU103" i="8"/>
  <c r="AV103" i="8"/>
  <c r="AW103" i="8"/>
  <c r="AX103" i="8"/>
  <c r="AY103" i="8"/>
  <c r="AZ103" i="8"/>
  <c r="BA103" i="8"/>
  <c r="BB103" i="8"/>
  <c r="BC103" i="8"/>
  <c r="BD103" i="8"/>
  <c r="BE103" i="8"/>
  <c r="BF103" i="8"/>
  <c r="BG103" i="8"/>
  <c r="BH103" i="8"/>
  <c r="BI103" i="8"/>
  <c r="BJ103" i="8"/>
  <c r="BK103" i="8"/>
  <c r="BL103" i="8"/>
  <c r="BM103" i="8"/>
  <c r="BN103" i="8"/>
  <c r="BO103" i="8"/>
  <c r="BP103" i="8"/>
  <c r="BQ103" i="8"/>
  <c r="BR103" i="8"/>
  <c r="BS103" i="8"/>
  <c r="BT103" i="8"/>
  <c r="BU103" i="8"/>
  <c r="BV103" i="8"/>
  <c r="BW103" i="8"/>
  <c r="BX103" i="8"/>
  <c r="BY103" i="8"/>
  <c r="BZ103" i="8"/>
  <c r="CA103" i="8"/>
  <c r="CB103" i="8"/>
  <c r="CC103" i="8"/>
  <c r="CD103" i="8"/>
  <c r="CE103" i="8"/>
  <c r="CF103" i="8"/>
  <c r="CG103" i="8"/>
  <c r="CH103" i="8"/>
  <c r="CI103" i="8"/>
  <c r="CJ103" i="8"/>
  <c r="CK103" i="8"/>
  <c r="CL103" i="8"/>
  <c r="CM103" i="8"/>
  <c r="CN103" i="8"/>
  <c r="CO103" i="8"/>
  <c r="CP103" i="8"/>
  <c r="CQ103" i="8"/>
  <c r="CR103" i="8"/>
  <c r="CS103" i="8"/>
  <c r="CT103" i="8"/>
  <c r="CU103" i="8"/>
  <c r="CV103" i="8"/>
  <c r="CW103" i="8"/>
  <c r="CX103" i="8"/>
  <c r="CY103" i="8"/>
  <c r="CZ103" i="8"/>
  <c r="DA103" i="8"/>
  <c r="DB103" i="8"/>
  <c r="DC103" i="8"/>
  <c r="DD103" i="8"/>
  <c r="DE103" i="8"/>
  <c r="DF103" i="8"/>
  <c r="DG103" i="8"/>
  <c r="DH103" i="8"/>
  <c r="DI103" i="8"/>
  <c r="DJ103" i="8"/>
  <c r="DK103" i="8"/>
  <c r="DL103" i="8"/>
  <c r="DM103" i="8"/>
  <c r="DN103" i="8"/>
  <c r="DO103" i="8"/>
  <c r="DP103" i="8"/>
  <c r="DQ103" i="8"/>
  <c r="DR103" i="8"/>
  <c r="DS103" i="8"/>
  <c r="DT103" i="8"/>
  <c r="DU103" i="8"/>
  <c r="DV103" i="8"/>
  <c r="DW103" i="8"/>
  <c r="DX103" i="8"/>
  <c r="DY103" i="8"/>
  <c r="DZ103" i="8"/>
  <c r="EA103" i="8"/>
  <c r="EB103" i="8"/>
  <c r="EC103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H104" i="8"/>
  <c r="AI104" i="8"/>
  <c r="AJ104" i="8"/>
  <c r="AK104" i="8"/>
  <c r="AL104" i="8"/>
  <c r="AM104" i="8"/>
  <c r="AN104" i="8"/>
  <c r="AO104" i="8"/>
  <c r="AP104" i="8"/>
  <c r="AQ104" i="8"/>
  <c r="AR104" i="8"/>
  <c r="AS104" i="8"/>
  <c r="AT104" i="8"/>
  <c r="AU104" i="8"/>
  <c r="AV104" i="8"/>
  <c r="AW104" i="8"/>
  <c r="AX104" i="8"/>
  <c r="AY104" i="8"/>
  <c r="AZ104" i="8"/>
  <c r="BA104" i="8"/>
  <c r="BB104" i="8"/>
  <c r="BC104" i="8"/>
  <c r="BD104" i="8"/>
  <c r="BE104" i="8"/>
  <c r="BF104" i="8"/>
  <c r="BG104" i="8"/>
  <c r="BH104" i="8"/>
  <c r="BI104" i="8"/>
  <c r="BJ104" i="8"/>
  <c r="BK104" i="8"/>
  <c r="BL104" i="8"/>
  <c r="BM104" i="8"/>
  <c r="BN104" i="8"/>
  <c r="BO104" i="8"/>
  <c r="BP104" i="8"/>
  <c r="BQ104" i="8"/>
  <c r="BR104" i="8"/>
  <c r="BS104" i="8"/>
  <c r="BT104" i="8"/>
  <c r="BU104" i="8"/>
  <c r="BV104" i="8"/>
  <c r="BW104" i="8"/>
  <c r="BX104" i="8"/>
  <c r="BY104" i="8"/>
  <c r="BZ104" i="8"/>
  <c r="CA104" i="8"/>
  <c r="CB104" i="8"/>
  <c r="CC104" i="8"/>
  <c r="CD104" i="8"/>
  <c r="CE104" i="8"/>
  <c r="CF104" i="8"/>
  <c r="CG104" i="8"/>
  <c r="CH104" i="8"/>
  <c r="CI104" i="8"/>
  <c r="CJ104" i="8"/>
  <c r="CK104" i="8"/>
  <c r="CL104" i="8"/>
  <c r="CM104" i="8"/>
  <c r="CN104" i="8"/>
  <c r="CO104" i="8"/>
  <c r="CP104" i="8"/>
  <c r="CQ104" i="8"/>
  <c r="CR104" i="8"/>
  <c r="CS104" i="8"/>
  <c r="CT104" i="8"/>
  <c r="CU104" i="8"/>
  <c r="CV104" i="8"/>
  <c r="CW104" i="8"/>
  <c r="CX104" i="8"/>
  <c r="CY104" i="8"/>
  <c r="CZ104" i="8"/>
  <c r="DA104" i="8"/>
  <c r="DB104" i="8"/>
  <c r="DC104" i="8"/>
  <c r="DD104" i="8"/>
  <c r="DE104" i="8"/>
  <c r="DF104" i="8"/>
  <c r="DG104" i="8"/>
  <c r="DH104" i="8"/>
  <c r="DI104" i="8"/>
  <c r="DJ104" i="8"/>
  <c r="DK104" i="8"/>
  <c r="DL104" i="8"/>
  <c r="DM104" i="8"/>
  <c r="DN104" i="8"/>
  <c r="DO104" i="8"/>
  <c r="DP104" i="8"/>
  <c r="DQ104" i="8"/>
  <c r="DR104" i="8"/>
  <c r="DS104" i="8"/>
  <c r="DT104" i="8"/>
  <c r="DU104" i="8"/>
  <c r="DV104" i="8"/>
  <c r="DW104" i="8"/>
  <c r="DX104" i="8"/>
  <c r="DY104" i="8"/>
  <c r="DZ104" i="8"/>
  <c r="EA104" i="8"/>
  <c r="EB104" i="8"/>
  <c r="EC104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AH105" i="8"/>
  <c r="AI105" i="8"/>
  <c r="AJ105" i="8"/>
  <c r="AK105" i="8"/>
  <c r="AL105" i="8"/>
  <c r="AM105" i="8"/>
  <c r="AN105" i="8"/>
  <c r="AO105" i="8"/>
  <c r="AP105" i="8"/>
  <c r="AQ105" i="8"/>
  <c r="AR105" i="8"/>
  <c r="AS105" i="8"/>
  <c r="AT105" i="8"/>
  <c r="AU105" i="8"/>
  <c r="AV105" i="8"/>
  <c r="AW105" i="8"/>
  <c r="AX105" i="8"/>
  <c r="AY105" i="8"/>
  <c r="AZ105" i="8"/>
  <c r="BA105" i="8"/>
  <c r="BB105" i="8"/>
  <c r="BC105" i="8"/>
  <c r="BD105" i="8"/>
  <c r="BE105" i="8"/>
  <c r="BF105" i="8"/>
  <c r="BG105" i="8"/>
  <c r="BH105" i="8"/>
  <c r="BI105" i="8"/>
  <c r="BJ105" i="8"/>
  <c r="BK105" i="8"/>
  <c r="BL105" i="8"/>
  <c r="BM105" i="8"/>
  <c r="BN105" i="8"/>
  <c r="BO105" i="8"/>
  <c r="BP105" i="8"/>
  <c r="BQ105" i="8"/>
  <c r="BR105" i="8"/>
  <c r="BS105" i="8"/>
  <c r="BT105" i="8"/>
  <c r="BU105" i="8"/>
  <c r="BV105" i="8"/>
  <c r="BW105" i="8"/>
  <c r="BX105" i="8"/>
  <c r="BY105" i="8"/>
  <c r="BZ105" i="8"/>
  <c r="CA105" i="8"/>
  <c r="CB105" i="8"/>
  <c r="CC105" i="8"/>
  <c r="CD105" i="8"/>
  <c r="CE105" i="8"/>
  <c r="CF105" i="8"/>
  <c r="CG105" i="8"/>
  <c r="CH105" i="8"/>
  <c r="CI105" i="8"/>
  <c r="CJ105" i="8"/>
  <c r="CK105" i="8"/>
  <c r="CL105" i="8"/>
  <c r="CM105" i="8"/>
  <c r="CN105" i="8"/>
  <c r="CO105" i="8"/>
  <c r="CP105" i="8"/>
  <c r="CQ105" i="8"/>
  <c r="CR105" i="8"/>
  <c r="CS105" i="8"/>
  <c r="CT105" i="8"/>
  <c r="CU105" i="8"/>
  <c r="CV105" i="8"/>
  <c r="CW105" i="8"/>
  <c r="CX105" i="8"/>
  <c r="CY105" i="8"/>
  <c r="CZ105" i="8"/>
  <c r="DA105" i="8"/>
  <c r="DB105" i="8"/>
  <c r="DC105" i="8"/>
  <c r="DD105" i="8"/>
  <c r="DE105" i="8"/>
  <c r="DF105" i="8"/>
  <c r="DG105" i="8"/>
  <c r="DH105" i="8"/>
  <c r="DI105" i="8"/>
  <c r="DJ105" i="8"/>
  <c r="DK105" i="8"/>
  <c r="DL105" i="8"/>
  <c r="DM105" i="8"/>
  <c r="DN105" i="8"/>
  <c r="DO105" i="8"/>
  <c r="DP105" i="8"/>
  <c r="DQ105" i="8"/>
  <c r="DR105" i="8"/>
  <c r="DS105" i="8"/>
  <c r="DT105" i="8"/>
  <c r="DU105" i="8"/>
  <c r="DV105" i="8"/>
  <c r="DW105" i="8"/>
  <c r="DX105" i="8"/>
  <c r="DY105" i="8"/>
  <c r="DZ105" i="8"/>
  <c r="EA105" i="8"/>
  <c r="EB105" i="8"/>
  <c r="EC105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AU106" i="8"/>
  <c r="AV106" i="8"/>
  <c r="AW106" i="8"/>
  <c r="AX106" i="8"/>
  <c r="AY106" i="8"/>
  <c r="AZ106" i="8"/>
  <c r="BA106" i="8"/>
  <c r="BB106" i="8"/>
  <c r="BC106" i="8"/>
  <c r="BD106" i="8"/>
  <c r="BE106" i="8"/>
  <c r="BF106" i="8"/>
  <c r="BG106" i="8"/>
  <c r="BH106" i="8"/>
  <c r="BI106" i="8"/>
  <c r="BJ106" i="8"/>
  <c r="BK106" i="8"/>
  <c r="BL106" i="8"/>
  <c r="BM106" i="8"/>
  <c r="BN106" i="8"/>
  <c r="BO106" i="8"/>
  <c r="BP106" i="8"/>
  <c r="BQ106" i="8"/>
  <c r="BR106" i="8"/>
  <c r="BS106" i="8"/>
  <c r="BT106" i="8"/>
  <c r="BU106" i="8"/>
  <c r="BV106" i="8"/>
  <c r="BW106" i="8"/>
  <c r="BX106" i="8"/>
  <c r="BY106" i="8"/>
  <c r="BZ106" i="8"/>
  <c r="CA106" i="8"/>
  <c r="CB106" i="8"/>
  <c r="CC106" i="8"/>
  <c r="CD106" i="8"/>
  <c r="CE106" i="8"/>
  <c r="CF106" i="8"/>
  <c r="CG106" i="8"/>
  <c r="CH106" i="8"/>
  <c r="CI106" i="8"/>
  <c r="CJ106" i="8"/>
  <c r="CK106" i="8"/>
  <c r="CL106" i="8"/>
  <c r="CM106" i="8"/>
  <c r="CN106" i="8"/>
  <c r="CO106" i="8"/>
  <c r="CP106" i="8"/>
  <c r="CQ106" i="8"/>
  <c r="CR106" i="8"/>
  <c r="CS106" i="8"/>
  <c r="CT106" i="8"/>
  <c r="CU106" i="8"/>
  <c r="CV106" i="8"/>
  <c r="CW106" i="8"/>
  <c r="CX106" i="8"/>
  <c r="CY106" i="8"/>
  <c r="CZ106" i="8"/>
  <c r="DA106" i="8"/>
  <c r="DB106" i="8"/>
  <c r="DC106" i="8"/>
  <c r="DD106" i="8"/>
  <c r="DE106" i="8"/>
  <c r="DF106" i="8"/>
  <c r="DG106" i="8"/>
  <c r="DH106" i="8"/>
  <c r="DI106" i="8"/>
  <c r="DJ106" i="8"/>
  <c r="DK106" i="8"/>
  <c r="DL106" i="8"/>
  <c r="DM106" i="8"/>
  <c r="DN106" i="8"/>
  <c r="DO106" i="8"/>
  <c r="DP106" i="8"/>
  <c r="DQ106" i="8"/>
  <c r="DR106" i="8"/>
  <c r="DS106" i="8"/>
  <c r="DT106" i="8"/>
  <c r="DU106" i="8"/>
  <c r="DV106" i="8"/>
  <c r="DW106" i="8"/>
  <c r="DX106" i="8"/>
  <c r="DY106" i="8"/>
  <c r="DZ106" i="8"/>
  <c r="EA106" i="8"/>
  <c r="EB106" i="8"/>
  <c r="EC106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AG107" i="8"/>
  <c r="AH107" i="8"/>
  <c r="AI107" i="8"/>
  <c r="AJ107" i="8"/>
  <c r="AK107" i="8"/>
  <c r="AL107" i="8"/>
  <c r="AM107" i="8"/>
  <c r="AN107" i="8"/>
  <c r="AO107" i="8"/>
  <c r="AP107" i="8"/>
  <c r="AQ107" i="8"/>
  <c r="AR107" i="8"/>
  <c r="AS107" i="8"/>
  <c r="AT107" i="8"/>
  <c r="AU107" i="8"/>
  <c r="AV107" i="8"/>
  <c r="AW107" i="8"/>
  <c r="AX107" i="8"/>
  <c r="AY107" i="8"/>
  <c r="AZ107" i="8"/>
  <c r="BA107" i="8"/>
  <c r="BB107" i="8"/>
  <c r="BC107" i="8"/>
  <c r="BD107" i="8"/>
  <c r="BE107" i="8"/>
  <c r="BF107" i="8"/>
  <c r="BG107" i="8"/>
  <c r="BH107" i="8"/>
  <c r="BI107" i="8"/>
  <c r="BJ107" i="8"/>
  <c r="BK107" i="8"/>
  <c r="BL107" i="8"/>
  <c r="BM107" i="8"/>
  <c r="BN107" i="8"/>
  <c r="BO107" i="8"/>
  <c r="BP107" i="8"/>
  <c r="BQ107" i="8"/>
  <c r="BR107" i="8"/>
  <c r="BS107" i="8"/>
  <c r="BT107" i="8"/>
  <c r="BU107" i="8"/>
  <c r="BV107" i="8"/>
  <c r="BW107" i="8"/>
  <c r="BX107" i="8"/>
  <c r="BY107" i="8"/>
  <c r="BZ107" i="8"/>
  <c r="CA107" i="8"/>
  <c r="CB107" i="8"/>
  <c r="CC107" i="8"/>
  <c r="CD107" i="8"/>
  <c r="CE107" i="8"/>
  <c r="CF107" i="8"/>
  <c r="CG107" i="8"/>
  <c r="CH107" i="8"/>
  <c r="CI107" i="8"/>
  <c r="CJ107" i="8"/>
  <c r="CK107" i="8"/>
  <c r="CL107" i="8"/>
  <c r="CM107" i="8"/>
  <c r="CN107" i="8"/>
  <c r="CO107" i="8"/>
  <c r="CP107" i="8"/>
  <c r="CQ107" i="8"/>
  <c r="CR107" i="8"/>
  <c r="CS107" i="8"/>
  <c r="CT107" i="8"/>
  <c r="CU107" i="8"/>
  <c r="CV107" i="8"/>
  <c r="CW107" i="8"/>
  <c r="CX107" i="8"/>
  <c r="CY107" i="8"/>
  <c r="CZ107" i="8"/>
  <c r="DA107" i="8"/>
  <c r="DB107" i="8"/>
  <c r="DC107" i="8"/>
  <c r="DD107" i="8"/>
  <c r="DE107" i="8"/>
  <c r="DF107" i="8"/>
  <c r="DG107" i="8"/>
  <c r="DH107" i="8"/>
  <c r="DI107" i="8"/>
  <c r="DJ107" i="8"/>
  <c r="DK107" i="8"/>
  <c r="DL107" i="8"/>
  <c r="DM107" i="8"/>
  <c r="DN107" i="8"/>
  <c r="DO107" i="8"/>
  <c r="DP107" i="8"/>
  <c r="DQ107" i="8"/>
  <c r="DR107" i="8"/>
  <c r="DS107" i="8"/>
  <c r="DT107" i="8"/>
  <c r="DU107" i="8"/>
  <c r="DV107" i="8"/>
  <c r="DW107" i="8"/>
  <c r="DX107" i="8"/>
  <c r="DY107" i="8"/>
  <c r="DZ107" i="8"/>
  <c r="EA107" i="8"/>
  <c r="EB107" i="8"/>
  <c r="EC107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AH108" i="8"/>
  <c r="AI108" i="8"/>
  <c r="AJ108" i="8"/>
  <c r="AK108" i="8"/>
  <c r="AL108" i="8"/>
  <c r="AM108" i="8"/>
  <c r="AN108" i="8"/>
  <c r="AO108" i="8"/>
  <c r="AP108" i="8"/>
  <c r="AQ108" i="8"/>
  <c r="AR108" i="8"/>
  <c r="AS108" i="8"/>
  <c r="AT108" i="8"/>
  <c r="AU108" i="8"/>
  <c r="AV108" i="8"/>
  <c r="AW108" i="8"/>
  <c r="AX108" i="8"/>
  <c r="AY108" i="8"/>
  <c r="AZ108" i="8"/>
  <c r="BA108" i="8"/>
  <c r="BB108" i="8"/>
  <c r="BC108" i="8"/>
  <c r="BD108" i="8"/>
  <c r="BE108" i="8"/>
  <c r="BF108" i="8"/>
  <c r="BG108" i="8"/>
  <c r="BH108" i="8"/>
  <c r="BI108" i="8"/>
  <c r="BJ108" i="8"/>
  <c r="BK108" i="8"/>
  <c r="BL108" i="8"/>
  <c r="BM108" i="8"/>
  <c r="BN108" i="8"/>
  <c r="BO108" i="8"/>
  <c r="BP108" i="8"/>
  <c r="BQ108" i="8"/>
  <c r="BR108" i="8"/>
  <c r="BS108" i="8"/>
  <c r="BT108" i="8"/>
  <c r="BU108" i="8"/>
  <c r="BV108" i="8"/>
  <c r="BW108" i="8"/>
  <c r="BX108" i="8"/>
  <c r="BY108" i="8"/>
  <c r="BZ108" i="8"/>
  <c r="CA108" i="8"/>
  <c r="CB108" i="8"/>
  <c r="CC108" i="8"/>
  <c r="CD108" i="8"/>
  <c r="CE108" i="8"/>
  <c r="CF108" i="8"/>
  <c r="CG108" i="8"/>
  <c r="CH108" i="8"/>
  <c r="CI108" i="8"/>
  <c r="CJ108" i="8"/>
  <c r="CK108" i="8"/>
  <c r="CL108" i="8"/>
  <c r="CM108" i="8"/>
  <c r="CN108" i="8"/>
  <c r="CO108" i="8"/>
  <c r="CP108" i="8"/>
  <c r="CQ108" i="8"/>
  <c r="CR108" i="8"/>
  <c r="CS108" i="8"/>
  <c r="CT108" i="8"/>
  <c r="CU108" i="8"/>
  <c r="CV108" i="8"/>
  <c r="CW108" i="8"/>
  <c r="CX108" i="8"/>
  <c r="CY108" i="8"/>
  <c r="CZ108" i="8"/>
  <c r="DA108" i="8"/>
  <c r="DB108" i="8"/>
  <c r="DC108" i="8"/>
  <c r="DD108" i="8"/>
  <c r="DE108" i="8"/>
  <c r="DF108" i="8"/>
  <c r="DG108" i="8"/>
  <c r="DH108" i="8"/>
  <c r="DI108" i="8"/>
  <c r="DJ108" i="8"/>
  <c r="DK108" i="8"/>
  <c r="DL108" i="8"/>
  <c r="DM108" i="8"/>
  <c r="DN108" i="8"/>
  <c r="DO108" i="8"/>
  <c r="DP108" i="8"/>
  <c r="DQ108" i="8"/>
  <c r="DR108" i="8"/>
  <c r="DS108" i="8"/>
  <c r="DT108" i="8"/>
  <c r="DU108" i="8"/>
  <c r="DV108" i="8"/>
  <c r="DW108" i="8"/>
  <c r="DX108" i="8"/>
  <c r="DY108" i="8"/>
  <c r="DZ108" i="8"/>
  <c r="EA108" i="8"/>
  <c r="EB108" i="8"/>
  <c r="EC108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AG109" i="8"/>
  <c r="AH109" i="8"/>
  <c r="AI109" i="8"/>
  <c r="AJ109" i="8"/>
  <c r="AK109" i="8"/>
  <c r="AL109" i="8"/>
  <c r="AM109" i="8"/>
  <c r="AN109" i="8"/>
  <c r="AO109" i="8"/>
  <c r="AP109" i="8"/>
  <c r="AQ109" i="8"/>
  <c r="AR109" i="8"/>
  <c r="AS109" i="8"/>
  <c r="AT109" i="8"/>
  <c r="AU109" i="8"/>
  <c r="AV109" i="8"/>
  <c r="AW109" i="8"/>
  <c r="AX109" i="8"/>
  <c r="AY109" i="8"/>
  <c r="AZ109" i="8"/>
  <c r="BA109" i="8"/>
  <c r="BB109" i="8"/>
  <c r="BC109" i="8"/>
  <c r="BD109" i="8"/>
  <c r="BE109" i="8"/>
  <c r="BF109" i="8"/>
  <c r="BG109" i="8"/>
  <c r="BH109" i="8"/>
  <c r="BI109" i="8"/>
  <c r="BJ109" i="8"/>
  <c r="BK109" i="8"/>
  <c r="BL109" i="8"/>
  <c r="BM109" i="8"/>
  <c r="BN109" i="8"/>
  <c r="BO109" i="8"/>
  <c r="BP109" i="8"/>
  <c r="BQ109" i="8"/>
  <c r="BR109" i="8"/>
  <c r="BS109" i="8"/>
  <c r="BT109" i="8"/>
  <c r="BU109" i="8"/>
  <c r="BV109" i="8"/>
  <c r="BW109" i="8"/>
  <c r="BX109" i="8"/>
  <c r="BY109" i="8"/>
  <c r="BZ109" i="8"/>
  <c r="CA109" i="8"/>
  <c r="CB109" i="8"/>
  <c r="CC109" i="8"/>
  <c r="CD109" i="8"/>
  <c r="CE109" i="8"/>
  <c r="CF109" i="8"/>
  <c r="CG109" i="8"/>
  <c r="CH109" i="8"/>
  <c r="CI109" i="8"/>
  <c r="CJ109" i="8"/>
  <c r="CK109" i="8"/>
  <c r="CL109" i="8"/>
  <c r="CM109" i="8"/>
  <c r="CN109" i="8"/>
  <c r="CO109" i="8"/>
  <c r="CP109" i="8"/>
  <c r="CQ109" i="8"/>
  <c r="CR109" i="8"/>
  <c r="CS109" i="8"/>
  <c r="CT109" i="8"/>
  <c r="CU109" i="8"/>
  <c r="CV109" i="8"/>
  <c r="CW109" i="8"/>
  <c r="CX109" i="8"/>
  <c r="CY109" i="8"/>
  <c r="CZ109" i="8"/>
  <c r="DA109" i="8"/>
  <c r="DB109" i="8"/>
  <c r="DC109" i="8"/>
  <c r="DD109" i="8"/>
  <c r="DE109" i="8"/>
  <c r="DF109" i="8"/>
  <c r="DG109" i="8"/>
  <c r="DH109" i="8"/>
  <c r="DI109" i="8"/>
  <c r="DJ109" i="8"/>
  <c r="DK109" i="8"/>
  <c r="DL109" i="8"/>
  <c r="DM109" i="8"/>
  <c r="DN109" i="8"/>
  <c r="DO109" i="8"/>
  <c r="DP109" i="8"/>
  <c r="DQ109" i="8"/>
  <c r="DR109" i="8"/>
  <c r="DS109" i="8"/>
  <c r="DT109" i="8"/>
  <c r="DU109" i="8"/>
  <c r="DV109" i="8"/>
  <c r="DW109" i="8"/>
  <c r="DX109" i="8"/>
  <c r="DY109" i="8"/>
  <c r="DZ109" i="8"/>
  <c r="EA109" i="8"/>
  <c r="EB109" i="8"/>
  <c r="EC109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AG110" i="8"/>
  <c r="AH110" i="8"/>
  <c r="AI110" i="8"/>
  <c r="AJ110" i="8"/>
  <c r="AK110" i="8"/>
  <c r="AL110" i="8"/>
  <c r="AM110" i="8"/>
  <c r="AN110" i="8"/>
  <c r="AO110" i="8"/>
  <c r="AP110" i="8"/>
  <c r="AQ110" i="8"/>
  <c r="AR110" i="8"/>
  <c r="AS110" i="8"/>
  <c r="AT110" i="8"/>
  <c r="AU110" i="8"/>
  <c r="AV110" i="8"/>
  <c r="AW110" i="8"/>
  <c r="AX110" i="8"/>
  <c r="AY110" i="8"/>
  <c r="AZ110" i="8"/>
  <c r="BA110" i="8"/>
  <c r="BB110" i="8"/>
  <c r="BC110" i="8"/>
  <c r="BD110" i="8"/>
  <c r="BE110" i="8"/>
  <c r="BF110" i="8"/>
  <c r="BG110" i="8"/>
  <c r="BH110" i="8"/>
  <c r="BI110" i="8"/>
  <c r="BJ110" i="8"/>
  <c r="BK110" i="8"/>
  <c r="BL110" i="8"/>
  <c r="BM110" i="8"/>
  <c r="BN110" i="8"/>
  <c r="BO110" i="8"/>
  <c r="BP110" i="8"/>
  <c r="BQ110" i="8"/>
  <c r="BR110" i="8"/>
  <c r="BS110" i="8"/>
  <c r="BT110" i="8"/>
  <c r="BU110" i="8"/>
  <c r="BV110" i="8"/>
  <c r="BW110" i="8"/>
  <c r="BX110" i="8"/>
  <c r="BY110" i="8"/>
  <c r="BZ110" i="8"/>
  <c r="CA110" i="8"/>
  <c r="CB110" i="8"/>
  <c r="CC110" i="8"/>
  <c r="CD110" i="8"/>
  <c r="CE110" i="8"/>
  <c r="CF110" i="8"/>
  <c r="CG110" i="8"/>
  <c r="CH110" i="8"/>
  <c r="CI110" i="8"/>
  <c r="CJ110" i="8"/>
  <c r="CK110" i="8"/>
  <c r="CL110" i="8"/>
  <c r="CM110" i="8"/>
  <c r="CN110" i="8"/>
  <c r="CO110" i="8"/>
  <c r="CP110" i="8"/>
  <c r="CQ110" i="8"/>
  <c r="CR110" i="8"/>
  <c r="CS110" i="8"/>
  <c r="CT110" i="8"/>
  <c r="CU110" i="8"/>
  <c r="CV110" i="8"/>
  <c r="CW110" i="8"/>
  <c r="CX110" i="8"/>
  <c r="CY110" i="8"/>
  <c r="CZ110" i="8"/>
  <c r="DA110" i="8"/>
  <c r="DB110" i="8"/>
  <c r="DC110" i="8"/>
  <c r="DD110" i="8"/>
  <c r="DE110" i="8"/>
  <c r="DF110" i="8"/>
  <c r="DG110" i="8"/>
  <c r="DH110" i="8"/>
  <c r="DI110" i="8"/>
  <c r="DJ110" i="8"/>
  <c r="DK110" i="8"/>
  <c r="DL110" i="8"/>
  <c r="DM110" i="8"/>
  <c r="DN110" i="8"/>
  <c r="DO110" i="8"/>
  <c r="DP110" i="8"/>
  <c r="DQ110" i="8"/>
  <c r="DR110" i="8"/>
  <c r="DS110" i="8"/>
  <c r="DT110" i="8"/>
  <c r="DU110" i="8"/>
  <c r="DV110" i="8"/>
  <c r="DW110" i="8"/>
  <c r="DX110" i="8"/>
  <c r="DY110" i="8"/>
  <c r="DZ110" i="8"/>
  <c r="EA110" i="8"/>
  <c r="EB110" i="8"/>
  <c r="EC110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AH111" i="8"/>
  <c r="AI111" i="8"/>
  <c r="AJ111" i="8"/>
  <c r="AK111" i="8"/>
  <c r="AL111" i="8"/>
  <c r="AM111" i="8"/>
  <c r="AN111" i="8"/>
  <c r="AO111" i="8"/>
  <c r="AP111" i="8"/>
  <c r="AQ111" i="8"/>
  <c r="AR111" i="8"/>
  <c r="AS111" i="8"/>
  <c r="AT111" i="8"/>
  <c r="AU111" i="8"/>
  <c r="AV111" i="8"/>
  <c r="AW111" i="8"/>
  <c r="AX111" i="8"/>
  <c r="AY111" i="8"/>
  <c r="AZ111" i="8"/>
  <c r="BA111" i="8"/>
  <c r="BB111" i="8"/>
  <c r="BC111" i="8"/>
  <c r="BD111" i="8"/>
  <c r="BE111" i="8"/>
  <c r="BF111" i="8"/>
  <c r="BG111" i="8"/>
  <c r="BH111" i="8"/>
  <c r="BI111" i="8"/>
  <c r="BJ111" i="8"/>
  <c r="BK111" i="8"/>
  <c r="BL111" i="8"/>
  <c r="BM111" i="8"/>
  <c r="BN111" i="8"/>
  <c r="BO111" i="8"/>
  <c r="BP111" i="8"/>
  <c r="BQ111" i="8"/>
  <c r="BR111" i="8"/>
  <c r="BS111" i="8"/>
  <c r="BT111" i="8"/>
  <c r="BU111" i="8"/>
  <c r="BV111" i="8"/>
  <c r="BW111" i="8"/>
  <c r="BX111" i="8"/>
  <c r="BY111" i="8"/>
  <c r="BZ111" i="8"/>
  <c r="CA111" i="8"/>
  <c r="CB111" i="8"/>
  <c r="CC111" i="8"/>
  <c r="CD111" i="8"/>
  <c r="CE111" i="8"/>
  <c r="CF111" i="8"/>
  <c r="CG111" i="8"/>
  <c r="CH111" i="8"/>
  <c r="CI111" i="8"/>
  <c r="CJ111" i="8"/>
  <c r="CK111" i="8"/>
  <c r="CL111" i="8"/>
  <c r="CM111" i="8"/>
  <c r="CN111" i="8"/>
  <c r="CO111" i="8"/>
  <c r="CP111" i="8"/>
  <c r="CQ111" i="8"/>
  <c r="CR111" i="8"/>
  <c r="CS111" i="8"/>
  <c r="CT111" i="8"/>
  <c r="CU111" i="8"/>
  <c r="CV111" i="8"/>
  <c r="CW111" i="8"/>
  <c r="CX111" i="8"/>
  <c r="CY111" i="8"/>
  <c r="CZ111" i="8"/>
  <c r="DA111" i="8"/>
  <c r="DB111" i="8"/>
  <c r="DC111" i="8"/>
  <c r="DD111" i="8"/>
  <c r="DE111" i="8"/>
  <c r="DF111" i="8"/>
  <c r="DG111" i="8"/>
  <c r="DH111" i="8"/>
  <c r="DI111" i="8"/>
  <c r="DJ111" i="8"/>
  <c r="DK111" i="8"/>
  <c r="DL111" i="8"/>
  <c r="DM111" i="8"/>
  <c r="DN111" i="8"/>
  <c r="DO111" i="8"/>
  <c r="DP111" i="8"/>
  <c r="DQ111" i="8"/>
  <c r="DR111" i="8"/>
  <c r="DS111" i="8"/>
  <c r="DT111" i="8"/>
  <c r="DU111" i="8"/>
  <c r="DV111" i="8"/>
  <c r="DW111" i="8"/>
  <c r="DX111" i="8"/>
  <c r="DY111" i="8"/>
  <c r="DZ111" i="8"/>
  <c r="EA111" i="8"/>
  <c r="EB111" i="8"/>
  <c r="EC111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AH112" i="8"/>
  <c r="AI112" i="8"/>
  <c r="AJ112" i="8"/>
  <c r="AK112" i="8"/>
  <c r="AL112" i="8"/>
  <c r="AM112" i="8"/>
  <c r="AN112" i="8"/>
  <c r="AO112" i="8"/>
  <c r="AP112" i="8"/>
  <c r="AQ112" i="8"/>
  <c r="AR112" i="8"/>
  <c r="AS112" i="8"/>
  <c r="AT112" i="8"/>
  <c r="AU112" i="8"/>
  <c r="AV112" i="8"/>
  <c r="AW112" i="8"/>
  <c r="AX112" i="8"/>
  <c r="AY112" i="8"/>
  <c r="AZ112" i="8"/>
  <c r="BA112" i="8"/>
  <c r="BB112" i="8"/>
  <c r="BC112" i="8"/>
  <c r="BD112" i="8"/>
  <c r="BE112" i="8"/>
  <c r="BF112" i="8"/>
  <c r="BG112" i="8"/>
  <c r="BH112" i="8"/>
  <c r="BI112" i="8"/>
  <c r="BJ112" i="8"/>
  <c r="BK112" i="8"/>
  <c r="BL112" i="8"/>
  <c r="BM112" i="8"/>
  <c r="BN112" i="8"/>
  <c r="BO112" i="8"/>
  <c r="BP112" i="8"/>
  <c r="BQ112" i="8"/>
  <c r="BR112" i="8"/>
  <c r="BS112" i="8"/>
  <c r="BT112" i="8"/>
  <c r="BU112" i="8"/>
  <c r="BV112" i="8"/>
  <c r="BW112" i="8"/>
  <c r="BX112" i="8"/>
  <c r="BY112" i="8"/>
  <c r="BZ112" i="8"/>
  <c r="CA112" i="8"/>
  <c r="CB112" i="8"/>
  <c r="CC112" i="8"/>
  <c r="CD112" i="8"/>
  <c r="CE112" i="8"/>
  <c r="CF112" i="8"/>
  <c r="CG112" i="8"/>
  <c r="CH112" i="8"/>
  <c r="CI112" i="8"/>
  <c r="CJ112" i="8"/>
  <c r="CK112" i="8"/>
  <c r="CL112" i="8"/>
  <c r="CM112" i="8"/>
  <c r="CN112" i="8"/>
  <c r="CO112" i="8"/>
  <c r="CP112" i="8"/>
  <c r="CQ112" i="8"/>
  <c r="CR112" i="8"/>
  <c r="CS112" i="8"/>
  <c r="CT112" i="8"/>
  <c r="CU112" i="8"/>
  <c r="CV112" i="8"/>
  <c r="CW112" i="8"/>
  <c r="CX112" i="8"/>
  <c r="CY112" i="8"/>
  <c r="CZ112" i="8"/>
  <c r="DA112" i="8"/>
  <c r="DB112" i="8"/>
  <c r="DC112" i="8"/>
  <c r="DD112" i="8"/>
  <c r="DE112" i="8"/>
  <c r="DF112" i="8"/>
  <c r="DG112" i="8"/>
  <c r="DH112" i="8"/>
  <c r="DI112" i="8"/>
  <c r="DJ112" i="8"/>
  <c r="DK112" i="8"/>
  <c r="DL112" i="8"/>
  <c r="DM112" i="8"/>
  <c r="DN112" i="8"/>
  <c r="DO112" i="8"/>
  <c r="DP112" i="8"/>
  <c r="DQ112" i="8"/>
  <c r="DR112" i="8"/>
  <c r="DS112" i="8"/>
  <c r="DT112" i="8"/>
  <c r="DU112" i="8"/>
  <c r="DV112" i="8"/>
  <c r="DW112" i="8"/>
  <c r="DX112" i="8"/>
  <c r="DY112" i="8"/>
  <c r="DZ112" i="8"/>
  <c r="EA112" i="8"/>
  <c r="EB112" i="8"/>
  <c r="EC112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AH113" i="8"/>
  <c r="AI113" i="8"/>
  <c r="AJ113" i="8"/>
  <c r="AK113" i="8"/>
  <c r="AL113" i="8"/>
  <c r="AM113" i="8"/>
  <c r="AN113" i="8"/>
  <c r="AO113" i="8"/>
  <c r="AP113" i="8"/>
  <c r="AQ113" i="8"/>
  <c r="AR113" i="8"/>
  <c r="AS113" i="8"/>
  <c r="AT113" i="8"/>
  <c r="AU113" i="8"/>
  <c r="AV113" i="8"/>
  <c r="AW113" i="8"/>
  <c r="AX113" i="8"/>
  <c r="AY113" i="8"/>
  <c r="AZ113" i="8"/>
  <c r="BA113" i="8"/>
  <c r="BB113" i="8"/>
  <c r="BC113" i="8"/>
  <c r="BD113" i="8"/>
  <c r="BE113" i="8"/>
  <c r="BF113" i="8"/>
  <c r="BG113" i="8"/>
  <c r="BH113" i="8"/>
  <c r="BI113" i="8"/>
  <c r="BJ113" i="8"/>
  <c r="BK113" i="8"/>
  <c r="BL113" i="8"/>
  <c r="BM113" i="8"/>
  <c r="BN113" i="8"/>
  <c r="BO113" i="8"/>
  <c r="BP113" i="8"/>
  <c r="BQ113" i="8"/>
  <c r="BR113" i="8"/>
  <c r="BS113" i="8"/>
  <c r="BT113" i="8"/>
  <c r="BU113" i="8"/>
  <c r="BV113" i="8"/>
  <c r="BW113" i="8"/>
  <c r="BX113" i="8"/>
  <c r="BY113" i="8"/>
  <c r="BZ113" i="8"/>
  <c r="CA113" i="8"/>
  <c r="CB113" i="8"/>
  <c r="CC113" i="8"/>
  <c r="CD113" i="8"/>
  <c r="CE113" i="8"/>
  <c r="CF113" i="8"/>
  <c r="CG113" i="8"/>
  <c r="CH113" i="8"/>
  <c r="CI113" i="8"/>
  <c r="CJ113" i="8"/>
  <c r="CK113" i="8"/>
  <c r="CL113" i="8"/>
  <c r="CM113" i="8"/>
  <c r="CN113" i="8"/>
  <c r="CO113" i="8"/>
  <c r="CP113" i="8"/>
  <c r="CQ113" i="8"/>
  <c r="CR113" i="8"/>
  <c r="CS113" i="8"/>
  <c r="CT113" i="8"/>
  <c r="CU113" i="8"/>
  <c r="CV113" i="8"/>
  <c r="CW113" i="8"/>
  <c r="CX113" i="8"/>
  <c r="CY113" i="8"/>
  <c r="CZ113" i="8"/>
  <c r="DA113" i="8"/>
  <c r="DB113" i="8"/>
  <c r="DC113" i="8"/>
  <c r="DD113" i="8"/>
  <c r="DE113" i="8"/>
  <c r="DF113" i="8"/>
  <c r="DG113" i="8"/>
  <c r="DH113" i="8"/>
  <c r="DI113" i="8"/>
  <c r="DJ113" i="8"/>
  <c r="DK113" i="8"/>
  <c r="DL113" i="8"/>
  <c r="DM113" i="8"/>
  <c r="DN113" i="8"/>
  <c r="DO113" i="8"/>
  <c r="DP113" i="8"/>
  <c r="DQ113" i="8"/>
  <c r="DR113" i="8"/>
  <c r="DS113" i="8"/>
  <c r="DT113" i="8"/>
  <c r="DU113" i="8"/>
  <c r="DV113" i="8"/>
  <c r="DW113" i="8"/>
  <c r="DX113" i="8"/>
  <c r="DY113" i="8"/>
  <c r="DZ113" i="8"/>
  <c r="EA113" i="8"/>
  <c r="EB113" i="8"/>
  <c r="EC113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AL114" i="8"/>
  <c r="AM114" i="8"/>
  <c r="AN114" i="8"/>
  <c r="AO114" i="8"/>
  <c r="AP114" i="8"/>
  <c r="AQ114" i="8"/>
  <c r="AR114" i="8"/>
  <c r="AS114" i="8"/>
  <c r="AT114" i="8"/>
  <c r="AU114" i="8"/>
  <c r="AV114" i="8"/>
  <c r="AW114" i="8"/>
  <c r="AX114" i="8"/>
  <c r="AY114" i="8"/>
  <c r="AZ114" i="8"/>
  <c r="BA114" i="8"/>
  <c r="BB114" i="8"/>
  <c r="BC114" i="8"/>
  <c r="BD114" i="8"/>
  <c r="BE114" i="8"/>
  <c r="BF114" i="8"/>
  <c r="BG114" i="8"/>
  <c r="BH114" i="8"/>
  <c r="BI114" i="8"/>
  <c r="BJ114" i="8"/>
  <c r="BK114" i="8"/>
  <c r="BL114" i="8"/>
  <c r="BM114" i="8"/>
  <c r="BN114" i="8"/>
  <c r="BO114" i="8"/>
  <c r="BP114" i="8"/>
  <c r="BQ114" i="8"/>
  <c r="BR114" i="8"/>
  <c r="BS114" i="8"/>
  <c r="BT114" i="8"/>
  <c r="BU114" i="8"/>
  <c r="BV114" i="8"/>
  <c r="BW114" i="8"/>
  <c r="BX114" i="8"/>
  <c r="BY114" i="8"/>
  <c r="BZ114" i="8"/>
  <c r="CA114" i="8"/>
  <c r="CB114" i="8"/>
  <c r="CC114" i="8"/>
  <c r="CD114" i="8"/>
  <c r="CE114" i="8"/>
  <c r="CF114" i="8"/>
  <c r="CG114" i="8"/>
  <c r="CH114" i="8"/>
  <c r="CI114" i="8"/>
  <c r="CJ114" i="8"/>
  <c r="CK114" i="8"/>
  <c r="CL114" i="8"/>
  <c r="CM114" i="8"/>
  <c r="CN114" i="8"/>
  <c r="CO114" i="8"/>
  <c r="CP114" i="8"/>
  <c r="CQ114" i="8"/>
  <c r="CR114" i="8"/>
  <c r="CS114" i="8"/>
  <c r="CT114" i="8"/>
  <c r="CU114" i="8"/>
  <c r="CV114" i="8"/>
  <c r="CW114" i="8"/>
  <c r="CX114" i="8"/>
  <c r="CY114" i="8"/>
  <c r="CZ114" i="8"/>
  <c r="DA114" i="8"/>
  <c r="DB114" i="8"/>
  <c r="DC114" i="8"/>
  <c r="DD114" i="8"/>
  <c r="DE114" i="8"/>
  <c r="DF114" i="8"/>
  <c r="DG114" i="8"/>
  <c r="DH114" i="8"/>
  <c r="DI114" i="8"/>
  <c r="DJ114" i="8"/>
  <c r="DK114" i="8"/>
  <c r="DL114" i="8"/>
  <c r="DM114" i="8"/>
  <c r="DN114" i="8"/>
  <c r="DO114" i="8"/>
  <c r="DP114" i="8"/>
  <c r="DQ114" i="8"/>
  <c r="DR114" i="8"/>
  <c r="DS114" i="8"/>
  <c r="DT114" i="8"/>
  <c r="DU114" i="8"/>
  <c r="DV114" i="8"/>
  <c r="DW114" i="8"/>
  <c r="DX114" i="8"/>
  <c r="DY114" i="8"/>
  <c r="DZ114" i="8"/>
  <c r="EA114" i="8"/>
  <c r="EB114" i="8"/>
  <c r="EC114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AL115" i="8"/>
  <c r="AM115" i="8"/>
  <c r="AN115" i="8"/>
  <c r="AO115" i="8"/>
  <c r="AP115" i="8"/>
  <c r="AQ115" i="8"/>
  <c r="AR115" i="8"/>
  <c r="AS115" i="8"/>
  <c r="AT115" i="8"/>
  <c r="AU115" i="8"/>
  <c r="AV115" i="8"/>
  <c r="AW115" i="8"/>
  <c r="AX115" i="8"/>
  <c r="AY115" i="8"/>
  <c r="AZ115" i="8"/>
  <c r="BA115" i="8"/>
  <c r="BB115" i="8"/>
  <c r="BC115" i="8"/>
  <c r="BD115" i="8"/>
  <c r="BE115" i="8"/>
  <c r="BF115" i="8"/>
  <c r="BG115" i="8"/>
  <c r="BH115" i="8"/>
  <c r="BI115" i="8"/>
  <c r="BJ115" i="8"/>
  <c r="BK115" i="8"/>
  <c r="BL115" i="8"/>
  <c r="BM115" i="8"/>
  <c r="BN115" i="8"/>
  <c r="BO115" i="8"/>
  <c r="BP115" i="8"/>
  <c r="BQ115" i="8"/>
  <c r="BR115" i="8"/>
  <c r="BS115" i="8"/>
  <c r="BT115" i="8"/>
  <c r="BU115" i="8"/>
  <c r="BV115" i="8"/>
  <c r="BW115" i="8"/>
  <c r="BX115" i="8"/>
  <c r="BY115" i="8"/>
  <c r="BZ115" i="8"/>
  <c r="CA115" i="8"/>
  <c r="CB115" i="8"/>
  <c r="CC115" i="8"/>
  <c r="CD115" i="8"/>
  <c r="CE115" i="8"/>
  <c r="CF115" i="8"/>
  <c r="CG115" i="8"/>
  <c r="CH115" i="8"/>
  <c r="CI115" i="8"/>
  <c r="CJ115" i="8"/>
  <c r="CK115" i="8"/>
  <c r="CL115" i="8"/>
  <c r="CM115" i="8"/>
  <c r="CN115" i="8"/>
  <c r="CO115" i="8"/>
  <c r="CP115" i="8"/>
  <c r="CQ115" i="8"/>
  <c r="CR115" i="8"/>
  <c r="CS115" i="8"/>
  <c r="CT115" i="8"/>
  <c r="CU115" i="8"/>
  <c r="CV115" i="8"/>
  <c r="CW115" i="8"/>
  <c r="CX115" i="8"/>
  <c r="CY115" i="8"/>
  <c r="CZ115" i="8"/>
  <c r="DA115" i="8"/>
  <c r="DB115" i="8"/>
  <c r="DC115" i="8"/>
  <c r="DD115" i="8"/>
  <c r="DE115" i="8"/>
  <c r="DF115" i="8"/>
  <c r="DG115" i="8"/>
  <c r="DH115" i="8"/>
  <c r="DI115" i="8"/>
  <c r="DJ115" i="8"/>
  <c r="DK115" i="8"/>
  <c r="DL115" i="8"/>
  <c r="DM115" i="8"/>
  <c r="DN115" i="8"/>
  <c r="DO115" i="8"/>
  <c r="DP115" i="8"/>
  <c r="DQ115" i="8"/>
  <c r="DR115" i="8"/>
  <c r="DS115" i="8"/>
  <c r="DT115" i="8"/>
  <c r="DU115" i="8"/>
  <c r="DV115" i="8"/>
  <c r="DW115" i="8"/>
  <c r="DX115" i="8"/>
  <c r="DY115" i="8"/>
  <c r="DZ115" i="8"/>
  <c r="EA115" i="8"/>
  <c r="EB115" i="8"/>
  <c r="EC115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AL116" i="8"/>
  <c r="AM116" i="8"/>
  <c r="AN116" i="8"/>
  <c r="AO116" i="8"/>
  <c r="AP116" i="8"/>
  <c r="AQ116" i="8"/>
  <c r="AR116" i="8"/>
  <c r="AS116" i="8"/>
  <c r="AT116" i="8"/>
  <c r="AU116" i="8"/>
  <c r="AV116" i="8"/>
  <c r="AW116" i="8"/>
  <c r="AX116" i="8"/>
  <c r="AY116" i="8"/>
  <c r="AZ116" i="8"/>
  <c r="BA116" i="8"/>
  <c r="BB116" i="8"/>
  <c r="BC116" i="8"/>
  <c r="BD116" i="8"/>
  <c r="BE116" i="8"/>
  <c r="BF116" i="8"/>
  <c r="BG116" i="8"/>
  <c r="BH116" i="8"/>
  <c r="BI116" i="8"/>
  <c r="BJ116" i="8"/>
  <c r="BK116" i="8"/>
  <c r="BL116" i="8"/>
  <c r="BM116" i="8"/>
  <c r="BN116" i="8"/>
  <c r="BO116" i="8"/>
  <c r="BP116" i="8"/>
  <c r="BQ116" i="8"/>
  <c r="BR116" i="8"/>
  <c r="BS116" i="8"/>
  <c r="BT116" i="8"/>
  <c r="BU116" i="8"/>
  <c r="BV116" i="8"/>
  <c r="BW116" i="8"/>
  <c r="BX116" i="8"/>
  <c r="BY116" i="8"/>
  <c r="BZ116" i="8"/>
  <c r="CA116" i="8"/>
  <c r="CB116" i="8"/>
  <c r="CC116" i="8"/>
  <c r="CD116" i="8"/>
  <c r="CE116" i="8"/>
  <c r="CF116" i="8"/>
  <c r="CG116" i="8"/>
  <c r="CH116" i="8"/>
  <c r="CI116" i="8"/>
  <c r="CJ116" i="8"/>
  <c r="CK116" i="8"/>
  <c r="CL116" i="8"/>
  <c r="CM116" i="8"/>
  <c r="CN116" i="8"/>
  <c r="CO116" i="8"/>
  <c r="CP116" i="8"/>
  <c r="CQ116" i="8"/>
  <c r="CR116" i="8"/>
  <c r="CS116" i="8"/>
  <c r="CT116" i="8"/>
  <c r="CU116" i="8"/>
  <c r="CV116" i="8"/>
  <c r="CW116" i="8"/>
  <c r="CX116" i="8"/>
  <c r="CY116" i="8"/>
  <c r="CZ116" i="8"/>
  <c r="DA116" i="8"/>
  <c r="DB116" i="8"/>
  <c r="DC116" i="8"/>
  <c r="DD116" i="8"/>
  <c r="DE116" i="8"/>
  <c r="DF116" i="8"/>
  <c r="DG116" i="8"/>
  <c r="DH116" i="8"/>
  <c r="DI116" i="8"/>
  <c r="DJ116" i="8"/>
  <c r="DK116" i="8"/>
  <c r="DL116" i="8"/>
  <c r="DM116" i="8"/>
  <c r="DN116" i="8"/>
  <c r="DO116" i="8"/>
  <c r="DP116" i="8"/>
  <c r="DQ116" i="8"/>
  <c r="DR116" i="8"/>
  <c r="DS116" i="8"/>
  <c r="DT116" i="8"/>
  <c r="DU116" i="8"/>
  <c r="DV116" i="8"/>
  <c r="DW116" i="8"/>
  <c r="DX116" i="8"/>
  <c r="DY116" i="8"/>
  <c r="DZ116" i="8"/>
  <c r="EA116" i="8"/>
  <c r="EB116" i="8"/>
  <c r="EC116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AG117" i="8"/>
  <c r="AH117" i="8"/>
  <c r="AI117" i="8"/>
  <c r="AJ117" i="8"/>
  <c r="AK117" i="8"/>
  <c r="AL117" i="8"/>
  <c r="AM117" i="8"/>
  <c r="AN117" i="8"/>
  <c r="AO117" i="8"/>
  <c r="AP117" i="8"/>
  <c r="AQ117" i="8"/>
  <c r="AR117" i="8"/>
  <c r="AS117" i="8"/>
  <c r="AT117" i="8"/>
  <c r="AU117" i="8"/>
  <c r="AV117" i="8"/>
  <c r="AW117" i="8"/>
  <c r="AX117" i="8"/>
  <c r="AY117" i="8"/>
  <c r="AZ117" i="8"/>
  <c r="BA117" i="8"/>
  <c r="BB117" i="8"/>
  <c r="BC117" i="8"/>
  <c r="BD117" i="8"/>
  <c r="BE117" i="8"/>
  <c r="BF117" i="8"/>
  <c r="BG117" i="8"/>
  <c r="BH117" i="8"/>
  <c r="BI117" i="8"/>
  <c r="BJ117" i="8"/>
  <c r="BK117" i="8"/>
  <c r="BL117" i="8"/>
  <c r="BM117" i="8"/>
  <c r="BN117" i="8"/>
  <c r="BO117" i="8"/>
  <c r="BP117" i="8"/>
  <c r="BQ117" i="8"/>
  <c r="BR117" i="8"/>
  <c r="BS117" i="8"/>
  <c r="BT117" i="8"/>
  <c r="BU117" i="8"/>
  <c r="BV117" i="8"/>
  <c r="BW117" i="8"/>
  <c r="BX117" i="8"/>
  <c r="BY117" i="8"/>
  <c r="BZ117" i="8"/>
  <c r="CA117" i="8"/>
  <c r="CB117" i="8"/>
  <c r="CC117" i="8"/>
  <c r="CD117" i="8"/>
  <c r="CE117" i="8"/>
  <c r="CF117" i="8"/>
  <c r="CG117" i="8"/>
  <c r="CH117" i="8"/>
  <c r="CI117" i="8"/>
  <c r="CJ117" i="8"/>
  <c r="CK117" i="8"/>
  <c r="CL117" i="8"/>
  <c r="CM117" i="8"/>
  <c r="CN117" i="8"/>
  <c r="CO117" i="8"/>
  <c r="CP117" i="8"/>
  <c r="CQ117" i="8"/>
  <c r="CR117" i="8"/>
  <c r="CS117" i="8"/>
  <c r="CT117" i="8"/>
  <c r="CU117" i="8"/>
  <c r="CV117" i="8"/>
  <c r="CW117" i="8"/>
  <c r="CX117" i="8"/>
  <c r="CY117" i="8"/>
  <c r="CZ117" i="8"/>
  <c r="DA117" i="8"/>
  <c r="DB117" i="8"/>
  <c r="DC117" i="8"/>
  <c r="DD117" i="8"/>
  <c r="DE117" i="8"/>
  <c r="DF117" i="8"/>
  <c r="DG117" i="8"/>
  <c r="DH117" i="8"/>
  <c r="DI117" i="8"/>
  <c r="DJ117" i="8"/>
  <c r="DK117" i="8"/>
  <c r="DL117" i="8"/>
  <c r="DM117" i="8"/>
  <c r="DN117" i="8"/>
  <c r="DO117" i="8"/>
  <c r="DP117" i="8"/>
  <c r="DQ117" i="8"/>
  <c r="DR117" i="8"/>
  <c r="DS117" i="8"/>
  <c r="DT117" i="8"/>
  <c r="DU117" i="8"/>
  <c r="DV117" i="8"/>
  <c r="DW117" i="8"/>
  <c r="DX117" i="8"/>
  <c r="DY117" i="8"/>
  <c r="DZ117" i="8"/>
  <c r="EA117" i="8"/>
  <c r="EB117" i="8"/>
  <c r="EC117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M118" i="8"/>
  <c r="AN118" i="8"/>
  <c r="AO118" i="8"/>
  <c r="AP118" i="8"/>
  <c r="AQ118" i="8"/>
  <c r="AR118" i="8"/>
  <c r="AS118" i="8"/>
  <c r="AT118" i="8"/>
  <c r="AU118" i="8"/>
  <c r="AV118" i="8"/>
  <c r="AW118" i="8"/>
  <c r="AX118" i="8"/>
  <c r="AY118" i="8"/>
  <c r="AZ118" i="8"/>
  <c r="BA118" i="8"/>
  <c r="BB118" i="8"/>
  <c r="BC118" i="8"/>
  <c r="BD118" i="8"/>
  <c r="BE118" i="8"/>
  <c r="BF118" i="8"/>
  <c r="BG118" i="8"/>
  <c r="BH118" i="8"/>
  <c r="BI118" i="8"/>
  <c r="BJ118" i="8"/>
  <c r="BK118" i="8"/>
  <c r="BL118" i="8"/>
  <c r="BM118" i="8"/>
  <c r="BN118" i="8"/>
  <c r="BO118" i="8"/>
  <c r="BP118" i="8"/>
  <c r="BQ118" i="8"/>
  <c r="BR118" i="8"/>
  <c r="BS118" i="8"/>
  <c r="BT118" i="8"/>
  <c r="BU118" i="8"/>
  <c r="BV118" i="8"/>
  <c r="BW118" i="8"/>
  <c r="BX118" i="8"/>
  <c r="BY118" i="8"/>
  <c r="BZ118" i="8"/>
  <c r="CA118" i="8"/>
  <c r="CB118" i="8"/>
  <c r="CC118" i="8"/>
  <c r="CD118" i="8"/>
  <c r="CE118" i="8"/>
  <c r="CF118" i="8"/>
  <c r="CG118" i="8"/>
  <c r="CH118" i="8"/>
  <c r="CI118" i="8"/>
  <c r="CJ118" i="8"/>
  <c r="CK118" i="8"/>
  <c r="CL118" i="8"/>
  <c r="CM118" i="8"/>
  <c r="CN118" i="8"/>
  <c r="CO118" i="8"/>
  <c r="CP118" i="8"/>
  <c r="CQ118" i="8"/>
  <c r="CR118" i="8"/>
  <c r="CS118" i="8"/>
  <c r="CT118" i="8"/>
  <c r="CU118" i="8"/>
  <c r="CV118" i="8"/>
  <c r="CW118" i="8"/>
  <c r="CX118" i="8"/>
  <c r="CY118" i="8"/>
  <c r="CZ118" i="8"/>
  <c r="DA118" i="8"/>
  <c r="DB118" i="8"/>
  <c r="DC118" i="8"/>
  <c r="DD118" i="8"/>
  <c r="DE118" i="8"/>
  <c r="DF118" i="8"/>
  <c r="DG118" i="8"/>
  <c r="DH118" i="8"/>
  <c r="DI118" i="8"/>
  <c r="DJ118" i="8"/>
  <c r="DK118" i="8"/>
  <c r="DL118" i="8"/>
  <c r="DM118" i="8"/>
  <c r="DN118" i="8"/>
  <c r="DO118" i="8"/>
  <c r="DP118" i="8"/>
  <c r="DQ118" i="8"/>
  <c r="DR118" i="8"/>
  <c r="DS118" i="8"/>
  <c r="DT118" i="8"/>
  <c r="DU118" i="8"/>
  <c r="DV118" i="8"/>
  <c r="DW118" i="8"/>
  <c r="DX118" i="8"/>
  <c r="DY118" i="8"/>
  <c r="DZ118" i="8"/>
  <c r="EA118" i="8"/>
  <c r="EB118" i="8"/>
  <c r="EC118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AG119" i="8"/>
  <c r="AH119" i="8"/>
  <c r="AI119" i="8"/>
  <c r="AJ119" i="8"/>
  <c r="AK119" i="8"/>
  <c r="AL119" i="8"/>
  <c r="AM119" i="8"/>
  <c r="AN119" i="8"/>
  <c r="AO119" i="8"/>
  <c r="AP119" i="8"/>
  <c r="AQ119" i="8"/>
  <c r="AR119" i="8"/>
  <c r="AS119" i="8"/>
  <c r="AT119" i="8"/>
  <c r="AU119" i="8"/>
  <c r="AV119" i="8"/>
  <c r="AW119" i="8"/>
  <c r="AX119" i="8"/>
  <c r="AY119" i="8"/>
  <c r="AZ119" i="8"/>
  <c r="BA119" i="8"/>
  <c r="BB119" i="8"/>
  <c r="BC119" i="8"/>
  <c r="BD119" i="8"/>
  <c r="BE119" i="8"/>
  <c r="BF119" i="8"/>
  <c r="BG119" i="8"/>
  <c r="BH119" i="8"/>
  <c r="BI119" i="8"/>
  <c r="BJ119" i="8"/>
  <c r="BK119" i="8"/>
  <c r="BL119" i="8"/>
  <c r="BM119" i="8"/>
  <c r="BN119" i="8"/>
  <c r="BO119" i="8"/>
  <c r="BP119" i="8"/>
  <c r="BQ119" i="8"/>
  <c r="BR119" i="8"/>
  <c r="BS119" i="8"/>
  <c r="BT119" i="8"/>
  <c r="BU119" i="8"/>
  <c r="BV119" i="8"/>
  <c r="BW119" i="8"/>
  <c r="BX119" i="8"/>
  <c r="BY119" i="8"/>
  <c r="BZ119" i="8"/>
  <c r="CA119" i="8"/>
  <c r="CB119" i="8"/>
  <c r="CC119" i="8"/>
  <c r="CD119" i="8"/>
  <c r="CE119" i="8"/>
  <c r="CF119" i="8"/>
  <c r="CG119" i="8"/>
  <c r="CH119" i="8"/>
  <c r="CI119" i="8"/>
  <c r="CJ119" i="8"/>
  <c r="CK119" i="8"/>
  <c r="CL119" i="8"/>
  <c r="CM119" i="8"/>
  <c r="CN119" i="8"/>
  <c r="CO119" i="8"/>
  <c r="CP119" i="8"/>
  <c r="CQ119" i="8"/>
  <c r="CR119" i="8"/>
  <c r="CS119" i="8"/>
  <c r="CT119" i="8"/>
  <c r="CU119" i="8"/>
  <c r="CV119" i="8"/>
  <c r="CW119" i="8"/>
  <c r="CX119" i="8"/>
  <c r="CY119" i="8"/>
  <c r="CZ119" i="8"/>
  <c r="DA119" i="8"/>
  <c r="DB119" i="8"/>
  <c r="DC119" i="8"/>
  <c r="DD119" i="8"/>
  <c r="DE119" i="8"/>
  <c r="DF119" i="8"/>
  <c r="DG119" i="8"/>
  <c r="DH119" i="8"/>
  <c r="DI119" i="8"/>
  <c r="DJ119" i="8"/>
  <c r="DK119" i="8"/>
  <c r="DL119" i="8"/>
  <c r="DM119" i="8"/>
  <c r="DN119" i="8"/>
  <c r="DO119" i="8"/>
  <c r="DP119" i="8"/>
  <c r="DQ119" i="8"/>
  <c r="DR119" i="8"/>
  <c r="DS119" i="8"/>
  <c r="DT119" i="8"/>
  <c r="DU119" i="8"/>
  <c r="DV119" i="8"/>
  <c r="DW119" i="8"/>
  <c r="DX119" i="8"/>
  <c r="DY119" i="8"/>
  <c r="DZ119" i="8"/>
  <c r="EA119" i="8"/>
  <c r="EB119" i="8"/>
  <c r="EC119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AL120" i="8"/>
  <c r="AM120" i="8"/>
  <c r="AN120" i="8"/>
  <c r="AO120" i="8"/>
  <c r="AP120" i="8"/>
  <c r="AQ120" i="8"/>
  <c r="AR120" i="8"/>
  <c r="AS120" i="8"/>
  <c r="AT120" i="8"/>
  <c r="AU120" i="8"/>
  <c r="AV120" i="8"/>
  <c r="AW120" i="8"/>
  <c r="AX120" i="8"/>
  <c r="AY120" i="8"/>
  <c r="AZ120" i="8"/>
  <c r="BA120" i="8"/>
  <c r="BB120" i="8"/>
  <c r="BC120" i="8"/>
  <c r="BD120" i="8"/>
  <c r="BE120" i="8"/>
  <c r="BF120" i="8"/>
  <c r="BG120" i="8"/>
  <c r="BH120" i="8"/>
  <c r="BI120" i="8"/>
  <c r="BJ120" i="8"/>
  <c r="BK120" i="8"/>
  <c r="BL120" i="8"/>
  <c r="BM120" i="8"/>
  <c r="BN120" i="8"/>
  <c r="BO120" i="8"/>
  <c r="BP120" i="8"/>
  <c r="BQ120" i="8"/>
  <c r="BR120" i="8"/>
  <c r="BS120" i="8"/>
  <c r="BT120" i="8"/>
  <c r="BU120" i="8"/>
  <c r="BV120" i="8"/>
  <c r="BW120" i="8"/>
  <c r="BX120" i="8"/>
  <c r="BY120" i="8"/>
  <c r="BZ120" i="8"/>
  <c r="CA120" i="8"/>
  <c r="CB120" i="8"/>
  <c r="CC120" i="8"/>
  <c r="CD120" i="8"/>
  <c r="CE120" i="8"/>
  <c r="CF120" i="8"/>
  <c r="CG120" i="8"/>
  <c r="CH120" i="8"/>
  <c r="CI120" i="8"/>
  <c r="CJ120" i="8"/>
  <c r="CK120" i="8"/>
  <c r="CL120" i="8"/>
  <c r="CM120" i="8"/>
  <c r="CN120" i="8"/>
  <c r="CO120" i="8"/>
  <c r="CP120" i="8"/>
  <c r="CQ120" i="8"/>
  <c r="CR120" i="8"/>
  <c r="CS120" i="8"/>
  <c r="CT120" i="8"/>
  <c r="CU120" i="8"/>
  <c r="CV120" i="8"/>
  <c r="CW120" i="8"/>
  <c r="CX120" i="8"/>
  <c r="CY120" i="8"/>
  <c r="CZ120" i="8"/>
  <c r="DA120" i="8"/>
  <c r="DB120" i="8"/>
  <c r="DC120" i="8"/>
  <c r="DD120" i="8"/>
  <c r="DE120" i="8"/>
  <c r="DF120" i="8"/>
  <c r="DG120" i="8"/>
  <c r="DH120" i="8"/>
  <c r="DI120" i="8"/>
  <c r="DJ120" i="8"/>
  <c r="DK120" i="8"/>
  <c r="DL120" i="8"/>
  <c r="DM120" i="8"/>
  <c r="DN120" i="8"/>
  <c r="DO120" i="8"/>
  <c r="DP120" i="8"/>
  <c r="DQ120" i="8"/>
  <c r="DR120" i="8"/>
  <c r="DS120" i="8"/>
  <c r="DT120" i="8"/>
  <c r="DU120" i="8"/>
  <c r="DV120" i="8"/>
  <c r="DW120" i="8"/>
  <c r="DX120" i="8"/>
  <c r="DY120" i="8"/>
  <c r="DZ120" i="8"/>
  <c r="EA120" i="8"/>
  <c r="EB120" i="8"/>
  <c r="EC120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AG121" i="8"/>
  <c r="AH121" i="8"/>
  <c r="AI121" i="8"/>
  <c r="AJ121" i="8"/>
  <c r="AK121" i="8"/>
  <c r="AL121" i="8"/>
  <c r="AM121" i="8"/>
  <c r="AN121" i="8"/>
  <c r="AO121" i="8"/>
  <c r="AP121" i="8"/>
  <c r="AQ121" i="8"/>
  <c r="AR121" i="8"/>
  <c r="AS121" i="8"/>
  <c r="AT121" i="8"/>
  <c r="AU121" i="8"/>
  <c r="AV121" i="8"/>
  <c r="AW121" i="8"/>
  <c r="AX121" i="8"/>
  <c r="AY121" i="8"/>
  <c r="AZ121" i="8"/>
  <c r="BA121" i="8"/>
  <c r="BB121" i="8"/>
  <c r="BC121" i="8"/>
  <c r="BD121" i="8"/>
  <c r="BE121" i="8"/>
  <c r="BF121" i="8"/>
  <c r="BG121" i="8"/>
  <c r="BH121" i="8"/>
  <c r="BI121" i="8"/>
  <c r="BJ121" i="8"/>
  <c r="BK121" i="8"/>
  <c r="BL121" i="8"/>
  <c r="BM121" i="8"/>
  <c r="BN121" i="8"/>
  <c r="BO121" i="8"/>
  <c r="BP121" i="8"/>
  <c r="BQ121" i="8"/>
  <c r="BR121" i="8"/>
  <c r="BS121" i="8"/>
  <c r="BT121" i="8"/>
  <c r="BU121" i="8"/>
  <c r="BV121" i="8"/>
  <c r="BW121" i="8"/>
  <c r="BX121" i="8"/>
  <c r="BY121" i="8"/>
  <c r="BZ121" i="8"/>
  <c r="CA121" i="8"/>
  <c r="CB121" i="8"/>
  <c r="CC121" i="8"/>
  <c r="CD121" i="8"/>
  <c r="CE121" i="8"/>
  <c r="CF121" i="8"/>
  <c r="CG121" i="8"/>
  <c r="CH121" i="8"/>
  <c r="CI121" i="8"/>
  <c r="CJ121" i="8"/>
  <c r="CK121" i="8"/>
  <c r="CL121" i="8"/>
  <c r="CM121" i="8"/>
  <c r="CN121" i="8"/>
  <c r="CO121" i="8"/>
  <c r="CP121" i="8"/>
  <c r="CQ121" i="8"/>
  <c r="CR121" i="8"/>
  <c r="CS121" i="8"/>
  <c r="CT121" i="8"/>
  <c r="CU121" i="8"/>
  <c r="CV121" i="8"/>
  <c r="CW121" i="8"/>
  <c r="CX121" i="8"/>
  <c r="CY121" i="8"/>
  <c r="CZ121" i="8"/>
  <c r="DA121" i="8"/>
  <c r="DB121" i="8"/>
  <c r="DC121" i="8"/>
  <c r="DD121" i="8"/>
  <c r="DE121" i="8"/>
  <c r="DF121" i="8"/>
  <c r="DG121" i="8"/>
  <c r="DH121" i="8"/>
  <c r="DI121" i="8"/>
  <c r="DJ121" i="8"/>
  <c r="DK121" i="8"/>
  <c r="DL121" i="8"/>
  <c r="DM121" i="8"/>
  <c r="DN121" i="8"/>
  <c r="DO121" i="8"/>
  <c r="DP121" i="8"/>
  <c r="DQ121" i="8"/>
  <c r="DR121" i="8"/>
  <c r="DS121" i="8"/>
  <c r="DT121" i="8"/>
  <c r="DU121" i="8"/>
  <c r="DV121" i="8"/>
  <c r="DW121" i="8"/>
  <c r="DX121" i="8"/>
  <c r="DY121" i="8"/>
  <c r="DZ121" i="8"/>
  <c r="EA121" i="8"/>
  <c r="EB121" i="8"/>
  <c r="EC121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AL122" i="8"/>
  <c r="AM122" i="8"/>
  <c r="AN122" i="8"/>
  <c r="AO122" i="8"/>
  <c r="AP122" i="8"/>
  <c r="AQ122" i="8"/>
  <c r="AR122" i="8"/>
  <c r="AS122" i="8"/>
  <c r="AT122" i="8"/>
  <c r="AU122" i="8"/>
  <c r="AV122" i="8"/>
  <c r="AW122" i="8"/>
  <c r="AX122" i="8"/>
  <c r="AY122" i="8"/>
  <c r="AZ122" i="8"/>
  <c r="BA122" i="8"/>
  <c r="BB122" i="8"/>
  <c r="BC122" i="8"/>
  <c r="BD122" i="8"/>
  <c r="BE122" i="8"/>
  <c r="BF122" i="8"/>
  <c r="BG122" i="8"/>
  <c r="BH122" i="8"/>
  <c r="BI122" i="8"/>
  <c r="BJ122" i="8"/>
  <c r="BK122" i="8"/>
  <c r="BL122" i="8"/>
  <c r="BM122" i="8"/>
  <c r="BN122" i="8"/>
  <c r="BO122" i="8"/>
  <c r="BP122" i="8"/>
  <c r="BQ122" i="8"/>
  <c r="BR122" i="8"/>
  <c r="BS122" i="8"/>
  <c r="BT122" i="8"/>
  <c r="BU122" i="8"/>
  <c r="BV122" i="8"/>
  <c r="BW122" i="8"/>
  <c r="BX122" i="8"/>
  <c r="BY122" i="8"/>
  <c r="BZ122" i="8"/>
  <c r="CA122" i="8"/>
  <c r="CB122" i="8"/>
  <c r="CC122" i="8"/>
  <c r="CD122" i="8"/>
  <c r="CE122" i="8"/>
  <c r="CF122" i="8"/>
  <c r="CG122" i="8"/>
  <c r="CH122" i="8"/>
  <c r="CI122" i="8"/>
  <c r="CJ122" i="8"/>
  <c r="CK122" i="8"/>
  <c r="CL122" i="8"/>
  <c r="CM122" i="8"/>
  <c r="CN122" i="8"/>
  <c r="CO122" i="8"/>
  <c r="CP122" i="8"/>
  <c r="CQ122" i="8"/>
  <c r="CR122" i="8"/>
  <c r="CS122" i="8"/>
  <c r="CT122" i="8"/>
  <c r="CU122" i="8"/>
  <c r="CV122" i="8"/>
  <c r="CW122" i="8"/>
  <c r="CX122" i="8"/>
  <c r="CY122" i="8"/>
  <c r="CZ122" i="8"/>
  <c r="DA122" i="8"/>
  <c r="DB122" i="8"/>
  <c r="DC122" i="8"/>
  <c r="DD122" i="8"/>
  <c r="DE122" i="8"/>
  <c r="DF122" i="8"/>
  <c r="DG122" i="8"/>
  <c r="DH122" i="8"/>
  <c r="DI122" i="8"/>
  <c r="DJ122" i="8"/>
  <c r="DK122" i="8"/>
  <c r="DL122" i="8"/>
  <c r="DM122" i="8"/>
  <c r="DN122" i="8"/>
  <c r="DO122" i="8"/>
  <c r="DP122" i="8"/>
  <c r="DQ122" i="8"/>
  <c r="DR122" i="8"/>
  <c r="DS122" i="8"/>
  <c r="DT122" i="8"/>
  <c r="DU122" i="8"/>
  <c r="DV122" i="8"/>
  <c r="DW122" i="8"/>
  <c r="DX122" i="8"/>
  <c r="DY122" i="8"/>
  <c r="DZ122" i="8"/>
  <c r="EA122" i="8"/>
  <c r="EB122" i="8"/>
  <c r="EC122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AL123" i="8"/>
  <c r="AM123" i="8"/>
  <c r="AN123" i="8"/>
  <c r="AO123" i="8"/>
  <c r="AP123" i="8"/>
  <c r="AQ123" i="8"/>
  <c r="AR123" i="8"/>
  <c r="AS123" i="8"/>
  <c r="AT123" i="8"/>
  <c r="AU123" i="8"/>
  <c r="AV123" i="8"/>
  <c r="AW123" i="8"/>
  <c r="AX123" i="8"/>
  <c r="AY123" i="8"/>
  <c r="AZ123" i="8"/>
  <c r="BA123" i="8"/>
  <c r="BB123" i="8"/>
  <c r="BC123" i="8"/>
  <c r="BD123" i="8"/>
  <c r="BE123" i="8"/>
  <c r="BF123" i="8"/>
  <c r="BG123" i="8"/>
  <c r="BH123" i="8"/>
  <c r="BI123" i="8"/>
  <c r="BJ123" i="8"/>
  <c r="BK123" i="8"/>
  <c r="BL123" i="8"/>
  <c r="BM123" i="8"/>
  <c r="BN123" i="8"/>
  <c r="BO123" i="8"/>
  <c r="BP123" i="8"/>
  <c r="BQ123" i="8"/>
  <c r="BR123" i="8"/>
  <c r="BS123" i="8"/>
  <c r="BT123" i="8"/>
  <c r="BU123" i="8"/>
  <c r="BV123" i="8"/>
  <c r="BW123" i="8"/>
  <c r="BX123" i="8"/>
  <c r="BY123" i="8"/>
  <c r="BZ123" i="8"/>
  <c r="CA123" i="8"/>
  <c r="CB123" i="8"/>
  <c r="CC123" i="8"/>
  <c r="CD123" i="8"/>
  <c r="CE123" i="8"/>
  <c r="CF123" i="8"/>
  <c r="CG123" i="8"/>
  <c r="CH123" i="8"/>
  <c r="CI123" i="8"/>
  <c r="CJ123" i="8"/>
  <c r="CK123" i="8"/>
  <c r="CL123" i="8"/>
  <c r="CM123" i="8"/>
  <c r="CN123" i="8"/>
  <c r="CO123" i="8"/>
  <c r="CP123" i="8"/>
  <c r="CQ123" i="8"/>
  <c r="CR123" i="8"/>
  <c r="CS123" i="8"/>
  <c r="CT123" i="8"/>
  <c r="CU123" i="8"/>
  <c r="CV123" i="8"/>
  <c r="CW123" i="8"/>
  <c r="CX123" i="8"/>
  <c r="CY123" i="8"/>
  <c r="CZ123" i="8"/>
  <c r="DA123" i="8"/>
  <c r="DB123" i="8"/>
  <c r="DC123" i="8"/>
  <c r="DD123" i="8"/>
  <c r="DE123" i="8"/>
  <c r="DF123" i="8"/>
  <c r="DG123" i="8"/>
  <c r="DH123" i="8"/>
  <c r="DI123" i="8"/>
  <c r="DJ123" i="8"/>
  <c r="DK123" i="8"/>
  <c r="DL123" i="8"/>
  <c r="DM123" i="8"/>
  <c r="DN123" i="8"/>
  <c r="DO123" i="8"/>
  <c r="DP123" i="8"/>
  <c r="DQ123" i="8"/>
  <c r="DR123" i="8"/>
  <c r="DS123" i="8"/>
  <c r="DT123" i="8"/>
  <c r="DU123" i="8"/>
  <c r="DV123" i="8"/>
  <c r="DW123" i="8"/>
  <c r="DX123" i="8"/>
  <c r="DY123" i="8"/>
  <c r="DZ123" i="8"/>
  <c r="EA123" i="8"/>
  <c r="EB123" i="8"/>
  <c r="EC123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AG124" i="8"/>
  <c r="AH124" i="8"/>
  <c r="AI124" i="8"/>
  <c r="AJ124" i="8"/>
  <c r="AK124" i="8"/>
  <c r="AL124" i="8"/>
  <c r="AM124" i="8"/>
  <c r="AN124" i="8"/>
  <c r="AO124" i="8"/>
  <c r="AP124" i="8"/>
  <c r="AQ124" i="8"/>
  <c r="AR124" i="8"/>
  <c r="AS124" i="8"/>
  <c r="AT124" i="8"/>
  <c r="AU124" i="8"/>
  <c r="AV124" i="8"/>
  <c r="AW124" i="8"/>
  <c r="AX124" i="8"/>
  <c r="AY124" i="8"/>
  <c r="AZ124" i="8"/>
  <c r="BA124" i="8"/>
  <c r="BB124" i="8"/>
  <c r="BC124" i="8"/>
  <c r="BD124" i="8"/>
  <c r="BE124" i="8"/>
  <c r="BF124" i="8"/>
  <c r="BG124" i="8"/>
  <c r="BH124" i="8"/>
  <c r="BI124" i="8"/>
  <c r="BJ124" i="8"/>
  <c r="BK124" i="8"/>
  <c r="BL124" i="8"/>
  <c r="BM124" i="8"/>
  <c r="BN124" i="8"/>
  <c r="BO124" i="8"/>
  <c r="BP124" i="8"/>
  <c r="BQ124" i="8"/>
  <c r="BR124" i="8"/>
  <c r="BS124" i="8"/>
  <c r="BT124" i="8"/>
  <c r="BU124" i="8"/>
  <c r="BV124" i="8"/>
  <c r="BW124" i="8"/>
  <c r="BX124" i="8"/>
  <c r="BY124" i="8"/>
  <c r="BZ124" i="8"/>
  <c r="CA124" i="8"/>
  <c r="CB124" i="8"/>
  <c r="CC124" i="8"/>
  <c r="CD124" i="8"/>
  <c r="CE124" i="8"/>
  <c r="CF124" i="8"/>
  <c r="CG124" i="8"/>
  <c r="CH124" i="8"/>
  <c r="CI124" i="8"/>
  <c r="CJ124" i="8"/>
  <c r="CK124" i="8"/>
  <c r="CL124" i="8"/>
  <c r="CM124" i="8"/>
  <c r="CN124" i="8"/>
  <c r="CO124" i="8"/>
  <c r="CP124" i="8"/>
  <c r="CQ124" i="8"/>
  <c r="CR124" i="8"/>
  <c r="CS124" i="8"/>
  <c r="CT124" i="8"/>
  <c r="CU124" i="8"/>
  <c r="CV124" i="8"/>
  <c r="CW124" i="8"/>
  <c r="CX124" i="8"/>
  <c r="CY124" i="8"/>
  <c r="CZ124" i="8"/>
  <c r="DA124" i="8"/>
  <c r="DB124" i="8"/>
  <c r="DC124" i="8"/>
  <c r="DD124" i="8"/>
  <c r="DE124" i="8"/>
  <c r="DF124" i="8"/>
  <c r="DG124" i="8"/>
  <c r="DH124" i="8"/>
  <c r="DI124" i="8"/>
  <c r="DJ124" i="8"/>
  <c r="DK124" i="8"/>
  <c r="DL124" i="8"/>
  <c r="DM124" i="8"/>
  <c r="DN124" i="8"/>
  <c r="DO124" i="8"/>
  <c r="DP124" i="8"/>
  <c r="DQ124" i="8"/>
  <c r="DR124" i="8"/>
  <c r="DS124" i="8"/>
  <c r="DT124" i="8"/>
  <c r="DU124" i="8"/>
  <c r="DV124" i="8"/>
  <c r="DW124" i="8"/>
  <c r="DX124" i="8"/>
  <c r="DY124" i="8"/>
  <c r="DZ124" i="8"/>
  <c r="EA124" i="8"/>
  <c r="EB124" i="8"/>
  <c r="EC124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AG125" i="8"/>
  <c r="AH125" i="8"/>
  <c r="AI125" i="8"/>
  <c r="AJ125" i="8"/>
  <c r="AK125" i="8"/>
  <c r="AL125" i="8"/>
  <c r="AM125" i="8"/>
  <c r="AN125" i="8"/>
  <c r="AO125" i="8"/>
  <c r="AP125" i="8"/>
  <c r="AQ125" i="8"/>
  <c r="AR125" i="8"/>
  <c r="AS125" i="8"/>
  <c r="AT125" i="8"/>
  <c r="AU125" i="8"/>
  <c r="AV125" i="8"/>
  <c r="AW125" i="8"/>
  <c r="AX125" i="8"/>
  <c r="AY125" i="8"/>
  <c r="AZ125" i="8"/>
  <c r="BA125" i="8"/>
  <c r="BB125" i="8"/>
  <c r="BC125" i="8"/>
  <c r="BD125" i="8"/>
  <c r="BE125" i="8"/>
  <c r="BF125" i="8"/>
  <c r="BG125" i="8"/>
  <c r="BH125" i="8"/>
  <c r="BI125" i="8"/>
  <c r="BJ125" i="8"/>
  <c r="BK125" i="8"/>
  <c r="BL125" i="8"/>
  <c r="BM125" i="8"/>
  <c r="BN125" i="8"/>
  <c r="BO125" i="8"/>
  <c r="BP125" i="8"/>
  <c r="BQ125" i="8"/>
  <c r="BR125" i="8"/>
  <c r="BS125" i="8"/>
  <c r="BT125" i="8"/>
  <c r="BU125" i="8"/>
  <c r="BV125" i="8"/>
  <c r="BW125" i="8"/>
  <c r="BX125" i="8"/>
  <c r="BY125" i="8"/>
  <c r="BZ125" i="8"/>
  <c r="CA125" i="8"/>
  <c r="CB125" i="8"/>
  <c r="CC125" i="8"/>
  <c r="CD125" i="8"/>
  <c r="CE125" i="8"/>
  <c r="CF125" i="8"/>
  <c r="CG125" i="8"/>
  <c r="CH125" i="8"/>
  <c r="CI125" i="8"/>
  <c r="CJ125" i="8"/>
  <c r="CK125" i="8"/>
  <c r="CL125" i="8"/>
  <c r="CM125" i="8"/>
  <c r="CN125" i="8"/>
  <c r="CO125" i="8"/>
  <c r="CP125" i="8"/>
  <c r="CQ125" i="8"/>
  <c r="CR125" i="8"/>
  <c r="CS125" i="8"/>
  <c r="CT125" i="8"/>
  <c r="CU125" i="8"/>
  <c r="CV125" i="8"/>
  <c r="CW125" i="8"/>
  <c r="CX125" i="8"/>
  <c r="CY125" i="8"/>
  <c r="CZ125" i="8"/>
  <c r="DA125" i="8"/>
  <c r="DB125" i="8"/>
  <c r="DC125" i="8"/>
  <c r="DD125" i="8"/>
  <c r="DE125" i="8"/>
  <c r="DF125" i="8"/>
  <c r="DG125" i="8"/>
  <c r="DH125" i="8"/>
  <c r="DI125" i="8"/>
  <c r="DJ125" i="8"/>
  <c r="DK125" i="8"/>
  <c r="DL125" i="8"/>
  <c r="DM125" i="8"/>
  <c r="DN125" i="8"/>
  <c r="DO125" i="8"/>
  <c r="DP125" i="8"/>
  <c r="DQ125" i="8"/>
  <c r="DR125" i="8"/>
  <c r="DS125" i="8"/>
  <c r="DT125" i="8"/>
  <c r="DU125" i="8"/>
  <c r="DV125" i="8"/>
  <c r="DW125" i="8"/>
  <c r="DX125" i="8"/>
  <c r="DY125" i="8"/>
  <c r="DZ125" i="8"/>
  <c r="EA125" i="8"/>
  <c r="EB125" i="8"/>
  <c r="EC125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AL126" i="8"/>
  <c r="AM126" i="8"/>
  <c r="AN126" i="8"/>
  <c r="AO126" i="8"/>
  <c r="AP126" i="8"/>
  <c r="AQ126" i="8"/>
  <c r="AR126" i="8"/>
  <c r="AS126" i="8"/>
  <c r="AT126" i="8"/>
  <c r="AU126" i="8"/>
  <c r="AV126" i="8"/>
  <c r="AW126" i="8"/>
  <c r="AX126" i="8"/>
  <c r="AY126" i="8"/>
  <c r="AZ126" i="8"/>
  <c r="BA126" i="8"/>
  <c r="BB126" i="8"/>
  <c r="BC126" i="8"/>
  <c r="BD126" i="8"/>
  <c r="BE126" i="8"/>
  <c r="BF126" i="8"/>
  <c r="BG126" i="8"/>
  <c r="BH126" i="8"/>
  <c r="BI126" i="8"/>
  <c r="BJ126" i="8"/>
  <c r="BK126" i="8"/>
  <c r="BL126" i="8"/>
  <c r="BM126" i="8"/>
  <c r="BN126" i="8"/>
  <c r="BO126" i="8"/>
  <c r="BP126" i="8"/>
  <c r="BQ126" i="8"/>
  <c r="BR126" i="8"/>
  <c r="BS126" i="8"/>
  <c r="BT126" i="8"/>
  <c r="BU126" i="8"/>
  <c r="BV126" i="8"/>
  <c r="BW126" i="8"/>
  <c r="BX126" i="8"/>
  <c r="BY126" i="8"/>
  <c r="BZ126" i="8"/>
  <c r="CA126" i="8"/>
  <c r="CB126" i="8"/>
  <c r="CC126" i="8"/>
  <c r="CD126" i="8"/>
  <c r="CE126" i="8"/>
  <c r="CF126" i="8"/>
  <c r="CG126" i="8"/>
  <c r="CH126" i="8"/>
  <c r="CI126" i="8"/>
  <c r="CJ126" i="8"/>
  <c r="CK126" i="8"/>
  <c r="CL126" i="8"/>
  <c r="CM126" i="8"/>
  <c r="CN126" i="8"/>
  <c r="CO126" i="8"/>
  <c r="CP126" i="8"/>
  <c r="CQ126" i="8"/>
  <c r="CR126" i="8"/>
  <c r="CS126" i="8"/>
  <c r="CT126" i="8"/>
  <c r="CU126" i="8"/>
  <c r="CV126" i="8"/>
  <c r="CW126" i="8"/>
  <c r="CX126" i="8"/>
  <c r="CY126" i="8"/>
  <c r="CZ126" i="8"/>
  <c r="DA126" i="8"/>
  <c r="DB126" i="8"/>
  <c r="DC126" i="8"/>
  <c r="DD126" i="8"/>
  <c r="DE126" i="8"/>
  <c r="DF126" i="8"/>
  <c r="DG126" i="8"/>
  <c r="DH126" i="8"/>
  <c r="DI126" i="8"/>
  <c r="DJ126" i="8"/>
  <c r="DK126" i="8"/>
  <c r="DL126" i="8"/>
  <c r="DM126" i="8"/>
  <c r="DN126" i="8"/>
  <c r="DO126" i="8"/>
  <c r="DP126" i="8"/>
  <c r="DQ126" i="8"/>
  <c r="DR126" i="8"/>
  <c r="DS126" i="8"/>
  <c r="DT126" i="8"/>
  <c r="DU126" i="8"/>
  <c r="DV126" i="8"/>
  <c r="DW126" i="8"/>
  <c r="DX126" i="8"/>
  <c r="DY126" i="8"/>
  <c r="DZ126" i="8"/>
  <c r="EA126" i="8"/>
  <c r="EB126" i="8"/>
  <c r="EC126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AL127" i="8"/>
  <c r="AM127" i="8"/>
  <c r="AN127" i="8"/>
  <c r="AO127" i="8"/>
  <c r="AP127" i="8"/>
  <c r="AQ127" i="8"/>
  <c r="AR127" i="8"/>
  <c r="AS127" i="8"/>
  <c r="AT127" i="8"/>
  <c r="AU127" i="8"/>
  <c r="AV127" i="8"/>
  <c r="AW127" i="8"/>
  <c r="AX127" i="8"/>
  <c r="AY127" i="8"/>
  <c r="AZ127" i="8"/>
  <c r="BA127" i="8"/>
  <c r="BB127" i="8"/>
  <c r="BC127" i="8"/>
  <c r="BD127" i="8"/>
  <c r="BE127" i="8"/>
  <c r="BF127" i="8"/>
  <c r="BG127" i="8"/>
  <c r="BH127" i="8"/>
  <c r="BI127" i="8"/>
  <c r="BJ127" i="8"/>
  <c r="BK127" i="8"/>
  <c r="BL127" i="8"/>
  <c r="BM127" i="8"/>
  <c r="BN127" i="8"/>
  <c r="BO127" i="8"/>
  <c r="BP127" i="8"/>
  <c r="BQ127" i="8"/>
  <c r="BR127" i="8"/>
  <c r="BS127" i="8"/>
  <c r="BT127" i="8"/>
  <c r="BU127" i="8"/>
  <c r="BV127" i="8"/>
  <c r="BW127" i="8"/>
  <c r="BX127" i="8"/>
  <c r="BY127" i="8"/>
  <c r="BZ127" i="8"/>
  <c r="CA127" i="8"/>
  <c r="CB127" i="8"/>
  <c r="CC127" i="8"/>
  <c r="CD127" i="8"/>
  <c r="CE127" i="8"/>
  <c r="CF127" i="8"/>
  <c r="CG127" i="8"/>
  <c r="CH127" i="8"/>
  <c r="CI127" i="8"/>
  <c r="CJ127" i="8"/>
  <c r="CK127" i="8"/>
  <c r="CL127" i="8"/>
  <c r="CM127" i="8"/>
  <c r="CN127" i="8"/>
  <c r="CO127" i="8"/>
  <c r="CP127" i="8"/>
  <c r="CQ127" i="8"/>
  <c r="CR127" i="8"/>
  <c r="CS127" i="8"/>
  <c r="CT127" i="8"/>
  <c r="CU127" i="8"/>
  <c r="CV127" i="8"/>
  <c r="CW127" i="8"/>
  <c r="CX127" i="8"/>
  <c r="CY127" i="8"/>
  <c r="CZ127" i="8"/>
  <c r="DA127" i="8"/>
  <c r="DB127" i="8"/>
  <c r="DC127" i="8"/>
  <c r="DD127" i="8"/>
  <c r="DE127" i="8"/>
  <c r="DF127" i="8"/>
  <c r="DG127" i="8"/>
  <c r="DH127" i="8"/>
  <c r="DI127" i="8"/>
  <c r="DJ127" i="8"/>
  <c r="DK127" i="8"/>
  <c r="DL127" i="8"/>
  <c r="DM127" i="8"/>
  <c r="DN127" i="8"/>
  <c r="DO127" i="8"/>
  <c r="DP127" i="8"/>
  <c r="DQ127" i="8"/>
  <c r="DR127" i="8"/>
  <c r="DS127" i="8"/>
  <c r="DT127" i="8"/>
  <c r="DU127" i="8"/>
  <c r="DV127" i="8"/>
  <c r="DW127" i="8"/>
  <c r="DX127" i="8"/>
  <c r="DY127" i="8"/>
  <c r="DZ127" i="8"/>
  <c r="EA127" i="8"/>
  <c r="EB127" i="8"/>
  <c r="EC127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AL128" i="8"/>
  <c r="AM128" i="8"/>
  <c r="AN128" i="8"/>
  <c r="AO128" i="8"/>
  <c r="AP128" i="8"/>
  <c r="AQ128" i="8"/>
  <c r="AR128" i="8"/>
  <c r="AS128" i="8"/>
  <c r="AT128" i="8"/>
  <c r="AU128" i="8"/>
  <c r="AV128" i="8"/>
  <c r="AW128" i="8"/>
  <c r="AX128" i="8"/>
  <c r="AY128" i="8"/>
  <c r="AZ128" i="8"/>
  <c r="BA128" i="8"/>
  <c r="BB128" i="8"/>
  <c r="BC128" i="8"/>
  <c r="BD128" i="8"/>
  <c r="BE128" i="8"/>
  <c r="BF128" i="8"/>
  <c r="BG128" i="8"/>
  <c r="BH128" i="8"/>
  <c r="BI128" i="8"/>
  <c r="BJ128" i="8"/>
  <c r="BK128" i="8"/>
  <c r="BL128" i="8"/>
  <c r="BM128" i="8"/>
  <c r="BN128" i="8"/>
  <c r="BO128" i="8"/>
  <c r="BP128" i="8"/>
  <c r="BQ128" i="8"/>
  <c r="BR128" i="8"/>
  <c r="BS128" i="8"/>
  <c r="BT128" i="8"/>
  <c r="BU128" i="8"/>
  <c r="BV128" i="8"/>
  <c r="BW128" i="8"/>
  <c r="BX128" i="8"/>
  <c r="BY128" i="8"/>
  <c r="BZ128" i="8"/>
  <c r="CA128" i="8"/>
  <c r="CB128" i="8"/>
  <c r="CC128" i="8"/>
  <c r="CD128" i="8"/>
  <c r="CE128" i="8"/>
  <c r="CF128" i="8"/>
  <c r="CG128" i="8"/>
  <c r="CH128" i="8"/>
  <c r="CI128" i="8"/>
  <c r="CJ128" i="8"/>
  <c r="CK128" i="8"/>
  <c r="CL128" i="8"/>
  <c r="CM128" i="8"/>
  <c r="CN128" i="8"/>
  <c r="CO128" i="8"/>
  <c r="CP128" i="8"/>
  <c r="CQ128" i="8"/>
  <c r="CR128" i="8"/>
  <c r="CS128" i="8"/>
  <c r="CT128" i="8"/>
  <c r="CU128" i="8"/>
  <c r="CV128" i="8"/>
  <c r="CW128" i="8"/>
  <c r="CX128" i="8"/>
  <c r="CY128" i="8"/>
  <c r="CZ128" i="8"/>
  <c r="DA128" i="8"/>
  <c r="DB128" i="8"/>
  <c r="DC128" i="8"/>
  <c r="DD128" i="8"/>
  <c r="DE128" i="8"/>
  <c r="DF128" i="8"/>
  <c r="DG128" i="8"/>
  <c r="DH128" i="8"/>
  <c r="DI128" i="8"/>
  <c r="DJ128" i="8"/>
  <c r="DK128" i="8"/>
  <c r="DL128" i="8"/>
  <c r="DM128" i="8"/>
  <c r="DN128" i="8"/>
  <c r="DO128" i="8"/>
  <c r="DP128" i="8"/>
  <c r="DQ128" i="8"/>
  <c r="DR128" i="8"/>
  <c r="DS128" i="8"/>
  <c r="DT128" i="8"/>
  <c r="DU128" i="8"/>
  <c r="DV128" i="8"/>
  <c r="DW128" i="8"/>
  <c r="DX128" i="8"/>
  <c r="DY128" i="8"/>
  <c r="DZ128" i="8"/>
  <c r="EA128" i="8"/>
  <c r="EB128" i="8"/>
  <c r="EC128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AL129" i="8"/>
  <c r="AM129" i="8"/>
  <c r="AN129" i="8"/>
  <c r="AO129" i="8"/>
  <c r="AP129" i="8"/>
  <c r="AQ129" i="8"/>
  <c r="AR129" i="8"/>
  <c r="AS129" i="8"/>
  <c r="AT129" i="8"/>
  <c r="AU129" i="8"/>
  <c r="AV129" i="8"/>
  <c r="AW129" i="8"/>
  <c r="AX129" i="8"/>
  <c r="AY129" i="8"/>
  <c r="AZ129" i="8"/>
  <c r="BA129" i="8"/>
  <c r="BB129" i="8"/>
  <c r="BC129" i="8"/>
  <c r="BD129" i="8"/>
  <c r="BE129" i="8"/>
  <c r="BF129" i="8"/>
  <c r="BG129" i="8"/>
  <c r="BH129" i="8"/>
  <c r="BI129" i="8"/>
  <c r="BJ129" i="8"/>
  <c r="BK129" i="8"/>
  <c r="BL129" i="8"/>
  <c r="BM129" i="8"/>
  <c r="BN129" i="8"/>
  <c r="BO129" i="8"/>
  <c r="BP129" i="8"/>
  <c r="BQ129" i="8"/>
  <c r="BR129" i="8"/>
  <c r="BS129" i="8"/>
  <c r="BT129" i="8"/>
  <c r="BU129" i="8"/>
  <c r="BV129" i="8"/>
  <c r="BW129" i="8"/>
  <c r="BX129" i="8"/>
  <c r="BY129" i="8"/>
  <c r="BZ129" i="8"/>
  <c r="CA129" i="8"/>
  <c r="CB129" i="8"/>
  <c r="CC129" i="8"/>
  <c r="CD129" i="8"/>
  <c r="CE129" i="8"/>
  <c r="CF129" i="8"/>
  <c r="CG129" i="8"/>
  <c r="CH129" i="8"/>
  <c r="CI129" i="8"/>
  <c r="CJ129" i="8"/>
  <c r="CK129" i="8"/>
  <c r="CL129" i="8"/>
  <c r="CM129" i="8"/>
  <c r="CN129" i="8"/>
  <c r="CO129" i="8"/>
  <c r="CP129" i="8"/>
  <c r="CQ129" i="8"/>
  <c r="CR129" i="8"/>
  <c r="CS129" i="8"/>
  <c r="CT129" i="8"/>
  <c r="CU129" i="8"/>
  <c r="CV129" i="8"/>
  <c r="CW129" i="8"/>
  <c r="CX129" i="8"/>
  <c r="CY129" i="8"/>
  <c r="CZ129" i="8"/>
  <c r="DA129" i="8"/>
  <c r="DB129" i="8"/>
  <c r="DC129" i="8"/>
  <c r="DD129" i="8"/>
  <c r="DE129" i="8"/>
  <c r="DF129" i="8"/>
  <c r="DG129" i="8"/>
  <c r="DH129" i="8"/>
  <c r="DI129" i="8"/>
  <c r="DJ129" i="8"/>
  <c r="DK129" i="8"/>
  <c r="DL129" i="8"/>
  <c r="DM129" i="8"/>
  <c r="DN129" i="8"/>
  <c r="DO129" i="8"/>
  <c r="DP129" i="8"/>
  <c r="DQ129" i="8"/>
  <c r="DR129" i="8"/>
  <c r="DS129" i="8"/>
  <c r="DT129" i="8"/>
  <c r="DU129" i="8"/>
  <c r="DV129" i="8"/>
  <c r="DW129" i="8"/>
  <c r="DX129" i="8"/>
  <c r="DY129" i="8"/>
  <c r="DZ129" i="8"/>
  <c r="EA129" i="8"/>
  <c r="EB129" i="8"/>
  <c r="EC129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AL130" i="8"/>
  <c r="AM130" i="8"/>
  <c r="AN130" i="8"/>
  <c r="AO130" i="8"/>
  <c r="AP130" i="8"/>
  <c r="AQ130" i="8"/>
  <c r="AR130" i="8"/>
  <c r="AS130" i="8"/>
  <c r="AT130" i="8"/>
  <c r="AU130" i="8"/>
  <c r="AV130" i="8"/>
  <c r="AW130" i="8"/>
  <c r="AX130" i="8"/>
  <c r="AY130" i="8"/>
  <c r="AZ130" i="8"/>
  <c r="BA130" i="8"/>
  <c r="BB130" i="8"/>
  <c r="BC130" i="8"/>
  <c r="BD130" i="8"/>
  <c r="BE130" i="8"/>
  <c r="BF130" i="8"/>
  <c r="BG130" i="8"/>
  <c r="BH130" i="8"/>
  <c r="BI130" i="8"/>
  <c r="BJ130" i="8"/>
  <c r="BK130" i="8"/>
  <c r="BL130" i="8"/>
  <c r="BM130" i="8"/>
  <c r="BN130" i="8"/>
  <c r="BO130" i="8"/>
  <c r="BP130" i="8"/>
  <c r="BQ130" i="8"/>
  <c r="BR130" i="8"/>
  <c r="BS130" i="8"/>
  <c r="BT130" i="8"/>
  <c r="BU130" i="8"/>
  <c r="BV130" i="8"/>
  <c r="BW130" i="8"/>
  <c r="BX130" i="8"/>
  <c r="BY130" i="8"/>
  <c r="BZ130" i="8"/>
  <c r="CA130" i="8"/>
  <c r="CB130" i="8"/>
  <c r="CC130" i="8"/>
  <c r="CD130" i="8"/>
  <c r="CE130" i="8"/>
  <c r="CF130" i="8"/>
  <c r="CG130" i="8"/>
  <c r="CH130" i="8"/>
  <c r="CI130" i="8"/>
  <c r="CJ130" i="8"/>
  <c r="CK130" i="8"/>
  <c r="CL130" i="8"/>
  <c r="CM130" i="8"/>
  <c r="CN130" i="8"/>
  <c r="CO130" i="8"/>
  <c r="CP130" i="8"/>
  <c r="CQ130" i="8"/>
  <c r="CR130" i="8"/>
  <c r="CS130" i="8"/>
  <c r="CT130" i="8"/>
  <c r="CU130" i="8"/>
  <c r="CV130" i="8"/>
  <c r="CW130" i="8"/>
  <c r="CX130" i="8"/>
  <c r="CY130" i="8"/>
  <c r="CZ130" i="8"/>
  <c r="DA130" i="8"/>
  <c r="DB130" i="8"/>
  <c r="DC130" i="8"/>
  <c r="DD130" i="8"/>
  <c r="DE130" i="8"/>
  <c r="DF130" i="8"/>
  <c r="DG130" i="8"/>
  <c r="DH130" i="8"/>
  <c r="DI130" i="8"/>
  <c r="DJ130" i="8"/>
  <c r="DK130" i="8"/>
  <c r="DL130" i="8"/>
  <c r="DM130" i="8"/>
  <c r="DN130" i="8"/>
  <c r="DO130" i="8"/>
  <c r="DP130" i="8"/>
  <c r="DQ130" i="8"/>
  <c r="DR130" i="8"/>
  <c r="DS130" i="8"/>
  <c r="DT130" i="8"/>
  <c r="DU130" i="8"/>
  <c r="DV130" i="8"/>
  <c r="DW130" i="8"/>
  <c r="DX130" i="8"/>
  <c r="DY130" i="8"/>
  <c r="DZ130" i="8"/>
  <c r="EA130" i="8"/>
  <c r="EB130" i="8"/>
  <c r="EC130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AG131" i="8"/>
  <c r="AH131" i="8"/>
  <c r="AI131" i="8"/>
  <c r="AJ131" i="8"/>
  <c r="AK131" i="8"/>
  <c r="AL131" i="8"/>
  <c r="AM131" i="8"/>
  <c r="AN131" i="8"/>
  <c r="AO131" i="8"/>
  <c r="AP131" i="8"/>
  <c r="AQ131" i="8"/>
  <c r="AR131" i="8"/>
  <c r="AS131" i="8"/>
  <c r="AT131" i="8"/>
  <c r="AU131" i="8"/>
  <c r="AV131" i="8"/>
  <c r="AW131" i="8"/>
  <c r="AX131" i="8"/>
  <c r="AY131" i="8"/>
  <c r="AZ131" i="8"/>
  <c r="BA131" i="8"/>
  <c r="BB131" i="8"/>
  <c r="BC131" i="8"/>
  <c r="BD131" i="8"/>
  <c r="BE131" i="8"/>
  <c r="BF131" i="8"/>
  <c r="BG131" i="8"/>
  <c r="BH131" i="8"/>
  <c r="BI131" i="8"/>
  <c r="BJ131" i="8"/>
  <c r="BK131" i="8"/>
  <c r="BL131" i="8"/>
  <c r="BM131" i="8"/>
  <c r="BN131" i="8"/>
  <c r="BO131" i="8"/>
  <c r="BP131" i="8"/>
  <c r="BQ131" i="8"/>
  <c r="BR131" i="8"/>
  <c r="BS131" i="8"/>
  <c r="BT131" i="8"/>
  <c r="BU131" i="8"/>
  <c r="BV131" i="8"/>
  <c r="BW131" i="8"/>
  <c r="BX131" i="8"/>
  <c r="BY131" i="8"/>
  <c r="BZ131" i="8"/>
  <c r="CA131" i="8"/>
  <c r="CB131" i="8"/>
  <c r="CC131" i="8"/>
  <c r="CD131" i="8"/>
  <c r="CE131" i="8"/>
  <c r="CF131" i="8"/>
  <c r="CG131" i="8"/>
  <c r="CH131" i="8"/>
  <c r="CI131" i="8"/>
  <c r="CJ131" i="8"/>
  <c r="CK131" i="8"/>
  <c r="CL131" i="8"/>
  <c r="CM131" i="8"/>
  <c r="CN131" i="8"/>
  <c r="CO131" i="8"/>
  <c r="CP131" i="8"/>
  <c r="CQ131" i="8"/>
  <c r="CR131" i="8"/>
  <c r="CS131" i="8"/>
  <c r="CT131" i="8"/>
  <c r="CU131" i="8"/>
  <c r="CV131" i="8"/>
  <c r="CW131" i="8"/>
  <c r="CX131" i="8"/>
  <c r="CY131" i="8"/>
  <c r="CZ131" i="8"/>
  <c r="DA131" i="8"/>
  <c r="DB131" i="8"/>
  <c r="DC131" i="8"/>
  <c r="DD131" i="8"/>
  <c r="DE131" i="8"/>
  <c r="DF131" i="8"/>
  <c r="DG131" i="8"/>
  <c r="DH131" i="8"/>
  <c r="DI131" i="8"/>
  <c r="DJ131" i="8"/>
  <c r="DK131" i="8"/>
  <c r="DL131" i="8"/>
  <c r="DM131" i="8"/>
  <c r="DN131" i="8"/>
  <c r="DO131" i="8"/>
  <c r="DP131" i="8"/>
  <c r="DQ131" i="8"/>
  <c r="DR131" i="8"/>
  <c r="DS131" i="8"/>
  <c r="DT131" i="8"/>
  <c r="DU131" i="8"/>
  <c r="DV131" i="8"/>
  <c r="DW131" i="8"/>
  <c r="DX131" i="8"/>
  <c r="DY131" i="8"/>
  <c r="DZ131" i="8"/>
  <c r="EA131" i="8"/>
  <c r="EB131" i="8"/>
  <c r="EC131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BT4" i="8"/>
  <c r="BU4" i="8"/>
  <c r="BV4" i="8"/>
  <c r="BW4" i="8"/>
  <c r="BX4" i="8"/>
  <c r="BY4" i="8"/>
  <c r="BZ4" i="8"/>
  <c r="CA4" i="8"/>
  <c r="CB4" i="8"/>
  <c r="CC4" i="8"/>
  <c r="CD4" i="8"/>
  <c r="CE4" i="8"/>
  <c r="CF4" i="8"/>
  <c r="CG4" i="8"/>
  <c r="CH4" i="8"/>
  <c r="CI4" i="8"/>
  <c r="CJ4" i="8"/>
  <c r="CK4" i="8"/>
  <c r="CL4" i="8"/>
  <c r="CM4" i="8"/>
  <c r="CN4" i="8"/>
  <c r="CO4" i="8"/>
  <c r="CP4" i="8"/>
  <c r="CQ4" i="8"/>
  <c r="CR4" i="8"/>
  <c r="CS4" i="8"/>
  <c r="CT4" i="8"/>
  <c r="CU4" i="8"/>
  <c r="CV4" i="8"/>
  <c r="CW4" i="8"/>
  <c r="CX4" i="8"/>
  <c r="CY4" i="8"/>
  <c r="CZ4" i="8"/>
  <c r="DA4" i="8"/>
  <c r="DB4" i="8"/>
  <c r="DC4" i="8"/>
  <c r="DD4" i="8"/>
  <c r="DE4" i="8"/>
  <c r="DF4" i="8"/>
  <c r="DG4" i="8"/>
  <c r="DH4" i="8"/>
  <c r="DI4" i="8"/>
  <c r="DJ4" i="8"/>
  <c r="DK4" i="8"/>
  <c r="DL4" i="8"/>
  <c r="DM4" i="8"/>
  <c r="DN4" i="8"/>
  <c r="DO4" i="8"/>
  <c r="DP4" i="8"/>
  <c r="DQ4" i="8"/>
  <c r="DR4" i="8"/>
  <c r="DS4" i="8"/>
  <c r="DT4" i="8"/>
  <c r="DU4" i="8"/>
  <c r="DV4" i="8"/>
  <c r="DW4" i="8"/>
  <c r="DX4" i="8"/>
  <c r="DY4" i="8"/>
  <c r="DZ4" i="8"/>
  <c r="EA4" i="8"/>
  <c r="EB4" i="8"/>
  <c r="EC4" i="8"/>
  <c r="F4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F3" i="8" l="1"/>
  <c r="G3" i="8" l="1"/>
  <c r="H3" i="8" l="1"/>
  <c r="I3" i="8" l="1"/>
  <c r="J3" i="8" l="1"/>
  <c r="K3" i="8" l="1"/>
  <c r="L3" i="8" l="1"/>
  <c r="M3" i="8" l="1"/>
  <c r="N3" i="8" l="1"/>
  <c r="O3" i="8" l="1"/>
  <c r="P3" i="8" l="1"/>
  <c r="Q3" i="8" l="1"/>
  <c r="R3" i="8" l="1"/>
  <c r="S3" i="8" l="1"/>
  <c r="T3" i="8" l="1"/>
  <c r="U3" i="8" l="1"/>
  <c r="V3" i="8" l="1"/>
  <c r="W3" i="8" l="1"/>
  <c r="X3" i="8" l="1"/>
  <c r="Y3" i="8" l="1"/>
  <c r="Z3" i="8" l="1"/>
  <c r="AA3" i="8" l="1"/>
  <c r="AB3" i="8" l="1"/>
  <c r="AC3" i="8" l="1"/>
  <c r="AD3" i="8" l="1"/>
  <c r="AE3" i="8" l="1"/>
  <c r="AF3" i="8" l="1"/>
  <c r="AG3" i="8" l="1"/>
  <c r="AH3" i="8" l="1"/>
  <c r="AI3" i="8" l="1"/>
  <c r="AJ3" i="8" l="1"/>
  <c r="AK3" i="8" l="1"/>
  <c r="AL3" i="8" l="1"/>
  <c r="AM3" i="8" l="1"/>
  <c r="AN3" i="8" l="1"/>
  <c r="AO3" i="8" l="1"/>
  <c r="AP3" i="8" l="1"/>
  <c r="AQ3" i="8" l="1"/>
  <c r="AR3" i="8" l="1"/>
  <c r="AS3" i="8" l="1"/>
  <c r="AT3" i="8" l="1"/>
  <c r="AU3" i="8" l="1"/>
  <c r="AV3" i="8" l="1"/>
  <c r="AW3" i="8" l="1"/>
  <c r="AX3" i="8" l="1"/>
  <c r="AY3" i="8" l="1"/>
  <c r="AZ3" i="8" l="1"/>
  <c r="BA3" i="8" l="1"/>
  <c r="BB3" i="8" l="1"/>
  <c r="BC3" i="8" l="1"/>
  <c r="BD3" i="8" l="1"/>
  <c r="BE3" i="8" l="1"/>
  <c r="BF3" i="8" l="1"/>
  <c r="BG3" i="8" l="1"/>
  <c r="BH3" i="8" l="1"/>
  <c r="BI3" i="8" l="1"/>
  <c r="BJ3" i="8" l="1"/>
  <c r="BK3" i="8" l="1"/>
  <c r="BL3" i="8" l="1"/>
  <c r="BM3" i="8" l="1"/>
  <c r="BN3" i="8" l="1"/>
  <c r="BO3" i="8" l="1"/>
  <c r="BP3" i="8" l="1"/>
  <c r="BQ3" i="8" l="1"/>
  <c r="BR3" i="8" l="1"/>
  <c r="BS3" i="8" l="1"/>
  <c r="BT3" i="8" l="1"/>
  <c r="BU3" i="8" l="1"/>
  <c r="BV3" i="8" l="1"/>
  <c r="BW3" i="8" l="1"/>
  <c r="BX3" i="8" l="1"/>
  <c r="BY3" i="8" l="1"/>
  <c r="BZ3" i="8" l="1"/>
  <c r="CA3" i="8" l="1"/>
  <c r="CB3" i="8" l="1"/>
  <c r="CC3" i="8" l="1"/>
  <c r="CD3" i="8" l="1"/>
  <c r="CE3" i="8" l="1"/>
  <c r="CF3" i="8" l="1"/>
  <c r="CG3" i="8" l="1"/>
  <c r="CH3" i="8" l="1"/>
  <c r="CI3" i="8" l="1"/>
  <c r="CJ3" i="8" l="1"/>
  <c r="CK3" i="8" l="1"/>
  <c r="CL3" i="8" l="1"/>
  <c r="CM3" i="8" l="1"/>
  <c r="CN3" i="8" l="1"/>
  <c r="CO3" i="8" l="1"/>
  <c r="CP3" i="8" l="1"/>
  <c r="CQ3" i="8" l="1"/>
  <c r="CR3" i="8" l="1"/>
  <c r="CS3" i="8" l="1"/>
  <c r="CT3" i="8" l="1"/>
  <c r="CU3" i="8" l="1"/>
  <c r="CV3" i="8" l="1"/>
  <c r="CW3" i="8" l="1"/>
  <c r="CX3" i="8" l="1"/>
  <c r="CY3" i="8" l="1"/>
  <c r="CZ3" i="8" l="1"/>
  <c r="DA3" i="8" l="1"/>
  <c r="DB3" i="8" l="1"/>
  <c r="DC3" i="8" l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F4" i="1"/>
  <c r="DD3" i="8" l="1"/>
  <c r="I102" i="7"/>
  <c r="F4" i="7"/>
  <c r="I131" i="7" s="1"/>
  <c r="DE3" i="8" l="1"/>
  <c r="I74" i="7"/>
  <c r="I78" i="7"/>
  <c r="I82" i="7"/>
  <c r="I38" i="7"/>
  <c r="I10" i="7"/>
  <c r="I42" i="7"/>
  <c r="I14" i="7"/>
  <c r="I46" i="7"/>
  <c r="I18" i="7"/>
  <c r="I50" i="7"/>
  <c r="I22" i="7"/>
  <c r="I54" i="7"/>
  <c r="I86" i="7"/>
  <c r="I90" i="7"/>
  <c r="I6" i="7"/>
  <c r="I70" i="7"/>
  <c r="I26" i="7"/>
  <c r="I58" i="7"/>
  <c r="I30" i="7"/>
  <c r="I62" i="7"/>
  <c r="I94" i="7"/>
  <c r="I34" i="7"/>
  <c r="I66" i="7"/>
  <c r="I98" i="7"/>
  <c r="I7" i="7"/>
  <c r="I11" i="7"/>
  <c r="I15" i="7"/>
  <c r="I19" i="7"/>
  <c r="I23" i="7"/>
  <c r="I27" i="7"/>
  <c r="I31" i="7"/>
  <c r="I35" i="7"/>
  <c r="I39" i="7"/>
  <c r="I43" i="7"/>
  <c r="I47" i="7"/>
  <c r="I51" i="7"/>
  <c r="I55" i="7"/>
  <c r="I59" i="7"/>
  <c r="I63" i="7"/>
  <c r="I67" i="7"/>
  <c r="I71" i="7"/>
  <c r="I75" i="7"/>
  <c r="I79" i="7"/>
  <c r="I83" i="7"/>
  <c r="I87" i="7"/>
  <c r="I91" i="7"/>
  <c r="I95" i="7"/>
  <c r="I99" i="7"/>
  <c r="I103" i="7"/>
  <c r="I107" i="7"/>
  <c r="I111" i="7"/>
  <c r="I115" i="7"/>
  <c r="I119" i="7"/>
  <c r="I123" i="7"/>
  <c r="I127" i="7"/>
  <c r="I4" i="7"/>
  <c r="I8" i="7"/>
  <c r="I12" i="7"/>
  <c r="I16" i="7"/>
  <c r="I20" i="7"/>
  <c r="I24" i="7"/>
  <c r="I28" i="7"/>
  <c r="I32" i="7"/>
  <c r="I36" i="7"/>
  <c r="I40" i="7"/>
  <c r="I44" i="7"/>
  <c r="I48" i="7"/>
  <c r="I52" i="7"/>
  <c r="I56" i="7"/>
  <c r="I60" i="7"/>
  <c r="I64" i="7"/>
  <c r="I68" i="7"/>
  <c r="I72" i="7"/>
  <c r="I76" i="7"/>
  <c r="I80" i="7"/>
  <c r="I84" i="7"/>
  <c r="I88" i="7"/>
  <c r="I92" i="7"/>
  <c r="I96" i="7"/>
  <c r="I100" i="7"/>
  <c r="I104" i="7"/>
  <c r="I108" i="7"/>
  <c r="I112" i="7"/>
  <c r="I116" i="7"/>
  <c r="I120" i="7"/>
  <c r="I124" i="7"/>
  <c r="I128" i="7"/>
  <c r="I106" i="7"/>
  <c r="I110" i="7"/>
  <c r="I114" i="7"/>
  <c r="I118" i="7"/>
  <c r="I122" i="7"/>
  <c r="I126" i="7"/>
  <c r="I5" i="7"/>
  <c r="I9" i="7"/>
  <c r="I13" i="7"/>
  <c r="I17" i="7"/>
  <c r="I21" i="7"/>
  <c r="I25" i="7"/>
  <c r="I29" i="7"/>
  <c r="I33" i="7"/>
  <c r="I37" i="7"/>
  <c r="I41" i="7"/>
  <c r="I45" i="7"/>
  <c r="I49" i="7"/>
  <c r="I53" i="7"/>
  <c r="I57" i="7"/>
  <c r="I61" i="7"/>
  <c r="I65" i="7"/>
  <c r="I69" i="7"/>
  <c r="I73" i="7"/>
  <c r="I77" i="7"/>
  <c r="I81" i="7"/>
  <c r="I85" i="7"/>
  <c r="I89" i="7"/>
  <c r="I93" i="7"/>
  <c r="I97" i="7"/>
  <c r="I101" i="7"/>
  <c r="I105" i="7"/>
  <c r="I109" i="7"/>
  <c r="I113" i="7"/>
  <c r="I117" i="7"/>
  <c r="I121" i="7"/>
  <c r="I125" i="7"/>
  <c r="I129" i="7"/>
  <c r="I130" i="7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DF3" i="8" l="1"/>
  <c r="F3" i="4"/>
  <c r="DG3" i="8" l="1"/>
  <c r="G3" i="4"/>
  <c r="F1" i="4"/>
  <c r="DH3" i="8" l="1"/>
  <c r="G1" i="4"/>
  <c r="H3" i="4"/>
  <c r="I3" i="4"/>
  <c r="DI3" i="8" l="1"/>
  <c r="I1" i="4"/>
  <c r="H1" i="4"/>
  <c r="J3" i="4"/>
  <c r="DJ3" i="8" l="1"/>
  <c r="J1" i="4"/>
  <c r="K3" i="4"/>
  <c r="DK3" i="8" l="1"/>
  <c r="K1" i="4"/>
  <c r="L3" i="4"/>
  <c r="DL3" i="8" l="1"/>
  <c r="L1" i="4"/>
  <c r="M3" i="4"/>
  <c r="DM3" i="8" l="1"/>
  <c r="M1" i="4"/>
  <c r="N3" i="4"/>
  <c r="DN3" i="8" l="1"/>
  <c r="N1" i="4"/>
  <c r="O3" i="4"/>
  <c r="DO3" i="8" l="1"/>
  <c r="O1" i="4"/>
  <c r="P3" i="4"/>
  <c r="DP3" i="8" l="1"/>
  <c r="P1" i="4"/>
  <c r="Q3" i="4"/>
  <c r="DQ3" i="8" l="1"/>
  <c r="Q1" i="4"/>
  <c r="R3" i="4"/>
  <c r="R1" i="4" s="1"/>
  <c r="DR3" i="8" l="1"/>
  <c r="S3" i="4"/>
  <c r="S1" i="4" s="1"/>
  <c r="DS3" i="8" l="1"/>
  <c r="T3" i="4"/>
  <c r="T1" i="4" s="1"/>
  <c r="DT3" i="8" l="1"/>
  <c r="U3" i="4"/>
  <c r="U1" i="4" s="1"/>
  <c r="DU3" i="8" l="1"/>
  <c r="V3" i="4"/>
  <c r="V1" i="4" s="1"/>
  <c r="DV3" i="8" l="1"/>
  <c r="W3" i="4"/>
  <c r="W1" i="4" s="1"/>
  <c r="DW3" i="8" l="1"/>
  <c r="X3" i="4"/>
  <c r="X1" i="4" s="1"/>
  <c r="DX3" i="8" l="1"/>
  <c r="Y3" i="4"/>
  <c r="Y1" i="4" s="1"/>
  <c r="DY3" i="8" l="1"/>
  <c r="Z3" i="4"/>
  <c r="Z1" i="4" s="1"/>
  <c r="DZ3" i="8" l="1"/>
  <c r="AA3" i="4"/>
  <c r="AA1" i="4" s="1"/>
  <c r="EA3" i="8" l="1"/>
  <c r="AB3" i="4"/>
  <c r="AB1" i="4" s="1"/>
  <c r="EB3" i="8" l="1"/>
  <c r="AC3" i="4"/>
  <c r="AC1" i="4" s="1"/>
  <c r="EC3" i="8" l="1"/>
  <c r="AD3" i="4"/>
  <c r="AD1" i="4" s="1"/>
  <c r="AE3" i="4" l="1"/>
  <c r="AE1" i="4" s="1"/>
  <c r="AF3" i="4" l="1"/>
  <c r="AF1" i="4" s="1"/>
  <c r="AG3" i="4" l="1"/>
  <c r="AG1" i="4" s="1"/>
  <c r="AH3" i="4" l="1"/>
  <c r="AH1" i="4" s="1"/>
  <c r="AI3" i="4" l="1"/>
  <c r="AI1" i="4" s="1"/>
  <c r="AJ3" i="4" l="1"/>
  <c r="AJ1" i="4" s="1"/>
  <c r="AK3" i="4" l="1"/>
  <c r="AK1" i="4" s="1"/>
  <c r="AL3" i="4" l="1"/>
  <c r="AL1" i="4" s="1"/>
  <c r="AM3" i="4" l="1"/>
  <c r="AM1" i="4" s="1"/>
  <c r="AN3" i="4" l="1"/>
  <c r="AN1" i="4" s="1"/>
  <c r="AO3" i="4" l="1"/>
  <c r="AO1" i="4" s="1"/>
  <c r="AP3" i="4" l="1"/>
  <c r="AP1" i="4" s="1"/>
  <c r="AQ3" i="4" l="1"/>
  <c r="AQ1" i="4" s="1"/>
  <c r="AR3" i="4" l="1"/>
  <c r="AR1" i="4" s="1"/>
  <c r="AS3" i="4" l="1"/>
  <c r="AS1" i="4" s="1"/>
  <c r="AT3" i="4" l="1"/>
  <c r="AT1" i="4" s="1"/>
  <c r="AU3" i="4" l="1"/>
  <c r="AU1" i="4" s="1"/>
  <c r="AV3" i="4" l="1"/>
  <c r="AV1" i="4" s="1"/>
  <c r="AW3" i="4" l="1"/>
  <c r="AW1" i="4" s="1"/>
  <c r="AX3" i="4" l="1"/>
  <c r="AX1" i="4" s="1"/>
  <c r="AY3" i="4" l="1"/>
  <c r="AY1" i="4" s="1"/>
  <c r="AZ3" i="4" l="1"/>
  <c r="AZ1" i="4" s="1"/>
  <c r="BA3" i="4" l="1"/>
  <c r="BA1" i="4" s="1"/>
  <c r="BB3" i="4" l="1"/>
  <c r="BB1" i="4" s="1"/>
  <c r="BC3" i="4" l="1"/>
  <c r="BC1" i="4" s="1"/>
  <c r="BD3" i="4" l="1"/>
  <c r="BD1" i="4" s="1"/>
  <c r="BE3" i="4" l="1"/>
  <c r="BE1" i="4" s="1"/>
  <c r="BF3" i="4" l="1"/>
  <c r="BF1" i="4" s="1"/>
  <c r="BG3" i="4" l="1"/>
  <c r="BG1" i="4" s="1"/>
  <c r="BH3" i="4" l="1"/>
  <c r="BH1" i="4" s="1"/>
  <c r="BI3" i="4" l="1"/>
  <c r="BI1" i="4" s="1"/>
  <c r="BJ3" i="4" l="1"/>
  <c r="BJ1" i="4" s="1"/>
  <c r="BK3" i="4" l="1"/>
  <c r="BK1" i="4" s="1"/>
  <c r="BL3" i="4" l="1"/>
  <c r="BL1" i="4" s="1"/>
  <c r="BM3" i="4" l="1"/>
  <c r="BM1" i="4" s="1"/>
  <c r="BN3" i="4" l="1"/>
  <c r="BN1" i="4" s="1"/>
  <c r="BO3" i="4" l="1"/>
  <c r="BO1" i="4" s="1"/>
  <c r="BP3" i="4" l="1"/>
  <c r="BP1" i="4" s="1"/>
  <c r="BQ3" i="4" l="1"/>
  <c r="BQ1" i="4" s="1"/>
  <c r="BR3" i="4" l="1"/>
  <c r="BR1" i="4" s="1"/>
  <c r="BS3" i="4" l="1"/>
  <c r="BS1" i="4" s="1"/>
  <c r="BT3" i="4" l="1"/>
  <c r="BT1" i="4" s="1"/>
  <c r="BU3" i="4" l="1"/>
  <c r="BU1" i="4" s="1"/>
  <c r="BV3" i="4" l="1"/>
  <c r="BV1" i="4" s="1"/>
  <c r="BW3" i="4" l="1"/>
  <c r="BW1" i="4" s="1"/>
  <c r="BX3" i="4" l="1"/>
  <c r="BX1" i="4" s="1"/>
  <c r="BY3" i="4" l="1"/>
  <c r="BY1" i="4" s="1"/>
  <c r="BZ3" i="4" l="1"/>
  <c r="BZ1" i="4" s="1"/>
  <c r="CA3" i="4" l="1"/>
  <c r="CA1" i="4" s="1"/>
  <c r="CB3" i="4" l="1"/>
  <c r="CB1" i="4" s="1"/>
  <c r="CC3" i="4" l="1"/>
  <c r="CC1" i="4" s="1"/>
  <c r="CD3" i="4" l="1"/>
  <c r="CD1" i="4" s="1"/>
  <c r="CE3" i="4" l="1"/>
  <c r="CE1" i="4" s="1"/>
  <c r="CF3" i="4" l="1"/>
  <c r="CF1" i="4" s="1"/>
  <c r="CG3" i="4" l="1"/>
  <c r="CG1" i="4" s="1"/>
  <c r="CH3" i="4" l="1"/>
  <c r="CH1" i="4" s="1"/>
  <c r="CI3" i="4" l="1"/>
  <c r="CI1" i="4" s="1"/>
  <c r="CJ3" i="4" l="1"/>
  <c r="CJ1" i="4" s="1"/>
  <c r="CK3" i="4" l="1"/>
  <c r="CK1" i="4" s="1"/>
  <c r="CL3" i="4" l="1"/>
  <c r="CL1" i="4" s="1"/>
  <c r="CM3" i="4" l="1"/>
  <c r="CM1" i="4" s="1"/>
  <c r="CN3" i="4" l="1"/>
  <c r="CN1" i="4" s="1"/>
  <c r="CO3" i="4" l="1"/>
  <c r="CO1" i="4" s="1"/>
  <c r="CP3" i="4" l="1"/>
  <c r="CP1" i="4" s="1"/>
  <c r="CQ3" i="4" l="1"/>
  <c r="CQ1" i="4" s="1"/>
  <c r="CR3" i="4" l="1"/>
  <c r="CR1" i="4" s="1"/>
  <c r="CS3" i="4" l="1"/>
  <c r="CS1" i="4" s="1"/>
  <c r="CT3" i="4" l="1"/>
  <c r="CT1" i="4" s="1"/>
  <c r="CU3" i="4" l="1"/>
  <c r="CU1" i="4" s="1"/>
  <c r="CV3" i="4" l="1"/>
  <c r="CV1" i="4" s="1"/>
  <c r="CW3" i="4" l="1"/>
  <c r="CW1" i="4" s="1"/>
  <c r="CX3" i="4" l="1"/>
  <c r="CX1" i="4" s="1"/>
  <c r="CY3" i="4" l="1"/>
  <c r="CY1" i="4" s="1"/>
  <c r="CZ3" i="4" l="1"/>
  <c r="CZ1" i="4" s="1"/>
  <c r="DA3" i="4" l="1"/>
  <c r="DA1" i="4" s="1"/>
  <c r="DB3" i="4" l="1"/>
  <c r="DB1" i="4" s="1"/>
  <c r="DC3" i="4" l="1"/>
  <c r="DC1" i="4" s="1"/>
  <c r="DD3" i="4" l="1"/>
  <c r="DD1" i="4" s="1"/>
  <c r="DE3" i="4" l="1"/>
  <c r="DE1" i="4" s="1"/>
  <c r="DF3" i="4" l="1"/>
  <c r="DF1" i="4" s="1"/>
  <c r="DG3" i="4" l="1"/>
  <c r="DG1" i="4" s="1"/>
  <c r="DH3" i="4" l="1"/>
  <c r="DH1" i="4" s="1"/>
  <c r="DI3" i="4" l="1"/>
  <c r="DI1" i="4" s="1"/>
  <c r="DJ3" i="4" l="1"/>
  <c r="DJ1" i="4" s="1"/>
  <c r="DK3" i="4" l="1"/>
  <c r="DK1" i="4" s="1"/>
  <c r="DL3" i="4" l="1"/>
  <c r="DL1" i="4" s="1"/>
  <c r="DM3" i="4" l="1"/>
  <c r="DM1" i="4" s="1"/>
  <c r="DN3" i="4" l="1"/>
  <c r="DN1" i="4" s="1"/>
  <c r="DO3" i="4" l="1"/>
  <c r="DO1" i="4" s="1"/>
  <c r="DP3" i="4" l="1"/>
  <c r="DP1" i="4" s="1"/>
  <c r="DQ3" i="4" l="1"/>
  <c r="DQ1" i="4" s="1"/>
  <c r="DR3" i="4" l="1"/>
  <c r="DR1" i="4" s="1"/>
  <c r="DS3" i="4" l="1"/>
  <c r="DS1" i="4" s="1"/>
  <c r="DT3" i="4" l="1"/>
  <c r="DT1" i="4" s="1"/>
  <c r="DU3" i="4" l="1"/>
  <c r="DU1" i="4" s="1"/>
  <c r="DV3" i="4" l="1"/>
  <c r="DV1" i="4" s="1"/>
  <c r="DW3" i="4" l="1"/>
  <c r="DW1" i="4" s="1"/>
  <c r="DX3" i="4" l="1"/>
  <c r="DX1" i="4" s="1"/>
  <c r="DY3" i="4" l="1"/>
  <c r="DY1" i="4" s="1"/>
  <c r="DZ3" i="4" l="1"/>
  <c r="DZ1" i="4" s="1"/>
  <c r="EA3" i="4" l="1"/>
  <c r="EA1" i="4" s="1"/>
  <c r="EB3" i="4" l="1"/>
  <c r="EB1" i="4" s="1"/>
  <c r="EC3" i="4" l="1"/>
  <c r="EC1" i="4" s="1"/>
  <c r="C34" i="4" l="1"/>
  <c r="C98" i="4"/>
  <c r="C62" i="4"/>
  <c r="C18" i="4"/>
  <c r="C50" i="4"/>
  <c r="C114" i="4"/>
  <c r="C82" i="4"/>
  <c r="C46" i="4"/>
  <c r="C53" i="4"/>
  <c r="C118" i="4"/>
  <c r="C117" i="4"/>
  <c r="C126" i="4"/>
  <c r="C110" i="4"/>
  <c r="C94" i="4"/>
  <c r="C74" i="4"/>
  <c r="C58" i="4"/>
  <c r="C42" i="4"/>
  <c r="C14" i="4"/>
  <c r="C122" i="4"/>
  <c r="C106" i="4"/>
  <c r="C90" i="4"/>
  <c r="C70" i="4"/>
  <c r="C54" i="4"/>
  <c r="C38" i="4"/>
  <c r="C121" i="4"/>
  <c r="C69" i="4"/>
  <c r="C105" i="4"/>
  <c r="C73" i="4"/>
  <c r="C116" i="4"/>
  <c r="C89" i="4"/>
  <c r="C57" i="4"/>
  <c r="C67" i="4"/>
  <c r="C130" i="4"/>
  <c r="C26" i="4"/>
  <c r="C6" i="4"/>
  <c r="C113" i="4"/>
  <c r="C97" i="4"/>
  <c r="C65" i="4"/>
  <c r="C37" i="4"/>
  <c r="C20" i="4"/>
  <c r="C78" i="4"/>
  <c r="C22" i="4"/>
  <c r="C125" i="4"/>
  <c r="C109" i="4"/>
  <c r="C93" i="4"/>
  <c r="C77" i="4"/>
  <c r="C61" i="4"/>
  <c r="C84" i="4"/>
  <c r="C49" i="4"/>
  <c r="C17" i="4"/>
  <c r="C111" i="4"/>
  <c r="B111" i="4" s="1"/>
  <c r="A111" i="4" s="1"/>
  <c r="C52" i="4"/>
  <c r="C45" i="4"/>
  <c r="C10" i="4"/>
  <c r="C128" i="4"/>
  <c r="C123" i="4"/>
  <c r="B123" i="4" s="1"/>
  <c r="A123" i="4" s="1"/>
  <c r="C101" i="4"/>
  <c r="C30" i="4"/>
  <c r="C85" i="4"/>
  <c r="C35" i="4"/>
  <c r="C66" i="4"/>
  <c r="C102" i="4"/>
  <c r="C13" i="4"/>
  <c r="C129" i="4"/>
  <c r="C41" i="4"/>
  <c r="C127" i="4"/>
  <c r="C107" i="4"/>
  <c r="C100" i="4"/>
  <c r="C112" i="4"/>
  <c r="C76" i="4"/>
  <c r="C36" i="4"/>
  <c r="C91" i="4"/>
  <c r="C51" i="4"/>
  <c r="C29" i="4"/>
  <c r="C9" i="4"/>
  <c r="C21" i="4"/>
  <c r="C120" i="4"/>
  <c r="C119" i="4"/>
  <c r="C103" i="4"/>
  <c r="C12" i="4"/>
  <c r="C104" i="4"/>
  <c r="C28" i="4"/>
  <c r="C83" i="4"/>
  <c r="B83" i="4" s="1"/>
  <c r="A83" i="4" s="1"/>
  <c r="C31" i="4"/>
  <c r="C25" i="4"/>
  <c r="C5" i="4"/>
  <c r="C124" i="4"/>
  <c r="C44" i="4"/>
  <c r="C115" i="4"/>
  <c r="C7" i="4"/>
  <c r="C40" i="4"/>
  <c r="B41" i="4" s="1"/>
  <c r="A41" i="4" s="1"/>
  <c r="C92" i="4"/>
  <c r="C60" i="4"/>
  <c r="C8" i="4"/>
  <c r="C75" i="4"/>
  <c r="C15" i="4"/>
  <c r="C81" i="4"/>
  <c r="C16" i="4"/>
  <c r="C96" i="4"/>
  <c r="C80" i="4"/>
  <c r="C64" i="4"/>
  <c r="C48" i="4"/>
  <c r="C24" i="4"/>
  <c r="C95" i="4"/>
  <c r="C79" i="4"/>
  <c r="C55" i="4"/>
  <c r="C19" i="4"/>
  <c r="C108" i="4"/>
  <c r="C88" i="4"/>
  <c r="C72" i="4"/>
  <c r="C56" i="4"/>
  <c r="C32" i="4"/>
  <c r="C4" i="4"/>
  <c r="B4" i="4" s="1"/>
  <c r="A4" i="4" s="1"/>
  <c r="C87" i="4"/>
  <c r="C71" i="4"/>
  <c r="C39" i="4"/>
  <c r="C99" i="4"/>
  <c r="B100" i="4" s="1"/>
  <c r="A100" i="4" s="1"/>
  <c r="C68" i="4"/>
  <c r="C86" i="4"/>
  <c r="C33" i="4"/>
  <c r="C63" i="4"/>
  <c r="C47" i="4"/>
  <c r="C27" i="4"/>
  <c r="C11" i="4"/>
  <c r="C59" i="4"/>
  <c r="C43" i="4"/>
  <c r="C23" i="4"/>
  <c r="C131" i="4"/>
  <c r="B66" i="4"/>
  <c r="A66" i="4" s="1"/>
  <c r="B74" i="4"/>
  <c r="A74" i="4" s="1"/>
  <c r="B71" i="4" l="1"/>
  <c r="A71" i="4" s="1"/>
  <c r="B126" i="4"/>
  <c r="A126" i="4" s="1"/>
  <c r="B82" i="4"/>
  <c r="A82" i="4" s="1"/>
  <c r="B67" i="4"/>
  <c r="A67" i="4" s="1"/>
  <c r="B68" i="4"/>
  <c r="A68" i="4" s="1"/>
  <c r="B117" i="4"/>
  <c r="A117" i="4" s="1"/>
  <c r="B60" i="4"/>
  <c r="A60" i="4" s="1"/>
  <c r="B95" i="4"/>
  <c r="A95" i="4" s="1"/>
  <c r="B31" i="4"/>
  <c r="A31" i="4" s="1"/>
  <c r="B128" i="4"/>
  <c r="A128" i="4" s="1"/>
  <c r="B10" i="4"/>
  <c r="A10" i="4" s="1"/>
  <c r="B37" i="4"/>
  <c r="A37" i="4" s="1"/>
  <c r="B14" i="4"/>
  <c r="A14" i="4" s="1"/>
  <c r="B54" i="4"/>
  <c r="A54" i="4" s="1"/>
  <c r="B94" i="4"/>
  <c r="A94" i="4" s="1"/>
  <c r="B93" i="4"/>
  <c r="A93" i="4" s="1"/>
  <c r="B90" i="4"/>
  <c r="A90" i="4" s="1"/>
  <c r="B116" i="4"/>
  <c r="A116" i="4" s="1"/>
  <c r="B121" i="4"/>
  <c r="A121" i="4" s="1"/>
  <c r="B108" i="4"/>
  <c r="A108" i="4" s="1"/>
  <c r="B101" i="4"/>
  <c r="A101" i="4" s="1"/>
  <c r="B45" i="4"/>
  <c r="A45" i="4" s="1"/>
  <c r="B38" i="4"/>
  <c r="A38" i="4" s="1"/>
  <c r="B118" i="4"/>
  <c r="A118" i="4" s="1"/>
  <c r="B114" i="4"/>
  <c r="A114" i="4" s="1"/>
  <c r="B40" i="4"/>
  <c r="A40" i="4" s="1"/>
  <c r="B65" i="4"/>
  <c r="A65" i="4" s="1"/>
  <c r="B35" i="4"/>
  <c r="A35" i="4" s="1"/>
  <c r="B26" i="4"/>
  <c r="A26" i="4" s="1"/>
  <c r="B122" i="4"/>
  <c r="A122" i="4" s="1"/>
  <c r="B58" i="4"/>
  <c r="A58" i="4" s="1"/>
  <c r="B127" i="4"/>
  <c r="A127" i="4" s="1"/>
  <c r="B79" i="4"/>
  <c r="A79" i="4" s="1"/>
  <c r="B57" i="4"/>
  <c r="A57" i="4" s="1"/>
  <c r="B119" i="4"/>
  <c r="A119" i="4" s="1"/>
  <c r="B102" i="4"/>
  <c r="A102" i="4" s="1"/>
  <c r="B21" i="4"/>
  <c r="A21" i="4" s="1"/>
  <c r="B70" i="4"/>
  <c r="A70" i="4" s="1"/>
  <c r="B29" i="4"/>
  <c r="A29" i="4" s="1"/>
  <c r="B36" i="4"/>
  <c r="A36" i="4" s="1"/>
  <c r="B86" i="4"/>
  <c r="A86" i="4" s="1"/>
  <c r="B53" i="4"/>
  <c r="A53" i="4" s="1"/>
  <c r="B98" i="4"/>
  <c r="A98" i="4" s="1"/>
  <c r="B42" i="4"/>
  <c r="A42" i="4" s="1"/>
  <c r="B46" i="4"/>
  <c r="A46" i="4" s="1"/>
  <c r="B28" i="4"/>
  <c r="A28" i="4" s="1"/>
  <c r="B13" i="4"/>
  <c r="A13" i="4" s="1"/>
  <c r="B115" i="4"/>
  <c r="A115" i="4" s="1"/>
  <c r="B131" i="4"/>
  <c r="A131" i="4" s="1"/>
  <c r="B48" i="4"/>
  <c r="A48" i="4" s="1"/>
  <c r="B6" i="4"/>
  <c r="A6" i="4" s="1"/>
  <c r="B75" i="4"/>
  <c r="A75" i="4" s="1"/>
  <c r="B16" i="4"/>
  <c r="A16" i="4" s="1"/>
  <c r="B105" i="4"/>
  <c r="A105" i="4" s="1"/>
  <c r="B112" i="4"/>
  <c r="A112" i="4" s="1"/>
  <c r="B50" i="4"/>
  <c r="A50" i="4" s="1"/>
  <c r="B51" i="4"/>
  <c r="A51" i="4" s="1"/>
  <c r="B22" i="4"/>
  <c r="A22" i="4" s="1"/>
  <c r="B9" i="4"/>
  <c r="A9" i="4" s="1"/>
  <c r="B30" i="4"/>
  <c r="A30" i="4" s="1"/>
  <c r="B91" i="4"/>
  <c r="A91" i="4" s="1"/>
  <c r="B92" i="4"/>
  <c r="A92" i="4" s="1"/>
  <c r="B77" i="4"/>
  <c r="A77" i="4" s="1"/>
  <c r="B78" i="4"/>
  <c r="A78" i="4" s="1"/>
  <c r="B107" i="4"/>
  <c r="A107" i="4" s="1"/>
  <c r="B106" i="4"/>
  <c r="A106" i="4" s="1"/>
  <c r="B32" i="4"/>
  <c r="A32" i="4" s="1"/>
  <c r="B113" i="4"/>
  <c r="A113" i="4" s="1"/>
  <c r="B52" i="4"/>
  <c r="A52" i="4" s="1"/>
  <c r="B15" i="4"/>
  <c r="A15" i="4" s="1"/>
  <c r="B120" i="4"/>
  <c r="A120" i="4" s="1"/>
  <c r="B73" i="4"/>
  <c r="A73" i="4" s="1"/>
  <c r="B110" i="4"/>
  <c r="A110" i="4" s="1"/>
  <c r="B49" i="4"/>
  <c r="A49" i="4" s="1"/>
  <c r="B76" i="4"/>
  <c r="A76" i="4" s="1"/>
  <c r="B44" i="4"/>
  <c r="A44" i="4" s="1"/>
  <c r="B25" i="4"/>
  <c r="A25" i="4" s="1"/>
  <c r="B61" i="4"/>
  <c r="A61" i="4" s="1"/>
  <c r="B62" i="4"/>
  <c r="A62" i="4" s="1"/>
  <c r="B84" i="4"/>
  <c r="A84" i="4" s="1"/>
  <c r="B85" i="4"/>
  <c r="A85" i="4" s="1"/>
  <c r="B109" i="4"/>
  <c r="A109" i="4" s="1"/>
  <c r="B17" i="4"/>
  <c r="A17" i="4" s="1"/>
  <c r="B18" i="4"/>
  <c r="A18" i="4" s="1"/>
  <c r="B64" i="4"/>
  <c r="A64" i="4" s="1"/>
  <c r="B12" i="4"/>
  <c r="A12" i="4" s="1"/>
  <c r="B125" i="4"/>
  <c r="A125" i="4" s="1"/>
  <c r="B124" i="4"/>
  <c r="A124" i="4" s="1"/>
  <c r="B56" i="4"/>
  <c r="A56" i="4" s="1"/>
  <c r="B99" i="4"/>
  <c r="A99" i="4" s="1"/>
  <c r="B33" i="4"/>
  <c r="A33" i="4" s="1"/>
  <c r="B8" i="4"/>
  <c r="A8" i="4" s="1"/>
  <c r="B129" i="4"/>
  <c r="A129" i="4" s="1"/>
  <c r="B130" i="4"/>
  <c r="A130" i="4" s="1"/>
  <c r="B104" i="4"/>
  <c r="A104" i="4" s="1"/>
  <c r="B96" i="4"/>
  <c r="A96" i="4" s="1"/>
  <c r="B88" i="4"/>
  <c r="A88" i="4" s="1"/>
  <c r="B89" i="4"/>
  <c r="A89" i="4" s="1"/>
  <c r="B19" i="4"/>
  <c r="A19" i="4" s="1"/>
  <c r="B20" i="4"/>
  <c r="A20" i="4" s="1"/>
  <c r="B80" i="4"/>
  <c r="A80" i="4" s="1"/>
  <c r="B81" i="4"/>
  <c r="A81" i="4" s="1"/>
  <c r="B72" i="4"/>
  <c r="A72" i="4" s="1"/>
  <c r="B39" i="4"/>
  <c r="A39" i="4" s="1"/>
  <c r="B69" i="4"/>
  <c r="A69" i="4" s="1"/>
  <c r="B7" i="4"/>
  <c r="A7" i="4" s="1"/>
  <c r="B34" i="4"/>
  <c r="A34" i="4" s="1"/>
  <c r="B5" i="4"/>
  <c r="A5" i="4" s="1"/>
  <c r="B24" i="4"/>
  <c r="A24" i="4" s="1"/>
  <c r="B97" i="4"/>
  <c r="A97" i="4" s="1"/>
  <c r="B55" i="4"/>
  <c r="A55" i="4" s="1"/>
  <c r="B103" i="4"/>
  <c r="A103" i="4" s="1"/>
  <c r="B87" i="4"/>
  <c r="A87" i="4" s="1"/>
  <c r="B27" i="4"/>
  <c r="A27" i="4" s="1"/>
  <c r="B11" i="4"/>
  <c r="A11" i="4" s="1"/>
  <c r="B47" i="4"/>
  <c r="A47" i="4" s="1"/>
  <c r="B23" i="4"/>
  <c r="A23" i="4" s="1"/>
  <c r="B43" i="4"/>
  <c r="A43" i="4" s="1"/>
  <c r="B63" i="4"/>
  <c r="A63" i="4" s="1"/>
  <c r="B59" i="4"/>
  <c r="A59" i="4" s="1"/>
</calcChain>
</file>

<file path=xl/sharedStrings.xml><?xml version="1.0" encoding="utf-8"?>
<sst xmlns="http://schemas.openxmlformats.org/spreadsheetml/2006/main" count="41" uniqueCount="33">
  <si>
    <t>survival curve</t>
  </si>
  <si>
    <t>σ (standard deviation)</t>
  </si>
  <si>
    <t>inflows</t>
  </si>
  <si>
    <t>Flow-driven dynamic MFA model</t>
  </si>
  <si>
    <t>stocks</t>
  </si>
  <si>
    <t>outflows</t>
  </si>
  <si>
    <t>survival curve:</t>
  </si>
  <si>
    <t>Contact:</t>
  </si>
  <si>
    <t>Simple description:</t>
  </si>
  <si>
    <t>time series</t>
  </si>
  <si>
    <t>nas (net addition to stocks)</t>
  </si>
  <si>
    <t>It produces one main output:</t>
  </si>
  <si>
    <t>And three secondary outputs:</t>
  </si>
  <si>
    <t>The model takes three inputs:</t>
  </si>
  <si>
    <t>Fishman, T., H. Schandl, H. Tanikawa, P. Walker, and F. Krausmann. 2014. Accounting for the Material Stock of Nations. Journal of Industrial Ecology 18(3): 407–420. DOI:10.1111/jiec.12114</t>
  </si>
  <si>
    <t>The default input data recreates the results of timber stocks (Mt) and flows (Mt/y) in Japan from:</t>
  </si>
  <si>
    <t>-&gt;</t>
  </si>
  <si>
    <t>stock (Mt)</t>
  </si>
  <si>
    <t>nas (Mt/y)</t>
  </si>
  <si>
    <t>outflows (Mt/y)</t>
  </si>
  <si>
    <t>inflows (Mt/y) [transposed]:</t>
  </si>
  <si>
    <t>time (years):</t>
  </si>
  <si>
    <t>inflows (Mt/y):</t>
  </si>
  <si>
    <t>Normal distribution survival curve parameters:</t>
  </si>
  <si>
    <t>μ (mean, years)</t>
  </si>
  <si>
    <t>Inflow cohorts' depreciation (as a matrix)</t>
  </si>
  <si>
    <r>
      <t xml:space="preserve">Calculation of the main output, </t>
    </r>
    <r>
      <rPr>
        <b/>
        <sz val="11"/>
        <color theme="6"/>
        <rFont val="Calibri"/>
        <family val="2"/>
        <scheme val="minor"/>
      </rPr>
      <t>stock</t>
    </r>
    <r>
      <rPr>
        <sz val="11"/>
        <color theme="1"/>
        <rFont val="Calibri"/>
        <family val="2"/>
        <charset val="128"/>
        <scheme val="minor"/>
      </rPr>
      <t>, is a step-by-step recreation of the equation:</t>
    </r>
  </si>
  <si>
    <t>Data inputs and their units</t>
  </si>
  <si>
    <t>alt. survival curve 1</t>
  </si>
  <si>
    <t>alt. survival curve 2</t>
  </si>
  <si>
    <t>t.fishman@cml.leidenuniv.nl</t>
  </si>
  <si>
    <t>Data inputs (and their units)</t>
  </si>
  <si>
    <t>age (years):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</si>
</sst>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11"/>
      <color theme="0" tint="-0.34998626667073579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Calibri"/>
      <family val="2"/>
      <charset val="128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164" fontId="0" fillId="6" borderId="0" xfId="0" applyNumberFormat="1" applyFill="1"/>
    <xf numFmtId="0" fontId="3" fillId="0" borderId="0" xfId="0" applyFont="1"/>
    <xf numFmtId="164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3" fillId="0" borderId="0" xfId="0" applyFont="1" applyAlignment="1">
      <alignment horizontal="right"/>
    </xf>
    <xf numFmtId="0" fontId="0" fillId="2" borderId="1" xfId="0" applyFill="1" applyBorder="1"/>
    <xf numFmtId="0" fontId="11" fillId="0" borderId="0" xfId="1"/>
    <xf numFmtId="0" fontId="12" fillId="8" borderId="0" xfId="0" applyFont="1" applyFill="1"/>
    <xf numFmtId="0" fontId="0" fillId="0" borderId="0" xfId="0" quotePrefix="1"/>
    <xf numFmtId="0" fontId="13" fillId="0" borderId="0" xfId="0" applyFont="1"/>
    <xf numFmtId="0" fontId="14" fillId="0" borderId="0" xfId="0" applyFont="1"/>
    <xf numFmtId="0" fontId="15" fillId="0" borderId="0" xfId="0" applyFont="1"/>
    <xf numFmtId="2" fontId="0" fillId="3" borderId="0" xfId="0" applyNumberFormat="1" applyFill="1"/>
    <xf numFmtId="0" fontId="0" fillId="2" borderId="0" xfId="0" applyFill="1"/>
    <xf numFmtId="2" fontId="0" fillId="5" borderId="0" xfId="0" applyNumberFormat="1" applyFill="1"/>
    <xf numFmtId="2" fontId="0" fillId="7" borderId="0" xfId="0" applyNumberFormat="1" applyFill="1"/>
    <xf numFmtId="2" fontId="0" fillId="4" borderId="0" xfId="0" applyNumberFormat="1" applyFill="1"/>
    <xf numFmtId="0" fontId="17" fillId="0" borderId="0" xfId="0" applyFont="1" applyFill="1"/>
    <xf numFmtId="0" fontId="18" fillId="0" borderId="0" xfId="0" applyFont="1" applyFill="1" applyAlignment="1">
      <alignment horizontal="right"/>
    </xf>
    <xf numFmtId="2" fontId="17" fillId="0" borderId="0" xfId="0" applyNumberFormat="1" applyFont="1" applyFill="1"/>
    <xf numFmtId="0" fontId="18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Data_Input!$C$3</c:f>
              <c:strCache>
                <c:ptCount val="1"/>
                <c:pt idx="0">
                  <c:v>inflows (Mt/y):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Data_Input!$B$4:$B$131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Data_Input!$C$4:$C$131</c:f>
              <c:numCache>
                <c:formatCode>0.00</c:formatCode>
                <c:ptCount val="128"/>
                <c:pt idx="0">
                  <c:v>3.2549399999999999</c:v>
                </c:pt>
                <c:pt idx="1">
                  <c:v>3.2817600000000002</c:v>
                </c:pt>
                <c:pt idx="2">
                  <c:v>3.2984100000000005</c:v>
                </c:pt>
                <c:pt idx="3">
                  <c:v>3.3268499999999999</c:v>
                </c:pt>
                <c:pt idx="4">
                  <c:v>3.35331</c:v>
                </c:pt>
                <c:pt idx="5">
                  <c:v>3.3812099999999998</c:v>
                </c:pt>
                <c:pt idx="6">
                  <c:v>3.4165799999999997</c:v>
                </c:pt>
                <c:pt idx="7">
                  <c:v>3.4481700000000002</c:v>
                </c:pt>
                <c:pt idx="8">
                  <c:v>3.4686900000000001</c:v>
                </c:pt>
                <c:pt idx="9">
                  <c:v>3.4832700000000005</c:v>
                </c:pt>
                <c:pt idx="10">
                  <c:v>3.51261</c:v>
                </c:pt>
                <c:pt idx="11">
                  <c:v>3.5525700000000002</c:v>
                </c:pt>
                <c:pt idx="12">
                  <c:v>3.59118</c:v>
                </c:pt>
                <c:pt idx="13">
                  <c:v>3.6225900000000002</c:v>
                </c:pt>
                <c:pt idx="14">
                  <c:v>3.6457200000000003</c:v>
                </c:pt>
                <c:pt idx="15">
                  <c:v>3.6774</c:v>
                </c:pt>
                <c:pt idx="16">
                  <c:v>3.7027799999999997</c:v>
                </c:pt>
                <c:pt idx="17">
                  <c:v>3.7401300000000002</c:v>
                </c:pt>
                <c:pt idx="18">
                  <c:v>3.7792799999999995</c:v>
                </c:pt>
                <c:pt idx="19">
                  <c:v>3.8159999999999998</c:v>
                </c:pt>
                <c:pt idx="20">
                  <c:v>3.8597400000000004</c:v>
                </c:pt>
                <c:pt idx="21">
                  <c:v>3.9063599999999998</c:v>
                </c:pt>
                <c:pt idx="22">
                  <c:v>3.9462299999999999</c:v>
                </c:pt>
                <c:pt idx="23">
                  <c:v>4.3307550000000008</c:v>
                </c:pt>
                <c:pt idx="24">
                  <c:v>5.1290635500000006</c:v>
                </c:pt>
                <c:pt idx="25">
                  <c:v>5.1131362500000002</c:v>
                </c:pt>
                <c:pt idx="26">
                  <c:v>4.2368665499999993</c:v>
                </c:pt>
                <c:pt idx="27">
                  <c:v>4.5863410499999997</c:v>
                </c:pt>
                <c:pt idx="28">
                  <c:v>4.2977470500000008</c:v>
                </c:pt>
                <c:pt idx="29">
                  <c:v>6.6442752</c:v>
                </c:pt>
                <c:pt idx="30">
                  <c:v>4.8998952000000005</c:v>
                </c:pt>
                <c:pt idx="31">
                  <c:v>4.4304192000000002</c:v>
                </c:pt>
                <c:pt idx="32">
                  <c:v>4.6710283500000012</c:v>
                </c:pt>
                <c:pt idx="33">
                  <c:v>4.9345335000000006</c:v>
                </c:pt>
                <c:pt idx="34">
                  <c:v>3.7179477000000007</c:v>
                </c:pt>
                <c:pt idx="35">
                  <c:v>3.661902</c:v>
                </c:pt>
                <c:pt idx="36">
                  <c:v>3.1772983500000005</c:v>
                </c:pt>
                <c:pt idx="37">
                  <c:v>4.0389984000000005</c:v>
                </c:pt>
                <c:pt idx="38">
                  <c:v>4.9410625499999998</c:v>
                </c:pt>
                <c:pt idx="39">
                  <c:v>5.0241879000000003</c:v>
                </c:pt>
                <c:pt idx="40">
                  <c:v>6.6220622999999996</c:v>
                </c:pt>
                <c:pt idx="41">
                  <c:v>6.8878462500000008</c:v>
                </c:pt>
                <c:pt idx="42">
                  <c:v>6.0251503500000005</c:v>
                </c:pt>
                <c:pt idx="43">
                  <c:v>6.5497198500000007</c:v>
                </c:pt>
                <c:pt idx="44">
                  <c:v>6.6121438500000016</c:v>
                </c:pt>
                <c:pt idx="45">
                  <c:v>7.8274408500000012</c:v>
                </c:pt>
                <c:pt idx="46">
                  <c:v>7.4468974500000007</c:v>
                </c:pt>
                <c:pt idx="47">
                  <c:v>6.8508531000000001</c:v>
                </c:pt>
                <c:pt idx="48">
                  <c:v>7.7158205999999998</c:v>
                </c:pt>
                <c:pt idx="49">
                  <c:v>8.0028634499999995</c:v>
                </c:pt>
                <c:pt idx="50">
                  <c:v>8.5983250499999997</c:v>
                </c:pt>
                <c:pt idx="51">
                  <c:v>8.493132150000001</c:v>
                </c:pt>
                <c:pt idx="52">
                  <c:v>7.622739000000001</c:v>
                </c:pt>
                <c:pt idx="53">
                  <c:v>7.7164479000000004</c:v>
                </c:pt>
                <c:pt idx="54">
                  <c:v>7.7509053000000003</c:v>
                </c:pt>
                <c:pt idx="55">
                  <c:v>8.3519433000000003</c:v>
                </c:pt>
                <c:pt idx="56">
                  <c:v>8.8679250000000014</c:v>
                </c:pt>
                <c:pt idx="57">
                  <c:v>9.0441450000000003</c:v>
                </c:pt>
                <c:pt idx="58">
                  <c:v>9.9376200000000008</c:v>
                </c:pt>
                <c:pt idx="59">
                  <c:v>10.937025000000002</c:v>
                </c:pt>
                <c:pt idx="60">
                  <c:v>12.308175</c:v>
                </c:pt>
                <c:pt idx="61">
                  <c:v>15.131655</c:v>
                </c:pt>
                <c:pt idx="62">
                  <c:v>15.090570000000003</c:v>
                </c:pt>
                <c:pt idx="63">
                  <c:v>16.663185000000002</c:v>
                </c:pt>
                <c:pt idx="64">
                  <c:v>13.502610000000002</c:v>
                </c:pt>
                <c:pt idx="65">
                  <c:v>19.007999999999999</c:v>
                </c:pt>
                <c:pt idx="66">
                  <c:v>17.806140000000003</c:v>
                </c:pt>
                <c:pt idx="67">
                  <c:v>7.973460000000002</c:v>
                </c:pt>
                <c:pt idx="68">
                  <c:v>9.8633700000000015</c:v>
                </c:pt>
                <c:pt idx="69">
                  <c:v>10.959795000000002</c:v>
                </c:pt>
                <c:pt idx="70">
                  <c:v>11.697345</c:v>
                </c:pt>
                <c:pt idx="71">
                  <c:v>12.83634</c:v>
                </c:pt>
                <c:pt idx="72">
                  <c:v>17.03295</c:v>
                </c:pt>
                <c:pt idx="73">
                  <c:v>23.094720000000006</c:v>
                </c:pt>
                <c:pt idx="74">
                  <c:v>22.377960000000002</c:v>
                </c:pt>
                <c:pt idx="75">
                  <c:v>25.133130000000001</c:v>
                </c:pt>
                <c:pt idx="76">
                  <c:v>23.332139999999999</c:v>
                </c:pt>
                <c:pt idx="77">
                  <c:v>25.034489999999998</c:v>
                </c:pt>
                <c:pt idx="78">
                  <c:v>26.464230000000001</c:v>
                </c:pt>
                <c:pt idx="79">
                  <c:v>27.912105</c:v>
                </c:pt>
                <c:pt idx="80">
                  <c:v>25.619489999999999</c:v>
                </c:pt>
                <c:pt idx="81">
                  <c:v>26.581229999999998</c:v>
                </c:pt>
                <c:pt idx="82">
                  <c:v>28.381275000000002</c:v>
                </c:pt>
                <c:pt idx="83">
                  <c:v>29.187405000000002</c:v>
                </c:pt>
                <c:pt idx="84">
                  <c:v>34.909797916800002</c:v>
                </c:pt>
                <c:pt idx="85">
                  <c:v>37.951516591200004</c:v>
                </c:pt>
                <c:pt idx="86">
                  <c:v>37.423260780299998</c:v>
                </c:pt>
                <c:pt idx="87">
                  <c:v>39.725130413211879</c:v>
                </c:pt>
                <c:pt idx="88">
                  <c:v>43.621554716999995</c:v>
                </c:pt>
                <c:pt idx="89">
                  <c:v>48.379366255606172</c:v>
                </c:pt>
                <c:pt idx="90">
                  <c:v>49.787116757878607</c:v>
                </c:pt>
                <c:pt idx="91">
                  <c:v>50.061543202618481</c:v>
                </c:pt>
                <c:pt idx="92">
                  <c:v>53.992588327199989</c:v>
                </c:pt>
                <c:pt idx="93">
                  <c:v>52.615954223100012</c:v>
                </c:pt>
                <c:pt idx="94">
                  <c:v>54.388867576012281</c:v>
                </c:pt>
                <c:pt idx="95">
                  <c:v>58.197823774537035</c:v>
                </c:pt>
                <c:pt idx="96">
                  <c:v>53.637329553474963</c:v>
                </c:pt>
                <c:pt idx="97">
                  <c:v>44.749502660979076</c:v>
                </c:pt>
                <c:pt idx="98">
                  <c:v>60.297064951284739</c:v>
                </c:pt>
                <c:pt idx="99">
                  <c:v>42.919390428300005</c:v>
                </c:pt>
                <c:pt idx="100">
                  <c:v>49.510660410576797</c:v>
                </c:pt>
                <c:pt idx="101">
                  <c:v>52.163110111500004</c:v>
                </c:pt>
                <c:pt idx="102">
                  <c:v>47.977069939199993</c:v>
                </c:pt>
                <c:pt idx="103">
                  <c:v>39.972939861671904</c:v>
                </c:pt>
                <c:pt idx="104">
                  <c:v>41.576552098965003</c:v>
                </c:pt>
                <c:pt idx="105">
                  <c:v>40.9910297355</c:v>
                </c:pt>
                <c:pt idx="106">
                  <c:v>40.269686362200012</c:v>
                </c:pt>
                <c:pt idx="107">
                  <c:v>41.196086035259427</c:v>
                </c:pt>
                <c:pt idx="108">
                  <c:v>40.399897357657707</c:v>
                </c:pt>
                <c:pt idx="109">
                  <c:v>43.205422541822998</c:v>
                </c:pt>
                <c:pt idx="110">
                  <c:v>42.063155240349886</c:v>
                </c:pt>
                <c:pt idx="111">
                  <c:v>43.575013696875757</c:v>
                </c:pt>
                <c:pt idx="112">
                  <c:v>41.008057109666971</c:v>
                </c:pt>
                <c:pt idx="113">
                  <c:v>38.727049683739871</c:v>
                </c:pt>
                <c:pt idx="114">
                  <c:v>34.6375875125349</c:v>
                </c:pt>
                <c:pt idx="115">
                  <c:v>36.022410280728515</c:v>
                </c:pt>
                <c:pt idx="116">
                  <c:v>34.736568177925697</c:v>
                </c:pt>
                <c:pt idx="117">
                  <c:v>34.083159859799999</c:v>
                </c:pt>
                <c:pt idx="118">
                  <c:v>33.261659500063615</c:v>
                </c:pt>
                <c:pt idx="119">
                  <c:v>32.616297362699996</c:v>
                </c:pt>
                <c:pt idx="120">
                  <c:v>25.321885228405744</c:v>
                </c:pt>
                <c:pt idx="121">
                  <c:v>26.92715009266551</c:v>
                </c:pt>
                <c:pt idx="122">
                  <c:v>26.396761180767324</c:v>
                </c:pt>
                <c:pt idx="123">
                  <c:v>23.232711467343492</c:v>
                </c:pt>
                <c:pt idx="124">
                  <c:v>22.866550882901834</c:v>
                </c:pt>
                <c:pt idx="125">
                  <c:v>23.106885223551011</c:v>
                </c:pt>
                <c:pt idx="126">
                  <c:v>23.528524767647419</c:v>
                </c:pt>
                <c:pt idx="127">
                  <c:v>22.821917125500001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0-446C-BEAD-4F8B3CA1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446256"/>
        <c:axId val="717439696"/>
      </c:lineChart>
      <c:catAx>
        <c:axId val="7174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39696"/>
        <c:crosses val="autoZero"/>
        <c:auto val="1"/>
        <c:lblAlgn val="ctr"/>
        <c:lblOffset val="100"/>
        <c:noMultiLvlLbl val="0"/>
      </c:catAx>
      <c:valAx>
        <c:axId val="7174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Mt/y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4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Data_Input!$I$3</c:f>
              <c:strCache>
                <c:ptCount val="1"/>
                <c:pt idx="0">
                  <c:v>survival curve: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Data_Input!$H$4:$H$131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cat>
          <c:val>
            <c:numRef>
              <c:f>Data_Input!$I$4:$I$131</c:f>
              <c:numCache>
                <c:formatCode>0.000</c:formatCode>
                <c:ptCount val="128"/>
                <c:pt idx="0">
                  <c:v>0.9986501019683699</c:v>
                </c:pt>
                <c:pt idx="1">
                  <c:v>0.99827771888413241</c:v>
                </c:pt>
                <c:pt idx="2">
                  <c:v>0.99781403854508677</c:v>
                </c:pt>
                <c:pt idx="3">
                  <c:v>0.99723991460873751</c:v>
                </c:pt>
                <c:pt idx="4">
                  <c:v>0.99653302619695938</c:v>
                </c:pt>
                <c:pt idx="5">
                  <c:v>0.99566755163698739</c:v>
                </c:pt>
                <c:pt idx="6">
                  <c:v>0.99461385404593328</c:v>
                </c:pt>
                <c:pt idx="7">
                  <c:v>0.99333819120801725</c:v>
                </c:pt>
                <c:pt idx="8">
                  <c:v>0.99180246407540384</c:v>
                </c:pt>
                <c:pt idx="9">
                  <c:v>0.98996401989972593</c:v>
                </c:pt>
                <c:pt idx="10">
                  <c:v>0.98777552734495533</c:v>
                </c:pt>
                <c:pt idx="11">
                  <c:v>0.98518494180739014</c:v>
                </c:pt>
                <c:pt idx="12">
                  <c:v>0.98213557943718344</c:v>
                </c:pt>
                <c:pt idx="13">
                  <c:v>0.97856631788584703</c:v>
                </c:pt>
                <c:pt idx="14">
                  <c:v>0.97441194047836144</c:v>
                </c:pt>
                <c:pt idx="15">
                  <c:v>0.96960363823473861</c:v>
                </c:pt>
                <c:pt idx="16">
                  <c:v>0.96406968088707423</c:v>
                </c:pt>
                <c:pt idx="17">
                  <c:v>0.95773626374204757</c:v>
                </c:pt>
                <c:pt idx="18">
                  <c:v>0.9505285319663519</c:v>
                </c:pt>
                <c:pt idx="19">
                  <c:v>0.94237177772384684</c:v>
                </c:pt>
                <c:pt idx="20">
                  <c:v>0.93319279873114191</c:v>
                </c:pt>
                <c:pt idx="21">
                  <c:v>0.92292139944792817</c:v>
                </c:pt>
                <c:pt idx="22">
                  <c:v>0.91149200856259793</c:v>
                </c:pt>
                <c:pt idx="23">
                  <c:v>0.89884537900441408</c:v>
                </c:pt>
                <c:pt idx="24">
                  <c:v>0.88493032977829178</c:v>
                </c:pt>
                <c:pt idx="25">
                  <c:v>0.86970548286319116</c:v>
                </c:pt>
                <c:pt idx="26">
                  <c:v>0.85314094362410409</c:v>
                </c:pt>
                <c:pt idx="27">
                  <c:v>0.83521987001968967</c:v>
                </c:pt>
                <c:pt idx="28">
                  <c:v>0.81593987465324047</c:v>
                </c:pt>
                <c:pt idx="29">
                  <c:v>0.79531420465274738</c:v>
                </c:pt>
                <c:pt idx="30">
                  <c:v>0.77337264762313174</c:v>
                </c:pt>
                <c:pt idx="31">
                  <c:v>0.75016211752822304</c:v>
                </c:pt>
                <c:pt idx="32">
                  <c:v>0.72574688224992645</c:v>
                </c:pt>
                <c:pt idx="33">
                  <c:v>0.70020840453130417</c:v>
                </c:pt>
                <c:pt idx="34">
                  <c:v>0.67364477971207992</c:v>
                </c:pt>
                <c:pt idx="35">
                  <c:v>0.64616976667272386</c:v>
                </c:pt>
                <c:pt idx="36">
                  <c:v>0.61791142218895267</c:v>
                </c:pt>
                <c:pt idx="37">
                  <c:v>0.58901036286872965</c:v>
                </c:pt>
                <c:pt idx="38">
                  <c:v>0.5596176923702425</c:v>
                </c:pt>
                <c:pt idx="39">
                  <c:v>0.52989264405289482</c:v>
                </c:pt>
                <c:pt idx="40">
                  <c:v>0.5</c:v>
                </c:pt>
                <c:pt idx="41">
                  <c:v>0.47010735594710518</c:v>
                </c:pt>
                <c:pt idx="42">
                  <c:v>0.4403823076297575</c:v>
                </c:pt>
                <c:pt idx="43">
                  <c:v>0.41098963713127035</c:v>
                </c:pt>
                <c:pt idx="44">
                  <c:v>0.38208857781104733</c:v>
                </c:pt>
                <c:pt idx="45">
                  <c:v>0.35383023332727614</c:v>
                </c:pt>
                <c:pt idx="46">
                  <c:v>0.32635522028792008</c:v>
                </c:pt>
                <c:pt idx="47">
                  <c:v>0.29979159546869583</c:v>
                </c:pt>
                <c:pt idx="48">
                  <c:v>0.27425311775007355</c:v>
                </c:pt>
                <c:pt idx="49">
                  <c:v>0.24983788247177696</c:v>
                </c:pt>
                <c:pt idx="50">
                  <c:v>0.22662735237686826</c:v>
                </c:pt>
                <c:pt idx="51">
                  <c:v>0.20468579534725262</c:v>
                </c:pt>
                <c:pt idx="52">
                  <c:v>0.18406012534675953</c:v>
                </c:pt>
                <c:pt idx="53">
                  <c:v>0.16478012998031033</c:v>
                </c:pt>
                <c:pt idx="54">
                  <c:v>0.14685905637589591</c:v>
                </c:pt>
                <c:pt idx="55">
                  <c:v>0.13029451713680884</c:v>
                </c:pt>
                <c:pt idx="56">
                  <c:v>0.11506967022170822</c:v>
                </c:pt>
                <c:pt idx="57">
                  <c:v>0.10115462099558592</c:v>
                </c:pt>
                <c:pt idx="58">
                  <c:v>8.8507991437402067E-2</c:v>
                </c:pt>
                <c:pt idx="59">
                  <c:v>7.707860055207183E-2</c:v>
                </c:pt>
                <c:pt idx="60">
                  <c:v>6.6807201268858085E-2</c:v>
                </c:pt>
                <c:pt idx="61">
                  <c:v>5.7628222276153163E-2</c:v>
                </c:pt>
                <c:pt idx="62">
                  <c:v>4.9471468033648103E-2</c:v>
                </c:pt>
                <c:pt idx="63">
                  <c:v>4.2263736257952433E-2</c:v>
                </c:pt>
                <c:pt idx="64">
                  <c:v>3.5930319112925768E-2</c:v>
                </c:pt>
                <c:pt idx="65">
                  <c:v>3.0396361765261393E-2</c:v>
                </c:pt>
                <c:pt idx="66">
                  <c:v>2.5588059521638562E-2</c:v>
                </c:pt>
                <c:pt idx="67">
                  <c:v>2.1433682114152974E-2</c:v>
                </c:pt>
                <c:pt idx="68">
                  <c:v>1.7864420562816563E-2</c:v>
                </c:pt>
                <c:pt idx="69">
                  <c:v>1.4815058192609865E-2</c:v>
                </c:pt>
                <c:pt idx="70">
                  <c:v>1.2224472655044671E-2</c:v>
                </c:pt>
                <c:pt idx="71">
                  <c:v>1.0035980100274067E-2</c:v>
                </c:pt>
                <c:pt idx="72">
                  <c:v>8.1975359245961554E-3</c:v>
                </c:pt>
                <c:pt idx="73">
                  <c:v>6.6618087919827484E-3</c:v>
                </c:pt>
                <c:pt idx="74">
                  <c:v>5.3861459540667234E-3</c:v>
                </c:pt>
                <c:pt idx="75">
                  <c:v>4.3324483630126087E-3</c:v>
                </c:pt>
                <c:pt idx="76">
                  <c:v>3.4669738030406183E-3</c:v>
                </c:pt>
                <c:pt idx="77">
                  <c:v>2.7600853912624901E-3</c:v>
                </c:pt>
                <c:pt idx="78">
                  <c:v>2.1859614549132322E-3</c:v>
                </c:pt>
                <c:pt idx="79">
                  <c:v>1.7222811158675855E-3</c:v>
                </c:pt>
                <c:pt idx="80">
                  <c:v>1.3498980316301035E-3</c:v>
                </c:pt>
                <c:pt idx="81">
                  <c:v>1.0525127683760349E-3</c:v>
                </c:pt>
                <c:pt idx="82">
                  <c:v>8.1635231282861653E-4</c:v>
                </c:pt>
                <c:pt idx="83">
                  <c:v>6.2986334399772748E-4</c:v>
                </c:pt>
                <c:pt idx="84">
                  <c:v>4.8342414238378151E-4</c:v>
                </c:pt>
                <c:pt idx="85">
                  <c:v>3.6907845427502917E-4</c:v>
                </c:pt>
                <c:pt idx="86">
                  <c:v>2.8029327681622362E-4</c:v>
                </c:pt>
                <c:pt idx="87">
                  <c:v>2.1174139572344153E-4</c:v>
                </c:pt>
                <c:pt idx="88">
                  <c:v>1.5910859015755285E-4</c:v>
                </c:pt>
                <c:pt idx="89">
                  <c:v>1.1892470732677296E-4</c:v>
                </c:pt>
                <c:pt idx="90">
                  <c:v>8.841728520081471E-5</c:v>
                </c:pt>
                <c:pt idx="91">
                  <c:v>6.5386043242687819E-5</c:v>
                </c:pt>
                <c:pt idx="92">
                  <c:v>4.8096344017589665E-5</c:v>
                </c:pt>
                <c:pt idx="93">
                  <c:v>3.5189628065923628E-5</c:v>
                </c:pt>
                <c:pt idx="94">
                  <c:v>2.5608816474065321E-5</c:v>
                </c:pt>
                <c:pt idx="95">
                  <c:v>1.8536737846241991E-5</c:v>
                </c:pt>
                <c:pt idx="96">
                  <c:v>1.3345749015902797E-5</c:v>
                </c:pt>
                <c:pt idx="97">
                  <c:v>9.5568647372479276E-6</c:v>
                </c:pt>
                <c:pt idx="98">
                  <c:v>6.8068765993745117E-6</c:v>
                </c:pt>
                <c:pt idx="99">
                  <c:v>4.8221141606408224E-6</c:v>
                </c:pt>
                <c:pt idx="100">
                  <c:v>3.3976731247387093E-6</c:v>
                </c:pt>
                <c:pt idx="101">
                  <c:v>2.3810999327800175E-6</c:v>
                </c:pt>
                <c:pt idx="102">
                  <c:v>1.6596751443165303E-6</c:v>
                </c:pt>
                <c:pt idx="103">
                  <c:v>1.1505767815167545E-6</c:v>
                </c:pt>
                <c:pt idx="104">
                  <c:v>7.9332815194899098E-7</c:v>
                </c:pt>
                <c:pt idx="105">
                  <c:v>5.4404227556315021E-7</c:v>
                </c:pt>
                <c:pt idx="106">
                  <c:v>3.7106740791159609E-7</c:v>
                </c:pt>
                <c:pt idx="107">
                  <c:v>2.5171626816256065E-7</c:v>
                </c:pt>
                <c:pt idx="108">
                  <c:v>1.698267406702314E-7</c:v>
                </c:pt>
                <c:pt idx="109">
                  <c:v>1.1395549048831555E-7</c:v>
                </c:pt>
                <c:pt idx="110">
                  <c:v>7.6049605168826417E-8</c:v>
                </c:pt>
                <c:pt idx="111">
                  <c:v>5.0476519741771142E-8</c:v>
                </c:pt>
                <c:pt idx="112">
                  <c:v>3.3320448511453549E-8</c:v>
                </c:pt>
                <c:pt idx="113">
                  <c:v>2.1875580569208353E-8</c:v>
                </c:pt>
                <c:pt idx="114">
                  <c:v>1.4283479843335556E-8</c:v>
                </c:pt>
                <c:pt idx="115">
                  <c:v>9.2753987823712691E-9</c:v>
                </c:pt>
                <c:pt idx="116">
                  <c:v>5.9903714211273495E-9</c:v>
                </c:pt>
                <c:pt idx="117">
                  <c:v>3.8476543062770929E-9</c:v>
                </c:pt>
                <c:pt idx="118">
                  <c:v>2.4578650226203536E-9</c:v>
                </c:pt>
                <c:pt idx="119">
                  <c:v>1.5614869397495568E-9</c:v>
                </c:pt>
                <c:pt idx="120">
                  <c:v>9.8658770042447941E-10</c:v>
                </c:pt>
                <c:pt idx="121">
                  <c:v>6.1993865596576825E-10</c:v>
                </c:pt>
                <c:pt idx="122">
                  <c:v>3.8741476693360255E-10</c:v>
                </c:pt>
                <c:pt idx="123">
                  <c:v>2.4077795313104389E-10</c:v>
                </c:pt>
                <c:pt idx="124">
                  <c:v>1.488228429380456E-10</c:v>
                </c:pt>
                <c:pt idx="125">
                  <c:v>9.1481489050693199E-11</c:v>
                </c:pt>
                <c:pt idx="126">
                  <c:v>5.5925042374838085E-11</c:v>
                </c:pt>
                <c:pt idx="127">
                  <c:v>3.4000802173750344E-11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0-446C-BEAD-4F8B3CA1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446256"/>
        <c:axId val="717439696"/>
      </c:lineChart>
      <c:catAx>
        <c:axId val="7174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39696"/>
        <c:crosses val="autoZero"/>
        <c:auto val="1"/>
        <c:lblAlgn val="ctr"/>
        <c:lblOffset val="100"/>
        <c:noMultiLvlLbl val="0"/>
      </c:catAx>
      <c:valAx>
        <c:axId val="717439696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4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Stocks by cohorts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'Cohort_survival_matrix_&amp;Outputs'!$F$4:$F$131</c:f>
              <c:numCache>
                <c:formatCode>General</c:formatCode>
                <c:ptCount val="128"/>
                <c:pt idx="0">
                  <c:v>3.250546162900926</c:v>
                </c:pt>
                <c:pt idx="1">
                  <c:v>3.249334078304718</c:v>
                </c:pt>
                <c:pt idx="2">
                  <c:v>3.2478248266219447</c:v>
                </c:pt>
                <c:pt idx="3">
                  <c:v>3.2459560876565638</c:v>
                </c:pt>
                <c:pt idx="4">
                  <c:v>3.2436552082895309</c:v>
                </c:pt>
                <c:pt idx="5">
                  <c:v>3.2408381405252955</c:v>
                </c:pt>
                <c:pt idx="6">
                  <c:v>3.2374084180882701</c:v>
                </c:pt>
                <c:pt idx="7">
                  <c:v>3.2332562120906236</c:v>
                </c:pt>
                <c:pt idx="8">
                  <c:v>3.2282575124175947</c:v>
                </c:pt>
                <c:pt idx="9">
                  <c:v>3.2222734869324139</c:v>
                </c:pt>
                <c:pt idx="10">
                  <c:v>3.2151500749761888</c:v>
                </c:pt>
                <c:pt idx="11">
                  <c:v>3.2067178744865465</c:v>
                </c:pt>
                <c:pt idx="12">
                  <c:v>3.1967923829332658</c:v>
                </c:pt>
                <c:pt idx="13">
                  <c:v>3.1851746507393588</c:v>
                </c:pt>
                <c:pt idx="14">
                  <c:v>3.1716524015406375</c:v>
                </c:pt>
                <c:pt idx="15">
                  <c:v>3.1560016662357802</c:v>
                </c:pt>
                <c:pt idx="16">
                  <c:v>3.1379889671065735</c:v>
                </c:pt>
                <c:pt idx="17">
                  <c:v>3.1173740743045402</c:v>
                </c:pt>
                <c:pt idx="18">
                  <c:v>3.0939133398385574</c:v>
                </c:pt>
                <c:pt idx="19">
                  <c:v>3.0673635941844579</c:v>
                </c:pt>
                <c:pt idx="20">
                  <c:v>3.0374865683019432</c:v>
                </c:pt>
                <c:pt idx="21">
                  <c:v>3.0040537799190394</c:v>
                </c:pt>
                <c:pt idx="22">
                  <c:v>2.9668517983507425</c:v>
                </c:pt>
                <c:pt idx="23">
                  <c:v>2.9256877779366275</c:v>
                </c:pt>
                <c:pt idx="24">
                  <c:v>2.8803951276085531</c:v>
                </c:pt>
                <c:pt idx="25">
                  <c:v>2.8308391643907154</c:v>
                </c:pt>
                <c:pt idx="26">
                  <c:v>2.7769225830398412</c:v>
                </c:pt>
                <c:pt idx="27">
                  <c:v>2.7185905637218886</c:v>
                </c:pt>
                <c:pt idx="28">
                  <c:v>2.6558353356038187</c:v>
                </c:pt>
                <c:pt idx="29">
                  <c:v>2.5887000172924135</c:v>
                </c:pt>
                <c:pt idx="30">
                  <c:v>2.5172815656544363</c:v>
                </c:pt>
                <c:pt idx="31">
                  <c:v>2.4417326828273143</c:v>
                </c:pt>
                <c:pt idx="32">
                  <c:v>2.3622625569105757</c:v>
                </c:pt>
                <c:pt idx="33">
                  <c:v>2.2791363442451233</c:v>
                </c:pt>
                <c:pt idx="34">
                  <c:v>2.1926733392760376</c:v>
                </c:pt>
                <c:pt idx="35">
                  <c:v>2.1032438203337156</c:v>
                </c:pt>
                <c:pt idx="36">
                  <c:v>2.0112646045397096</c:v>
                </c:pt>
                <c:pt idx="37">
                  <c:v>1.9171933905159428</c:v>
                </c:pt>
                <c:pt idx="38">
                  <c:v>1.8215220116035971</c:v>
                </c:pt>
                <c:pt idx="39">
                  <c:v>1.7247687628335295</c:v>
                </c:pt>
                <c:pt idx="40">
                  <c:v>1.62747</c:v>
                </c:pt>
                <c:pt idx="41">
                  <c:v>1.5301712371664704</c:v>
                </c:pt>
                <c:pt idx="42">
                  <c:v>1.4334179883964029</c:v>
                </c:pt>
                <c:pt idx="43">
                  <c:v>1.3377466094840571</c:v>
                </c:pt>
                <c:pt idx="44">
                  <c:v>1.2436753954602904</c:v>
                </c:pt>
                <c:pt idx="45">
                  <c:v>1.1516961796662841</c:v>
                </c:pt>
                <c:pt idx="46">
                  <c:v>1.0622666607239626</c:v>
                </c:pt>
                <c:pt idx="47">
                  <c:v>0.97580365575487682</c:v>
                </c:pt>
                <c:pt idx="48">
                  <c:v>0.89267744308942443</c:v>
                </c:pt>
                <c:pt idx="49">
                  <c:v>0.81320731717268568</c:v>
                </c:pt>
                <c:pt idx="50">
                  <c:v>0.73765843434556355</c:v>
                </c:pt>
                <c:pt idx="51">
                  <c:v>0.66623998270758644</c:v>
                </c:pt>
                <c:pt idx="52">
                  <c:v>0.59910466439618149</c:v>
                </c:pt>
                <c:pt idx="53">
                  <c:v>0.53634943627811127</c:v>
                </c:pt>
                <c:pt idx="54">
                  <c:v>0.47801741696015865</c:v>
                </c:pt>
                <c:pt idx="55">
                  <c:v>0.42410083560928458</c:v>
                </c:pt>
                <c:pt idx="56">
                  <c:v>0.37454487239144696</c:v>
                </c:pt>
                <c:pt idx="57">
                  <c:v>0.3292522220633724</c:v>
                </c:pt>
                <c:pt idx="58">
                  <c:v>0.28808820164925747</c:v>
                </c:pt>
                <c:pt idx="59">
                  <c:v>0.25088622008096068</c:v>
                </c:pt>
                <c:pt idx="60">
                  <c:v>0.21745343169805692</c:v>
                </c:pt>
                <c:pt idx="61">
                  <c:v>0.18757640581554197</c:v>
                </c:pt>
                <c:pt idx="62">
                  <c:v>0.16102666016144254</c:v>
                </c:pt>
                <c:pt idx="63">
                  <c:v>0.1375659256954597</c:v>
                </c:pt>
                <c:pt idx="64">
                  <c:v>0.11695103289342659</c:v>
                </c:pt>
                <c:pt idx="65">
                  <c:v>9.8938333764219913E-2</c:v>
                </c:pt>
                <c:pt idx="66">
                  <c:v>8.3287598459362219E-2</c:v>
                </c:pt>
                <c:pt idx="67">
                  <c:v>6.9765349260641082E-2</c:v>
                </c:pt>
                <c:pt idx="68">
                  <c:v>5.8147617066734145E-2</c:v>
                </c:pt>
                <c:pt idx="69">
                  <c:v>4.8222125513453555E-2</c:v>
                </c:pt>
                <c:pt idx="70">
                  <c:v>3.9789925023811103E-2</c:v>
                </c:pt>
                <c:pt idx="71">
                  <c:v>3.266651306758607E-2</c:v>
                </c:pt>
                <c:pt idx="72">
                  <c:v>2.6682487582405011E-2</c:v>
                </c:pt>
                <c:pt idx="73">
                  <c:v>2.1683787909376327E-2</c:v>
                </c:pt>
                <c:pt idx="74">
                  <c:v>1.7531581911729939E-2</c:v>
                </c:pt>
                <c:pt idx="75">
                  <c:v>1.410185947470426E-2</c:v>
                </c:pt>
                <c:pt idx="76">
                  <c:v>1.128479171046903E-2</c:v>
                </c:pt>
                <c:pt idx="77">
                  <c:v>8.9839123434359291E-3</c:v>
                </c:pt>
                <c:pt idx="78">
                  <c:v>7.1151733780552761E-3</c:v>
                </c:pt>
                <c:pt idx="79">
                  <c:v>5.6059216952820384E-3</c:v>
                </c:pt>
                <c:pt idx="80">
                  <c:v>4.3938370990740886E-3</c:v>
                </c:pt>
                <c:pt idx="81">
                  <c:v>3.425865910297891E-3</c:v>
                </c:pt>
                <c:pt idx="82">
                  <c:v>2.6571777971183771E-3</c:v>
                </c:pt>
                <c:pt idx="83">
                  <c:v>2.0501673929119628E-3</c:v>
                </c:pt>
                <c:pt idx="84">
                  <c:v>1.5735165780106657E-3</c:v>
                </c:pt>
                <c:pt idx="85">
                  <c:v>1.2013282239579635E-3</c:v>
                </c:pt>
                <c:pt idx="86">
                  <c:v>9.1233779844019887E-4</c:v>
                </c:pt>
                <c:pt idx="87">
                  <c:v>6.8920553859605873E-4</c:v>
                </c:pt>
                <c:pt idx="88">
                  <c:v>5.178889144474251E-4</c:v>
                </c:pt>
                <c:pt idx="89">
                  <c:v>3.8709278686620637E-4</c:v>
                </c:pt>
                <c:pt idx="90">
                  <c:v>2.877929582915398E-4</c:v>
                </c:pt>
                <c:pt idx="91">
                  <c:v>2.1282764759235429E-4</c:v>
                </c:pt>
                <c:pt idx="92">
                  <c:v>1.5655071399661331E-4</c:v>
                </c:pt>
                <c:pt idx="93">
                  <c:v>1.1454012797689746E-4</c:v>
                </c:pt>
                <c:pt idx="94">
                  <c:v>8.3355161094094177E-5</c:v>
                </c:pt>
                <c:pt idx="95">
                  <c:v>6.0335969485246901E-5</c:v>
                </c:pt>
                <c:pt idx="96">
                  <c:v>4.343961230182265E-5</c:v>
                </c:pt>
                <c:pt idx="97">
                  <c:v>3.1107021307857767E-5</c:v>
                </c:pt>
                <c:pt idx="98">
                  <c:v>2.2155974918368071E-5</c:v>
                </c:pt>
                <c:pt idx="99">
                  <c:v>1.5695692266036238E-5</c:v>
                </c:pt>
                <c:pt idx="100">
                  <c:v>1.1059222160637014E-5</c:v>
                </c:pt>
                <c:pt idx="101">
                  <c:v>7.7503374152029898E-6</c:v>
                </c:pt>
                <c:pt idx="102">
                  <c:v>5.4021430142416474E-6</c:v>
                </c:pt>
                <c:pt idx="103">
                  <c:v>3.7450583892301449E-6</c:v>
                </c:pt>
                <c:pt idx="104">
                  <c:v>2.5822355349048488E-6</c:v>
                </c:pt>
                <c:pt idx="105">
                  <c:v>1.7708249644215202E-6</c:v>
                </c:pt>
                <c:pt idx="106">
                  <c:v>1.2078021487077706E-6</c:v>
                </c:pt>
                <c:pt idx="107">
                  <c:v>8.1932134989304513E-7</c:v>
                </c:pt>
                <c:pt idx="108">
                  <c:v>5.5277585127716304E-7</c:v>
                </c:pt>
                <c:pt idx="109">
                  <c:v>3.7091828421003782E-7</c:v>
                </c:pt>
                <c:pt idx="110">
                  <c:v>2.4753690184821984E-7</c:v>
                </c:pt>
                <c:pt idx="111">
                  <c:v>1.6429804316828057E-7</c:v>
                </c:pt>
                <c:pt idx="112">
                  <c:v>1.0845606067787062E-7</c:v>
                </c:pt>
                <c:pt idx="113">
                  <c:v>7.1203702217939034E-8</c:v>
                </c:pt>
                <c:pt idx="114">
                  <c:v>4.6491869881266636E-8</c:v>
                </c:pt>
                <c:pt idx="115">
                  <c:v>3.0190866512691539E-8</c:v>
                </c:pt>
                <c:pt idx="116">
                  <c:v>1.9498299553484256E-8</c:v>
                </c:pt>
                <c:pt idx="117">
                  <c:v>1.2523883907673561E-8</c:v>
                </c:pt>
                <c:pt idx="118">
                  <c:v>8.0002031767278929E-9</c:v>
                </c:pt>
                <c:pt idx="119">
                  <c:v>5.0825462996684222E-9</c:v>
                </c:pt>
                <c:pt idx="120">
                  <c:v>3.2112837696196551E-9</c:v>
                </c:pt>
                <c:pt idx="121">
                  <c:v>2.0178631288492176E-9</c:v>
                </c:pt>
                <c:pt idx="122">
                  <c:v>1.2610118214828602E-9</c:v>
                </c:pt>
                <c:pt idx="123">
                  <c:v>7.8371779076436001E-10</c:v>
                </c:pt>
                <c:pt idx="124">
                  <c:v>4.8440942439276217E-10</c:v>
                </c:pt>
                <c:pt idx="125">
                  <c:v>2.9776675797066331E-10</c:v>
                </c:pt>
                <c:pt idx="126">
                  <c:v>1.8203265742755549E-10</c:v>
                </c:pt>
                <c:pt idx="127">
                  <c:v>1.1067057102742695E-10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3-419C-A35B-51E0E111B9A1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'Cohort_survival_matrix_&amp;Outputs'!$G$4:$G$131</c:f>
              <c:numCache>
                <c:formatCode>General</c:formatCode>
                <c:ptCount val="128"/>
                <c:pt idx="0">
                  <c:v>0</c:v>
                </c:pt>
                <c:pt idx="1">
                  <c:v>3.2773299586357179</c:v>
                </c:pt>
                <c:pt idx="2">
                  <c:v>3.2761078867251907</c:v>
                </c:pt>
                <c:pt idx="3">
                  <c:v>3.2745861991357241</c:v>
                </c:pt>
                <c:pt idx="4">
                  <c:v>3.2727020621663705</c:v>
                </c:pt>
                <c:pt idx="5">
                  <c:v>3.2703822240521339</c:v>
                </c:pt>
                <c:pt idx="6">
                  <c:v>3.2675419442601998</c:v>
                </c:pt>
                <c:pt idx="7">
                  <c:v>3.2640839616537822</c:v>
                </c:pt>
                <c:pt idx="8">
                  <c:v>3.2598975423788228</c:v>
                </c:pt>
                <c:pt idx="9">
                  <c:v>3.2548576545040975</c:v>
                </c:pt>
                <c:pt idx="10">
                  <c:v>3.2488243219461248</c:v>
                </c:pt>
                <c:pt idx="11">
                  <c:v>3.2416422146195809</c:v>
                </c:pt>
                <c:pt idx="12">
                  <c:v>3.2331405346258211</c:v>
                </c:pt>
                <c:pt idx="13">
                  <c:v>3.2231332591737711</c:v>
                </c:pt>
                <c:pt idx="14">
                  <c:v>3.2114197993850575</c:v>
                </c:pt>
                <c:pt idx="15">
                  <c:v>3.1977861297842676</c:v>
                </c:pt>
                <c:pt idx="16">
                  <c:v>3.1820064358132361</c:v>
                </c:pt>
                <c:pt idx="17">
                  <c:v>3.1638453159479649</c:v>
                </c:pt>
                <c:pt idx="18">
                  <c:v>3.1430605608981024</c:v>
                </c:pt>
                <c:pt idx="19">
                  <c:v>3.1194065150658954</c:v>
                </c:pt>
                <c:pt idx="20">
                  <c:v>3.0926380052630118</c:v>
                </c:pt>
                <c:pt idx="21">
                  <c:v>3.0625147991639126</c:v>
                </c:pt>
                <c:pt idx="22">
                  <c:v>3.0288065318522328</c:v>
                </c:pt>
                <c:pt idx="23">
                  <c:v>2.9912980140203915</c:v>
                </c:pt>
                <c:pt idx="24">
                  <c:v>2.9497948110015262</c:v>
                </c:pt>
                <c:pt idx="25">
                  <c:v>2.9041289590532071</c:v>
                </c:pt>
                <c:pt idx="26">
                  <c:v>2.8541646654411066</c:v>
                </c:pt>
                <c:pt idx="27">
                  <c:v>2.7998038231478399</c:v>
                </c:pt>
                <c:pt idx="28">
                  <c:v>2.7409911606358168</c:v>
                </c:pt>
                <c:pt idx="29">
                  <c:v>2.6777188430420185</c:v>
                </c:pt>
                <c:pt idx="30">
                  <c:v>2.6100303442612005</c:v>
                </c:pt>
                <c:pt idx="31">
                  <c:v>2.5380234200636891</c:v>
                </c:pt>
                <c:pt idx="32">
                  <c:v>2.4618520308194216</c:v>
                </c:pt>
                <c:pt idx="33">
                  <c:v>2.3817270882925188</c:v>
                </c:pt>
                <c:pt idx="34">
                  <c:v>2.2979159336546529</c:v>
                </c:pt>
                <c:pt idx="35">
                  <c:v>2.2107404922679157</c:v>
                </c:pt>
                <c:pt idx="36">
                  <c:v>2.1205740934758786</c:v>
                </c:pt>
                <c:pt idx="37">
                  <c:v>2.0278369888828176</c:v>
                </c:pt>
                <c:pt idx="38">
                  <c:v>1.9329906484480823</c:v>
                </c:pt>
                <c:pt idx="39">
                  <c:v>1.8365309581129672</c:v>
                </c:pt>
                <c:pt idx="40">
                  <c:v>1.7389804835470282</c:v>
                </c:pt>
                <c:pt idx="41">
                  <c:v>1.6408800000000001</c:v>
                </c:pt>
                <c:pt idx="42">
                  <c:v>1.5427795164529721</c:v>
                </c:pt>
                <c:pt idx="43">
                  <c:v>1.4452290418870331</c:v>
                </c:pt>
                <c:pt idx="44">
                  <c:v>1.3487693515519179</c:v>
                </c:pt>
                <c:pt idx="45">
                  <c:v>1.2539230111171829</c:v>
                </c:pt>
                <c:pt idx="46">
                  <c:v>1.1611859065241219</c:v>
                </c:pt>
                <c:pt idx="47">
                  <c:v>1.0710195077320848</c:v>
                </c:pt>
                <c:pt idx="48">
                  <c:v>0.98384406634534727</c:v>
                </c:pt>
                <c:pt idx="49">
                  <c:v>0.90003291170748145</c:v>
                </c:pt>
                <c:pt idx="50">
                  <c:v>0.81990796918057884</c:v>
                </c:pt>
                <c:pt idx="51">
                  <c:v>0.74373657993631126</c:v>
                </c:pt>
                <c:pt idx="52">
                  <c:v>0.67172965573879984</c:v>
                </c:pt>
                <c:pt idx="53">
                  <c:v>0.60404115695798155</c:v>
                </c:pt>
                <c:pt idx="54">
                  <c:v>0.5407688393641833</c:v>
                </c:pt>
                <c:pt idx="55">
                  <c:v>0.48195617685216019</c:v>
                </c:pt>
                <c:pt idx="56">
                  <c:v>0.42759533455889381</c:v>
                </c:pt>
                <c:pt idx="57">
                  <c:v>0.37763104094679317</c:v>
                </c:pt>
                <c:pt idx="58">
                  <c:v>0.33196518899847405</c:v>
                </c:pt>
                <c:pt idx="59">
                  <c:v>0.29046198597960865</c:v>
                </c:pt>
                <c:pt idx="60">
                  <c:v>0.25295346814776726</c:v>
                </c:pt>
                <c:pt idx="61">
                  <c:v>0.21924520083608773</c:v>
                </c:pt>
                <c:pt idx="62">
                  <c:v>0.18912199473698843</c:v>
                </c:pt>
                <c:pt idx="63">
                  <c:v>0.16235348493410501</c:v>
                </c:pt>
                <c:pt idx="64">
                  <c:v>0.138699439101898</c:v>
                </c:pt>
                <c:pt idx="65">
                  <c:v>0.11791468405203527</c:v>
                </c:pt>
                <c:pt idx="66">
                  <c:v>9.9753564186764232E-2</c:v>
                </c:pt>
                <c:pt idx="67">
                  <c:v>8.3973870215732577E-2</c:v>
                </c:pt>
                <c:pt idx="68">
                  <c:v>7.0340200614942672E-2</c:v>
                </c:pt>
                <c:pt idx="69">
                  <c:v>5.8626740826228887E-2</c:v>
                </c:pt>
                <c:pt idx="70">
                  <c:v>4.8619465374179355E-2</c:v>
                </c:pt>
                <c:pt idx="71">
                  <c:v>4.01177853804194E-2</c:v>
                </c:pt>
                <c:pt idx="72">
                  <c:v>3.2935678053875421E-2</c:v>
                </c:pt>
                <c:pt idx="73">
                  <c:v>2.6902345495902681E-2</c:v>
                </c:pt>
                <c:pt idx="74">
                  <c:v>2.1862457621177306E-2</c:v>
                </c:pt>
                <c:pt idx="75">
                  <c:v>1.7676038346218011E-2</c:v>
                </c:pt>
                <c:pt idx="76">
                  <c:v>1.421805573980026E-2</c:v>
                </c:pt>
                <c:pt idx="77">
                  <c:v>1.137777594786658E-2</c:v>
                </c:pt>
                <c:pt idx="78">
                  <c:v>9.0579378336295892E-3</c:v>
                </c:pt>
                <c:pt idx="79">
                  <c:v>7.1738008642760493E-3</c:v>
                </c:pt>
                <c:pt idx="80">
                  <c:v>5.6521132748096076E-3</c:v>
                </c:pt>
                <c:pt idx="81">
                  <c:v>4.4300413642824089E-3</c:v>
                </c:pt>
                <c:pt idx="82">
                  <c:v>3.4540943027457365E-3</c:v>
                </c:pt>
                <c:pt idx="83">
                  <c:v>2.6790723661484408E-3</c:v>
                </c:pt>
                <c:pt idx="84">
                  <c:v>2.0670603277979822E-3</c:v>
                </c:pt>
                <c:pt idx="85">
                  <c:v>1.5864820135093988E-3</c:v>
                </c:pt>
                <c:pt idx="86">
                  <c:v>1.2112269081016199E-3</c:v>
                </c:pt>
                <c:pt idx="87">
                  <c:v>9.1985526412441008E-4</c:v>
                </c:pt>
                <c:pt idx="88">
                  <c:v>6.948844428293615E-4</c:v>
                </c:pt>
                <c:pt idx="89">
                  <c:v>5.2215620683545064E-4</c:v>
                </c:pt>
                <c:pt idx="90">
                  <c:v>3.9028234751671044E-4</c:v>
                </c:pt>
                <c:pt idx="91">
                  <c:v>2.901643098806257E-4</c:v>
                </c:pt>
                <c:pt idx="92">
                  <c:v>2.145813012721232E-4</c:v>
                </c:pt>
                <c:pt idx="93">
                  <c:v>1.5784065794316506E-4</c:v>
                </c:pt>
                <c:pt idx="94">
                  <c:v>1.1548391380162553E-4</c:v>
                </c:pt>
                <c:pt idx="95">
                  <c:v>8.4041989551928616E-5</c:v>
                </c:pt>
                <c:pt idx="96">
                  <c:v>6.0833124794283121E-5</c:v>
                </c:pt>
                <c:pt idx="97">
                  <c:v>4.3797545290429165E-5</c:v>
                </c:pt>
                <c:pt idx="98">
                  <c:v>3.1363336420110761E-5</c:v>
                </c:pt>
                <c:pt idx="99">
                  <c:v>2.2338535348763301E-5</c:v>
                </c:pt>
                <c:pt idx="100">
                  <c:v>1.5825021367824626E-5</c:v>
                </c:pt>
                <c:pt idx="101">
                  <c:v>1.1150347753842507E-5</c:v>
                </c:pt>
                <c:pt idx="102">
                  <c:v>7.8141985154001514E-6</c:v>
                </c:pt>
                <c:pt idx="103">
                  <c:v>5.4466555016122169E-6</c:v>
                </c:pt>
                <c:pt idx="104">
                  <c:v>3.7759168585104243E-6</c:v>
                </c:pt>
                <c:pt idx="105">
                  <c:v>2.6035125959401208E-6</c:v>
                </c:pt>
                <c:pt idx="106">
                  <c:v>1.7854161782521239E-6</c:v>
                </c:pt>
                <c:pt idx="107">
                  <c:v>1.2177541765879597E-6</c:v>
                </c:pt>
                <c:pt idx="108">
                  <c:v>8.2607238020516513E-7</c:v>
                </c:pt>
                <c:pt idx="109">
                  <c:v>5.5733060446193862E-7</c:v>
                </c:pt>
                <c:pt idx="110">
                  <c:v>3.7397457046493444E-7</c:v>
                </c:pt>
                <c:pt idx="111">
                  <c:v>2.4957655225884779E-7</c:v>
                </c:pt>
                <c:pt idx="112">
                  <c:v>1.6565182342775487E-7</c:v>
                </c:pt>
                <c:pt idx="113">
                  <c:v>1.093497151069478E-7</c:v>
                </c:pt>
                <c:pt idx="114">
                  <c:v>7.179040528880521E-8</c:v>
                </c:pt>
                <c:pt idx="115">
                  <c:v>4.6874952810664899E-8</c:v>
                </c:pt>
                <c:pt idx="116">
                  <c:v>3.0439632708034736E-8</c:v>
                </c:pt>
                <c:pt idx="117">
                  <c:v>1.9658961314998892E-8</c:v>
                </c:pt>
                <c:pt idx="118">
                  <c:v>1.2627077996167913E-8</c:v>
                </c:pt>
                <c:pt idx="119">
                  <c:v>8.0661231166345728E-9</c:v>
                </c:pt>
                <c:pt idx="120">
                  <c:v>5.1244253793925057E-9</c:v>
                </c:pt>
                <c:pt idx="121">
                  <c:v>3.2377440517450397E-9</c:v>
                </c:pt>
                <c:pt idx="122">
                  <c:v>2.0344898836022197E-9</c:v>
                </c:pt>
                <c:pt idx="123">
                  <c:v>1.2714022855320195E-9</c:v>
                </c:pt>
                <c:pt idx="124">
                  <c:v>7.9017545546733469E-10</c:v>
                </c:pt>
                <c:pt idx="125">
                  <c:v>4.884008530403605E-10</c:v>
                </c:pt>
                <c:pt idx="126">
                  <c:v>3.0022029150700295E-10</c:v>
                </c:pt>
                <c:pt idx="127">
                  <c:v>1.8353256706404865E-10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3-419C-A35B-51E0E111B9A1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'Cohort_survival_matrix_&amp;Outputs'!$H$4:$H$131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3.2939574828334917</c:v>
                </c:pt>
                <c:pt idx="3">
                  <c:v>3.2927292107446116</c:v>
                </c:pt>
                <c:pt idx="4">
                  <c:v>3.2911998028775002</c:v>
                </c:pt>
                <c:pt idx="5">
                  <c:v>3.2893061067446063</c:v>
                </c:pt>
                <c:pt idx="6">
                  <c:v>3.2869744989383132</c:v>
                </c:pt>
                <c:pt idx="7">
                  <c:v>3.2841198089949559</c:v>
                </c:pt>
                <c:pt idx="8">
                  <c:v>3.2806442823236472</c:v>
                </c:pt>
                <c:pt idx="9">
                  <c:v>3.2764366232624367</c:v>
                </c:pt>
                <c:pt idx="10">
                  <c:v>3.2713711655309532</c:v>
                </c:pt>
                <c:pt idx="11">
                  <c:v>3.2653072228774556</c:v>
                </c:pt>
                <c:pt idx="12">
                  <c:v>3.2580886771498747</c:v>
                </c:pt>
                <c:pt idx="13">
                  <c:v>3.2495438639069141</c:v>
                </c:pt>
                <c:pt idx="14">
                  <c:v>3.2394858165714009</c:v>
                </c:pt>
                <c:pt idx="15">
                  <c:v>3.2277129285778572</c:v>
                </c:pt>
                <c:pt idx="16">
                  <c:v>3.2140100885932328</c:v>
                </c:pt>
                <c:pt idx="17">
                  <c:v>3.1981503363898445</c:v>
                </c:pt>
                <c:pt idx="18">
                  <c:v>3.1798970761347349</c:v>
                </c:pt>
                <c:pt idx="19">
                  <c:v>3.1590068696894078</c:v>
                </c:pt>
                <c:pt idx="20">
                  <c:v>3.1352328151231355</c:v>
                </c:pt>
                <c:pt idx="21">
                  <c:v>3.1083284953621142</c:v>
                </c:pt>
                <c:pt idx="22">
                  <c:v>3.0780524592627865</c:v>
                </c:pt>
                <c:pt idx="23">
                  <c:v>3.044173173153041</c:v>
                </c:pt>
                <c:pt idx="24">
                  <c:v>3.006474355962959</c:v>
                </c:pt>
                <c:pt idx="25">
                  <c:v>2.9647605865619497</c:v>
                </c:pt>
                <c:pt idx="26">
                  <c:v>2.9188630490440159</c:v>
                </c:pt>
                <c:pt idx="27">
                  <c:v>2.8686452617307787</c:v>
                </c:pt>
                <c:pt idx="28">
                  <c:v>2.8140086198591816</c:v>
                </c:pt>
                <c:pt idx="29">
                  <c:v>2.7548975714716448</c:v>
                </c:pt>
                <c:pt idx="30">
                  <c:v>2.6913042419549953</c:v>
                </c:pt>
                <c:pt idx="31">
                  <c:v>2.623272325768669</c:v>
                </c:pt>
                <c:pt idx="32">
                  <c:v>2.5509000746466142</c:v>
                </c:pt>
                <c:pt idx="33">
                  <c:v>2.4743422300762665</c:v>
                </c:pt>
                <c:pt idx="34">
                  <c:v>2.3938107738819805</c:v>
                </c:pt>
                <c:pt idx="35">
                  <c:v>2.3095744035900991</c:v>
                </c:pt>
                <c:pt idx="36">
                  <c:v>2.2219566778501219</c:v>
                </c:pt>
                <c:pt idx="37">
                  <c:v>2.1313328200909796</c:v>
                </c:pt>
                <c:pt idx="38">
                  <c:v>2.0381252140622639</c:v>
                </c:pt>
                <c:pt idx="39">
                  <c:v>1.9427976709898469</c:v>
                </c:pt>
                <c:pt idx="40">
                  <c:v>1.8458485926909318</c:v>
                </c:pt>
                <c:pt idx="41">
                  <c:v>1.7478031960705092</c:v>
                </c:pt>
                <c:pt idx="42">
                  <c:v>1.6492050000000003</c:v>
                </c:pt>
                <c:pt idx="43">
                  <c:v>1.5506068039294914</c:v>
                </c:pt>
                <c:pt idx="44">
                  <c:v>1.4525614073090687</c:v>
                </c:pt>
                <c:pt idx="45">
                  <c:v>1.3556123290101536</c:v>
                </c:pt>
                <c:pt idx="46">
                  <c:v>1.2602847859377369</c:v>
                </c:pt>
                <c:pt idx="47">
                  <c:v>1.1670771799090212</c:v>
                </c:pt>
                <c:pt idx="48">
                  <c:v>1.0764533221498787</c:v>
                </c:pt>
                <c:pt idx="49">
                  <c:v>0.98883559640990115</c:v>
                </c:pt>
                <c:pt idx="50">
                  <c:v>0.90459922611802024</c:v>
                </c:pt>
                <c:pt idx="51">
                  <c:v>0.82406776992373398</c:v>
                </c:pt>
                <c:pt idx="52">
                  <c:v>0.74750992535338612</c:v>
                </c:pt>
                <c:pt idx="53">
                  <c:v>0.67513767423133164</c:v>
                </c:pt>
                <c:pt idx="54">
                  <c:v>0.60710575804500522</c:v>
                </c:pt>
                <c:pt idx="55">
                  <c:v>0.54351242852835546</c:v>
                </c:pt>
                <c:pt idx="56">
                  <c:v>0.4844013801408189</c:v>
                </c:pt>
                <c:pt idx="57">
                  <c:v>0.42976473826922174</c:v>
                </c:pt>
                <c:pt idx="58">
                  <c:v>0.37954695095598467</c:v>
                </c:pt>
                <c:pt idx="59">
                  <c:v>0.3336494134380506</c:v>
                </c:pt>
                <c:pt idx="60">
                  <c:v>0.29193564403704142</c:v>
                </c:pt>
                <c:pt idx="61">
                  <c:v>0.25423682684695931</c:v>
                </c:pt>
                <c:pt idx="62">
                  <c:v>0.22035754073721422</c:v>
                </c:pt>
                <c:pt idx="63">
                  <c:v>0.19008150463788639</c:v>
                </c:pt>
                <c:pt idx="64">
                  <c:v>0.16317718487686525</c:v>
                </c:pt>
                <c:pt idx="65">
                  <c:v>0.1394031303105929</c:v>
                </c:pt>
                <c:pt idx="66">
                  <c:v>0.1185129238652655</c:v>
                </c:pt>
                <c:pt idx="67">
                  <c:v>0.10025966361015584</c:v>
                </c:pt>
                <c:pt idx="68">
                  <c:v>8.4399911406767864E-2</c:v>
                </c:pt>
                <c:pt idx="69">
                  <c:v>7.0697071422143321E-2</c:v>
                </c:pt>
                <c:pt idx="70">
                  <c:v>5.8924183428599786E-2</c:v>
                </c:pt>
                <c:pt idx="71">
                  <c:v>4.8866136093086314E-2</c:v>
                </c:pt>
                <c:pt idx="72">
                  <c:v>4.03213228501259E-2</c:v>
                </c:pt>
                <c:pt idx="73">
                  <c:v>3.3102777122544988E-2</c:v>
                </c:pt>
                <c:pt idx="74">
                  <c:v>2.7038834469047208E-2</c:v>
                </c:pt>
                <c:pt idx="75">
                  <c:v>2.1973376737563822E-2</c:v>
                </c:pt>
                <c:pt idx="76">
                  <c:v>1.7765717676353224E-2</c:v>
                </c:pt>
                <c:pt idx="77">
                  <c:v>1.429019100504442E-2</c:v>
                </c:pt>
                <c:pt idx="78">
                  <c:v>1.1435501061687208E-2</c:v>
                </c:pt>
                <c:pt idx="79">
                  <c:v>9.1038932553941122E-3</c:v>
                </c:pt>
                <c:pt idx="80">
                  <c:v>7.2101971225003551E-3</c:v>
                </c:pt>
                <c:pt idx="81">
                  <c:v>5.6807892553888033E-3</c:v>
                </c:pt>
                <c:pt idx="82">
                  <c:v>4.4525171665090501E-3</c:v>
                </c:pt>
                <c:pt idx="83">
                  <c:v>3.471618640339198E-3</c:v>
                </c:pt>
                <c:pt idx="84">
                  <c:v>2.6926646321570376E-3</c:v>
                </c:pt>
                <c:pt idx="85">
                  <c:v>2.0775475524755448E-3</c:v>
                </c:pt>
                <c:pt idx="86">
                  <c:v>1.5945310254800889E-3</c:v>
                </c:pt>
                <c:pt idx="87">
                  <c:v>1.2173720643652991E-3</c:v>
                </c:pt>
                <c:pt idx="88">
                  <c:v>9.2452214718340034E-4</c:v>
                </c:pt>
                <c:pt idx="89">
                  <c:v>6.9840993706815689E-4</c:v>
                </c:pt>
                <c:pt idx="90">
                  <c:v>5.2480536486157394E-4</c:v>
                </c:pt>
                <c:pt idx="91">
                  <c:v>3.9226244389370125E-4</c:v>
                </c:pt>
                <c:pt idx="92">
                  <c:v>2.916364576792193E-4</c:v>
                </c:pt>
                <c:pt idx="93">
                  <c:v>2.1566997889211397E-4</c:v>
                </c:pt>
                <c:pt idx="94">
                  <c:v>1.5864146207105796E-4</c:v>
                </c:pt>
                <c:pt idx="95">
                  <c:v>1.1606982110892317E-4</c:v>
                </c:pt>
                <c:pt idx="96">
                  <c:v>8.446837634622181E-5</c:v>
                </c:pt>
                <c:pt idx="97">
                  <c:v>6.1141761479423058E-5</c:v>
                </c:pt>
                <c:pt idx="98">
                  <c:v>4.4019752011543951E-5</c:v>
                </c:pt>
                <c:pt idx="99">
                  <c:v>3.1522458217985942E-5</c:v>
                </c:pt>
                <c:pt idx="100">
                  <c:v>2.2451869844142887E-5</c:v>
                </c:pt>
                <c:pt idx="101">
                  <c:v>1.5905309568599299E-5</c:v>
                </c:pt>
                <c:pt idx="102">
                  <c:v>1.1206919011369408E-5</c:v>
                </c:pt>
                <c:pt idx="103">
                  <c:v>7.8538438292809394E-6</c:v>
                </c:pt>
                <c:pt idx="104">
                  <c:v>5.4742890927650877E-6</c:v>
                </c:pt>
                <c:pt idx="105">
                  <c:v>3.7950739619226787E-6</c:v>
                </c:pt>
                <c:pt idx="106">
                  <c:v>2.6167215096700715E-6</c:v>
                </c:pt>
                <c:pt idx="107">
                  <c:v>1.7944744821402506E-6</c:v>
                </c:pt>
                <c:pt idx="108">
                  <c:v>1.2239324489296879E-6</c:v>
                </c:pt>
                <c:pt idx="109">
                  <c:v>8.3026345607007177E-7</c:v>
                </c:pt>
                <c:pt idx="110">
                  <c:v>5.6015821969409808E-7</c:v>
                </c:pt>
                <c:pt idx="111">
                  <c:v>3.7587192938156494E-7</c:v>
                </c:pt>
                <c:pt idx="112">
                  <c:v>2.5084277818490878E-7</c:v>
                </c:pt>
                <c:pt idx="113">
                  <c:v>1.6649225748145537E-7</c:v>
                </c:pt>
                <c:pt idx="114">
                  <c:v>1.0990450057466351E-7</c:v>
                </c:pt>
                <c:pt idx="115">
                  <c:v>7.2154633705282532E-8</c:v>
                </c:pt>
                <c:pt idx="116">
                  <c:v>4.7112772750056436E-8</c:v>
                </c:pt>
                <c:pt idx="117">
                  <c:v>3.0594068097761225E-8</c:v>
                </c:pt>
                <c:pt idx="118">
                  <c:v>1.9758700999160666E-8</c:v>
                </c:pt>
                <c:pt idx="119">
                  <c:v>1.2691141440367428E-8</c:v>
                </c:pt>
                <c:pt idx="120">
                  <c:v>8.1070465692612018E-9</c:v>
                </c:pt>
                <c:pt idx="121">
                  <c:v>5.1504241369393361E-9</c:v>
                </c:pt>
                <c:pt idx="122">
                  <c:v>3.2541707369571075E-9</c:v>
                </c:pt>
                <c:pt idx="123">
                  <c:v>2.0448118622240501E-9</c:v>
                </c:pt>
                <c:pt idx="124">
                  <c:v>1.2778527414014641E-9</c:v>
                </c:pt>
                <c:pt idx="125">
                  <c:v>7.9418440838696662E-10</c:v>
                </c:pt>
                <c:pt idx="126">
                  <c:v>4.9087875337527904E-10</c:v>
                </c:pt>
                <c:pt idx="127">
                  <c:v>3.01743458299697E-10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3-419C-A35B-51E0E111B9A1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'Cohort_survival_matrix_&amp;Outputs'!$I$4:$I$131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3.3223590917334711</c:v>
                </c:pt>
                <c:pt idx="4">
                  <c:v>3.3211202290696757</c:v>
                </c:pt>
                <c:pt idx="5">
                  <c:v>3.3195776341337218</c:v>
                </c:pt>
                <c:pt idx="6">
                  <c:v>3.3176676099160782</c:v>
                </c:pt>
                <c:pt idx="7">
                  <c:v>3.3153158982033544</c:v>
                </c:pt>
                <c:pt idx="8">
                  <c:v>3.3124365941635112</c:v>
                </c:pt>
                <c:pt idx="9">
                  <c:v>3.3089311003327131</c:v>
                </c:pt>
                <c:pt idx="10">
                  <c:v>3.3046871614203921</c:v>
                </c:pt>
                <c:pt idx="11">
                  <c:v>3.299578027609257</c:v>
                </c:pt>
                <c:pt idx="12">
                  <c:v>3.2934617996034032</c:v>
                </c:pt>
                <c:pt idx="13">
                  <c:v>3.2861810131475644</c:v>
                </c:pt>
                <c:pt idx="14">
                  <c:v>3.2775625236519157</c:v>
                </c:pt>
                <c:pt idx="15">
                  <c:v>3.2674177524505934</c:v>
                </c:pt>
                <c:pt idx="16">
                  <c:v>3.25554335465853</c:v>
                </c:pt>
                <c:pt idx="17">
                  <c:v>3.2417223641804367</c:v>
                </c:pt>
                <c:pt idx="18">
                  <c:v>3.2257258638612401</c:v>
                </c:pt>
                <c:pt idx="19">
                  <c:v>3.2073152178591626</c:v>
                </c:pt>
                <c:pt idx="20">
                  <c:v>3.1862448890302306</c:v>
                </c:pt>
                <c:pt idx="21">
                  <c:v>3.1622658465722577</c:v>
                </c:pt>
                <c:pt idx="22">
                  <c:v>3.1351295487205797</c:v>
                </c:pt>
                <c:pt idx="23">
                  <c:v>3.1045924624586991</c:v>
                </c:pt>
                <c:pt idx="24">
                  <c:v>3.0704210577533395</c:v>
                </c:pt>
                <c:pt idx="25">
                  <c:v>3.0323971886864789</c:v>
                </c:pt>
                <c:pt idx="26">
                  <c:v>2.9903237491408348</c:v>
                </c:pt>
                <c:pt idx="27">
                  <c:v>2.9440304676229099</c:v>
                </c:pt>
                <c:pt idx="28">
                  <c:v>2.8933796856634073</c:v>
                </c:pt>
                <c:pt idx="29">
                  <c:v>2.8382719482958505</c:v>
                </c:pt>
                <c:pt idx="30">
                  <c:v>2.7786512245750044</c:v>
                </c:pt>
                <c:pt idx="31">
                  <c:v>2.7145095719901331</c:v>
                </c:pt>
                <c:pt idx="32">
                  <c:v>2.6458910617489924</c:v>
                </c:pt>
                <c:pt idx="33">
                  <c:v>2.5728947927450156</c:v>
                </c:pt>
                <c:pt idx="34">
                  <c:v>2.4956768406987688</c:v>
                </c:pt>
                <c:pt idx="35">
                  <c:v>2.4144510152131677</c:v>
                </c:pt>
                <c:pt idx="36">
                  <c:v>2.3294883306149692</c:v>
                </c:pt>
                <c:pt idx="37">
                  <c:v>2.2411151353851331</c:v>
                </c:pt>
                <c:pt idx="38">
                  <c:v>2.1497098882551513</c:v>
                </c:pt>
                <c:pt idx="39">
                  <c:v>2.0556986149093173</c:v>
                </c:pt>
                <c:pt idx="40">
                  <c:v>1.9595491257098332</c:v>
                </c:pt>
                <c:pt idx="41">
                  <c:v>1.8617641198619412</c:v>
                </c:pt>
                <c:pt idx="42">
                  <c:v>1.7628733428673731</c:v>
                </c:pt>
                <c:pt idx="43">
                  <c:v>1.6634249999999999</c:v>
                </c:pt>
                <c:pt idx="44">
                  <c:v>1.5639766571326268</c:v>
                </c:pt>
                <c:pt idx="45">
                  <c:v>1.4650858801380586</c:v>
                </c:pt>
                <c:pt idx="46">
                  <c:v>1.3673008742901667</c:v>
                </c:pt>
                <c:pt idx="47">
                  <c:v>1.2711513850906828</c:v>
                </c:pt>
                <c:pt idx="48">
                  <c:v>1.1771401117448486</c:v>
                </c:pt>
                <c:pt idx="49">
                  <c:v>1.0857348646148668</c:v>
                </c:pt>
                <c:pt idx="50">
                  <c:v>0.99736166938503068</c:v>
                </c:pt>
                <c:pt idx="51">
                  <c:v>0.91239898478683212</c:v>
                </c:pt>
                <c:pt idx="52">
                  <c:v>0.83117315930123115</c:v>
                </c:pt>
                <c:pt idx="53">
                  <c:v>0.75395520725498411</c:v>
                </c:pt>
                <c:pt idx="54">
                  <c:v>0.6809589382510074</c:v>
                </c:pt>
                <c:pt idx="55">
                  <c:v>0.61234042800986688</c:v>
                </c:pt>
                <c:pt idx="56">
                  <c:v>0.5481987754249954</c:v>
                </c:pt>
                <c:pt idx="57">
                  <c:v>0.48857805170414931</c:v>
                </c:pt>
                <c:pt idx="58">
                  <c:v>0.4334703143365925</c:v>
                </c:pt>
                <c:pt idx="59">
                  <c:v>0.38281953237708999</c:v>
                </c:pt>
                <c:pt idx="60">
                  <c:v>0.33652625085916499</c:v>
                </c:pt>
                <c:pt idx="61">
                  <c:v>0.29445281131352108</c:v>
                </c:pt>
                <c:pt idx="62">
                  <c:v>0.25642894224666013</c:v>
                </c:pt>
                <c:pt idx="63">
                  <c:v>0.22225753754130051</c:v>
                </c:pt>
                <c:pt idx="64">
                  <c:v>0.19172045127942014</c:v>
                </c:pt>
                <c:pt idx="65">
                  <c:v>0.16458415342774219</c:v>
                </c:pt>
                <c:pt idx="66">
                  <c:v>0.14060511096976905</c:v>
                </c:pt>
                <c:pt idx="67">
                  <c:v>0.11953478214083708</c:v>
                </c:pt>
                <c:pt idx="68">
                  <c:v>0.10112413613875985</c:v>
                </c:pt>
                <c:pt idx="69">
                  <c:v>8.5127635819563244E-2</c:v>
                </c:pt>
                <c:pt idx="70">
                  <c:v>7.1306645341469826E-2</c:v>
                </c:pt>
                <c:pt idx="71">
                  <c:v>5.9432247549406278E-2</c:v>
                </c:pt>
                <c:pt idx="72">
                  <c:v>4.9287476348084128E-2</c:v>
                </c:pt>
                <c:pt idx="73">
                  <c:v>4.0668986852435363E-2</c:v>
                </c:pt>
                <c:pt idx="74">
                  <c:v>3.3388200396596776E-2</c:v>
                </c:pt>
                <c:pt idx="75">
                  <c:v>2.7271972390742718E-2</c:v>
                </c:pt>
                <c:pt idx="76">
                  <c:v>2.2162838579607807E-2</c:v>
                </c:pt>
                <c:pt idx="77">
                  <c:v>1.7918899667286877E-2</c:v>
                </c:pt>
                <c:pt idx="78">
                  <c:v>1.4413405836488497E-2</c:v>
                </c:pt>
                <c:pt idx="79">
                  <c:v>1.153410179664568E-2</c:v>
                </c:pt>
                <c:pt idx="80">
                  <c:v>9.1823900839216148E-3</c:v>
                </c:pt>
                <c:pt idx="81">
                  <c:v>7.272365866278086E-3</c:v>
                </c:pt>
                <c:pt idx="82">
                  <c:v>5.7297709303240768E-3</c:v>
                </c:pt>
                <c:pt idx="83">
                  <c:v>4.4909082665286091E-3</c:v>
                </c:pt>
                <c:pt idx="84">
                  <c:v>3.5015521034718116E-3</c:v>
                </c:pt>
                <c:pt idx="85">
                  <c:v>2.7158816919338829E-3</c:v>
                </c:pt>
                <c:pt idx="86">
                  <c:v>2.0954608659788394E-3</c:v>
                </c:pt>
                <c:pt idx="87">
                  <c:v>1.6082796080894835E-3</c:v>
                </c:pt>
                <c:pt idx="88">
                  <c:v>1.2278686556048807E-3</c:v>
                </c:pt>
                <c:pt idx="89">
                  <c:v>9.3249368797605357E-4</c:v>
                </c:pt>
                <c:pt idx="90">
                  <c:v>7.0443186236253136E-4</c:v>
                </c:pt>
                <c:pt idx="91">
                  <c:v>5.2933041316565474E-4</c:v>
                </c:pt>
                <c:pt idx="92">
                  <c:v>3.9564466257007461E-4</c:v>
                </c:pt>
                <c:pt idx="93">
                  <c:v>2.9415104527033038E-4</c:v>
                </c:pt>
                <c:pt idx="94">
                  <c:v>2.1752955796193596E-4</c:v>
                </c:pt>
                <c:pt idx="95">
                  <c:v>1.6000932209491817E-4</c:v>
                </c:pt>
                <c:pt idx="96">
                  <c:v>1.1707061413111802E-4</c:v>
                </c:pt>
                <c:pt idx="97">
                  <c:v>8.5196691086744216E-5</c:v>
                </c:pt>
                <c:pt idx="98">
                  <c:v>6.166894630377016E-5</c:v>
                </c:pt>
                <c:pt idx="99">
                  <c:v>4.4399305113556219E-5</c:v>
                </c:pt>
                <c:pt idx="100">
                  <c:v>3.1794255451113266E-5</c:v>
                </c:pt>
                <c:pt idx="101">
                  <c:v>2.2645457414629093E-5</c:v>
                </c:pt>
                <c:pt idx="102">
                  <c:v>1.6042450495327921E-5</c:v>
                </c:pt>
                <c:pt idx="103">
                  <c:v>1.1303548835036974E-5</c:v>
                </c:pt>
                <c:pt idx="104">
                  <c:v>7.9215623113692012E-6</c:v>
                </c:pt>
                <c:pt idx="105">
                  <c:v>5.5214902538694485E-6</c:v>
                </c:pt>
                <c:pt idx="106">
                  <c:v>3.8277963655890143E-6</c:v>
                </c:pt>
                <c:pt idx="107">
                  <c:v>2.6392837623115006E-6</c:v>
                </c:pt>
                <c:pt idx="108">
                  <c:v>1.8099470444572663E-6</c:v>
                </c:pt>
                <c:pt idx="109">
                  <c:v>1.2344856060106935E-6</c:v>
                </c:pt>
                <c:pt idx="110">
                  <c:v>8.374222667366149E-7</c:v>
                </c:pt>
                <c:pt idx="111">
                  <c:v>5.6498809219875934E-7</c:v>
                </c:pt>
                <c:pt idx="112">
                  <c:v>3.7911282353105258E-7</c:v>
                </c:pt>
                <c:pt idx="113">
                  <c:v>2.5300562895591017E-7</c:v>
                </c:pt>
                <c:pt idx="114">
                  <c:v>1.6792780970291131E-7</c:v>
                </c:pt>
                <c:pt idx="115">
                  <c:v>1.1085213413032923E-7</c:v>
                </c:pt>
                <c:pt idx="116">
                  <c:v>7.2776775216670811E-8</c:v>
                </c:pt>
                <c:pt idx="117">
                  <c:v>4.7518994916800889E-8</c:v>
                </c:pt>
                <c:pt idx="118">
                  <c:v>3.0857860439131856E-8</c:v>
                </c:pt>
                <c:pt idx="119">
                  <c:v>1.992906716237752E-8</c:v>
                </c:pt>
                <c:pt idx="120">
                  <c:v>1.2800568728837946E-8</c:v>
                </c:pt>
                <c:pt idx="121">
                  <c:v>8.1769482505045225E-9</c:v>
                </c:pt>
                <c:pt idx="122">
                  <c:v>5.1948328255058131E-9</c:v>
                </c:pt>
                <c:pt idx="123">
                  <c:v>3.282229291157179E-9</c:v>
                </c:pt>
                <c:pt idx="124">
                  <c:v>2.0624429175997162E-9</c:v>
                </c:pt>
                <c:pt idx="125">
                  <c:v>1.2888708173730556E-9</c:v>
                </c:pt>
                <c:pt idx="126">
                  <c:v>8.0103213337401332E-10</c:v>
                </c:pt>
                <c:pt idx="127">
                  <c:v>4.9511127502843697E-10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03-419C-A35B-51E0E111B9A1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'Cohort_survival_matrix_&amp;Outputs'!$J$4:$J$131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3.3487833734315546</c:v>
                </c:pt>
                <c:pt idx="5">
                  <c:v>3.3475346575113503</c:v>
                </c:pt>
                <c:pt idx="6">
                  <c:v>3.3459797935936249</c:v>
                </c:pt>
                <c:pt idx="7">
                  <c:v>3.3440545780566255</c:v>
                </c:pt>
                <c:pt idx="8">
                  <c:v>3.3416841620765259</c:v>
                </c:pt>
                <c:pt idx="9">
                  <c:v>3.3387819575798261</c:v>
                </c:pt>
                <c:pt idx="10">
                  <c:v>3.3352485829107685</c:v>
                </c:pt>
                <c:pt idx="11">
                  <c:v>3.3309708899597563</c:v>
                </c:pt>
                <c:pt idx="12">
                  <c:v>3.3258211208086923</c:v>
                </c:pt>
                <c:pt idx="13">
                  <c:v>3.31965624756995</c:v>
                </c:pt>
                <c:pt idx="14">
                  <c:v>3.3123175536011122</c:v>
                </c:pt>
                <c:pt idx="15">
                  <c:v>3.3036305172121394</c:v>
                </c:pt>
                <c:pt idx="16">
                  <c:v>3.2934050598825015</c:v>
                </c:pt>
                <c:pt idx="17">
                  <c:v>3.2814362194297897</c:v>
                </c:pt>
                <c:pt idx="18">
                  <c:v>3.267505304125494</c:v>
                </c:pt>
                <c:pt idx="19">
                  <c:v>3.2513815761289315</c:v>
                </c:pt>
                <c:pt idx="20">
                  <c:v>3.2328245016154349</c:v>
                </c:pt>
                <c:pt idx="21">
                  <c:v>3.2115865905688454</c:v>
                </c:pt>
                <c:pt idx="22">
                  <c:v>3.1874168315280875</c:v>
                </c:pt>
                <c:pt idx="23">
                  <c:v>3.1600647059591527</c:v>
                </c:pt>
                <c:pt idx="24">
                  <c:v>3.1292847439131255</c:v>
                </c:pt>
                <c:pt idx="25">
                  <c:v>3.0948415579827322</c:v>
                </c:pt>
                <c:pt idx="26">
                  <c:v>3.0565152672330451</c:v>
                </c:pt>
                <c:pt idx="27">
                  <c:v>3.0141071978692917</c:v>
                </c:pt>
                <c:pt idx="28">
                  <c:v>2.9674457241488437</c:v>
                </c:pt>
                <c:pt idx="29">
                  <c:v>2.9163920927399674</c:v>
                </c:pt>
                <c:pt idx="30">
                  <c:v>2.8608460576641446</c:v>
                </c:pt>
                <c:pt idx="31">
                  <c:v>2.8007511423357254</c:v>
                </c:pt>
                <c:pt idx="32">
                  <c:v>2.7360993410734578</c:v>
                </c:pt>
                <c:pt idx="33">
                  <c:v>2.6669350756041044</c:v>
                </c:pt>
                <c:pt idx="34">
                  <c:v>2.593358233001124</c:v>
                </c:pt>
                <c:pt idx="35">
                  <c:v>2.5155261303285656</c:v>
                </c:pt>
                <c:pt idx="36">
                  <c:v>2.4336542777175008</c:v>
                </c:pt>
                <c:pt idx="37">
                  <c:v>2.3480158449988675</c:v>
                </c:pt>
                <c:pt idx="38">
                  <c:v>2.2589397762563146</c:v>
                </c:pt>
                <c:pt idx="39">
                  <c:v>2.1668075402813116</c:v>
                </c:pt>
                <c:pt idx="40">
                  <c:v>2.072048551140437</c:v>
                </c:pt>
                <c:pt idx="41">
                  <c:v>1.9751343399113399</c:v>
                </c:pt>
                <c:pt idx="42">
                  <c:v>1.8765716040020579</c:v>
                </c:pt>
                <c:pt idx="43">
                  <c:v>1.7768943022290127</c:v>
                </c:pt>
                <c:pt idx="44">
                  <c:v>1.676655</c:v>
                </c:pt>
                <c:pt idx="45">
                  <c:v>1.5764156977709873</c:v>
                </c:pt>
                <c:pt idx="46">
                  <c:v>1.4767383959979421</c:v>
                </c:pt>
                <c:pt idx="47">
                  <c:v>1.3781756600886601</c:v>
                </c:pt>
                <c:pt idx="48">
                  <c:v>1.2812614488595631</c:v>
                </c:pt>
                <c:pt idx="49">
                  <c:v>1.1865024597186884</c:v>
                </c:pt>
                <c:pt idx="50">
                  <c:v>1.0943702237436852</c:v>
                </c:pt>
                <c:pt idx="51">
                  <c:v>1.0052941550011325</c:v>
                </c:pt>
                <c:pt idx="52">
                  <c:v>0.91965572228249914</c:v>
                </c:pt>
                <c:pt idx="53">
                  <c:v>0.83778386967143437</c:v>
                </c:pt>
                <c:pt idx="54">
                  <c:v>0.75995176699887612</c:v>
                </c:pt>
                <c:pt idx="55">
                  <c:v>0.68637492439589565</c:v>
                </c:pt>
                <c:pt idx="56">
                  <c:v>0.61721065892654214</c:v>
                </c:pt>
                <c:pt idx="57">
                  <c:v>0.55255885766427448</c:v>
                </c:pt>
                <c:pt idx="58">
                  <c:v>0.49246394233585555</c:v>
                </c:pt>
                <c:pt idx="59">
                  <c:v>0.43691790726003243</c:v>
                </c:pt>
                <c:pt idx="60">
                  <c:v>0.3858642758511564</c:v>
                </c:pt>
                <c:pt idx="61">
                  <c:v>0.33920280213070825</c:v>
                </c:pt>
                <c:pt idx="62">
                  <c:v>0.29679473276695473</c:v>
                </c:pt>
                <c:pt idx="63">
                  <c:v>0.25846844201726799</c:v>
                </c:pt>
                <c:pt idx="64">
                  <c:v>0.22402525608687451</c:v>
                </c:pt>
                <c:pt idx="65">
                  <c:v>0.19324529404084717</c:v>
                </c:pt>
                <c:pt idx="66">
                  <c:v>0.16589316847191252</c:v>
                </c:pt>
                <c:pt idx="67">
                  <c:v>0.14172340943115447</c:v>
                </c:pt>
                <c:pt idx="68">
                  <c:v>0.12048549838456511</c:v>
                </c:pt>
                <c:pt idx="69">
                  <c:v>0.10192842387106868</c:v>
                </c:pt>
                <c:pt idx="70">
                  <c:v>8.5804695874505801E-2</c:v>
                </c:pt>
                <c:pt idx="71">
                  <c:v>7.1873780570210308E-2</c:v>
                </c:pt>
                <c:pt idx="72">
                  <c:v>5.9904940117498411E-2</c:v>
                </c:pt>
                <c:pt idx="73">
                  <c:v>4.9679482787860586E-2</c:v>
                </c:pt>
                <c:pt idx="74">
                  <c:v>4.0992446398887848E-2</c:v>
                </c:pt>
                <c:pt idx="75">
                  <c:v>3.3653752430050032E-2</c:v>
                </c:pt>
                <c:pt idx="76">
                  <c:v>2.7488879191307533E-2</c:v>
                </c:pt>
                <c:pt idx="77">
                  <c:v>2.2339110040243672E-2</c:v>
                </c:pt>
                <c:pt idx="78">
                  <c:v>1.8061417089231483E-2</c:v>
                </c:pt>
                <c:pt idx="79">
                  <c:v>1.452804242017381E-2</c:v>
                </c:pt>
                <c:pt idx="80">
                  <c:v>1.1625837923474136E-2</c:v>
                </c:pt>
                <c:pt idx="81">
                  <c:v>9.25542194337442E-3</c:v>
                </c:pt>
                <c:pt idx="82">
                  <c:v>7.3302064063750904E-3</c:v>
                </c:pt>
                <c:pt idx="83">
                  <c:v>5.7753424886499332E-3</c:v>
                </c:pt>
                <c:pt idx="84">
                  <c:v>4.5266265684455421E-3</c:v>
                </c:pt>
                <c:pt idx="85">
                  <c:v>3.5294015913230415E-3</c:v>
                </c:pt>
                <c:pt idx="86">
                  <c:v>2.7374823741313282E-3</c:v>
                </c:pt>
                <c:pt idx="87">
                  <c:v>2.1121270500610197E-3</c:v>
                </c:pt>
                <c:pt idx="88">
                  <c:v>1.6210710108969584E-3</c:v>
                </c:pt>
                <c:pt idx="89">
                  <c:v>1.2376344715049981E-3</c:v>
                </c:pt>
                <c:pt idx="90">
                  <c:v>9.3991024808061081E-4</c:v>
                </c:pt>
                <c:pt idx="91">
                  <c:v>7.1003453969337366E-4</c:v>
                </c:pt>
                <c:pt idx="92">
                  <c:v>5.3354042646122353E-4</c:v>
                </c:pt>
                <c:pt idx="93">
                  <c:v>3.9879141032594104E-4</c:v>
                </c:pt>
                <c:pt idx="94">
                  <c:v>2.9649056663674398E-4</c:v>
                </c:pt>
                <c:pt idx="95">
                  <c:v>2.192596726661375E-4</c:v>
                </c:pt>
                <c:pt idx="96">
                  <c:v>1.6128195135762361E-4</c:v>
                </c:pt>
                <c:pt idx="97">
                  <c:v>1.1800173168974236E-4</c:v>
                </c:pt>
                <c:pt idx="98">
                  <c:v>8.5874300370647989E-5</c:v>
                </c:pt>
                <c:pt idx="99">
                  <c:v>6.2159428387181725E-5</c:v>
                </c:pt>
                <c:pt idx="100">
                  <c:v>4.4752433632517007E-5</c:v>
                </c:pt>
                <c:pt idx="101">
                  <c:v>3.2047130092060849E-5</c:v>
                </c:pt>
                <c:pt idx="102">
                  <c:v>2.2825567369448545E-5</c:v>
                </c:pt>
                <c:pt idx="103">
                  <c:v>1.6170043636018477E-5</c:v>
                </c:pt>
                <c:pt idx="104">
                  <c:v>1.1393451265917562E-5</c:v>
                </c:pt>
                <c:pt idx="105">
                  <c:v>7.9845662155905612E-6</c:v>
                </c:pt>
                <c:pt idx="106">
                  <c:v>5.5654052581880645E-6</c:v>
                </c:pt>
                <c:pt idx="107">
                  <c:v>3.8582406272279483E-6</c:v>
                </c:pt>
                <c:pt idx="108">
                  <c:v>2.6602752252120708E-6</c:v>
                </c:pt>
                <c:pt idx="109">
                  <c:v>1.8243424030686673E-6</c:v>
                </c:pt>
                <c:pt idx="110">
                  <c:v>1.2443040496240342E-6</c:v>
                </c:pt>
                <c:pt idx="111">
                  <c:v>8.4408267919219628E-7</c:v>
                </c:pt>
                <c:pt idx="112">
                  <c:v>5.6948170775689365E-7</c:v>
                </c:pt>
                <c:pt idx="113">
                  <c:v>3.8212808580937342E-7</c:v>
                </c:pt>
                <c:pt idx="114">
                  <c:v>2.550179015086773E-7</c:v>
                </c:pt>
                <c:pt idx="115">
                  <c:v>1.6926341841527858E-7</c:v>
                </c:pt>
                <c:pt idx="116">
                  <c:v>1.117337931979423E-7</c:v>
                </c:pt>
                <c:pt idx="117">
                  <c:v>7.3355603078532065E-8</c:v>
                </c:pt>
                <c:pt idx="118">
                  <c:v>4.789693579345555E-8</c:v>
                </c:pt>
                <c:pt idx="119">
                  <c:v>3.1103287490913402E-8</c:v>
                </c:pt>
                <c:pt idx="120">
                  <c:v>2.0087572390180552E-8</c:v>
                </c:pt>
                <c:pt idx="121">
                  <c:v>1.2902377661782039E-8</c:v>
                </c:pt>
                <c:pt idx="122">
                  <c:v>8.2419833590030577E-9</c:v>
                </c:pt>
                <c:pt idx="123">
                  <c:v>5.2361497699315863E-9</c:v>
                </c:pt>
                <c:pt idx="124">
                  <c:v>3.308334401710411E-9</c:v>
                </c:pt>
                <c:pt idx="125">
                  <c:v>2.0788464944365704E-9</c:v>
                </c:pt>
                <c:pt idx="126">
                  <c:v>1.2991218121061188E-9</c:v>
                </c:pt>
                <c:pt idx="127">
                  <c:v>8.0740311801386073E-10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03-419C-A35B-51E0E111B9A1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'Cohort_survival_matrix_&amp;Outputs'!$K$4:$K$131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3.3766457112764718</c:v>
                </c:pt>
                <c:pt idx="6">
                  <c:v>3.3753866058682171</c:v>
                </c:pt>
                <c:pt idx="7">
                  <c:v>3.3738188052690328</c:v>
                </c:pt>
                <c:pt idx="8">
                  <c:v>3.3718775716742093</c:v>
                </c:pt>
                <c:pt idx="9">
                  <c:v>3.369487433507421</c:v>
                </c:pt>
                <c:pt idx="10">
                  <c:v>3.3665610822704979</c:v>
                </c:pt>
                <c:pt idx="11">
                  <c:v>3.36299830943865</c:v>
                </c:pt>
                <c:pt idx="12">
                  <c:v>3.3586850254944598</c:v>
                </c:pt>
                <c:pt idx="13">
                  <c:v>3.353492409556396</c:v>
                </c:pt>
                <c:pt idx="14">
                  <c:v>3.347276243725152</c:v>
                </c:pt>
                <c:pt idx="15">
                  <c:v>3.3398764908140364</c:v>
                </c:pt>
                <c:pt idx="16">
                  <c:v>3.3311171770885655</c:v>
                </c:pt>
                <c:pt idx="17">
                  <c:v>3.3208066425487988</c:v>
                </c:pt>
                <c:pt idx="18">
                  <c:v>3.3087382196988044</c:v>
                </c:pt>
                <c:pt idx="19">
                  <c:v>3.2946913972648404</c:v>
                </c:pt>
                <c:pt idx="20">
                  <c:v>3.2784335176356802</c:v>
                </c:pt>
                <c:pt idx="21">
                  <c:v>3.2597220457121843</c:v>
                </c:pt>
                <c:pt idx="22">
                  <c:v>3.2383074323272485</c:v>
                </c:pt>
                <c:pt idx="23">
                  <c:v>3.2139365775699487</c:v>
                </c:pt>
                <c:pt idx="24">
                  <c:v>3.1863568785576479</c:v>
                </c:pt>
                <c:pt idx="25">
                  <c:v>3.1553208229977243</c:v>
                </c:pt>
                <c:pt idx="26">
                  <c:v>3.120591065027329</c:v>
                </c:pt>
                <c:pt idx="27">
                  <c:v>3.0819458942719415</c:v>
                </c:pt>
                <c:pt idx="28">
                  <c:v>3.0391849839435148</c:v>
                </c:pt>
                <c:pt idx="29">
                  <c:v>2.9921352803496579</c:v>
                </c:pt>
                <c:pt idx="30">
                  <c:v>2.9406568757118503</c:v>
                </c:pt>
                <c:pt idx="31">
                  <c:v>2.8846486899912569</c:v>
                </c:pt>
                <c:pt idx="32">
                  <c:v>2.8240537767092748</c:v>
                </c:pt>
                <c:pt idx="33">
                  <c:v>2.7588640635762829</c:v>
                </c:pt>
                <c:pt idx="34">
                  <c:v>2.6891243419139159</c:v>
                </c:pt>
                <c:pt idx="35">
                  <c:v>2.6149353298698093</c:v>
                </c:pt>
                <c:pt idx="36">
                  <c:v>2.5364556534076028</c:v>
                </c:pt>
                <c:pt idx="37">
                  <c:v>2.4539026157322739</c:v>
                </c:pt>
                <c:pt idx="38">
                  <c:v>2.367551659485291</c:v>
                </c:pt>
                <c:pt idx="39">
                  <c:v>2.2777344656102816</c:v>
                </c:pt>
                <c:pt idx="40">
                  <c:v>2.1848356767714807</c:v>
                </c:pt>
                <c:pt idx="41">
                  <c:v>2.0892882798195087</c:v>
                </c:pt>
                <c:pt idx="42">
                  <c:v>1.9915677290353773</c:v>
                </c:pt>
                <c:pt idx="43">
                  <c:v>1.8921849376191875</c:v>
                </c:pt>
                <c:pt idx="44">
                  <c:v>1.7916783069980884</c:v>
                </c:pt>
                <c:pt idx="45">
                  <c:v>1.6906049999999999</c:v>
                </c:pt>
                <c:pt idx="46">
                  <c:v>1.5895316930019114</c:v>
                </c:pt>
                <c:pt idx="47">
                  <c:v>1.4890250623808123</c:v>
                </c:pt>
                <c:pt idx="48">
                  <c:v>1.3896422709646226</c:v>
                </c:pt>
                <c:pt idx="49">
                  <c:v>1.2919217201804913</c:v>
                </c:pt>
                <c:pt idx="50">
                  <c:v>1.1963743232285193</c:v>
                </c:pt>
                <c:pt idx="51">
                  <c:v>1.1034755343897182</c:v>
                </c:pt>
                <c:pt idx="52">
                  <c:v>1.013658340514709</c:v>
                </c:pt>
                <c:pt idx="53">
                  <c:v>0.92730738426772619</c:v>
                </c:pt>
                <c:pt idx="54">
                  <c:v>0.8447543465923969</c:v>
                </c:pt>
                <c:pt idx="55">
                  <c:v>0.76627467013019068</c:v>
                </c:pt>
                <c:pt idx="56">
                  <c:v>0.69208565808608402</c:v>
                </c:pt>
                <c:pt idx="57">
                  <c:v>0.62234593642371672</c:v>
                </c:pt>
                <c:pt idx="58">
                  <c:v>0.55715622329072512</c:v>
                </c:pt>
                <c:pt idx="59">
                  <c:v>0.49656131000874298</c:v>
                </c:pt>
                <c:pt idx="60">
                  <c:v>0.44055312428814941</c:v>
                </c:pt>
                <c:pt idx="61">
                  <c:v>0.38907471965034202</c:v>
                </c:pt>
                <c:pt idx="62">
                  <c:v>0.34202501605648505</c:v>
                </c:pt>
                <c:pt idx="63">
                  <c:v>0.29926410572805823</c:v>
                </c:pt>
                <c:pt idx="64">
                  <c:v>0.2606189349726708</c:v>
                </c:pt>
                <c:pt idx="65">
                  <c:v>0.22588917700227565</c:v>
                </c:pt>
                <c:pt idx="66">
                  <c:v>0.19485312144235181</c:v>
                </c:pt>
                <c:pt idx="67">
                  <c:v>0.16727342243005131</c:v>
                </c:pt>
                <c:pt idx="68">
                  <c:v>0.14290256767275133</c:v>
                </c:pt>
                <c:pt idx="69">
                  <c:v>0.12148795428781572</c:v>
                </c:pt>
                <c:pt idx="70">
                  <c:v>0.10277648236431947</c:v>
                </c:pt>
                <c:pt idx="71">
                  <c:v>8.6518602735159517E-2</c:v>
                </c:pt>
                <c:pt idx="72">
                  <c:v>7.2471780301195179E-2</c:v>
                </c:pt>
                <c:pt idx="73">
                  <c:v>6.0403357451200991E-2</c:v>
                </c:pt>
                <c:pt idx="74">
                  <c:v>5.0092822911434395E-2</c:v>
                </c:pt>
                <c:pt idx="75">
                  <c:v>4.1333509185963589E-2</c:v>
                </c:pt>
                <c:pt idx="76">
                  <c:v>3.3933756274847675E-2</c:v>
                </c:pt>
                <c:pt idx="77">
                  <c:v>2.7717590443603765E-2</c:v>
                </c:pt>
                <c:pt idx="78">
                  <c:v>2.2524974505539988E-2</c:v>
                </c:pt>
                <c:pt idx="79">
                  <c:v>1.8211690561349945E-2</c:v>
                </c:pt>
                <c:pt idx="80">
                  <c:v>1.4648917729501863E-2</c:v>
                </c:pt>
                <c:pt idx="81">
                  <c:v>1.1722566492578969E-2</c:v>
                </c:pt>
                <c:pt idx="82">
                  <c:v>9.332428325790643E-3</c:v>
                </c:pt>
                <c:pt idx="83">
                  <c:v>7.3911947309671698E-3</c:v>
                </c:pt>
                <c:pt idx="84">
                  <c:v>5.8233941317826386E-3</c:v>
                </c:pt>
                <c:pt idx="85">
                  <c:v>4.5642887235280219E-3</c:v>
                </c:pt>
                <c:pt idx="86">
                  <c:v>3.5587666975607328E-3</c:v>
                </c:pt>
                <c:pt idx="87">
                  <c:v>2.7602586036592465E-3</c:v>
                </c:pt>
                <c:pt idx="88">
                  <c:v>2.129700237358556E-3</c:v>
                </c:pt>
                <c:pt idx="89">
                  <c:v>1.6345585444694658E-3</c:v>
                </c:pt>
                <c:pt idx="90">
                  <c:v>1.2479317603792713E-3</c:v>
                </c:pt>
                <c:pt idx="91">
                  <c:v>9.4773043050378348E-4</c:v>
                </c:pt>
                <c:pt idx="92">
                  <c:v>7.1594212463405764E-4</c:v>
                </c:pt>
                <c:pt idx="93">
                  <c:v>5.3797955612661921E-4</c:v>
                </c:pt>
                <c:pt idx="94">
                  <c:v>4.0210940966035799E-4</c:v>
                </c:pt>
                <c:pt idx="95">
                  <c:v>2.9895740889384671E-4</c:v>
                </c:pt>
                <c:pt idx="96">
                  <c:v>2.2108394327260847E-4</c:v>
                </c:pt>
                <c:pt idx="97">
                  <c:v>1.6262383935571433E-4</c:v>
                </c:pt>
                <c:pt idx="98">
                  <c:v>1.1898352231278163E-4</c:v>
                </c:pt>
                <c:pt idx="99">
                  <c:v>8.6588786350274397E-5</c:v>
                </c:pt>
                <c:pt idx="100">
                  <c:v>6.2676603373091881E-5</c:v>
                </c:pt>
                <c:pt idx="101">
                  <c:v>4.5124780030060695E-5</c:v>
                </c:pt>
                <c:pt idx="102">
                  <c:v>3.2313766618230066E-5</c:v>
                </c:pt>
                <c:pt idx="103">
                  <c:v>2.3015479226571091E-5</c:v>
                </c:pt>
                <c:pt idx="104">
                  <c:v>1.6304580621100354E-5</c:v>
                </c:pt>
                <c:pt idx="105">
                  <c:v>1.1488246346097771E-5</c:v>
                </c:pt>
                <c:pt idx="106">
                  <c:v>8.0509989037151224E-6</c:v>
                </c:pt>
                <c:pt idx="107">
                  <c:v>5.6117101947144955E-6</c:v>
                </c:pt>
                <c:pt idx="108">
                  <c:v>3.8903417194322656E-6</c:v>
                </c:pt>
                <c:pt idx="109">
                  <c:v>2.6824090806514478E-6</c:v>
                </c:pt>
                <c:pt idx="110">
                  <c:v>1.8395211825568789E-6</c:v>
                </c:pt>
                <c:pt idx="111">
                  <c:v>1.2546568303047677E-6</c:v>
                </c:pt>
                <c:pt idx="112">
                  <c:v>8.5110556307393163E-7</c:v>
                </c:pt>
                <c:pt idx="113">
                  <c:v>5.7421987382159309E-7</c:v>
                </c:pt>
                <c:pt idx="114">
                  <c:v>3.8530744399399739E-7</c:v>
                </c:pt>
                <c:pt idx="115">
                  <c:v>2.5713968549288758E-7</c:v>
                </c:pt>
                <c:pt idx="116">
                  <c:v>1.70671713316074E-7</c:v>
                </c:pt>
                <c:pt idx="117">
                  <c:v>1.1266343371141185E-7</c:v>
                </c:pt>
                <c:pt idx="118">
                  <c:v>7.3965931776412968E-8</c:v>
                </c:pt>
                <c:pt idx="119">
                  <c:v>4.8295444881084611E-8</c:v>
                </c:pt>
                <c:pt idx="120">
                  <c:v>3.136207111694156E-8</c:v>
                </c:pt>
                <c:pt idx="121">
                  <c:v>2.0254703752830006E-8</c:v>
                </c:pt>
                <c:pt idx="122">
                  <c:v>1.3009727216927169E-8</c:v>
                </c:pt>
                <c:pt idx="123">
                  <c:v>8.3105577931341648E-9</c:v>
                </c:pt>
                <c:pt idx="124">
                  <c:v>5.2797152555505988E-9</c:v>
                </c:pt>
                <c:pt idx="125">
                  <c:v>3.3358601985522538E-9</c:v>
                </c:pt>
                <c:pt idx="126">
                  <c:v>2.096142782938015E-9</c:v>
                </c:pt>
                <c:pt idx="127">
                  <c:v>1.3099306841035663E-9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03-419C-A35B-51E0E111B9A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'Cohort_survival_matrix_&amp;Outputs'!$L$4:$L$131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3.4119679653830928</c:v>
                </c:pt>
                <c:pt idx="7">
                  <c:v>3.4106956887851489</c:v>
                </c:pt>
                <c:pt idx="8">
                  <c:v>3.4091114878123725</c:v>
                </c:pt>
                <c:pt idx="9">
                  <c:v>3.4071499474539202</c:v>
                </c:pt>
                <c:pt idx="10">
                  <c:v>3.4047348066440071</c:v>
                </c:pt>
                <c:pt idx="11">
                  <c:v>3.4017778435718982</c:v>
                </c:pt>
                <c:pt idx="12">
                  <c:v>3.3981778014562543</c:v>
                </c:pt>
                <c:pt idx="13">
                  <c:v>3.3938193973174875</c:v>
                </c:pt>
                <c:pt idx="14">
                  <c:v>3.388572462710743</c:v>
                </c:pt>
                <c:pt idx="15">
                  <c:v>3.3822912711090054</c:v>
                </c:pt>
                <c:pt idx="16">
                  <c:v>3.3748141112162271</c:v>
                </c:pt>
                <c:pt idx="17">
                  <c:v>3.3659631684802926</c:v>
                </c:pt>
                <c:pt idx="18">
                  <c:v>3.3555447779934919</c:v>
                </c:pt>
                <c:pt idx="19">
                  <c:v>3.3433501103624268</c:v>
                </c:pt>
                <c:pt idx="20">
                  <c:v>3.32915634759956</c:v>
                </c:pt>
                <c:pt idx="21">
                  <c:v>3.3127283983200431</c:v>
                </c:pt>
                <c:pt idx="22">
                  <c:v>3.29382119032516</c:v>
                </c:pt>
                <c:pt idx="23">
                  <c:v>3.2721825639758046</c:v>
                </c:pt>
                <c:pt idx="24">
                  <c:v>3.2475567717455984</c:v>
                </c:pt>
                <c:pt idx="25">
                  <c:v>3.2196885683357404</c:v>
                </c:pt>
                <c:pt idx="26">
                  <c:v>3.1883278522888445</c:v>
                </c:pt>
                <c:pt idx="27">
                  <c:v>3.1532347949258024</c:v>
                </c:pt>
                <c:pt idx="28">
                  <c:v>3.1141853666148007</c:v>
                </c:pt>
                <c:pt idx="29">
                  <c:v>3.070977144998901</c:v>
                </c:pt>
                <c:pt idx="30">
                  <c:v>3.0234352661139159</c:v>
                </c:pt>
                <c:pt idx="31">
                  <c:v>2.9714183586407215</c:v>
                </c:pt>
                <c:pt idx="32">
                  <c:v>2.9148242851672412</c:v>
                </c:pt>
                <c:pt idx="33">
                  <c:v>2.8535955035118712</c:v>
                </c:pt>
                <c:pt idx="34">
                  <c:v>2.787723856942768</c:v>
                </c:pt>
                <c:pt idx="35">
                  <c:v>2.7172546053324833</c:v>
                </c:pt>
                <c:pt idx="36">
                  <c:v>2.6422895204162393</c:v>
                </c:pt>
                <c:pt idx="37">
                  <c:v>2.5629888875045759</c:v>
                </c:pt>
                <c:pt idx="38">
                  <c:v>2.4795722829574536</c:v>
                </c:pt>
                <c:pt idx="39">
                  <c:v>2.3923180307535632</c:v>
                </c:pt>
                <c:pt idx="40">
                  <c:v>2.3015612814686977</c:v>
                </c:pt>
                <c:pt idx="41">
                  <c:v>2.2076907014186946</c:v>
                </c:pt>
                <c:pt idx="42">
                  <c:v>2.1111438068223318</c:v>
                </c:pt>
                <c:pt idx="43">
                  <c:v>2.0124010255700444</c:v>
                </c:pt>
                <c:pt idx="44">
                  <c:v>1.9119786153983229</c:v>
                </c:pt>
                <c:pt idx="45">
                  <c:v>1.8104206098182392</c:v>
                </c:pt>
                <c:pt idx="46">
                  <c:v>1.7082899999999999</c:v>
                </c:pt>
                <c:pt idx="47">
                  <c:v>1.6061593901817606</c:v>
                </c:pt>
                <c:pt idx="48">
                  <c:v>1.5046013846016768</c:v>
                </c:pt>
                <c:pt idx="49">
                  <c:v>1.4041789744299555</c:v>
                </c:pt>
                <c:pt idx="50">
                  <c:v>1.3054361931776679</c:v>
                </c:pt>
                <c:pt idx="51">
                  <c:v>1.2088892985813051</c:v>
                </c:pt>
                <c:pt idx="52">
                  <c:v>1.1150187185313019</c:v>
                </c:pt>
                <c:pt idx="53">
                  <c:v>1.0242619692464368</c:v>
                </c:pt>
                <c:pt idx="54">
                  <c:v>0.93700771704254626</c:v>
                </c:pt>
                <c:pt idx="55">
                  <c:v>0.85359111249542363</c:v>
                </c:pt>
                <c:pt idx="56">
                  <c:v>0.77429047958376052</c:v>
                </c:pt>
                <c:pt idx="57">
                  <c:v>0.69932539466751631</c:v>
                </c:pt>
                <c:pt idx="58">
                  <c:v>0.62885614305723159</c:v>
                </c:pt>
                <c:pt idx="59">
                  <c:v>0.56298449648812865</c:v>
                </c:pt>
                <c:pt idx="60">
                  <c:v>0.50175571483275838</c:v>
                </c:pt>
                <c:pt idx="61">
                  <c:v>0.44516164135927833</c:v>
                </c:pt>
                <c:pt idx="62">
                  <c:v>0.39314473388608384</c:v>
                </c:pt>
                <c:pt idx="63">
                  <c:v>0.34560285500109894</c:v>
                </c:pt>
                <c:pt idx="64">
                  <c:v>0.30239463338519912</c:v>
                </c:pt>
                <c:pt idx="65">
                  <c:v>0.26334520507419756</c:v>
                </c:pt>
                <c:pt idx="66">
                  <c:v>0.22825214771115515</c:v>
                </c:pt>
                <c:pt idx="67">
                  <c:v>0.19689143166425935</c:v>
                </c:pt>
                <c:pt idx="68">
                  <c:v>0.16902322825440141</c:v>
                </c:pt>
                <c:pt idx="69">
                  <c:v>0.14439743602419511</c:v>
                </c:pt>
                <c:pt idx="70">
                  <c:v>0.12275880967483992</c:v>
                </c:pt>
                <c:pt idx="71">
                  <c:v>0.10385160167995676</c:v>
                </c:pt>
                <c:pt idx="72">
                  <c:v>8.7423652400439866E-2</c:v>
                </c:pt>
                <c:pt idx="73">
                  <c:v>7.3229889637572765E-2</c:v>
                </c:pt>
                <c:pt idx="74">
                  <c:v>6.1035222006507808E-2</c:v>
                </c:pt>
                <c:pt idx="75">
                  <c:v>5.0616831519707008E-2</c:v>
                </c:pt>
                <c:pt idx="76">
                  <c:v>4.176588878377252E-2</c:v>
                </c:pt>
                <c:pt idx="77">
                  <c:v>3.4288728890994366E-2</c:v>
                </c:pt>
                <c:pt idx="78">
                  <c:v>2.8007537289256732E-2</c:v>
                </c:pt>
                <c:pt idx="79">
                  <c:v>2.2760602682512416E-2</c:v>
                </c:pt>
                <c:pt idx="80">
                  <c:v>1.8402198543745283E-2</c:v>
                </c:pt>
                <c:pt idx="81">
                  <c:v>1.4802156428101617E-2</c:v>
                </c:pt>
                <c:pt idx="82">
                  <c:v>1.1845193355992515E-2</c:v>
                </c:pt>
                <c:pt idx="83">
                  <c:v>9.4300525460795977E-3</c:v>
                </c:pt>
                <c:pt idx="84">
                  <c:v>7.4685121876274501E-3</c:v>
                </c:pt>
                <c:pt idx="85">
                  <c:v>5.8843112148508746E-3</c:v>
                </c:pt>
                <c:pt idx="86">
                  <c:v>4.6120346169067784E-3</c:v>
                </c:pt>
                <c:pt idx="87">
                  <c:v>3.595994074178193E-3</c:v>
                </c:pt>
                <c:pt idx="88">
                  <c:v>2.7891329849639946E-3</c:v>
                </c:pt>
                <c:pt idx="89">
                  <c:v>2.1519785038357554E-3</c:v>
                </c:pt>
                <c:pt idx="90">
                  <c:v>1.65165725638558E-3</c:v>
                </c:pt>
                <c:pt idx="91">
                  <c:v>1.260986065306979E-3</c:v>
                </c:pt>
                <c:pt idx="92">
                  <c:v>9.5764440370477329E-4</c:v>
                </c:pt>
                <c:pt idx="93">
                  <c:v>7.2343141780079577E-4</c:v>
                </c:pt>
                <c:pt idx="94">
                  <c:v>5.4360722696049184E-4</c:v>
                </c:pt>
                <c:pt idx="95">
                  <c:v>4.0631577655850595E-4</c:v>
                </c:pt>
                <c:pt idx="96">
                  <c:v>3.020847282713995E-4</c:v>
                </c:pt>
                <c:pt idx="97">
                  <c:v>2.2339664762210232E-4</c:v>
                </c:pt>
                <c:pt idx="98">
                  <c:v>1.6432500704361647E-4</c:v>
                </c:pt>
                <c:pt idx="99">
                  <c:v>1.2022817945747334E-4</c:v>
                </c:pt>
                <c:pt idx="100">
                  <c:v>8.7494570188962085E-5</c:v>
                </c:pt>
                <c:pt idx="101">
                  <c:v>6.3332247790713454E-5</c:v>
                </c:pt>
                <c:pt idx="102">
                  <c:v>4.5596819172753171E-5</c:v>
                </c:pt>
                <c:pt idx="103">
                  <c:v>3.2651792923986524E-5</c:v>
                </c:pt>
                <c:pt idx="104">
                  <c:v>2.3256238451890966E-5</c:v>
                </c:pt>
                <c:pt idx="105">
                  <c:v>1.647513879896222E-5</c:v>
                </c:pt>
                <c:pt idx="106">
                  <c:v>1.1608422044519778E-5</c:v>
                </c:pt>
                <c:pt idx="107">
                  <c:v>8.1352184083375523E-6</c:v>
                </c:pt>
                <c:pt idx="108">
                  <c:v>5.6704129045689708E-6</c:v>
                </c:pt>
                <c:pt idx="109">
                  <c:v>3.9310376201945125E-6</c:v>
                </c:pt>
                <c:pt idx="110">
                  <c:v>2.7104690973858834E-6</c:v>
                </c:pt>
                <c:pt idx="111">
                  <c:v>1.8587639578435475E-6</c:v>
                </c:pt>
                <c:pt idx="112">
                  <c:v>1.2677814845226008E-6</c:v>
                </c:pt>
                <c:pt idx="113">
                  <c:v>8.6000876747884145E-7</c:v>
                </c:pt>
                <c:pt idx="114">
                  <c:v>5.8022664563909912E-7</c:v>
                </c:pt>
                <c:pt idx="115">
                  <c:v>3.8933804969256911E-7</c:v>
                </c:pt>
                <c:pt idx="116">
                  <c:v>2.5982956002770895E-7</c:v>
                </c:pt>
                <c:pt idx="117">
                  <c:v>1.7245706781934045E-7</c:v>
                </c:pt>
                <c:pt idx="118">
                  <c:v>1.1384197797526196E-7</c:v>
                </c:pt>
                <c:pt idx="119">
                  <c:v>7.473967106114587E-8</c:v>
                </c:pt>
                <c:pt idx="120">
                  <c:v>4.8800651563143389E-8</c:v>
                </c:pt>
                <c:pt idx="121">
                  <c:v>3.1690141971874026E-8</c:v>
                </c:pt>
                <c:pt idx="122">
                  <c:v>2.0466583189995277E-8</c:v>
                </c:pt>
                <c:pt idx="123">
                  <c:v>1.3145818749740189E-8</c:v>
                </c:pt>
                <c:pt idx="124">
                  <c:v>8.3974924789842462E-9</c:v>
                </c:pt>
                <c:pt idx="125">
                  <c:v>5.3349450486095401E-9</c:v>
                </c:pt>
                <c:pt idx="126">
                  <c:v>3.3707558055162677E-9</c:v>
                </c:pt>
                <c:pt idx="127">
                  <c:v>2.1180700131995244E-9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03-419C-A35B-51E0E111B9A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'Cohort_survival_matrix_&amp;Outputs'!$M$4:$M$131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3.443515322104274</c:v>
                </c:pt>
                <c:pt idx="8">
                  <c:v>3.4422312819246992</c:v>
                </c:pt>
                <c:pt idx="9">
                  <c:v>3.4406324332900122</c:v>
                </c:pt>
                <c:pt idx="10">
                  <c:v>3.4386527563564107</c:v>
                </c:pt>
                <c:pt idx="11">
                  <c:v>3.4362152849415697</c:v>
                </c:pt>
                <c:pt idx="12">
                  <c:v>3.4332309815281108</c:v>
                </c:pt>
                <c:pt idx="13">
                  <c:v>3.4295976531055659</c:v>
                </c:pt>
                <c:pt idx="14">
                  <c:v>3.4251989507777489</c:v>
                </c:pt>
                <c:pt idx="15">
                  <c:v>3.4199035025508855</c:v>
                </c:pt>
                <c:pt idx="16">
                  <c:v>3.4135642344976382</c:v>
                </c:pt>
                <c:pt idx="17">
                  <c:v>3.406017940125055</c:v>
                </c:pt>
                <c:pt idx="18">
                  <c:v>3.3970851607919887</c:v>
                </c:pt>
                <c:pt idx="19">
                  <c:v>3.3865704409479132</c:v>
                </c:pt>
                <c:pt idx="20">
                  <c:v>3.3742630203444413</c:v>
                </c:pt>
                <c:pt idx="21">
                  <c:v>3.3599380207992717</c:v>
                </c:pt>
                <c:pt idx="22">
                  <c:v>3.3433581772518788</c:v>
                </c:pt>
                <c:pt idx="23">
                  <c:v>3.3242761515443831</c:v>
                </c:pt>
                <c:pt idx="24">
                  <c:v>3.3024374525474163</c:v>
                </c:pt>
                <c:pt idx="25">
                  <c:v>3.2775839680704157</c:v>
                </c:pt>
                <c:pt idx="26">
                  <c:v>3.2494580927940371</c:v>
                </c:pt>
                <c:pt idx="27">
                  <c:v>3.2178074128007617</c:v>
                </c:pt>
                <c:pt idx="28">
                  <c:v>3.1823898819343626</c:v>
                </c:pt>
                <c:pt idx="29">
                  <c:v>3.1429793991652937</c:v>
                </c:pt>
                <c:pt idx="30">
                  <c:v>3.0993716705216507</c:v>
                </c:pt>
                <c:pt idx="31">
                  <c:v>3.0513902152316126</c:v>
                </c:pt>
                <c:pt idx="32">
                  <c:v>2.99889235484437</c:v>
                </c:pt>
                <c:pt idx="33">
                  <c:v>2.9417750075763269</c:v>
                </c:pt>
                <c:pt idx="34">
                  <c:v>2.8799800992057936</c:v>
                </c:pt>
                <c:pt idx="35">
                  <c:v>2.8134993975830644</c:v>
                </c:pt>
                <c:pt idx="36">
                  <c:v>2.7423785810574639</c:v>
                </c:pt>
                <c:pt idx="37">
                  <c:v>2.6667203623546545</c:v>
                </c:pt>
                <c:pt idx="38">
                  <c:v>2.586686508797293</c:v>
                </c:pt>
                <c:pt idx="39">
                  <c:v>2.502498626967729</c:v>
                </c:pt>
                <c:pt idx="40">
                  <c:v>2.4144376142527073</c:v>
                </c:pt>
                <c:pt idx="41">
                  <c:v>2.3228417200598028</c:v>
                </c:pt>
                <c:pt idx="42">
                  <c:v>2.2281032043478861</c:v>
                </c:pt>
                <c:pt idx="43">
                  <c:v>2.1306636286492813</c:v>
                </c:pt>
                <c:pt idx="44">
                  <c:v>2.0310078629330675</c:v>
                </c:pt>
                <c:pt idx="45">
                  <c:v>1.9296569383002993</c:v>
                </c:pt>
                <c:pt idx="46">
                  <c:v>1.8271599184438705</c:v>
                </c:pt>
                <c:pt idx="47">
                  <c:v>1.7240850000000001</c:v>
                </c:pt>
                <c:pt idx="48">
                  <c:v>1.6210100815561297</c:v>
                </c:pt>
                <c:pt idx="49">
                  <c:v>1.5185130616997009</c:v>
                </c:pt>
                <c:pt idx="50">
                  <c:v>1.4171621370669325</c:v>
                </c:pt>
                <c:pt idx="51">
                  <c:v>1.3175063713507191</c:v>
                </c:pt>
                <c:pt idx="52">
                  <c:v>1.2200667956521138</c:v>
                </c:pt>
                <c:pt idx="53">
                  <c:v>1.1253282799401974</c:v>
                </c:pt>
                <c:pt idx="54">
                  <c:v>1.0337323857472929</c:v>
                </c:pt>
                <c:pt idx="55">
                  <c:v>0.94567137303227111</c:v>
                </c:pt>
                <c:pt idx="56">
                  <c:v>0.86148349120270717</c:v>
                </c:pt>
                <c:pt idx="57">
                  <c:v>0.78144963764534592</c:v>
                </c:pt>
                <c:pt idx="58">
                  <c:v>0.70579141894253605</c:v>
                </c:pt>
                <c:pt idx="59">
                  <c:v>0.63467060241693585</c:v>
                </c:pt>
                <c:pt idx="60">
                  <c:v>0.56818990079420673</c:v>
                </c:pt>
                <c:pt idx="61">
                  <c:v>0.50639499242367303</c:v>
                </c:pt>
                <c:pt idx="62">
                  <c:v>0.44927764515563018</c:v>
                </c:pt>
                <c:pt idx="63">
                  <c:v>0.39677978476838766</c:v>
                </c:pt>
                <c:pt idx="64">
                  <c:v>0.34879832947834954</c:v>
                </c:pt>
                <c:pt idx="65">
                  <c:v>0.30519060083470673</c:v>
                </c:pt>
                <c:pt idx="66">
                  <c:v>0.26578011806563756</c:v>
                </c:pt>
                <c:pt idx="67">
                  <c:v>0.23036258719923838</c:v>
                </c:pt>
                <c:pt idx="68">
                  <c:v>0.19871190720596307</c:v>
                </c:pt>
                <c:pt idx="69">
                  <c:v>0.17058603192958438</c:v>
                </c:pt>
                <c:pt idx="70">
                  <c:v>0.14573254745258385</c:v>
                </c:pt>
                <c:pt idx="71">
                  <c:v>0.12389384845561725</c:v>
                </c:pt>
                <c:pt idx="72">
                  <c:v>0.10481182274812138</c:v>
                </c:pt>
                <c:pt idx="73">
                  <c:v>8.823197920072845E-2</c:v>
                </c:pt>
                <c:pt idx="74">
                  <c:v>7.3906979655558869E-2</c:v>
                </c:pt>
                <c:pt idx="75">
                  <c:v>6.1599559052087194E-2</c:v>
                </c:pt>
                <c:pt idx="76">
                  <c:v>5.1084839208011559E-2</c:v>
                </c:pt>
                <c:pt idx="77">
                  <c:v>4.2152059874945386E-2</c:v>
                </c:pt>
                <c:pt idx="78">
                  <c:v>3.4605765502362031E-2</c:v>
                </c:pt>
                <c:pt idx="79">
                  <c:v>2.8266497449114726E-2</c:v>
                </c:pt>
                <c:pt idx="80">
                  <c:v>2.2971049222251155E-2</c:v>
                </c:pt>
                <c:pt idx="81">
                  <c:v>1.8572346894434256E-2</c:v>
                </c:pt>
                <c:pt idx="82">
                  <c:v>1.4939018471889188E-2</c:v>
                </c:pt>
                <c:pt idx="83">
                  <c:v>1.1954715058430569E-2</c:v>
                </c:pt>
                <c:pt idx="84">
                  <c:v>9.5172436435895808E-3</c:v>
                </c:pt>
                <c:pt idx="85">
                  <c:v>7.5375667099881602E-3</c:v>
                </c:pt>
                <c:pt idx="86">
                  <c:v>5.9387180753011325E-3</c:v>
                </c:pt>
                <c:pt idx="87">
                  <c:v>4.6546778957259737E-3</c:v>
                </c:pt>
                <c:pt idx="88">
                  <c:v>3.6292429525311923E-3</c:v>
                </c:pt>
                <c:pt idx="89">
                  <c:v>2.8149215545262506E-3</c:v>
                </c:pt>
                <c:pt idx="90">
                  <c:v>2.1718758868726441E-3</c:v>
                </c:pt>
                <c:pt idx="91">
                  <c:v>1.666928625043484E-3</c:v>
                </c:pt>
                <c:pt idx="92">
                  <c:v>1.2726452536775273E-3</c:v>
                </c:pt>
                <c:pt idx="93">
                  <c:v>9.6649886831939782E-4</c:v>
                </c:pt>
                <c:pt idx="94">
                  <c:v>7.3012032849169945E-4</c:v>
                </c:pt>
                <c:pt idx="95">
                  <c:v>5.4863346732356903E-4</c:v>
                </c:pt>
                <c:pt idx="96">
                  <c:v>4.1007260806295875E-4</c:v>
                </c:pt>
                <c:pt idx="97">
                  <c:v>3.0487783031089328E-4</c:v>
                </c:pt>
                <c:pt idx="98">
                  <c:v>2.2546219272813887E-4</c:v>
                </c:pt>
                <c:pt idx="99">
                  <c:v>1.6584437055113216E-4</c:v>
                </c:pt>
                <c:pt idx="100">
                  <c:v>1.2133981980807589E-4</c:v>
                </c:pt>
                <c:pt idx="101">
                  <c:v>8.8303552701377827E-5</c:v>
                </c:pt>
                <c:pt idx="102">
                  <c:v>6.3917823339276251E-5</c:v>
                </c:pt>
                <c:pt idx="103">
                  <c:v>4.6018411384165549E-5</c:v>
                </c:pt>
                <c:pt idx="104">
                  <c:v>3.2953694281036187E-5</c:v>
                </c:pt>
                <c:pt idx="105">
                  <c:v>2.3471267683665211E-5</c:v>
                </c:pt>
                <c:pt idx="106">
                  <c:v>1.6627469385296865E-5</c:v>
                </c:pt>
                <c:pt idx="107">
                  <c:v>1.1715754538530276E-5</c:v>
                </c:pt>
                <c:pt idx="108">
                  <c:v>8.2104373552140726E-6</c:v>
                </c:pt>
                <c:pt idx="109">
                  <c:v>5.7228420423779303E-6</c:v>
                </c:pt>
                <c:pt idx="110">
                  <c:v>3.9673843407226274E-6</c:v>
                </c:pt>
                <c:pt idx="111">
                  <c:v>2.7355303337059525E-6</c:v>
                </c:pt>
                <c:pt idx="112">
                  <c:v>1.8759502533285878E-6</c:v>
                </c:pt>
                <c:pt idx="113">
                  <c:v>1.2795035039385283E-6</c:v>
                </c:pt>
                <c:pt idx="114">
                  <c:v>8.679604843900968E-7</c:v>
                </c:pt>
                <c:pt idx="115">
                  <c:v>5.8559147237687189E-7</c:v>
                </c:pt>
                <c:pt idx="116">
                  <c:v>3.9293790363709502E-7</c:v>
                </c:pt>
                <c:pt idx="117">
                  <c:v>2.6223196705499221E-7</c:v>
                </c:pt>
                <c:pt idx="118">
                  <c:v>1.7405162107798302E-7</c:v>
                </c:pt>
                <c:pt idx="119">
                  <c:v>1.1489457094373879E-7</c:v>
                </c:pt>
                <c:pt idx="120">
                  <c:v>7.5430720651327175E-8</c:v>
                </c:pt>
                <c:pt idx="121">
                  <c:v>4.9251866691394369E-8</c:v>
                </c:pt>
                <c:pt idx="122">
                  <c:v>3.1983151819409139E-8</c:v>
                </c:pt>
                <c:pt idx="123">
                  <c:v>2.0655819023188693E-8</c:v>
                </c:pt>
                <c:pt idx="124">
                  <c:v>1.3267366149275485E-8</c:v>
                </c:pt>
                <c:pt idx="125">
                  <c:v>8.4751364350488257E-9</c:v>
                </c:pt>
                <c:pt idx="126">
                  <c:v>5.3842724210362291E-9</c:v>
                </c:pt>
                <c:pt idx="127">
                  <c:v>3.4019221109726774E-9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03-419C-A35B-51E0E111B9A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'Cohort_survival_matrix_&amp;Outputs'!$N$4:$N$131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3.4640076221966649</c:v>
                </c:pt>
                <c:pt idx="9">
                  <c:v>3.4627159407162011</c:v>
                </c:pt>
                <c:pt idx="10">
                  <c:v>3.461107577360957</c:v>
                </c:pt>
                <c:pt idx="11">
                  <c:v>3.459116119404182</c:v>
                </c:pt>
                <c:pt idx="12">
                  <c:v>3.4566641426391311</c:v>
                </c:pt>
                <c:pt idx="13">
                  <c:v>3.4536620796877018</c:v>
                </c:pt>
                <c:pt idx="14">
                  <c:v>3.4500071293905883</c:v>
                </c:pt>
                <c:pt idx="15">
                  <c:v>3.4455822504613374</c:v>
                </c:pt>
                <c:pt idx="16">
                  <c:v>3.4402552891137126</c:v>
                </c:pt>
                <c:pt idx="17">
                  <c:v>3.4338782961859806</c:v>
                </c:pt>
                <c:pt idx="18">
                  <c:v>3.4262870939461734</c:v>
                </c:pt>
                <c:pt idx="19">
                  <c:v>3.4173011557978761</c:v>
                </c:pt>
                <c:pt idx="20">
                  <c:v>3.4067238630379637</c:v>
                </c:pt>
                <c:pt idx="21">
                  <c:v>3.3943432011874588</c:v>
                </c:pt>
                <c:pt idx="22">
                  <c:v>3.3799329538178875</c:v>
                </c:pt>
                <c:pt idx="23">
                  <c:v>3.3632544439084553</c:v>
                </c:pt>
                <c:pt idx="24">
                  <c:v>3.3440588613961855</c:v>
                </c:pt>
                <c:pt idx="25">
                  <c:v>3.3220902006794031</c:v>
                </c:pt>
                <c:pt idx="26">
                  <c:v>3.2970888135463654</c:v>
                </c:pt>
                <c:pt idx="27">
                  <c:v>3.2687955616729303</c:v>
                </c:pt>
                <c:pt idx="28">
                  <c:v>3.2369565290307247</c:v>
                </c:pt>
                <c:pt idx="29">
                  <c:v>3.2013282290510339</c:v>
                </c:pt>
                <c:pt idx="30">
                  <c:v>3.1616832151809979</c:v>
                </c:pt>
                <c:pt idx="31">
                  <c:v>3.1178159776988212</c:v>
                </c:pt>
                <c:pt idx="32">
                  <c:v>3.0695489855986628</c:v>
                </c:pt>
                <c:pt idx="33">
                  <c:v>3.0167387113527226</c:v>
                </c:pt>
                <c:pt idx="34">
                  <c:v>2.9592814597394939</c:v>
                </c:pt>
                <c:pt idx="35">
                  <c:v>2.8971188109385975</c:v>
                </c:pt>
                <c:pt idx="36">
                  <c:v>2.8302424838109488</c:v>
                </c:pt>
                <c:pt idx="37">
                  <c:v>2.7586984285369383</c:v>
                </c:pt>
                <c:pt idx="38">
                  <c:v>2.6825899690838808</c:v>
                </c:pt>
                <c:pt idx="39">
                  <c:v>2.602079835448972</c:v>
                </c:pt>
                <c:pt idx="40">
                  <c:v>2.5173909529914975</c:v>
                </c:pt>
                <c:pt idx="41">
                  <c:v>2.4288058907136896</c:v>
                </c:pt>
                <c:pt idx="42">
                  <c:v>2.3366649109394944</c:v>
                </c:pt>
                <c:pt idx="43">
                  <c:v>2.2413626079600104</c:v>
                </c:pt>
                <c:pt idx="44">
                  <c:v>2.1433431710325981</c:v>
                </c:pt>
                <c:pt idx="45">
                  <c:v>2.0430943555791341</c:v>
                </c:pt>
                <c:pt idx="46">
                  <c:v>1.9411402933477364</c:v>
                </c:pt>
                <c:pt idx="47">
                  <c:v>1.8380333154998358</c:v>
                </c:pt>
                <c:pt idx="48">
                  <c:v>1.734345</c:v>
                </c:pt>
                <c:pt idx="49">
                  <c:v>1.6306566845001642</c:v>
                </c:pt>
                <c:pt idx="50">
                  <c:v>1.5275497066522636</c:v>
                </c:pt>
                <c:pt idx="51">
                  <c:v>1.4255956444208662</c:v>
                </c:pt>
                <c:pt idx="52">
                  <c:v>1.3253468289674017</c:v>
                </c:pt>
                <c:pt idx="53">
                  <c:v>1.2273273920399894</c:v>
                </c:pt>
                <c:pt idx="54">
                  <c:v>1.1320250890605055</c:v>
                </c:pt>
                <c:pt idx="55">
                  <c:v>1.0398841092863105</c:v>
                </c:pt>
                <c:pt idx="56">
                  <c:v>0.95129904700850265</c:v>
                </c:pt>
                <c:pt idx="57">
                  <c:v>0.86661016455102802</c:v>
                </c:pt>
                <c:pt idx="58">
                  <c:v>0.78610003091611924</c:v>
                </c:pt>
                <c:pt idx="59">
                  <c:v>0.70999157146306169</c:v>
                </c:pt>
                <c:pt idx="60">
                  <c:v>0.63844751618905127</c:v>
                </c:pt>
                <c:pt idx="61">
                  <c:v>0.5715711890614027</c:v>
                </c:pt>
                <c:pt idx="62">
                  <c:v>0.50940854026050642</c:v>
                </c:pt>
                <c:pt idx="63">
                  <c:v>0.45195128864727746</c:v>
                </c:pt>
                <c:pt idx="64">
                  <c:v>0.39914101440133709</c:v>
                </c:pt>
                <c:pt idx="65">
                  <c:v>0.35087402230117892</c:v>
                </c:pt>
                <c:pt idx="66">
                  <c:v>0.30700678481900218</c:v>
                </c:pt>
                <c:pt idx="67">
                  <c:v>0.26736177094896602</c:v>
                </c:pt>
                <c:pt idx="68">
                  <c:v>0.23173347096927535</c:v>
                </c:pt>
                <c:pt idx="69">
                  <c:v>0.19989443832706971</c:v>
                </c:pt>
                <c:pt idx="70">
                  <c:v>0.17160118645363484</c:v>
                </c:pt>
                <c:pt idx="71">
                  <c:v>0.14659979932059702</c:v>
                </c:pt>
                <c:pt idx="72">
                  <c:v>0.12463113860381449</c:v>
                </c:pt>
                <c:pt idx="73">
                  <c:v>0.10543555609154454</c:v>
                </c:pt>
                <c:pt idx="74">
                  <c:v>8.875704618211247E-2</c:v>
                </c:pt>
                <c:pt idx="75">
                  <c:v>7.4346798812541276E-2</c:v>
                </c:pt>
                <c:pt idx="76">
                  <c:v>6.1966136962036185E-2</c:v>
                </c:pt>
                <c:pt idx="77">
                  <c:v>5.1388844202123911E-2</c:v>
                </c:pt>
                <c:pt idx="78">
                  <c:v>4.2402906053826898E-2</c:v>
                </c:pt>
                <c:pt idx="79">
                  <c:v>3.481170381401965E-2</c:v>
                </c:pt>
                <c:pt idx="80">
                  <c:v>2.8434710886287438E-2</c:v>
                </c:pt>
                <c:pt idx="81">
                  <c:v>2.3107749538662639E-2</c:v>
                </c:pt>
                <c:pt idx="82">
                  <c:v>1.8682870609411702E-2</c:v>
                </c:pt>
                <c:pt idx="83">
                  <c:v>1.5027920312298207E-2</c:v>
                </c:pt>
                <c:pt idx="84">
                  <c:v>1.2025857360868962E-2</c:v>
                </c:pt>
                <c:pt idx="85">
                  <c:v>9.573880595818287E-3</c:v>
                </c:pt>
                <c:pt idx="86">
                  <c:v>7.5824226390429792E-3</c:v>
                </c:pt>
                <c:pt idx="87">
                  <c:v>5.9740592837987348E-3</c:v>
                </c:pt>
                <c:pt idx="88">
                  <c:v>4.6823778033350241E-3</c:v>
                </c:pt>
                <c:pt idx="89">
                  <c:v>3.6508405145382686E-3</c:v>
                </c:pt>
                <c:pt idx="90">
                  <c:v>2.8316731039854941E-3</c:v>
                </c:pt>
                <c:pt idx="91">
                  <c:v>2.1848006826914773E-3</c:v>
                </c:pt>
                <c:pt idx="92">
                  <c:v>1.6768484884451991E-3</c:v>
                </c:pt>
                <c:pt idx="93">
                  <c:v>1.2802187435592509E-3</c:v>
                </c:pt>
                <c:pt idx="94">
                  <c:v>9.7225048635966676E-4</c:v>
                </c:pt>
                <c:pt idx="95">
                  <c:v>7.3446526193194435E-4</c:v>
                </c:pt>
                <c:pt idx="96">
                  <c:v>5.51898375593602E-4</c:v>
                </c:pt>
                <c:pt idx="97">
                  <c:v>4.1251294305730409E-4</c:v>
                </c:pt>
                <c:pt idx="98">
                  <c:v>3.06692153003214E-4</c:v>
                </c:pt>
                <c:pt idx="99">
                  <c:v>2.2680391433547881E-4</c:v>
                </c:pt>
                <c:pt idx="100">
                  <c:v>1.6683130753037309E-4</c:v>
                </c:pt>
                <c:pt idx="101">
                  <c:v>1.2206191097598864E-4</c:v>
                </c:pt>
                <c:pt idx="102">
                  <c:v>8.8829045615425634E-5</c:v>
                </c:pt>
                <c:pt idx="103">
                  <c:v>6.4298197199881126E-5</c:v>
                </c:pt>
                <c:pt idx="104">
                  <c:v>4.6292266153971871E-5</c:v>
                </c:pt>
                <c:pt idx="105">
                  <c:v>3.3149801145444517E-5</c:v>
                </c:pt>
                <c:pt idx="106">
                  <c:v>2.3610944791484376E-5</c:v>
                </c:pt>
                <c:pt idx="107">
                  <c:v>1.6726419167873214E-5</c:v>
                </c:pt>
                <c:pt idx="108">
                  <c:v>1.1785474791049914E-5</c:v>
                </c:pt>
                <c:pt idx="109">
                  <c:v>8.2592975258347189E-6</c:v>
                </c:pt>
                <c:pt idx="110">
                  <c:v>5.756898576339306E-6</c:v>
                </c:pt>
                <c:pt idx="111">
                  <c:v>3.9909941762793511E-6</c:v>
                </c:pt>
                <c:pt idx="112">
                  <c:v>2.7518094273839457E-6</c:v>
                </c:pt>
                <c:pt idx="113">
                  <c:v>1.8871140008231435E-6</c:v>
                </c:pt>
                <c:pt idx="114">
                  <c:v>1.2871178071488743E-6</c:v>
                </c:pt>
                <c:pt idx="115">
                  <c:v>8.7312570221279247E-7</c:v>
                </c:pt>
                <c:pt idx="116">
                  <c:v>5.89076317095425E-7</c:v>
                </c:pt>
                <c:pt idx="117">
                  <c:v>3.9527627030191526E-7</c:v>
                </c:pt>
                <c:pt idx="118">
                  <c:v>2.6379250495305652E-7</c:v>
                </c:pt>
                <c:pt idx="119">
                  <c:v>1.7508739926308415E-7</c:v>
                </c:pt>
                <c:pt idx="120">
                  <c:v>1.1557830654719381E-7</c:v>
                </c:pt>
                <c:pt idx="121">
                  <c:v>7.5879607564607326E-8</c:v>
                </c:pt>
                <c:pt idx="122">
                  <c:v>4.954496369777961E-8</c:v>
                </c:pt>
                <c:pt idx="123">
                  <c:v>3.2173483002423399E-8</c:v>
                </c:pt>
                <c:pt idx="124">
                  <c:v>2.0778741444750227E-8</c:v>
                </c:pt>
                <c:pt idx="125">
                  <c:v>1.334632001564029E-8</c:v>
                </c:pt>
                <c:pt idx="126">
                  <c:v>8.5255718253129945E-9</c:v>
                </c:pt>
                <c:pt idx="127">
                  <c:v>5.4163141330398903E-9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03-419C-A35B-51E0E111B9A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'Cohort_survival_matrix_&amp;Outputs'!$O$4:$O$131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3.4785679406833645</c:v>
                </c:pt>
                <c:pt idx="10">
                  <c:v>3.4772708298575323</c:v>
                </c:pt>
                <c:pt idx="11">
                  <c:v>3.4756557060429447</c:v>
                </c:pt>
                <c:pt idx="12">
                  <c:v>3.4736558773591777</c:v>
                </c:pt>
                <c:pt idx="13">
                  <c:v>3.4711935941610834</c:v>
                </c:pt>
                <c:pt idx="14">
                  <c:v>3.4681789125905698</c:v>
                </c:pt>
                <c:pt idx="15">
                  <c:v>3.4645085993825786</c:v>
                </c:pt>
                <c:pt idx="16">
                  <c:v>3.4600651212891509</c:v>
                </c:pt>
                <c:pt idx="17">
                  <c:v>3.4547157690399324</c:v>
                </c:pt>
                <c:pt idx="18">
                  <c:v>3.448311971596119</c:v>
                </c:pt>
                <c:pt idx="19">
                  <c:v>3.4406888611348632</c:v>
                </c:pt>
                <c:pt idx="20">
                  <c:v>3.4316651522494284</c:v>
                </c:pt>
                <c:pt idx="21">
                  <c:v>3.4210433997861585</c:v>
                </c:pt>
                <c:pt idx="22">
                  <c:v>3.408610698102235</c:v>
                </c:pt>
                <c:pt idx="23">
                  <c:v>3.3941398799100626</c:v>
                </c:pt>
                <c:pt idx="24">
                  <c:v>3.3773912649539186</c:v>
                </c:pt>
                <c:pt idx="25">
                  <c:v>3.3581149973435194</c:v>
                </c:pt>
                <c:pt idx="26">
                  <c:v>3.3360539954047623</c:v>
                </c:pt>
                <c:pt idx="27">
                  <c:v>3.3109475195424349</c:v>
                </c:pt>
                <c:pt idx="28">
                  <c:v>3.2825353421921446</c:v>
                </c:pt>
                <c:pt idx="29">
                  <c:v>3.2505624800362254</c:v>
                </c:pt>
                <c:pt idx="30">
                  <c:v>3.2147844230549851</c:v>
                </c:pt>
                <c:pt idx="31">
                  <c:v>3.1749727686658411</c:v>
                </c:pt>
                <c:pt idx="32">
                  <c:v>3.1309211433247057</c:v>
                </c:pt>
                <c:pt idx="33">
                  <c:v>3.0824512698068309</c:v>
                </c:pt>
                <c:pt idx="34">
                  <c:v>3.0294190172928683</c:v>
                </c:pt>
                <c:pt idx="35">
                  <c:v>2.9717202546975336</c:v>
                </c:pt>
                <c:pt idx="36">
                  <c:v>2.9092963166434851</c:v>
                </c:pt>
                <c:pt idx="37">
                  <c:v>2.8421388871833932</c:v>
                </c:pt>
                <c:pt idx="38">
                  <c:v>2.7702941096407758</c:v>
                </c:pt>
                <c:pt idx="39">
                  <c:v>2.6938657422862264</c:v>
                </c:pt>
                <c:pt idx="40">
                  <c:v>2.6130171991225337</c:v>
                </c:pt>
                <c:pt idx="41">
                  <c:v>2.5279723425347016</c:v>
                </c:pt>
                <c:pt idx="42">
                  <c:v>2.4390149292517562</c:v>
                </c:pt>
                <c:pt idx="43">
                  <c:v>2.3464866518276968</c:v>
                </c:pt>
                <c:pt idx="44">
                  <c:v>2.2507837631580991</c:v>
                </c:pt>
                <c:pt idx="45">
                  <c:v>2.1523523195681133</c:v>
                </c:pt>
                <c:pt idx="46">
                  <c:v>2.0516821266697605</c:v>
                </c:pt>
                <c:pt idx="47">
                  <c:v>1.9492995193024949</c:v>
                </c:pt>
                <c:pt idx="48">
                  <c:v>1.8457591502501272</c:v>
                </c:pt>
                <c:pt idx="49">
                  <c:v>1.7416350000000003</c:v>
                </c:pt>
                <c:pt idx="50">
                  <c:v>1.6375108497498734</c:v>
                </c:pt>
                <c:pt idx="51">
                  <c:v>1.5339704806975056</c:v>
                </c:pt>
                <c:pt idx="52">
                  <c:v>1.4315878733302403</c:v>
                </c:pt>
                <c:pt idx="53">
                  <c:v>1.330917680431887</c:v>
                </c:pt>
                <c:pt idx="54">
                  <c:v>1.2324862368419014</c:v>
                </c:pt>
                <c:pt idx="55">
                  <c:v>1.1367833481723035</c:v>
                </c:pt>
                <c:pt idx="56">
                  <c:v>1.0442550707482443</c:v>
                </c:pt>
                <c:pt idx="57">
                  <c:v>0.95529765746529882</c:v>
                </c:pt>
                <c:pt idx="58">
                  <c:v>0.8702528008774667</c:v>
                </c:pt>
                <c:pt idx="59">
                  <c:v>0.78940425771377398</c:v>
                </c:pt>
                <c:pt idx="60">
                  <c:v>0.71297589035922471</c:v>
                </c:pt>
                <c:pt idx="61">
                  <c:v>0.64113111281660717</c:v>
                </c:pt>
                <c:pt idx="62">
                  <c:v>0.57397368335651566</c:v>
                </c:pt>
                <c:pt idx="63">
                  <c:v>0.511549745302467</c:v>
                </c:pt>
                <c:pt idx="64">
                  <c:v>0.4538509827071322</c:v>
                </c:pt>
                <c:pt idx="65">
                  <c:v>0.40081873019316966</c:v>
                </c:pt>
                <c:pt idx="66">
                  <c:v>0.35234885667529464</c:v>
                </c:pt>
                <c:pt idx="67">
                  <c:v>0.30829723133415954</c:v>
                </c:pt>
                <c:pt idx="68">
                  <c:v>0.26848557694501529</c:v>
                </c:pt>
                <c:pt idx="69">
                  <c:v>0.23270751996377534</c:v>
                </c:pt>
                <c:pt idx="70">
                  <c:v>0.20073465780785607</c:v>
                </c:pt>
                <c:pt idx="71">
                  <c:v>0.17232248045756546</c:v>
                </c:pt>
                <c:pt idx="72">
                  <c:v>0.14721600459523798</c:v>
                </c:pt>
                <c:pt idx="73">
                  <c:v>0.12515500265648097</c:v>
                </c:pt>
                <c:pt idx="74">
                  <c:v>0.10587873504608207</c:v>
                </c:pt>
                <c:pt idx="75">
                  <c:v>8.9130120089937967E-2</c:v>
                </c:pt>
                <c:pt idx="76">
                  <c:v>7.4659301897765637E-2</c:v>
                </c:pt>
                <c:pt idx="77">
                  <c:v>6.2226600213842062E-2</c:v>
                </c:pt>
                <c:pt idx="78">
                  <c:v>5.1604847750572169E-2</c:v>
                </c:pt>
                <c:pt idx="79">
                  <c:v>4.2581138865137459E-2</c:v>
                </c:pt>
                <c:pt idx="80">
                  <c:v>3.4958028403881652E-2</c:v>
                </c:pt>
                <c:pt idx="81">
                  <c:v>2.8554230960068056E-2</c:v>
                </c:pt>
                <c:pt idx="82">
                  <c:v>2.3204878710849752E-2</c:v>
                </c:pt>
                <c:pt idx="83">
                  <c:v>1.8761400617422E-2</c:v>
                </c:pt>
                <c:pt idx="84">
                  <c:v>1.5091087409430931E-2</c:v>
                </c:pt>
                <c:pt idx="85">
                  <c:v>1.2076405838917297E-2</c:v>
                </c:pt>
                <c:pt idx="86">
                  <c:v>9.6141226408228957E-3</c:v>
                </c:pt>
                <c:pt idx="87">
                  <c:v>7.6142939570556156E-3</c:v>
                </c:pt>
                <c:pt idx="88">
                  <c:v>5.9991701424680858E-3</c:v>
                </c:pt>
                <c:pt idx="89">
                  <c:v>4.702059316636191E-3</c:v>
                </c:pt>
                <c:pt idx="90">
                  <c:v>3.6661861507011916E-3</c:v>
                </c:pt>
                <c:pt idx="91">
                  <c:v>2.8435755207065357E-3</c:v>
                </c:pt>
                <c:pt idx="92">
                  <c:v>2.1939840902469644E-3</c:v>
                </c:pt>
                <c:pt idx="93">
                  <c:v>1.6838968124411548E-3</c:v>
                </c:pt>
                <c:pt idx="94">
                  <c:v>1.285599907422581E-3</c:v>
                </c:pt>
                <c:pt idx="95">
                  <c:v>9.7633716233564739E-4</c:v>
                </c:pt>
                <c:pt idx="96">
                  <c:v>7.3755245148159228E-4</c:v>
                </c:pt>
                <c:pt idx="97">
                  <c:v>5.5421817883809926E-4</c:v>
                </c:pt>
                <c:pt idx="98">
                  <c:v>4.1424686529012851E-4</c:v>
                </c:pt>
                <c:pt idx="99">
                  <c:v>3.079812770214419E-4</c:v>
                </c:pt>
                <c:pt idx="100">
                  <c:v>2.2775724284595725E-4</c:v>
                </c:pt>
                <c:pt idx="101">
                  <c:v>1.6753255222614957E-4</c:v>
                </c:pt>
                <c:pt idx="102">
                  <c:v>1.225749757531898E-4</c:v>
                </c:pt>
                <c:pt idx="103">
                  <c:v>8.920242215961753E-5</c:v>
                </c:pt>
                <c:pt idx="104">
                  <c:v>6.4568462837679352E-5</c:v>
                </c:pt>
                <c:pt idx="105">
                  <c:v>4.6486847174623742E-5</c:v>
                </c:pt>
                <c:pt idx="106">
                  <c:v>3.3289140233313595E-5</c:v>
                </c:pt>
                <c:pt idx="107">
                  <c:v>2.371018905230326E-5</c:v>
                </c:pt>
                <c:pt idx="108">
                  <c:v>1.6796725592335361E-5</c:v>
                </c:pt>
                <c:pt idx="109">
                  <c:v>1.1835012865208606E-5</c:v>
                </c:pt>
                <c:pt idx="110">
                  <c:v>8.294013962854653E-6</c:v>
                </c:pt>
                <c:pt idx="111">
                  <c:v>5.7810966399434412E-6</c:v>
                </c:pt>
                <c:pt idx="112">
                  <c:v>4.0077695857538662E-6</c:v>
                </c:pt>
                <c:pt idx="113">
                  <c:v>2.7633761518393623E-6</c:v>
                </c:pt>
                <c:pt idx="114">
                  <c:v>1.8950461372008546E-6</c:v>
                </c:pt>
                <c:pt idx="115">
                  <c:v>1.2925279699562255E-6</c:v>
                </c:pt>
                <c:pt idx="116">
                  <c:v>8.7679572540260277E-7</c:v>
                </c:pt>
                <c:pt idx="117">
                  <c:v>5.9155239097439702E-7</c:v>
                </c:pt>
                <c:pt idx="118">
                  <c:v>3.9693774135323494E-7</c:v>
                </c:pt>
                <c:pt idx="119">
                  <c:v>2.6490130819641802E-7</c:v>
                </c:pt>
                <c:pt idx="120">
                  <c:v>1.7582334692091919E-7</c:v>
                </c:pt>
                <c:pt idx="121">
                  <c:v>1.1606411868649083E-7</c:v>
                </c:pt>
                <c:pt idx="122">
                  <c:v>7.6198553529306388E-8</c:v>
                </c:pt>
                <c:pt idx="123">
                  <c:v>4.9753216833895451E-8</c:v>
                </c:pt>
                <c:pt idx="124">
                  <c:v>3.2308718316670379E-8</c:v>
                </c:pt>
                <c:pt idx="125">
                  <c:v>2.0866081060070265E-8</c:v>
                </c:pt>
                <c:pt idx="126">
                  <c:v>1.3402418815425811E-8</c:v>
                </c:pt>
                <c:pt idx="127">
                  <c:v>8.5614074973428003E-9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03-419C-A35B-51E0E111B9A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'Cohort_survival_matrix_&amp;Outputs'!$P$4:$P$131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3.5078683346751158</c:v>
                </c:pt>
                <c:pt idx="11">
                  <c:v>3.5065602981295925</c:v>
                </c:pt>
                <c:pt idx="12">
                  <c:v>3.5049315699338575</c:v>
                </c:pt>
                <c:pt idx="13">
                  <c:v>3.5029148964537975</c:v>
                </c:pt>
                <c:pt idx="14">
                  <c:v>3.5004318731497017</c:v>
                </c:pt>
                <c:pt idx="15">
                  <c:v>3.4973917985555985</c:v>
                </c:pt>
                <c:pt idx="16">
                  <c:v>3.4936905698602856</c:v>
                </c:pt>
                <c:pt idx="17">
                  <c:v>3.4892096638191936</c:v>
                </c:pt>
                <c:pt idx="18">
                  <c:v>3.4838152533359041</c:v>
                </c:pt>
                <c:pt idx="19">
                  <c:v>3.4773575159399761</c:v>
                </c:pt>
                <c:pt idx="20">
                  <c:v>3.4696701951071636</c:v>
                </c:pt>
                <c:pt idx="21">
                  <c:v>3.4605704784420568</c:v>
                </c:pt>
                <c:pt idx="22">
                  <c:v>3.4498592576868448</c:v>
                </c:pt>
                <c:pt idx="23">
                  <c:v>3.4373218338690052</c:v>
                </c:pt>
                <c:pt idx="24">
                  <c:v>3.4227291262436972</c:v>
                </c:pt>
                <c:pt idx="25">
                  <c:v>3.405839435699725</c:v>
                </c:pt>
                <c:pt idx="26">
                  <c:v>3.3864008017807459</c:v>
                </c:pt>
                <c:pt idx="27">
                  <c:v>3.3641539773829536</c:v>
                </c:pt>
                <c:pt idx="28">
                  <c:v>3.3388360266703274</c:v>
                </c:pt>
                <c:pt idx="29">
                  <c:v>3.3101845301505617</c:v>
                </c:pt>
                <c:pt idx="30">
                  <c:v>3.2779423567509962</c:v>
                </c:pt>
                <c:pt idx="31">
                  <c:v>3.2418629369147869</c:v>
                </c:pt>
                <c:pt idx="32">
                  <c:v>3.2017159441970673</c:v>
                </c:pt>
                <c:pt idx="33">
                  <c:v>3.1572932667446949</c:v>
                </c:pt>
                <c:pt idx="34">
                  <c:v>3.1084151256825256</c:v>
                </c:pt>
                <c:pt idx="35">
                  <c:v>3.0549361761600737</c:v>
                </c:pt>
                <c:pt idx="36">
                  <c:v>2.9967514099834642</c:v>
                </c:pt>
                <c:pt idx="37">
                  <c:v>2.9338016676298619</c:v>
                </c:pt>
                <c:pt idx="38">
                  <c:v>2.8660785631057188</c:v>
                </c:pt>
                <c:pt idx="39">
                  <c:v>2.7936286284052869</c:v>
                </c:pt>
                <c:pt idx="40">
                  <c:v>2.7165564957674886</c:v>
                </c:pt>
                <c:pt idx="41">
                  <c:v>2.6350269556508117</c:v>
                </c:pt>
                <c:pt idx="42">
                  <c:v>2.5492657560599143</c:v>
                </c:pt>
                <c:pt idx="43">
                  <c:v>2.4595590438407045</c:v>
                </c:pt>
                <c:pt idx="44">
                  <c:v>2.3662513896644493</c:v>
                </c:pt>
                <c:pt idx="45">
                  <c:v>2.2697423841122766</c:v>
                </c:pt>
                <c:pt idx="46">
                  <c:v>2.1704818406951372</c:v>
                </c:pt>
                <c:pt idx="47">
                  <c:v>2.0689636907163287</c:v>
                </c:pt>
                <c:pt idx="48">
                  <c:v>1.9657187023966376</c:v>
                </c:pt>
                <c:pt idx="49">
                  <c:v>1.861306200426639</c:v>
                </c:pt>
                <c:pt idx="50">
                  <c:v>1.756305</c:v>
                </c:pt>
                <c:pt idx="51">
                  <c:v>1.651303799573361</c:v>
                </c:pt>
                <c:pt idx="52">
                  <c:v>1.5468912976033624</c:v>
                </c:pt>
                <c:pt idx="53">
                  <c:v>1.4436463092836715</c:v>
                </c:pt>
                <c:pt idx="54">
                  <c:v>1.3421281593048628</c:v>
                </c:pt>
                <c:pt idx="55">
                  <c:v>1.2428676158877234</c:v>
                </c:pt>
                <c:pt idx="56">
                  <c:v>1.146358610335551</c:v>
                </c:pt>
                <c:pt idx="57">
                  <c:v>1.0530509561592956</c:v>
                </c:pt>
                <c:pt idx="58">
                  <c:v>0.96334424394008589</c:v>
                </c:pt>
                <c:pt idx="59">
                  <c:v>0.87758304434918843</c:v>
                </c:pt>
                <c:pt idx="60">
                  <c:v>0.7960535042325112</c:v>
                </c:pt>
                <c:pt idx="61">
                  <c:v>0.71898137159471298</c:v>
                </c:pt>
                <c:pt idx="62">
                  <c:v>0.64653143689428094</c:v>
                </c:pt>
                <c:pt idx="63">
                  <c:v>0.57880833237013785</c:v>
                </c:pt>
                <c:pt idx="64">
                  <c:v>0.51585859001653578</c:v>
                </c:pt>
                <c:pt idx="65">
                  <c:v>0.45767382383992611</c:v>
                </c:pt>
                <c:pt idx="66">
                  <c:v>0.40419487431747453</c:v>
                </c:pt>
                <c:pt idx="67">
                  <c:v>0.35531673325530505</c:v>
                </c:pt>
                <c:pt idx="68">
                  <c:v>0.31089405580293289</c:v>
                </c:pt>
                <c:pt idx="69">
                  <c:v>0.27074706308521301</c:v>
                </c:pt>
                <c:pt idx="70">
                  <c:v>0.2346676432490036</c:v>
                </c:pt>
                <c:pt idx="71">
                  <c:v>0.20242546984943835</c:v>
                </c:pt>
                <c:pt idx="72">
                  <c:v>0.17377397332967268</c:v>
                </c:pt>
                <c:pt idx="73">
                  <c:v>0.1484560226170463</c:v>
                </c:pt>
                <c:pt idx="74">
                  <c:v>0.12620919821925419</c:v>
                </c:pt>
                <c:pt idx="75">
                  <c:v>0.10677056430027482</c:v>
                </c:pt>
                <c:pt idx="76">
                  <c:v>8.9880873756302826E-2</c:v>
                </c:pt>
                <c:pt idx="77">
                  <c:v>7.5288166130994885E-2</c:v>
                </c:pt>
                <c:pt idx="78">
                  <c:v>6.2750742313155083E-2</c:v>
                </c:pt>
                <c:pt idx="79">
                  <c:v>5.2039521557943336E-2</c:v>
                </c:pt>
                <c:pt idx="80">
                  <c:v>4.2939804892836463E-2</c:v>
                </c:pt>
                <c:pt idx="81">
                  <c:v>3.5252484060023688E-2</c:v>
                </c:pt>
                <c:pt idx="82">
                  <c:v>2.8794746664095702E-2</c:v>
                </c:pt>
                <c:pt idx="83">
                  <c:v>2.3400336180806523E-2</c:v>
                </c:pt>
                <c:pt idx="84">
                  <c:v>1.8919430139714314E-2</c:v>
                </c:pt>
                <c:pt idx="85">
                  <c:v>1.5218201444401719E-2</c:v>
                </c:pt>
                <c:pt idx="86">
                  <c:v>1.2178126850298506E-2</c:v>
                </c:pt>
                <c:pt idx="87">
                  <c:v>9.6951035462025346E-3</c:v>
                </c:pt>
                <c:pt idx="88">
                  <c:v>7.6784300661427683E-3</c:v>
                </c:pt>
                <c:pt idx="89">
                  <c:v>6.0497018704076394E-3</c:v>
                </c:pt>
                <c:pt idx="90">
                  <c:v>4.7416653248842176E-3</c:v>
                </c:pt>
                <c:pt idx="91">
                  <c:v>3.697066875325344E-3</c:v>
                </c:pt>
                <c:pt idx="92">
                  <c:v>2.8675272975649266E-3</c:v>
                </c:pt>
                <c:pt idx="93">
                  <c:v>2.2124642807598576E-3</c:v>
                </c:pt>
                <c:pt idx="94">
                  <c:v>1.6980804767786947E-3</c:v>
                </c:pt>
                <c:pt idx="95">
                  <c:v>1.2964286692710102E-3</c:v>
                </c:pt>
                <c:pt idx="96">
                  <c:v>9.8456096707743527E-4</c:v>
                </c:pt>
                <c:pt idx="97">
                  <c:v>7.4376494403211794E-4</c:v>
                </c:pt>
                <c:pt idx="98">
                  <c:v>5.5888642487332172E-4</c:v>
                </c:pt>
                <c:pt idx="99">
                  <c:v>4.1773611620309596E-4</c:v>
                </c:pt>
                <c:pt idx="100">
                  <c:v>3.1057544016923374E-4</c:v>
                </c:pt>
                <c:pt idx="101">
                  <c:v>2.2967566935469766E-4</c:v>
                </c:pt>
                <c:pt idx="102">
                  <c:v>1.6894369895962562E-4</c:v>
                </c:pt>
                <c:pt idx="103">
                  <c:v>1.23607439440644E-4</c:v>
                </c:pt>
                <c:pt idx="104">
                  <c:v>8.9953784834966586E-5</c:v>
                </c:pt>
                <c:pt idx="105">
                  <c:v>6.5112330726088073E-5</c:v>
                </c:pt>
                <c:pt idx="106">
                  <c:v>4.6878411450750323E-5</c:v>
                </c:pt>
                <c:pt idx="107">
                  <c:v>3.3569538644704445E-5</c:v>
                </c:pt>
                <c:pt idx="108">
                  <c:v>2.3909902811728904E-5</c:v>
                </c:pt>
                <c:pt idx="109">
                  <c:v>1.693820642180856E-5</c:v>
                </c:pt>
                <c:pt idx="110">
                  <c:v>1.1934700594688438E-5</c:v>
                </c:pt>
                <c:pt idx="111">
                  <c:v>8.363875434882417E-6</c:v>
                </c:pt>
                <c:pt idx="112">
                  <c:v>5.8297915086776871E-6</c:v>
                </c:pt>
                <c:pt idx="113">
                  <c:v>4.0415275085235668E-6</c:v>
                </c:pt>
                <c:pt idx="114">
                  <c:v>2.7866523998175454E-6</c:v>
                </c:pt>
                <c:pt idx="115">
                  <c:v>1.9110083375658769E-6</c:v>
                </c:pt>
                <c:pt idx="116">
                  <c:v>1.3034150877043516E-6</c:v>
                </c:pt>
                <c:pt idx="117">
                  <c:v>8.8418108071049221E-7</c:v>
                </c:pt>
                <c:pt idx="118">
                  <c:v>5.9653510754566149E-7</c:v>
                </c:pt>
                <c:pt idx="119">
                  <c:v>4.0028119544416208E-7</c:v>
                </c:pt>
                <c:pt idx="120">
                  <c:v>2.6713260361207136E-7</c:v>
                </c:pt>
                <c:pt idx="121">
                  <c:v>1.7730432801014273E-7</c:v>
                </c:pt>
                <c:pt idx="122">
                  <c:v>1.1704174064581685E-7</c:v>
                </c:pt>
                <c:pt idx="123">
                  <c:v>7.6840383063206953E-8</c:v>
                </c:pt>
                <c:pt idx="124">
                  <c:v>5.0172294132498904E-8</c:v>
                </c:pt>
                <c:pt idx="125">
                  <c:v>3.2580858516945141E-8</c:v>
                </c:pt>
                <c:pt idx="126">
                  <c:v>2.104183855756614E-8</c:v>
                </c:pt>
                <c:pt idx="127">
                  <c:v>1.351530899277198E-8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03-419C-A35B-51E0E111B9A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'Cohort_survival_matrix_&amp;Outputs'!$Q$4:$Q$131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3.5477743927497722</c:v>
                </c:pt>
                <c:pt idx="12">
                  <c:v>3.5464514757762027</c:v>
                </c:pt>
                <c:pt idx="13">
                  <c:v>3.5448042189141193</c:v>
                </c:pt>
                <c:pt idx="14">
                  <c:v>3.542764603441563</c:v>
                </c:pt>
                <c:pt idx="15">
                  <c:v>3.5402533328765324</c:v>
                </c:pt>
                <c:pt idx="16">
                  <c:v>3.5371786739190125</c:v>
                </c:pt>
                <c:pt idx="17">
                  <c:v>3.5334353394679616</c:v>
                </c:pt>
                <c:pt idx="18">
                  <c:v>3.5289034579398662</c:v>
                </c:pt>
                <c:pt idx="19">
                  <c:v>3.5234476798003578</c:v>
                </c:pt>
                <c:pt idx="20">
                  <c:v>3.5169164781751694</c:v>
                </c:pt>
                <c:pt idx="21">
                  <c:v>3.5091417051798683</c:v>
                </c:pt>
                <c:pt idx="22">
                  <c:v>3.4999384687166804</c:v>
                </c:pt>
                <c:pt idx="23">
                  <c:v>3.4891053954411548</c:v>
                </c:pt>
                <c:pt idx="24">
                  <c:v>3.4764253439317239</c:v>
                </c:pt>
                <c:pt idx="25">
                  <c:v>3.4616666273852128</c:v>
                </c:pt>
                <c:pt idx="26">
                  <c:v>3.4445847970835857</c:v>
                </c:pt>
                <c:pt idx="27">
                  <c:v>3.4249250262289936</c:v>
                </c:pt>
                <c:pt idx="28">
                  <c:v>3.402425118482086</c:v>
                </c:pt>
                <c:pt idx="29">
                  <c:v>3.3768191468077031</c:v>
                </c:pt>
                <c:pt idx="30">
                  <c:v>3.3478417063884067</c:v>
                </c:pt>
                <c:pt idx="31">
                  <c:v>3.3152327409882929</c:v>
                </c:pt>
                <c:pt idx="32">
                  <c:v>3.2787428760367265</c:v>
                </c:pt>
                <c:pt idx="33">
                  <c:v>3.2381391648592288</c:v>
                </c:pt>
                <c:pt idx="34">
                  <c:v>3.1932111280897115</c:v>
                </c:pt>
                <c:pt idx="35">
                  <c:v>3.1437769416604664</c:v>
                </c:pt>
                <c:pt idx="36">
                  <c:v>3.0896896072552873</c:v>
                </c:pt>
                <c:pt idx="37">
                  <c:v>3.0308429220906836</c:v>
                </c:pt>
                <c:pt idx="38">
                  <c:v>2.967177053635849</c:v>
                </c:pt>
                <c:pt idx="39">
                  <c:v>2.8986835204968626</c:v>
                </c:pt>
                <c:pt idx="40">
                  <c:v>2.8254093840232111</c:v>
                </c:pt>
                <c:pt idx="41">
                  <c:v>2.7474604667665092</c:v>
                </c:pt>
                <c:pt idx="42">
                  <c:v>2.6650034338672395</c:v>
                </c:pt>
                <c:pt idx="43">
                  <c:v>2.5782666014746214</c:v>
                </c:pt>
                <c:pt idx="44">
                  <c:v>2.4875393716857754</c:v>
                </c:pt>
                <c:pt idx="45">
                  <c:v>2.3931702350617439</c:v>
                </c:pt>
                <c:pt idx="46">
                  <c:v>2.2955633279885186</c:v>
                </c:pt>
                <c:pt idx="47">
                  <c:v>2.195173581125808</c:v>
                </c:pt>
                <c:pt idx="48">
                  <c:v>2.0925005448165632</c:v>
                </c:pt>
                <c:pt idx="49">
                  <c:v>1.9880810253837526</c:v>
                </c:pt>
                <c:pt idx="50">
                  <c:v>1.8824807104829926</c:v>
                </c:pt>
                <c:pt idx="51">
                  <c:v>1.7762850000000001</c:v>
                </c:pt>
                <c:pt idx="52">
                  <c:v>1.6700892895170076</c:v>
                </c:pt>
                <c:pt idx="53">
                  <c:v>1.5644889746162476</c:v>
                </c:pt>
                <c:pt idx="54">
                  <c:v>1.4600694551834372</c:v>
                </c:pt>
                <c:pt idx="55">
                  <c:v>1.3573964188741925</c:v>
                </c:pt>
                <c:pt idx="56">
                  <c:v>1.2570066720114814</c:v>
                </c:pt>
                <c:pt idx="57">
                  <c:v>1.1593997649382564</c:v>
                </c:pt>
                <c:pt idx="58">
                  <c:v>1.0650306283142248</c:v>
                </c:pt>
                <c:pt idx="59">
                  <c:v>0.97430339852537884</c:v>
                </c:pt>
                <c:pt idx="60">
                  <c:v>0.88756656613276075</c:v>
                </c:pt>
                <c:pt idx="61">
                  <c:v>0.80510953323349088</c:v>
                </c:pt>
                <c:pt idx="62">
                  <c:v>0.72716061597678927</c:v>
                </c:pt>
                <c:pt idx="63">
                  <c:v>0.6538864795031375</c:v>
                </c:pt>
                <c:pt idx="64">
                  <c:v>0.58539294636415107</c:v>
                </c:pt>
                <c:pt idx="65">
                  <c:v>0.52172707790931661</c:v>
                </c:pt>
                <c:pt idx="66">
                  <c:v>0.46288039274471299</c:v>
                </c:pt>
                <c:pt idx="67">
                  <c:v>0.408793058339534</c:v>
                </c:pt>
                <c:pt idx="68">
                  <c:v>0.3593588719102887</c:v>
                </c:pt>
                <c:pt idx="69">
                  <c:v>0.31443083514077147</c:v>
                </c:pt>
                <c:pt idx="70">
                  <c:v>0.27382712396327386</c:v>
                </c:pt>
                <c:pt idx="71">
                  <c:v>0.23733725901170719</c:v>
                </c:pt>
                <c:pt idx="72">
                  <c:v>0.20472829361159345</c:v>
                </c:pt>
                <c:pt idx="73">
                  <c:v>0.17575085319229725</c:v>
                </c:pt>
                <c:pt idx="74">
                  <c:v>0.15014488151791408</c:v>
                </c:pt>
                <c:pt idx="75">
                  <c:v>0.1276449737710067</c:v>
                </c:pt>
                <c:pt idx="76">
                  <c:v>0.10798520291641467</c:v>
                </c:pt>
                <c:pt idx="77">
                  <c:v>9.0903372614787509E-2</c:v>
                </c:pt>
                <c:pt idx="78">
                  <c:v>7.6144656068276431E-2</c:v>
                </c:pt>
                <c:pt idx="79">
                  <c:v>6.3464604558845242E-2</c:v>
                </c:pt>
                <c:pt idx="80">
                  <c:v>5.2631531283320029E-2</c:v>
                </c:pt>
                <c:pt idx="81">
                  <c:v>4.3428294820132052E-2</c:v>
                </c:pt>
                <c:pt idx="82">
                  <c:v>3.5653521824830642E-2</c:v>
                </c:pt>
                <c:pt idx="83">
                  <c:v>2.9122320199642567E-2</c:v>
                </c:pt>
                <c:pt idx="84">
                  <c:v>2.3666542060134153E-2</c:v>
                </c:pt>
                <c:pt idx="85">
                  <c:v>1.9134660532038821E-2</c:v>
                </c:pt>
                <c:pt idx="86">
                  <c:v>1.5391326080987705E-2</c:v>
                </c:pt>
                <c:pt idx="87">
                  <c:v>1.231666712346801E-2</c:v>
                </c:pt>
                <c:pt idx="88">
                  <c:v>9.8053965584373858E-3</c:v>
                </c:pt>
                <c:pt idx="89">
                  <c:v>7.765781085881102E-3</c:v>
                </c:pt>
                <c:pt idx="90">
                  <c:v>6.1185242237977088E-3</c:v>
                </c:pt>
                <c:pt idx="91">
                  <c:v>4.7956072502281571E-3</c:v>
                </c:pt>
                <c:pt idx="92">
                  <c:v>3.7391252855496506E-3</c:v>
                </c:pt>
                <c:pt idx="93">
                  <c:v>2.9001487359855585E-3</c:v>
                </c:pt>
                <c:pt idx="94">
                  <c:v>2.2376336199860067E-3</c:v>
                </c:pt>
                <c:pt idx="95">
                  <c:v>1.7173981055083507E-3</c:v>
                </c:pt>
                <c:pt idx="96">
                  <c:v>1.3111770443038405E-3</c:v>
                </c:pt>
                <c:pt idx="97">
                  <c:v>9.9576148641901158E-4</c:v>
                </c:pt>
                <c:pt idx="98">
                  <c:v>7.5222613020522675E-4</c:v>
                </c:pt>
                <c:pt idx="99">
                  <c:v>5.6524440413601763E-4</c:v>
                </c:pt>
                <c:pt idx="100">
                  <c:v>4.2248834750787382E-4</c:v>
                </c:pt>
                <c:pt idx="101">
                  <c:v>3.1410859488585836E-4</c:v>
                </c:pt>
                <c:pt idx="102">
                  <c:v>2.3228849564267548E-4</c:v>
                </c:pt>
                <c:pt idx="103">
                  <c:v>1.7086562886656852E-4</c:v>
                </c:pt>
                <c:pt idx="104">
                  <c:v>1.2501361697815831E-4</c:v>
                </c:pt>
                <c:pt idx="105">
                  <c:v>9.0977113141270244E-5</c:v>
                </c:pt>
                <c:pt idx="106">
                  <c:v>6.585305877042392E-5</c:v>
                </c:pt>
                <c:pt idx="107">
                  <c:v>4.7411707581425802E-5</c:v>
                </c:pt>
                <c:pt idx="108">
                  <c:v>3.395143095960487E-5</c:v>
                </c:pt>
                <c:pt idx="109">
                  <c:v>2.4181905600639909E-5</c:v>
                </c:pt>
                <c:pt idx="110">
                  <c:v>1.7130898103667766E-5</c:v>
                </c:pt>
                <c:pt idx="111">
                  <c:v>1.2070471612752997E-5</c:v>
                </c:pt>
                <c:pt idx="112">
                  <c:v>8.4590241881963082E-6</c:v>
                </c:pt>
                <c:pt idx="113">
                  <c:v>5.8961121274445761E-6</c:v>
                </c:pt>
                <c:pt idx="114">
                  <c:v>4.0875045567129767E-6</c:v>
                </c:pt>
                <c:pt idx="115">
                  <c:v>2.818353792769427E-6</c:v>
                </c:pt>
                <c:pt idx="116">
                  <c:v>1.9327482668973807E-6</c:v>
                </c:pt>
                <c:pt idx="117">
                  <c:v>1.3182429413244989E-6</c:v>
                </c:pt>
                <c:pt idx="118">
                  <c:v>8.9423966278626811E-7</c:v>
                </c:pt>
                <c:pt idx="119">
                  <c:v>6.0332138410284396E-7</c:v>
                </c:pt>
                <c:pt idx="120">
                  <c:v>4.0483485684407521E-7</c:v>
                </c:pt>
                <c:pt idx="121">
                  <c:v>2.701715458346177E-7</c:v>
                </c:pt>
                <c:pt idx="122">
                  <c:v>1.7932136973902392E-7</c:v>
                </c:pt>
                <c:pt idx="123">
                  <c:v>1.1837322576833454E-7</c:v>
                </c:pt>
                <c:pt idx="124">
                  <c:v>7.7714531262752516E-8</c:v>
                </c:pt>
                <c:pt idx="125">
                  <c:v>5.0743061987038596E-8</c:v>
                </c:pt>
                <c:pt idx="126">
                  <c:v>3.29515034522887E-8</c:v>
                </c:pt>
                <c:pt idx="127">
                  <c:v>2.128121379955439E-8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03-419C-A35B-51E0E111B9A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'Cohort_survival_matrix_&amp;Outputs'!$R$4:$R$131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3.5863322731867706</c:v>
                </c:pt>
                <c:pt idx="13">
                  <c:v>3.5849949785023187</c:v>
                </c:pt>
                <c:pt idx="14">
                  <c:v>3.5833298189423446</c:v>
                </c:pt>
                <c:pt idx="15">
                  <c:v>3.5812680365446061</c:v>
                </c:pt>
                <c:pt idx="16">
                  <c:v>3.5787294730179968</c:v>
                </c:pt>
                <c:pt idx="17">
                  <c:v>3.5756213980877165</c:v>
                </c:pt>
                <c:pt idx="18">
                  <c:v>3.5718373803726746</c:v>
                </c:pt>
                <c:pt idx="19">
                  <c:v>3.5672562455024073</c:v>
                </c:pt>
                <c:pt idx="20">
                  <c:v>3.5617411729383086</c:v>
                </c:pt>
                <c:pt idx="21">
                  <c:v>3.5551389889834977</c:v>
                </c:pt>
                <c:pt idx="22">
                  <c:v>3.5472797182906568</c:v>
                </c:pt>
                <c:pt idx="23">
                  <c:v>3.5379764593198635</c:v>
                </c:pt>
                <c:pt idx="24">
                  <c:v>3.5270256501632247</c:v>
                </c:pt>
                <c:pt idx="25">
                  <c:v>3.5142077894652961</c:v>
                </c:pt>
                <c:pt idx="26">
                  <c:v>3.499288672407082</c:v>
                </c:pt>
                <c:pt idx="27">
                  <c:v>3.4820211935558287</c:v>
                </c:pt>
                <c:pt idx="28">
                  <c:v>3.4621477566080432</c:v>
                </c:pt>
                <c:pt idx="29">
                  <c:v>3.4394033156251664</c:v>
                </c:pt>
                <c:pt idx="30">
                  <c:v>3.4135190534269237</c:v>
                </c:pt>
                <c:pt idx="31">
                  <c:v>3.3842266807263242</c:v>
                </c:pt>
                <c:pt idx="32">
                  <c:v>3.3512633149473023</c:v>
                </c:pt>
                <c:pt idx="33">
                  <c:v>3.3143768712694106</c:v>
                </c:pt>
                <c:pt idx="34">
                  <c:v>3.2733318713098303</c:v>
                </c:pt>
                <c:pt idx="35">
                  <c:v>3.2279155481730717</c:v>
                </c:pt>
                <c:pt idx="36">
                  <c:v>3.177944101693206</c:v>
                </c:pt>
                <c:pt idx="37">
                  <c:v>3.123268935948635</c:v>
                </c:pt>
                <c:pt idx="38">
                  <c:v>3.06378269392401</c:v>
                </c:pt>
                <c:pt idx="39">
                  <c:v>2.9994248928173093</c:v>
                </c:pt>
                <c:pt idx="40">
                  <c:v>2.9301869590572243</c:v>
                </c:pt>
                <c:pt idx="41">
                  <c:v>2.8561164654648534</c:v>
                </c:pt>
                <c:pt idx="42">
                  <c:v>2.7773203846912384</c:v>
                </c:pt>
                <c:pt idx="43">
                  <c:v>2.6939671932250042</c:v>
                </c:pt>
                <c:pt idx="44">
                  <c:v>2.6062876885982909</c:v>
                </c:pt>
                <c:pt idx="45">
                  <c:v>2.5145744181847292</c:v>
                </c:pt>
                <c:pt idx="46">
                  <c:v>2.419179660006427</c:v>
                </c:pt>
                <c:pt idx="47">
                  <c:v>2.3205119426797527</c:v>
                </c:pt>
                <c:pt idx="48">
                  <c:v>2.2190311411365231</c:v>
                </c:pt>
                <c:pt idx="49">
                  <c:v>2.1152422349269244</c:v>
                </c:pt>
                <c:pt idx="50">
                  <c:v>2.0096878644861675</c:v>
                </c:pt>
                <c:pt idx="51">
                  <c:v>1.9029398654698748</c:v>
                </c:pt>
                <c:pt idx="52">
                  <c:v>1.79559</c:v>
                </c:pt>
                <c:pt idx="53">
                  <c:v>1.6882401345301252</c:v>
                </c:pt>
                <c:pt idx="54">
                  <c:v>1.5814921355138325</c:v>
                </c:pt>
                <c:pt idx="55">
                  <c:v>1.4759377650730754</c:v>
                </c:pt>
                <c:pt idx="56">
                  <c:v>1.3721488588634769</c:v>
                </c:pt>
                <c:pt idx="57">
                  <c:v>1.2706680573202476</c:v>
                </c:pt>
                <c:pt idx="58">
                  <c:v>1.1720003399935728</c:v>
                </c:pt>
                <c:pt idx="59">
                  <c:v>1.0766055818152711</c:v>
                </c:pt>
                <c:pt idx="60">
                  <c:v>0.98489231140170919</c:v>
                </c:pt>
                <c:pt idx="61">
                  <c:v>0.89721280677499604</c:v>
                </c:pt>
                <c:pt idx="62">
                  <c:v>0.81385961530876183</c:v>
                </c:pt>
                <c:pt idx="63">
                  <c:v>0.73506353453514672</c:v>
                </c:pt>
                <c:pt idx="64">
                  <c:v>0.66099304094277589</c:v>
                </c:pt>
                <c:pt idx="65">
                  <c:v>0.59175510718269086</c:v>
                </c:pt>
                <c:pt idx="66">
                  <c:v>0.52739730607598989</c:v>
                </c:pt>
                <c:pt idx="67">
                  <c:v>0.46791106405136518</c:v>
                </c:pt>
                <c:pt idx="68">
                  <c:v>0.41323589830679414</c:v>
                </c:pt>
                <c:pt idx="69">
                  <c:v>0.36326445182692824</c:v>
                </c:pt>
                <c:pt idx="70">
                  <c:v>0.31784812869016954</c:v>
                </c:pt>
                <c:pt idx="71">
                  <c:v>0.27680312873058932</c:v>
                </c:pt>
                <c:pt idx="72">
                  <c:v>0.23991668505269778</c:v>
                </c:pt>
                <c:pt idx="73">
                  <c:v>0.20695331927367572</c:v>
                </c:pt>
                <c:pt idx="74">
                  <c:v>0.17766094657307641</c:v>
                </c:pt>
                <c:pt idx="75">
                  <c:v>0.15177668437483363</c:v>
                </c:pt>
                <c:pt idx="76">
                  <c:v>0.12903224339195676</c:v>
                </c:pt>
                <c:pt idx="77">
                  <c:v>0.10915880644417141</c:v>
                </c:pt>
                <c:pt idx="78">
                  <c:v>9.1891327592917973E-2</c:v>
                </c:pt>
                <c:pt idx="79">
                  <c:v>7.6972210534703878E-2</c:v>
                </c:pt>
                <c:pt idx="80">
                  <c:v>6.4154349836775593E-2</c:v>
                </c:pt>
                <c:pt idx="81">
                  <c:v>5.3203540680136691E-2</c:v>
                </c:pt>
                <c:pt idx="82">
                  <c:v>4.3900281709343326E-2</c:v>
                </c:pt>
                <c:pt idx="83">
                  <c:v>3.6041011016502221E-2</c:v>
                </c:pt>
                <c:pt idx="84">
                  <c:v>2.9438827061691222E-2</c:v>
                </c:pt>
                <c:pt idx="85">
                  <c:v>2.3923754497592608E-2</c:v>
                </c:pt>
                <c:pt idx="86">
                  <c:v>1.9342619627325336E-2</c:v>
                </c:pt>
                <c:pt idx="87">
                  <c:v>1.555860191228362E-2</c:v>
                </c:pt>
                <c:pt idx="88">
                  <c:v>1.2450526982003407E-2</c:v>
                </c:pt>
                <c:pt idx="89">
                  <c:v>9.9119634553940291E-3</c:v>
                </c:pt>
                <c:pt idx="90">
                  <c:v>7.8501810576553019E-3</c:v>
                </c:pt>
                <c:pt idx="91">
                  <c:v>6.1850214976813559E-3</c:v>
                </c:pt>
                <c:pt idx="92">
                  <c:v>4.8477268132293954E-3</c:v>
                </c:pt>
                <c:pt idx="93">
                  <c:v>3.779762803536649E-3</c:v>
                </c:pt>
                <c:pt idx="94">
                  <c:v>2.931668098783871E-3</c:v>
                </c:pt>
                <c:pt idx="95">
                  <c:v>2.261952643697759E-3</c:v>
                </c:pt>
                <c:pt idx="96">
                  <c:v>1.7360631116457885E-3</c:v>
                </c:pt>
                <c:pt idx="97">
                  <c:v>1.3254271634233993E-3</c:v>
                </c:pt>
                <c:pt idx="98">
                  <c:v>1.006583609836886E-3</c:v>
                </c:pt>
                <c:pt idx="99">
                  <c:v>7.6040146549410871E-4</c:v>
                </c:pt>
                <c:pt idx="100">
                  <c:v>5.7138758680200068E-4</c:v>
                </c:pt>
                <c:pt idx="101">
                  <c:v>4.2708003045776054E-4</c:v>
                </c:pt>
                <c:pt idx="102">
                  <c:v>3.175223862674618E-4</c:v>
                </c:pt>
                <c:pt idx="103">
                  <c:v>2.3481305077227566E-4</c:v>
                </c:pt>
                <c:pt idx="104">
                  <c:v>1.7272262870908766E-4</c:v>
                </c:pt>
                <c:pt idx="105">
                  <c:v>1.2637228851778361E-4</c:v>
                </c:pt>
                <c:pt idx="106">
                  <c:v>9.1965869545333908E-5</c:v>
                </c:pt>
                <c:pt idx="107">
                  <c:v>6.656876221866731E-5</c:v>
                </c:pt>
                <c:pt idx="108">
                  <c:v>4.7926986950929804E-5</c:v>
                </c:pt>
                <c:pt idx="109">
                  <c:v>3.4320421507110015E-5</c:v>
                </c:pt>
                <c:pt idx="110">
                  <c:v>2.4444719106141758E-5</c:v>
                </c:pt>
                <c:pt idx="111">
                  <c:v>1.731707993141011E-5</c:v>
                </c:pt>
                <c:pt idx="112">
                  <c:v>1.2201655772099158E-5</c:v>
                </c:pt>
                <c:pt idx="113">
                  <c:v>8.5509584566009436E-6</c:v>
                </c:pt>
                <c:pt idx="114">
                  <c:v>5.9601921847666374E-6</c:v>
                </c:pt>
                <c:pt idx="115">
                  <c:v>4.1319283262473385E-6</c:v>
                </c:pt>
                <c:pt idx="116">
                  <c:v>2.8489841927161774E-6</c:v>
                </c:pt>
                <c:pt idx="117">
                  <c:v>1.9537537391568737E-6</c:v>
                </c:pt>
                <c:pt idx="118">
                  <c:v>1.3325698539439657E-6</c:v>
                </c:pt>
                <c:pt idx="119">
                  <c:v>9.0395842790002461E-7</c:v>
                </c:pt>
                <c:pt idx="120">
                  <c:v>6.0987839456012166E-7</c:v>
                </c:pt>
                <c:pt idx="121">
                  <c:v>4.0923467833182902E-7</c:v>
                </c:pt>
                <c:pt idx="122">
                  <c:v>2.7310782109018606E-7</c:v>
                </c:pt>
                <c:pt idx="123">
                  <c:v>1.812702681662537E-7</c:v>
                </c:pt>
                <c:pt idx="124">
                  <c:v>1.1965972828536177E-7</c:v>
                </c:pt>
                <c:pt idx="125">
                  <c:v>7.8559147428529651E-8</c:v>
                </c:pt>
                <c:pt idx="126">
                  <c:v>5.129454714378978E-8</c:v>
                </c:pt>
                <c:pt idx="127">
                  <c:v>3.3309626599276053E-8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003-419C-A35B-51E0E111B9A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'Cohort_survival_matrix_&amp;Outputs'!$S$4:$S$131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3.6176998728895975</c:v>
                </c:pt>
                <c:pt idx="14">
                  <c:v>3.6163508816524694</c:v>
                </c:pt>
                <c:pt idx="15">
                  <c:v>3.6146711578930462</c:v>
                </c:pt>
                <c:pt idx="16">
                  <c:v>3.6125913422624665</c:v>
                </c:pt>
                <c:pt idx="17">
                  <c:v>3.6100305753708435</c:v>
                </c:pt>
                <c:pt idx="18">
                  <c:v>3.6068953158846342</c:v>
                </c:pt>
                <c:pt idx="19">
                  <c:v>3.6030782015282576</c:v>
                </c:pt>
                <c:pt idx="20">
                  <c:v>3.5984569980882513</c:v>
                </c:pt>
                <c:pt idx="21">
                  <c:v>3.5928936883349176</c:v>
                </c:pt>
                <c:pt idx="22">
                  <c:v>3.5862337588485484</c:v>
                </c:pt>
                <c:pt idx="23">
                  <c:v>3.5783057476045621</c:v>
                </c:pt>
                <c:pt idx="24">
                  <c:v>3.5689211183420335</c:v>
                </c:pt>
                <c:pt idx="25">
                  <c:v>3.5578745287133464</c:v>
                </c:pt>
                <c:pt idx="26">
                  <c:v>3.5449445575100906</c:v>
                </c:pt>
                <c:pt idx="27">
                  <c:v>3.5298949514575075</c:v>
                </c:pt>
                <c:pt idx="28">
                  <c:v>3.512476443832782</c:v>
                </c:pt>
                <c:pt idx="29">
                  <c:v>3.4924291852847063</c:v>
                </c:pt>
                <c:pt idx="30">
                  <c:v>3.4694858116693044</c:v>
                </c:pt>
                <c:pt idx="31">
                  <c:v>3.4433751546159868</c:v>
                </c:pt>
                <c:pt idx="32">
                  <c:v>3.4138265782646307</c:v>
                </c:pt>
                <c:pt idx="33">
                  <c:v>3.3805749007554478</c:v>
                </c:pt>
                <c:pt idx="34">
                  <c:v>3.3433658324260702</c:v>
                </c:pt>
                <c:pt idx="35">
                  <c:v>3.3019618352987816</c:v>
                </c:pt>
                <c:pt idx="36">
                  <c:v>3.2561482815276004</c:v>
                </c:pt>
                <c:pt idx="37">
                  <c:v>3.2057397633515423</c:v>
                </c:pt>
                <c:pt idx="38">
                  <c:v>3.1505863851653677</c:v>
                </c:pt>
                <c:pt idx="39">
                  <c:v>3.0905798509632434</c:v>
                </c:pt>
                <c:pt idx="40">
                  <c:v>3.0256591489346278</c:v>
                </c:pt>
                <c:pt idx="41">
                  <c:v>2.9558156305200827</c:v>
                </c:pt>
                <c:pt idx="42">
                  <c:v>2.8810972846329963</c:v>
                </c:pt>
                <c:pt idx="43">
                  <c:v>2.8016120195530809</c:v>
                </c:pt>
                <c:pt idx="44">
                  <c:v>2.7175297853365659</c:v>
                </c:pt>
                <c:pt idx="45">
                  <c:v>2.6290833981697612</c:v>
                </c:pt>
                <c:pt idx="46">
                  <c:v>2.5365679641710575</c:v>
                </c:pt>
                <c:pt idx="47">
                  <c:v>2.4403388425371837</c:v>
                </c:pt>
                <c:pt idx="48">
                  <c:v>2.3408081350509429</c:v>
                </c:pt>
                <c:pt idx="49">
                  <c:v>2.2384397389074784</c:v>
                </c:pt>
                <c:pt idx="50">
                  <c:v>2.1337430504246315</c:v>
                </c:pt>
                <c:pt idx="51">
                  <c:v>2.0272654562035171</c:v>
                </c:pt>
                <c:pt idx="52">
                  <c:v>1.9195837934195763</c:v>
                </c:pt>
                <c:pt idx="53">
                  <c:v>1.8112950000000001</c:v>
                </c:pt>
                <c:pt idx="54">
                  <c:v>1.7030062065804239</c:v>
                </c:pt>
                <c:pt idx="55">
                  <c:v>1.5953245437964834</c:v>
                </c:pt>
                <c:pt idx="56">
                  <c:v>1.4888469495753687</c:v>
                </c:pt>
                <c:pt idx="57">
                  <c:v>1.384150261092522</c:v>
                </c:pt>
                <c:pt idx="58">
                  <c:v>1.2817818649490573</c:v>
                </c:pt>
                <c:pt idx="59">
                  <c:v>1.1822511574628165</c:v>
                </c:pt>
                <c:pt idx="60">
                  <c:v>1.086022035828943</c:v>
                </c:pt>
                <c:pt idx="61">
                  <c:v>0.99350660183023898</c:v>
                </c:pt>
                <c:pt idx="62">
                  <c:v>0.90506021466343456</c:v>
                </c:pt>
                <c:pt idx="63">
                  <c:v>0.82097798044691928</c:v>
                </c:pt>
                <c:pt idx="64">
                  <c:v>0.7414927153670039</c:v>
                </c:pt>
                <c:pt idx="65">
                  <c:v>0.66677436947991764</c:v>
                </c:pt>
                <c:pt idx="66">
                  <c:v>0.59693085106537247</c:v>
                </c:pt>
                <c:pt idx="67">
                  <c:v>0.53201014903675681</c:v>
                </c:pt>
                <c:pt idx="68">
                  <c:v>0.47200361483463238</c:v>
                </c:pt>
                <c:pt idx="69">
                  <c:v>0.41685023664845799</c:v>
                </c:pt>
                <c:pt idx="70">
                  <c:v>0.36644171847239959</c:v>
                </c:pt>
                <c:pt idx="71">
                  <c:v>0.32062816470121835</c:v>
                </c:pt>
                <c:pt idx="72">
                  <c:v>0.27922416757392993</c:v>
                </c:pt>
                <c:pt idx="73">
                  <c:v>0.24201509924455261</c:v>
                </c:pt>
                <c:pt idx="74">
                  <c:v>0.20876342173536969</c:v>
                </c:pt>
                <c:pt idx="75">
                  <c:v>0.17921484538401328</c:v>
                </c:pt>
                <c:pt idx="76">
                  <c:v>0.15310418833069592</c:v>
                </c:pt>
                <c:pt idx="77">
                  <c:v>0.13016081471529375</c:v>
                </c:pt>
                <c:pt idx="78">
                  <c:v>0.11011355616721827</c:v>
                </c:pt>
                <c:pt idx="79">
                  <c:v>9.269504854249265E-2</c:v>
                </c:pt>
                <c:pt idx="80">
                  <c:v>7.7645442489909428E-2</c:v>
                </c:pt>
                <c:pt idx="81">
                  <c:v>6.4715471286653656E-2</c:v>
                </c:pt>
                <c:pt idx="82">
                  <c:v>5.3668881657966572E-2</c:v>
                </c:pt>
                <c:pt idx="83">
                  <c:v>4.4284252395438276E-2</c:v>
                </c:pt>
                <c:pt idx="84">
                  <c:v>3.6356241151451835E-2</c:v>
                </c:pt>
                <c:pt idx="85">
                  <c:v>2.9696311665082787E-2</c:v>
                </c:pt>
                <c:pt idx="86">
                  <c:v>2.4133001911748785E-2</c:v>
                </c:pt>
                <c:pt idx="87">
                  <c:v>1.9511798471742572E-2</c:v>
                </c:pt>
                <c:pt idx="88">
                  <c:v>1.5694684115365846E-2</c:v>
                </c:pt>
                <c:pt idx="89">
                  <c:v>1.2559424629156914E-2</c:v>
                </c:pt>
                <c:pt idx="90">
                  <c:v>9.9986577375335839E-3</c:v>
                </c:pt>
                <c:pt idx="91">
                  <c:v>7.9188421069541267E-3</c:v>
                </c:pt>
                <c:pt idx="92">
                  <c:v>6.2391183475307569E-3</c:v>
                </c:pt>
                <c:pt idx="93">
                  <c:v>4.8901271104028971E-3</c:v>
                </c:pt>
                <c:pt idx="94">
                  <c:v>3.8128222295913407E-3</c:v>
                </c:pt>
                <c:pt idx="95">
                  <c:v>2.957309724929818E-3</c:v>
                </c:pt>
                <c:pt idx="96">
                  <c:v>2.2817366513327277E-3</c:v>
                </c:pt>
                <c:pt idx="97">
                  <c:v>1.7512474639580632E-3</c:v>
                </c:pt>
                <c:pt idx="98">
                  <c:v>1.3370199176721779E-3</c:v>
                </c:pt>
                <c:pt idx="99">
                  <c:v>1.0153876216616837E-3</c:v>
                </c:pt>
                <c:pt idx="100">
                  <c:v>7.6705226273378205E-4</c:v>
                </c:pt>
                <c:pt idx="101">
                  <c:v>5.7638518761884939E-4</c:v>
                </c:pt>
                <c:pt idx="102">
                  <c:v>4.308154555148945E-4</c:v>
                </c:pt>
                <c:pt idx="103">
                  <c:v>3.202995731956194E-4</c:v>
                </c:pt>
                <c:pt idx="104">
                  <c:v>2.3686682639052848E-4</c:v>
                </c:pt>
                <c:pt idx="105">
                  <c:v>1.7423333487468016E-4</c:v>
                </c:pt>
                <c:pt idx="106">
                  <c:v>1.2747759473533428E-4</c:v>
                </c:pt>
                <c:pt idx="107">
                  <c:v>9.2770242470784303E-5</c:v>
                </c:pt>
                <c:pt idx="108">
                  <c:v>6.7151001154417783E-5</c:v>
                </c:pt>
                <c:pt idx="109">
                  <c:v>4.8346176927519315E-5</c:v>
                </c:pt>
                <c:pt idx="110">
                  <c:v>3.4620602628506969E-5</c:v>
                </c:pt>
                <c:pt idx="111">
                  <c:v>2.4658523100128114E-5</c:v>
                </c:pt>
                <c:pt idx="112">
                  <c:v>1.7468542537195839E-5</c:v>
                </c:pt>
                <c:pt idx="113">
                  <c:v>1.2308376684947201E-5</c:v>
                </c:pt>
                <c:pt idx="114">
                  <c:v>8.6257488054895649E-6</c:v>
                </c:pt>
                <c:pt idx="115">
                  <c:v>6.0123225810496197E-6</c:v>
                </c:pt>
                <c:pt idx="116">
                  <c:v>4.1680679429547797E-6</c:v>
                </c:pt>
                <c:pt idx="117">
                  <c:v>2.8739026299688954E-6</c:v>
                </c:pt>
                <c:pt idx="118">
                  <c:v>1.9708421070323124E-6</c:v>
                </c:pt>
                <c:pt idx="119">
                  <c:v>1.3442250812264689E-6</c:v>
                </c:pt>
                <c:pt idx="120">
                  <c:v>9.118648358830106E-7</c:v>
                </c:pt>
                <c:pt idx="121">
                  <c:v>6.1521265248457357E-7</c:v>
                </c:pt>
                <c:pt idx="122">
                  <c:v>4.1281402028806704E-7</c:v>
                </c:pt>
                <c:pt idx="123">
                  <c:v>2.7549653918853888E-7</c:v>
                </c:pt>
                <c:pt idx="124">
                  <c:v>1.8285573565134274E-7</c:v>
                </c:pt>
                <c:pt idx="125">
                  <c:v>1.2070632357310652E-7</c:v>
                </c:pt>
                <c:pt idx="126">
                  <c:v>7.9246259414208488E-8</c:v>
                </c:pt>
                <c:pt idx="127">
                  <c:v>5.1743191245668956E-8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003-419C-A35B-51E0E111B9A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'Cohort_survival_matrix_&amp;Outputs'!$T$4:$T$131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3.6407986497481257</c:v>
                </c:pt>
                <c:pt idx="15">
                  <c:v>3.6394410452902597</c:v>
                </c:pt>
                <c:pt idx="16">
                  <c:v>3.6377505966045942</c:v>
                </c:pt>
                <c:pt idx="17">
                  <c:v>3.6356575014873669</c:v>
                </c:pt>
                <c:pt idx="18">
                  <c:v>3.6330803842667789</c:v>
                </c:pt>
                <c:pt idx="19">
                  <c:v>3.6299251063539981</c:v>
                </c:pt>
                <c:pt idx="20">
                  <c:v>3.6260836199723401</c:v>
                </c:pt>
                <c:pt idx="21">
                  <c:v>3.6214329104508929</c:v>
                </c:pt>
                <c:pt idx="22">
                  <c:v>3.6158340793289816</c:v>
                </c:pt>
                <c:pt idx="23">
                  <c:v>3.6091316266288289</c:v>
                </c:pt>
                <c:pt idx="24">
                  <c:v>3.6011529955520509</c:v>
                </c:pt>
                <c:pt idx="25">
                  <c:v>3.5917084460460384</c:v>
                </c:pt>
                <c:pt idx="26">
                  <c:v>3.5805913246657286</c:v>
                </c:pt>
                <c:pt idx="27">
                  <c:v>3.5675787964427905</c:v>
                </c:pt>
                <c:pt idx="28">
                  <c:v>3.5524330996407723</c:v>
                </c:pt>
                <c:pt idx="29">
                  <c:v>3.5349033759851514</c:v>
                </c:pt>
                <c:pt idx="30">
                  <c:v>3.5147281170036244</c:v>
                </c:pt>
                <c:pt idx="31">
                  <c:v>3.491638251449658</c:v>
                </c:pt>
                <c:pt idx="32">
                  <c:v>3.4653608795603685</c:v>
                </c:pt>
                <c:pt idx="33">
                  <c:v>3.4356236374833831</c:v>
                </c:pt>
                <c:pt idx="34">
                  <c:v>3.4021596501900988</c:v>
                </c:pt>
                <c:pt idx="35">
                  <c:v>3.3647130043953011</c:v>
                </c:pt>
                <c:pt idx="36">
                  <c:v>3.323044645456835</c:v>
                </c:pt>
                <c:pt idx="37">
                  <c:v>3.2769385751439728</c:v>
                </c:pt>
                <c:pt idx="38">
                  <c:v>3.2262082018793143</c:v>
                </c:pt>
                <c:pt idx="39">
                  <c:v>3.1707026729839933</c:v>
                </c:pt>
                <c:pt idx="40">
                  <c:v>3.1103130009892692</c:v>
                </c:pt>
                <c:pt idx="41">
                  <c:v>3.0449777845281831</c:v>
                </c:pt>
                <c:pt idx="42">
                  <c:v>2.9746883198208121</c:v>
                </c:pt>
                <c:pt idx="43">
                  <c:v>2.8994929021866143</c:v>
                </c:pt>
                <c:pt idx="44">
                  <c:v>2.8195001288926043</c:v>
                </c:pt>
                <c:pt idx="45">
                  <c:v>2.7348810351149937</c:v>
                </c:pt>
                <c:pt idx="46">
                  <c:v>2.645869923556202</c:v>
                </c:pt>
                <c:pt idx="47">
                  <c:v>2.5527637845678663</c:v>
                </c:pt>
                <c:pt idx="48">
                  <c:v>2.4559202462919241</c:v>
                </c:pt>
                <c:pt idx="49">
                  <c:v>2.355754041754083</c:v>
                </c:pt>
                <c:pt idx="50">
                  <c:v>2.2527320301027087</c:v>
                </c:pt>
                <c:pt idx="51">
                  <c:v>2.1473668601177853</c:v>
                </c:pt>
                <c:pt idx="52">
                  <c:v>2.0402094134280406</c:v>
                </c:pt>
                <c:pt idx="53">
                  <c:v>1.93184021027652</c:v>
                </c:pt>
                <c:pt idx="54">
                  <c:v>1.8228600000000001</c:v>
                </c:pt>
                <c:pt idx="55">
                  <c:v>1.7138797897234803</c:v>
                </c:pt>
                <c:pt idx="56">
                  <c:v>1.6055105865719597</c:v>
                </c:pt>
                <c:pt idx="57">
                  <c:v>1.498353139882215</c:v>
                </c:pt>
                <c:pt idx="58">
                  <c:v>1.3929879698972916</c:v>
                </c:pt>
                <c:pt idx="59">
                  <c:v>1.2899659582459173</c:v>
                </c:pt>
                <c:pt idx="60">
                  <c:v>1.189799753708076</c:v>
                </c:pt>
                <c:pt idx="61">
                  <c:v>1.0929562154321337</c:v>
                </c:pt>
                <c:pt idx="62">
                  <c:v>0.9998500764437982</c:v>
                </c:pt>
                <c:pt idx="63">
                  <c:v>0.91083896488500682</c:v>
                </c:pt>
                <c:pt idx="64">
                  <c:v>0.82621987110739625</c:v>
                </c:pt>
                <c:pt idx="65">
                  <c:v>0.74622709781338592</c:v>
                </c:pt>
                <c:pt idx="66">
                  <c:v>0.67103168017918824</c:v>
                </c:pt>
                <c:pt idx="67">
                  <c:v>0.60074221547181705</c:v>
                </c:pt>
                <c:pt idx="68">
                  <c:v>0.5354069990107313</c:v>
                </c:pt>
                <c:pt idx="69">
                  <c:v>0.47501732701600674</c:v>
                </c:pt>
                <c:pt idx="70">
                  <c:v>0.41951179812068612</c:v>
                </c:pt>
                <c:pt idx="71">
                  <c:v>0.36878142485602755</c:v>
                </c:pt>
                <c:pt idx="72">
                  <c:v>0.32267535454316548</c:v>
                </c:pt>
                <c:pt idx="73">
                  <c:v>0.28100699560469933</c:v>
                </c:pt>
                <c:pt idx="74">
                  <c:v>0.24356034980990132</c:v>
                </c:pt>
                <c:pt idx="75">
                  <c:v>0.21009636251661712</c:v>
                </c:pt>
                <c:pt idx="76">
                  <c:v>0.18035912043963157</c:v>
                </c:pt>
                <c:pt idx="77">
                  <c:v>0.15408174855034235</c:v>
                </c:pt>
                <c:pt idx="78">
                  <c:v>0.13099188299637574</c:v>
                </c:pt>
                <c:pt idx="79">
                  <c:v>0.11081662401484878</c:v>
                </c:pt>
                <c:pt idx="80">
                  <c:v>9.3286900359228139E-2</c:v>
                </c:pt>
                <c:pt idx="81">
                  <c:v>7.8141203557209785E-2</c:v>
                </c:pt>
                <c:pt idx="82">
                  <c:v>6.5128675334271607E-2</c:v>
                </c:pt>
                <c:pt idx="83">
                  <c:v>5.4011553953961643E-2</c:v>
                </c:pt>
                <c:pt idx="84">
                  <c:v>4.4567004447949463E-2</c:v>
                </c:pt>
                <c:pt idx="85">
                  <c:v>3.6588373371171171E-2</c:v>
                </c:pt>
                <c:pt idx="86">
                  <c:v>2.9885920671018699E-2</c:v>
                </c:pt>
                <c:pt idx="87">
                  <c:v>2.4287089549107348E-2</c:v>
                </c:pt>
                <c:pt idx="88">
                  <c:v>1.9636380027660136E-2</c:v>
                </c:pt>
                <c:pt idx="89">
                  <c:v>1.5794893646002329E-2</c:v>
                </c:pt>
                <c:pt idx="90">
                  <c:v>1.2639615733221244E-2</c:v>
                </c:pt>
                <c:pt idx="91">
                  <c:v>1.0062498512633486E-2</c:v>
                </c:pt>
                <c:pt idx="92">
                  <c:v>7.9694033954062701E-3</c:v>
                </c:pt>
                <c:pt idx="93">
                  <c:v>6.2789547097407746E-3</c:v>
                </c:pt>
                <c:pt idx="94">
                  <c:v>4.921350251874501E-3</c:v>
                </c:pt>
                <c:pt idx="95">
                  <c:v>3.8371668499238782E-3</c:v>
                </c:pt>
                <c:pt idx="96">
                  <c:v>2.976191953925544E-3</c:v>
                </c:pt>
                <c:pt idx="97">
                  <c:v>2.2963053904793951E-3</c:v>
                </c:pt>
                <c:pt idx="98">
                  <c:v>1.7624290643714E-3</c:v>
                </c:pt>
                <c:pt idx="99">
                  <c:v>1.3455567023195594E-3</c:v>
                </c:pt>
                <c:pt idx="100">
                  <c:v>1.0218708051544429E-3</c:v>
                </c:pt>
                <c:pt idx="101">
                  <c:v>7.7194984121686534E-4</c:v>
                </c:pt>
                <c:pt idx="102">
                  <c:v>5.8006536930919363E-4</c:v>
                </c:pt>
                <c:pt idx="103">
                  <c:v>4.3356618399536276E-4</c:v>
                </c:pt>
                <c:pt idx="104">
                  <c:v>3.2234466500231424E-4</c:v>
                </c:pt>
                <c:pt idx="105">
                  <c:v>2.3837920557073187E-4</c:v>
                </c:pt>
                <c:pt idx="106">
                  <c:v>1.75345803311807E-4</c:v>
                </c:pt>
                <c:pt idx="107">
                  <c:v>1.282915308324991E-4</c:v>
                </c:pt>
                <c:pt idx="108">
                  <c:v>9.3362574395829435E-5</c:v>
                </c:pt>
                <c:pt idx="109">
                  <c:v>6.7579755900801355E-5</c:v>
                </c:pt>
                <c:pt idx="110">
                  <c:v>4.8654864102257147E-5</c:v>
                </c:pt>
                <c:pt idx="111">
                  <c:v>3.4841652909879516E-5</c:v>
                </c:pt>
                <c:pt idx="112">
                  <c:v>2.4815966155871648E-5</c:v>
                </c:pt>
                <c:pt idx="113">
                  <c:v>1.758007803773146E-5</c:v>
                </c:pt>
                <c:pt idx="114">
                  <c:v>1.2386964864322408E-5</c:v>
                </c:pt>
                <c:pt idx="115">
                  <c:v>8.6808236469347656E-6</c:v>
                </c:pt>
                <c:pt idx="116">
                  <c:v>6.0507108671376616E-6</c:v>
                </c:pt>
                <c:pt idx="117">
                  <c:v>4.1946807839112627E-6</c:v>
                </c:pt>
                <c:pt idx="118">
                  <c:v>2.8922523101234756E-6</c:v>
                </c:pt>
                <c:pt idx="119">
                  <c:v>1.9834258048660882E-6</c:v>
                </c:pt>
                <c:pt idx="120">
                  <c:v>1.3528078703714641E-6</c:v>
                </c:pt>
                <c:pt idx="121">
                  <c:v>9.1768703316561071E-7</c:v>
                </c:pt>
                <c:pt idx="122">
                  <c:v>6.1914074499627605E-7</c:v>
                </c:pt>
                <c:pt idx="123">
                  <c:v>4.1544981078306177E-7</c:v>
                </c:pt>
                <c:pt idx="124">
                  <c:v>2.7725556655609385E-7</c:v>
                </c:pt>
                <c:pt idx="125">
                  <c:v>1.8402325755296991E-7</c:v>
                </c:pt>
                <c:pt idx="126">
                  <c:v>1.2147702554717644E-7</c:v>
                </c:pt>
                <c:pt idx="127">
                  <c:v>7.9752241592774276E-8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003-419C-A35B-51E0E111B9A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'Cohort_survival_matrix_&amp;Outputs'!$U$4:$U$131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3.6724358849784835</c:v>
                </c:pt>
                <c:pt idx="16">
                  <c:v>3.6710664834245086</c:v>
                </c:pt>
                <c:pt idx="17">
                  <c:v>3.6693613453457021</c:v>
                </c:pt>
                <c:pt idx="18">
                  <c:v>3.6672500619821715</c:v>
                </c:pt>
                <c:pt idx="19">
                  <c:v>3.6646505505366984</c:v>
                </c:pt>
                <c:pt idx="20">
                  <c:v>3.6614678543898576</c:v>
                </c:pt>
                <c:pt idx="21">
                  <c:v>3.6575929868685151</c:v>
                </c:pt>
                <c:pt idx="22">
                  <c:v>3.6529018643483626</c:v>
                </c:pt>
                <c:pt idx="23">
                  <c:v>3.6472543813908902</c:v>
                </c:pt>
                <c:pt idx="24">
                  <c:v>3.6404936867792523</c:v>
                </c:pt>
                <c:pt idx="25">
                  <c:v>3.6324457242583388</c:v>
                </c:pt>
                <c:pt idx="26">
                  <c:v>3.6229191050024965</c:v>
                </c:pt>
                <c:pt idx="27">
                  <c:v>3.6117053798222982</c:v>
                </c:pt>
                <c:pt idx="28">
                  <c:v>3.5985797773934141</c:v>
                </c:pt>
                <c:pt idx="29">
                  <c:v>3.5833024699151266</c:v>
                </c:pt>
                <c:pt idx="30">
                  <c:v>3.5656204192444276</c:v>
                </c:pt>
                <c:pt idx="31">
                  <c:v>3.5452698444941269</c:v>
                </c:pt>
                <c:pt idx="32">
                  <c:v>3.5219793362850056</c:v>
                </c:pt>
                <c:pt idx="33">
                  <c:v>3.4954736234530626</c:v>
                </c:pt>
                <c:pt idx="34">
                  <c:v>3.4654779754016745</c:v>
                </c:pt>
                <c:pt idx="35">
                  <c:v>3.4317231980539011</c:v>
                </c:pt>
                <c:pt idx="36">
                  <c:v>3.3939511543298111</c:v>
                </c:pt>
                <c:pt idx="37">
                  <c:v>3.3519207122880976</c:v>
                </c:pt>
                <c:pt idx="38">
                  <c:v>3.3054139967508323</c:v>
                </c:pt>
                <c:pt idx="39">
                  <c:v>3.2542427947266903</c:v>
                </c:pt>
                <c:pt idx="40">
                  <c:v>3.1982549426810993</c:v>
                </c:pt>
                <c:pt idx="41">
                  <c:v>3.1373405060832802</c:v>
                </c:pt>
                <c:pt idx="42">
                  <c:v>3.071437550010407</c:v>
                </c:pt>
                <c:pt idx="43">
                  <c:v>3.0005372950498264</c:v>
                </c:pt>
                <c:pt idx="44">
                  <c:v>2.9246884561900131</c:v>
                </c:pt>
                <c:pt idx="45">
                  <c:v>2.8440005743693049</c:v>
                </c:pt>
                <c:pt idx="46">
                  <c:v>2.7586461709982872</c:v>
                </c:pt>
                <c:pt idx="47">
                  <c:v>2.6688615847858794</c:v>
                </c:pt>
                <c:pt idx="48">
                  <c:v>2.5749463868234179</c:v>
                </c:pt>
                <c:pt idx="49">
                  <c:v>2.4772613129132028</c:v>
                </c:pt>
                <c:pt idx="50">
                  <c:v>2.3762246999622749</c:v>
                </c:pt>
                <c:pt idx="51">
                  <c:v>2.2723074639576546</c:v>
                </c:pt>
                <c:pt idx="52">
                  <c:v>2.1660267084134666</c:v>
                </c:pt>
                <c:pt idx="53">
                  <c:v>2.0579381019223297</c:v>
                </c:pt>
                <c:pt idx="54">
                  <c:v>1.9486272092401153</c:v>
                </c:pt>
                <c:pt idx="55">
                  <c:v>1.8387</c:v>
                </c:pt>
                <c:pt idx="56">
                  <c:v>1.7287727907598847</c:v>
                </c:pt>
                <c:pt idx="57">
                  <c:v>1.6194618980776703</c:v>
                </c:pt>
                <c:pt idx="58">
                  <c:v>1.5113732915865337</c:v>
                </c:pt>
                <c:pt idx="59">
                  <c:v>1.4050925360423454</c:v>
                </c:pt>
                <c:pt idx="60">
                  <c:v>1.3011753000377253</c:v>
                </c:pt>
                <c:pt idx="61">
                  <c:v>1.2001386870867974</c:v>
                </c:pt>
                <c:pt idx="62">
                  <c:v>1.1024536131765821</c:v>
                </c:pt>
                <c:pt idx="63">
                  <c:v>1.0085384152141206</c:v>
                </c:pt>
                <c:pt idx="64">
                  <c:v>0.91875382900171265</c:v>
                </c:pt>
                <c:pt idx="65">
                  <c:v>0.83339942563069536</c:v>
                </c:pt>
                <c:pt idx="66">
                  <c:v>0.75271154380998673</c:v>
                </c:pt>
                <c:pt idx="67">
                  <c:v>0.67686270495017353</c:v>
                </c:pt>
                <c:pt idx="68">
                  <c:v>0.60596244998959325</c:v>
                </c:pt>
                <c:pt idx="69">
                  <c:v>0.54005949391671959</c:v>
                </c:pt>
                <c:pt idx="70">
                  <c:v>0.47914505731890084</c:v>
                </c:pt>
                <c:pt idx="71">
                  <c:v>0.4231572052733098</c:v>
                </c:pt>
                <c:pt idx="72">
                  <c:v>0.37198600324916764</c:v>
                </c:pt>
                <c:pt idx="73">
                  <c:v>0.32547928771190238</c:v>
                </c:pt>
                <c:pt idx="74">
                  <c:v>0.28344884567018896</c:v>
                </c:pt>
                <c:pt idx="75">
                  <c:v>0.24567680194609873</c:v>
                </c:pt>
                <c:pt idx="76">
                  <c:v>0.21192202459832565</c:v>
                </c:pt>
                <c:pt idx="77">
                  <c:v>0.18192637654693752</c:v>
                </c:pt>
                <c:pt idx="78">
                  <c:v>0.15542066371499427</c:v>
                </c:pt>
                <c:pt idx="79">
                  <c:v>0.13213015550587323</c:v>
                </c:pt>
                <c:pt idx="80">
                  <c:v>0.11177958075557225</c:v>
                </c:pt>
                <c:pt idx="81">
                  <c:v>9.4097530084873648E-2</c:v>
                </c:pt>
                <c:pt idx="82">
                  <c:v>7.8820222606586152E-2</c:v>
                </c:pt>
                <c:pt idx="83">
                  <c:v>6.5694620177701626E-2</c:v>
                </c:pt>
                <c:pt idx="84">
                  <c:v>5.4480894997503519E-2</c:v>
                </c:pt>
                <c:pt idx="85">
                  <c:v>4.4954275741661276E-2</c:v>
                </c:pt>
                <c:pt idx="86">
                  <c:v>3.6906313220747854E-2</c:v>
                </c:pt>
                <c:pt idx="87">
                  <c:v>3.01456186091099E-2</c:v>
                </c:pt>
                <c:pt idx="88">
                  <c:v>2.4498135651637359E-2</c:v>
                </c:pt>
                <c:pt idx="89">
                  <c:v>1.9807013131484967E-2</c:v>
                </c:pt>
                <c:pt idx="90">
                  <c:v>1.5932145610142567E-2</c:v>
                </c:pt>
                <c:pt idx="91">
                  <c:v>1.274944946330157E-2</c:v>
                </c:pt>
                <c:pt idx="92">
                  <c:v>1.014993801782868E-2</c:v>
                </c:pt>
                <c:pt idx="93">
                  <c:v>8.0386546542979206E-3</c:v>
                </c:pt>
                <c:pt idx="94">
                  <c:v>6.3335165754914591E-3</c:v>
                </c:pt>
                <c:pt idx="95">
                  <c:v>4.9641150215165427E-3</c:v>
                </c:pt>
                <c:pt idx="96">
                  <c:v>3.8705104544260308E-3</c:v>
                </c:pt>
                <c:pt idx="97">
                  <c:v>3.0020539951959545E-3</c:v>
                </c:pt>
                <c:pt idx="98">
                  <c:v>2.316259461217243E-3</c:v>
                </c:pt>
                <c:pt idx="99">
                  <c:v>1.777743941202118E-3</c:v>
                </c:pt>
                <c:pt idx="100">
                  <c:v>1.3572491077509922E-3</c:v>
                </c:pt>
                <c:pt idx="101">
                  <c:v>1.0307504961639808E-3</c:v>
                </c:pt>
                <c:pt idx="102">
                  <c:v>7.7865780863338387E-4</c:v>
                </c:pt>
                <c:pt idx="103">
                  <c:v>5.8510592944538485E-4</c:v>
                </c:pt>
                <c:pt idx="104">
                  <c:v>4.3733371872347487E-4</c:v>
                </c:pt>
                <c:pt idx="105">
                  <c:v>3.2514572459747603E-4</c:v>
                </c:pt>
                <c:pt idx="106">
                  <c:v>2.404506354206602E-4</c:v>
                </c:pt>
                <c:pt idx="107">
                  <c:v>1.7686949549028424E-4</c:v>
                </c:pt>
                <c:pt idx="108">
                  <c:v>1.2940633824962754E-4</c:v>
                </c:pt>
                <c:pt idx="109">
                  <c:v>9.4173861701727816E-5</c:v>
                </c:pt>
                <c:pt idx="110">
                  <c:v>6.8166999755770301E-5</c:v>
                </c:pt>
                <c:pt idx="111">
                  <c:v>4.9077657431080947E-5</c:v>
                </c:pt>
                <c:pt idx="112">
                  <c:v>3.5144414384755528E-5</c:v>
                </c:pt>
                <c:pt idx="113">
                  <c:v>2.5031608006539831E-5</c:v>
                </c:pt>
                <c:pt idx="114">
                  <c:v>1.7732842614340561E-5</c:v>
                </c:pt>
                <c:pt idx="115">
                  <c:v>1.249460314891413E-5</c:v>
                </c:pt>
                <c:pt idx="116">
                  <c:v>8.7562568928052364E-6</c:v>
                </c:pt>
                <c:pt idx="117">
                  <c:v>6.1032893757096084E-6</c:v>
                </c:pt>
                <c:pt idx="118">
                  <c:v>4.2311310563497128E-6</c:v>
                </c:pt>
                <c:pt idx="119">
                  <c:v>2.9173849459772195E-6</c:v>
                </c:pt>
                <c:pt idx="120">
                  <c:v>2.0006610641559286E-6</c:v>
                </c:pt>
                <c:pt idx="121">
                  <c:v>1.3645632858541035E-6</c:v>
                </c:pt>
                <c:pt idx="122">
                  <c:v>9.2566140454100053E-7</c:v>
                </c:pt>
                <c:pt idx="123">
                  <c:v>6.2452085614070897E-7</c:v>
                </c:pt>
                <c:pt idx="124">
                  <c:v>4.190599207217316E-7</c:v>
                </c:pt>
                <c:pt idx="125">
                  <c:v>2.7966481804784229E-7</c:v>
                </c:pt>
                <c:pt idx="126">
                  <c:v>1.856223536983892E-7</c:v>
                </c:pt>
                <c:pt idx="127">
                  <c:v>1.2253261735601929E-7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003-419C-A35B-51E0E111B9A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'Cohort_survival_matrix_&amp;Outputs'!$V$4:$V$131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3.6977816245664403</c:v>
                </c:pt>
                <c:pt idx="17">
                  <c:v>3.6964027719297876</c:v>
                </c:pt>
                <c:pt idx="18">
                  <c:v>3.6946858656439763</c:v>
                </c:pt>
                <c:pt idx="19">
                  <c:v>3.6925600110149408</c:v>
                </c:pt>
                <c:pt idx="20">
                  <c:v>3.6899425587415768</c:v>
                </c:pt>
                <c:pt idx="21">
                  <c:v>3.6867378968504041</c:v>
                </c:pt>
                <c:pt idx="22">
                  <c:v>3.6828362864842004</c:v>
                </c:pt>
                <c:pt idx="23">
                  <c:v>3.6781127876412221</c:v>
                </c:pt>
                <c:pt idx="24">
                  <c:v>3.6724263279291236</c:v>
                </c:pt>
                <c:pt idx="25">
                  <c:v>3.6656189736043068</c:v>
                </c:pt>
                <c:pt idx="26">
                  <c:v>3.6575154671423533</c:v>
                </c:pt>
                <c:pt idx="27">
                  <c:v>3.6479230988255678</c:v>
                </c:pt>
                <c:pt idx="28">
                  <c:v>3.636631980828414</c:v>
                </c:pt>
                <c:pt idx="29">
                  <c:v>3.6234157905413564</c:v>
                </c:pt>
                <c:pt idx="30">
                  <c:v>3.6080330449644671</c:v>
                </c:pt>
                <c:pt idx="31">
                  <c:v>3.590228959582825</c:v>
                </c:pt>
                <c:pt idx="32">
                  <c:v>3.5697379329950403</c:v>
                </c:pt>
                <c:pt idx="33">
                  <c:v>3.5462866826587787</c:v>
                </c:pt>
                <c:pt idx="34">
                  <c:v>3.5195980375943683</c:v>
                </c:pt>
                <c:pt idx="35">
                  <c:v>3.4893953711203052</c:v>
                </c:pt>
                <c:pt idx="36">
                  <c:v>3.4554076312856976</c:v>
                </c:pt>
                <c:pt idx="37">
                  <c:v>3.417374899447799</c:v>
                </c:pt>
                <c:pt idx="38">
                  <c:v>3.375054379465416</c:v>
                </c:pt>
                <c:pt idx="39">
                  <c:v>3.3282266924699639</c:v>
                </c:pt>
                <c:pt idx="40">
                  <c:v>3.276702326496463</c:v>
                </c:pt>
                <c:pt idx="41">
                  <c:v>3.2203280678361668</c:v>
                </c:pt>
                <c:pt idx="42">
                  <c:v>3.1589932232324598</c:v>
                </c:pt>
                <c:pt idx="43">
                  <c:v>3.0926354303115065</c:v>
                </c:pt>
                <c:pt idx="44">
                  <c:v>3.0212458490685257</c:v>
                </c:pt>
                <c:pt idx="45">
                  <c:v>2.9448735307040996</c:v>
                </c:pt>
                <c:pt idx="46">
                  <c:v>2.8636287721659794</c:v>
                </c:pt>
                <c:pt idx="47">
                  <c:v>2.7776852855411533</c:v>
                </c:pt>
                <c:pt idx="48">
                  <c:v>2.6872810406573824</c:v>
                </c:pt>
                <c:pt idx="49">
                  <c:v>2.5927176761304223</c:v>
                </c:pt>
                <c:pt idx="50">
                  <c:v>2.494358417422295</c:v>
                </c:pt>
                <c:pt idx="51">
                  <c:v>2.3926244886404282</c:v>
                </c:pt>
                <c:pt idx="52">
                  <c:v>2.2879900558528101</c:v>
                </c:pt>
                <c:pt idx="53">
                  <c:v>2.1809757914230747</c:v>
                </c:pt>
                <c:pt idx="54">
                  <c:v>2.0721411989546863</c:v>
                </c:pt>
                <c:pt idx="55">
                  <c:v>1.9620758845461777</c:v>
                </c:pt>
                <c:pt idx="56">
                  <c:v>1.8513899999999999</c:v>
                </c:pt>
                <c:pt idx="57">
                  <c:v>1.7407041154538221</c:v>
                </c:pt>
                <c:pt idx="58">
                  <c:v>1.6306388010453134</c:v>
                </c:pt>
                <c:pt idx="59">
                  <c:v>1.521804208576925</c:v>
                </c:pt>
                <c:pt idx="60">
                  <c:v>1.4147899441471896</c:v>
                </c:pt>
                <c:pt idx="61">
                  <c:v>1.3101555113595715</c:v>
                </c:pt>
                <c:pt idx="62">
                  <c:v>1.2084215825777047</c:v>
                </c:pt>
                <c:pt idx="63">
                  <c:v>1.1100623238695775</c:v>
                </c:pt>
                <c:pt idx="64">
                  <c:v>1.0154989593426174</c:v>
                </c:pt>
                <c:pt idx="65">
                  <c:v>0.92509471445884628</c:v>
                </c:pt>
                <c:pt idx="66">
                  <c:v>0.83915122783402019</c:v>
                </c:pt>
                <c:pt idx="67">
                  <c:v>0.7579064692959</c:v>
                </c:pt>
                <c:pt idx="68">
                  <c:v>0.68153415093147418</c:v>
                </c:pt>
                <c:pt idx="69">
                  <c:v>0.6101445696884934</c:v>
                </c:pt>
                <c:pt idx="70">
                  <c:v>0.54378677676753984</c:v>
                </c:pt>
                <c:pt idx="71">
                  <c:v>0.48245193216383303</c:v>
                </c:pt>
                <c:pt idx="72">
                  <c:v>0.42607767350353676</c:v>
                </c:pt>
                <c:pt idx="73">
                  <c:v>0.37455330753003563</c:v>
                </c:pt>
                <c:pt idx="74">
                  <c:v>0.32772562053458359</c:v>
                </c:pt>
                <c:pt idx="75">
                  <c:v>0.28540510055220053</c:v>
                </c:pt>
                <c:pt idx="76">
                  <c:v>0.24737236871430232</c:v>
                </c:pt>
                <c:pt idx="77">
                  <c:v>0.21338462887969439</c:v>
                </c:pt>
                <c:pt idx="78">
                  <c:v>0.1831819624056315</c:v>
                </c:pt>
                <c:pt idx="79">
                  <c:v>0.1564933173412211</c:v>
                </c:pt>
                <c:pt idx="80">
                  <c:v>0.13304206700495927</c:v>
                </c:pt>
                <c:pt idx="81">
                  <c:v>0.11255104041717458</c:v>
                </c:pt>
                <c:pt idx="82">
                  <c:v>9.4746955035532834E-2</c:v>
                </c:pt>
                <c:pt idx="83">
                  <c:v>7.9364209458643351E-2</c:v>
                </c:pt>
                <c:pt idx="84">
                  <c:v>6.6148019171585914E-2</c:v>
                </c:pt>
                <c:pt idx="85">
                  <c:v>5.4856901174431948E-2</c:v>
                </c:pt>
                <c:pt idx="86">
                  <c:v>4.5264532857646304E-2</c:v>
                </c:pt>
                <c:pt idx="87">
                  <c:v>3.7161026395692805E-2</c:v>
                </c:pt>
                <c:pt idx="88">
                  <c:v>3.035367207087615E-2</c:v>
                </c:pt>
                <c:pt idx="89">
                  <c:v>2.466721235877788E-2</c:v>
                </c:pt>
                <c:pt idx="90">
                  <c:v>1.9943713515799179E-2</c:v>
                </c:pt>
                <c:pt idx="91">
                  <c:v>1.6042103149595827E-2</c:v>
                </c:pt>
                <c:pt idx="92">
                  <c:v>1.283744125842274E-2</c:v>
                </c:pt>
                <c:pt idx="93">
                  <c:v>1.0219988985058923E-2</c:v>
                </c:pt>
                <c:pt idx="94">
                  <c:v>8.0941343560236179E-3</c:v>
                </c:pt>
                <c:pt idx="95">
                  <c:v>6.3772280702121776E-3</c:v>
                </c:pt>
                <c:pt idx="96">
                  <c:v>4.9983754335593145E-3</c:v>
                </c:pt>
                <c:pt idx="97">
                  <c:v>3.8972232284874143E-3</c:v>
                </c:pt>
                <c:pt idx="98">
                  <c:v>3.0227730168955447E-3</c:v>
                </c:pt>
                <c:pt idx="99">
                  <c:v>2.3322453928879051E-3</c:v>
                </c:pt>
                <c:pt idx="100">
                  <c:v>1.7900132459358184E-3</c:v>
                </c:pt>
                <c:pt idx="101">
                  <c:v>1.3666163189204924E-3</c:v>
                </c:pt>
                <c:pt idx="102">
                  <c:v>1.0378643395295764E-3</c:v>
                </c:pt>
                <c:pt idx="103">
                  <c:v>7.8403180525684474E-4</c:v>
                </c:pt>
                <c:pt idx="104">
                  <c:v>5.891441054635835E-4</c:v>
                </c:pt>
                <c:pt idx="105">
                  <c:v>4.4035202779542837E-4</c:v>
                </c:pt>
                <c:pt idx="106">
                  <c:v>3.2738975529587264E-4</c:v>
                </c:pt>
                <c:pt idx="107">
                  <c:v>2.4211013319815959E-4</c:v>
                </c:pt>
                <c:pt idx="108">
                  <c:v>1.7809018070145065E-4</c:v>
                </c:pt>
                <c:pt idx="109">
                  <c:v>1.3029945100994069E-4</c:v>
                </c:pt>
                <c:pt idx="110">
                  <c:v>9.4823813463839579E-5</c:v>
                </c:pt>
                <c:pt idx="111">
                  <c:v>6.8637462162307909E-5</c:v>
                </c:pt>
                <c:pt idx="112">
                  <c:v>4.9416372541104555E-5</c:v>
                </c:pt>
                <c:pt idx="113">
                  <c:v>3.5386967611786881E-5</c:v>
                </c:pt>
                <c:pt idx="114">
                  <c:v>2.5204366534631952E-5</c:v>
                </c:pt>
                <c:pt idx="115">
                  <c:v>1.7855227871737624E-5</c:v>
                </c:pt>
                <c:pt idx="116">
                  <c:v>1.2580836092819996E-5</c:v>
                </c:pt>
                <c:pt idx="117">
                  <c:v>8.8166892090991934E-6</c:v>
                </c:pt>
                <c:pt idx="118">
                  <c:v>6.1454119308723613E-6</c:v>
                </c:pt>
                <c:pt idx="119">
                  <c:v>4.2603326950646077E-6</c:v>
                </c:pt>
                <c:pt idx="120">
                  <c:v>2.9375196144736846E-6</c:v>
                </c:pt>
                <c:pt idx="121">
                  <c:v>2.0144688571097212E-6</c:v>
                </c:pt>
                <c:pt idx="122">
                  <c:v>1.3739809766668997E-6</c:v>
                </c:pt>
                <c:pt idx="123">
                  <c:v>9.3204996342696624E-7</c:v>
                </c:pt>
                <c:pt idx="124">
                  <c:v>6.2883105881891942E-7</c:v>
                </c:pt>
                <c:pt idx="125">
                  <c:v>4.2195211107032499E-7</c:v>
                </c:pt>
                <c:pt idx="126">
                  <c:v>2.8159495702702708E-7</c:v>
                </c:pt>
                <c:pt idx="127">
                  <c:v>1.8690344776943533E-7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003-419C-A35B-51E0E111B9A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'Cohort_survival_matrix_&amp;Outputs'!$W$4:$W$131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3.7350812058749594</c:v>
                </c:pt>
                <c:pt idx="18">
                  <c:v>3.7336884447301104</c:v>
                </c:pt>
                <c:pt idx="19">
                  <c:v>3.7319542199836357</c:v>
                </c:pt>
                <c:pt idx="20">
                  <c:v>3.7298069218255776</c:v>
                </c:pt>
                <c:pt idx="21">
                  <c:v>3.727163067270034</c:v>
                </c:pt>
                <c:pt idx="22">
                  <c:v>3.7239260799040457</c:v>
                </c:pt>
                <c:pt idx="23">
                  <c:v>3.7199851139328164</c:v>
                </c:pt>
                <c:pt idx="24">
                  <c:v>3.7152139690828418</c:v>
                </c:pt>
                <c:pt idx="25">
                  <c:v>3.7094701499623404</c:v>
                </c:pt>
                <c:pt idx="26">
                  <c:v>3.702594129747562</c:v>
                </c:pt>
                <c:pt idx="27">
                  <c:v>3.6944088830886881</c:v>
                </c:pt>
                <c:pt idx="28">
                  <c:v>3.6847197564020742</c:v>
                </c:pt>
                <c:pt idx="29">
                  <c:v>3.6733147447203929</c:v>
                </c:pt>
                <c:pt idx="30">
                  <c:v>3.6599652425143931</c:v>
                </c:pt>
                <c:pt idx="31">
                  <c:v>3.6444273309413342</c:v>
                </c:pt>
                <c:pt idx="32">
                  <c:v>3.6264436554708932</c:v>
                </c:pt>
                <c:pt idx="33">
                  <c:v>3.6057459355761732</c:v>
                </c:pt>
                <c:pt idx="34">
                  <c:v>3.5820581321095446</c:v>
                </c:pt>
                <c:pt idx="35">
                  <c:v>3.5551002782633119</c:v>
                </c:pt>
                <c:pt idx="36">
                  <c:v>3.5245929570182915</c:v>
                </c:pt>
                <c:pt idx="37">
                  <c:v>3.4902623823183059</c:v>
                </c:pt>
                <c:pt idx="38">
                  <c:v>3.4518460137171796</c:v>
                </c:pt>
                <c:pt idx="39">
                  <c:v>3.4090986059852297</c:v>
                </c:pt>
                <c:pt idx="40">
                  <c:v>3.3617985673757795</c:v>
                </c:pt>
                <c:pt idx="41">
                  <c:v>3.3097544743136824</c:v>
                </c:pt>
                <c:pt idx="42">
                  <c:v>3.2528115676211073</c:v>
                </c:pt>
                <c:pt idx="43">
                  <c:v>3.1908580374768207</c:v>
                </c:pt>
                <c:pt idx="44">
                  <c:v>3.1238308924567422</c:v>
                </c:pt>
                <c:pt idx="45">
                  <c:v>3.0517212033868244</c:v>
                </c:pt>
                <c:pt idx="46">
                  <c:v>2.9745785162478802</c:v>
                </c:pt>
                <c:pt idx="47">
                  <c:v>2.892514240554704</c:v>
                </c:pt>
                <c:pt idx="48">
                  <c:v>2.8057038406308328</c:v>
                </c:pt>
                <c:pt idx="49">
                  <c:v>2.7143876867094177</c:v>
                </c:pt>
                <c:pt idx="50">
                  <c:v>2.6188704600396666</c:v>
                </c:pt>
                <c:pt idx="51">
                  <c:v>2.5195190499445417</c:v>
                </c:pt>
                <c:pt idx="52">
                  <c:v>2.4167589294256548</c:v>
                </c:pt>
                <c:pt idx="53">
                  <c:v>2.3110690474715678</c:v>
                </c:pt>
                <c:pt idx="54">
                  <c:v>2.2029753284762221</c:v>
                </c:pt>
                <c:pt idx="55">
                  <c:v>2.0930429197647151</c:v>
                </c:pt>
                <c:pt idx="56">
                  <c:v>1.9818673748015536</c:v>
                </c:pt>
                <c:pt idx="57">
                  <c:v>1.8700650000000001</c:v>
                </c:pt>
                <c:pt idx="58">
                  <c:v>1.7582626251984466</c:v>
                </c:pt>
                <c:pt idx="59">
                  <c:v>1.6470870802352851</c:v>
                </c:pt>
                <c:pt idx="60">
                  <c:v>1.5371546715237783</c:v>
                </c:pt>
                <c:pt idx="61">
                  <c:v>1.4290609525284326</c:v>
                </c:pt>
                <c:pt idx="62">
                  <c:v>1.3233710705743453</c:v>
                </c:pt>
                <c:pt idx="63">
                  <c:v>1.2206109500554585</c:v>
                </c:pt>
                <c:pt idx="64">
                  <c:v>1.1212595399603333</c:v>
                </c:pt>
                <c:pt idx="65">
                  <c:v>1.0257423132905827</c:v>
                </c:pt>
                <c:pt idx="66">
                  <c:v>0.93442615936916718</c:v>
                </c:pt>
                <c:pt idx="67">
                  <c:v>0.84761575944529632</c:v>
                </c:pt>
                <c:pt idx="68">
                  <c:v>0.76555148375212001</c:v>
                </c:pt>
                <c:pt idx="69">
                  <c:v>0.68840879661317578</c:v>
                </c:pt>
                <c:pt idx="70">
                  <c:v>0.61629910754325812</c:v>
                </c:pt>
                <c:pt idx="71">
                  <c:v>0.54927196252317956</c:v>
                </c:pt>
                <c:pt idx="72">
                  <c:v>0.48731843237889289</c:v>
                </c:pt>
                <c:pt idx="73">
                  <c:v>0.43037552568631759</c:v>
                </c:pt>
                <c:pt idx="74">
                  <c:v>0.37833143262422081</c:v>
                </c:pt>
                <c:pt idx="75">
                  <c:v>0.33103139401477061</c:v>
                </c:pt>
                <c:pt idx="76">
                  <c:v>0.28828398628282043</c:v>
                </c:pt>
                <c:pt idx="77">
                  <c:v>0.24986761768169422</c:v>
                </c:pt>
                <c:pt idx="78">
                  <c:v>0.21553704298170873</c:v>
                </c:pt>
                <c:pt idx="79">
                  <c:v>0.18502972173668827</c:v>
                </c:pt>
                <c:pt idx="80">
                  <c:v>0.15807186789045563</c:v>
                </c:pt>
                <c:pt idx="81">
                  <c:v>0.13438406442382705</c:v>
                </c:pt>
                <c:pt idx="82">
                  <c:v>0.1136863445291071</c:v>
                </c:pt>
                <c:pt idx="83">
                  <c:v>9.5702669058666034E-2</c:v>
                </c:pt>
                <c:pt idx="84">
                  <c:v>8.0164757485606974E-2</c:v>
                </c:pt>
                <c:pt idx="85">
                  <c:v>6.6815255279607119E-2</c:v>
                </c:pt>
                <c:pt idx="86">
                  <c:v>5.5410243597925936E-2</c:v>
                </c:pt>
                <c:pt idx="87">
                  <c:v>4.5721116911312226E-2</c:v>
                </c:pt>
                <c:pt idx="88">
                  <c:v>3.7535870252438049E-2</c:v>
                </c:pt>
                <c:pt idx="89">
                  <c:v>3.0659850037659819E-2</c:v>
                </c:pt>
                <c:pt idx="90">
                  <c:v>2.4916030917158438E-2</c:v>
                </c:pt>
                <c:pt idx="91">
                  <c:v>2.0144886067183575E-2</c:v>
                </c:pt>
                <c:pt idx="92">
                  <c:v>1.6203920095954349E-2</c:v>
                </c:pt>
                <c:pt idx="93">
                  <c:v>1.2966932729966308E-2</c:v>
                </c:pt>
                <c:pt idx="94">
                  <c:v>1.0323078174422578E-2</c:v>
                </c:pt>
                <c:pt idx="95">
                  <c:v>8.1757800163646272E-3</c:v>
                </c:pt>
                <c:pt idx="96">
                  <c:v>6.4415552698898326E-3</c:v>
                </c:pt>
                <c:pt idx="97">
                  <c:v>5.0487941250406988E-3</c:v>
                </c:pt>
                <c:pt idx="98">
                  <c:v>3.9365345803862592E-3</c:v>
                </c:pt>
                <c:pt idx="99">
                  <c:v>3.0532637757796936E-3</c:v>
                </c:pt>
                <c:pt idx="100">
                  <c:v>2.3557707887862205E-3</c:v>
                </c:pt>
                <c:pt idx="101">
                  <c:v>1.8080691376538528E-3</c:v>
                </c:pt>
                <c:pt idx="102">
                  <c:v>1.380401399187665E-3</c:v>
                </c:pt>
                <c:pt idx="103">
                  <c:v>1.0483332934186624E-3</c:v>
                </c:pt>
                <c:pt idx="104">
                  <c:v>7.9194034638711537E-4</c:v>
                </c:pt>
                <c:pt idx="105">
                  <c:v>5.9508681130596814E-4</c:v>
                </c:pt>
                <c:pt idx="106">
                  <c:v>4.4479386561408336E-4</c:v>
                </c:pt>
                <c:pt idx="107">
                  <c:v>3.3069214089812314E-4</c:v>
                </c:pt>
                <c:pt idx="108">
                  <c:v>2.4455230191327399E-4</c:v>
                </c:pt>
                <c:pt idx="109">
                  <c:v>1.7988657915050764E-4</c:v>
                </c:pt>
                <c:pt idx="110">
                  <c:v>1.3161378361820295E-4</c:v>
                </c:pt>
                <c:pt idx="111">
                  <c:v>9.5780302759145941E-5</c:v>
                </c:pt>
                <c:pt idx="112">
                  <c:v>6.9329809320865058E-5</c:v>
                </c:pt>
                <c:pt idx="113">
                  <c:v>4.9914836266848532E-5</c:v>
                </c:pt>
                <c:pt idx="114">
                  <c:v>3.5743916509723095E-5</c:v>
                </c:pt>
                <c:pt idx="115">
                  <c:v>2.5458603375618592E-5</c:v>
                </c:pt>
                <c:pt idx="116">
                  <c:v>1.8035333835637559E-5</c:v>
                </c:pt>
                <c:pt idx="117">
                  <c:v>1.2707739184028989E-5</c:v>
                </c:pt>
                <c:pt idx="118">
                  <c:v>8.9056232915885268E-6</c:v>
                </c:pt>
                <c:pt idx="119">
                  <c:v>6.2074007975125848E-6</c:v>
                </c:pt>
                <c:pt idx="120">
                  <c:v>4.3033067378542591E-6</c:v>
                </c:pt>
                <c:pt idx="121">
                  <c:v>2.9671504209489796E-6</c:v>
                </c:pt>
                <c:pt idx="122">
                  <c:v>2.0347888361020049E-6</c:v>
                </c:pt>
                <c:pt idx="123">
                  <c:v>1.387840344352398E-6</c:v>
                </c:pt>
                <c:pt idx="124">
                  <c:v>9.4145156604283802E-7</c:v>
                </c:pt>
                <c:pt idx="125">
                  <c:v>6.3517408758295263E-7</c:v>
                </c:pt>
                <c:pt idx="126">
                  <c:v>4.2620834864006367E-7</c:v>
                </c:pt>
                <c:pt idx="127">
                  <c:v>2.8443540978008277E-7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003-419C-A35B-51E0E111B9A1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'Cohort_survival_matrix_&amp;Outputs'!$X$4:$X$131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3.7741783573670205</c:v>
                </c:pt>
                <c:pt idx="19">
                  <c:v>3.7727710174244233</c:v>
                </c:pt>
                <c:pt idx="20">
                  <c:v>3.771018639592675</c:v>
                </c:pt>
                <c:pt idx="21">
                  <c:v>3.7688488644825089</c:v>
                </c:pt>
                <c:pt idx="22">
                  <c:v>3.766177335245644</c:v>
                </c:pt>
                <c:pt idx="23">
                  <c:v>3.7629064645506332</c:v>
                </c:pt>
                <c:pt idx="24">
                  <c:v>3.7589242463187142</c:v>
                </c:pt>
                <c:pt idx="25">
                  <c:v>3.7541031592686349</c:v>
                </c:pt>
                <c:pt idx="26">
                  <c:v>3.7482992164308917</c:v>
                </c:pt>
                <c:pt idx="27">
                  <c:v>3.7413512211266355</c:v>
                </c:pt>
                <c:pt idx="28">
                  <c:v>3.7330802949842421</c:v>
                </c:pt>
                <c:pt idx="29">
                  <c:v>3.7232897468738329</c:v>
                </c:pt>
                <c:pt idx="30">
                  <c:v>3.711765352655358</c:v>
                </c:pt>
                <c:pt idx="31">
                  <c:v>3.6982761138596234</c:v>
                </c:pt>
                <c:pt idx="32">
                  <c:v>3.6825755584110613</c:v>
                </c:pt>
                <c:pt idx="33">
                  <c:v>3.6644036379077827</c:v>
                </c:pt>
                <c:pt idx="34">
                  <c:v>3.6434892635829015</c:v>
                </c:pt>
                <c:pt idx="35">
                  <c:v>3.6195535068350453</c:v>
                </c:pt>
                <c:pt idx="36">
                  <c:v>3.5923134702897941</c:v>
                </c:pt>
                <c:pt idx="37">
                  <c:v>3.5614868121161796</c:v>
                </c:pt>
                <c:pt idx="38">
                  <c:v>3.5267968803886296</c:v>
                </c:pt>
                <c:pt idx="39">
                  <c:v>3.4879783865055654</c:v>
                </c:pt>
                <c:pt idx="40">
                  <c:v>3.4447835181204547</c:v>
                </c:pt>
                <c:pt idx="41">
                  <c:v>3.3969883639638017</c:v>
                </c:pt>
                <c:pt idx="42">
                  <c:v>3.3443994967245021</c:v>
                </c:pt>
                <c:pt idx="43">
                  <c:v>3.2868605372752007</c:v>
                </c:pt>
                <c:pt idx="44">
                  <c:v>3.2242585054197037</c:v>
                </c:pt>
                <c:pt idx="45">
                  <c:v>3.1565297503680125</c:v>
                </c:pt>
                <c:pt idx="46">
                  <c:v>3.0836652494794983</c:v>
                </c:pt>
                <c:pt idx="47">
                  <c:v>3.0057150673600348</c:v>
                </c:pt>
                <c:pt idx="48">
                  <c:v>2.9227917797091489</c:v>
                </c:pt>
                <c:pt idx="49">
                  <c:v>2.8350726875320622</c:v>
                </c:pt>
                <c:pt idx="50">
                  <c:v>2.7428006771495017</c:v>
                </c:pt>
                <c:pt idx="51">
                  <c:v>2.6462836190770669</c:v>
                </c:pt>
                <c:pt idx="52">
                  <c:v>2.5458922430702691</c:v>
                </c:pt>
                <c:pt idx="53">
                  <c:v>2.4420564757908916</c:v>
                </c:pt>
                <c:pt idx="54">
                  <c:v>2.3352602796502646</c:v>
                </c:pt>
                <c:pt idx="55">
                  <c:v>2.2260350841825325</c:v>
                </c:pt>
                <c:pt idx="56">
                  <c:v>2.1149519524210096</c:v>
                </c:pt>
                <c:pt idx="57">
                  <c:v>2.002612671816224</c:v>
                </c:pt>
                <c:pt idx="58">
                  <c:v>1.8896399999999998</c:v>
                </c:pt>
                <c:pt idx="59">
                  <c:v>1.7766673281837755</c:v>
                </c:pt>
                <c:pt idx="60">
                  <c:v>1.6643280475789897</c:v>
                </c:pt>
                <c:pt idx="61">
                  <c:v>1.5532449158174673</c:v>
                </c:pt>
                <c:pt idx="62">
                  <c:v>1.4440197203497347</c:v>
                </c:pt>
                <c:pt idx="63">
                  <c:v>1.3372235242091079</c:v>
                </c:pt>
                <c:pt idx="64">
                  <c:v>1.2333877569297305</c:v>
                </c:pt>
                <c:pt idx="65">
                  <c:v>1.1329963809229326</c:v>
                </c:pt>
                <c:pt idx="66">
                  <c:v>1.0364793228504978</c:v>
                </c:pt>
                <c:pt idx="67">
                  <c:v>0.9442073124679371</c:v>
                </c:pt>
                <c:pt idx="68">
                  <c:v>0.85648822029085059</c:v>
                </c:pt>
                <c:pt idx="69">
                  <c:v>0.77356493263996473</c:v>
                </c:pt>
                <c:pt idx="70">
                  <c:v>0.69561475052050126</c:v>
                </c:pt>
                <c:pt idx="71">
                  <c:v>0.62275024963198711</c:v>
                </c:pt>
                <c:pt idx="72">
                  <c:v>0.55502149458029582</c:v>
                </c:pt>
                <c:pt idx="73">
                  <c:v>0.49241946272479886</c:v>
                </c:pt>
                <c:pt idx="74">
                  <c:v>0.43488050327549738</c:v>
                </c:pt>
                <c:pt idx="75">
                  <c:v>0.38229163603619792</c:v>
                </c:pt>
                <c:pt idx="76">
                  <c:v>0.33449648187954484</c:v>
                </c:pt>
                <c:pt idx="77">
                  <c:v>0.29130161349443401</c:v>
                </c:pt>
                <c:pt idx="78">
                  <c:v>0.25248311961136993</c:v>
                </c:pt>
                <c:pt idx="79">
                  <c:v>0.2177931878838201</c:v>
                </c:pt>
                <c:pt idx="80">
                  <c:v>0.18696652971020558</c:v>
                </c:pt>
                <c:pt idx="81">
                  <c:v>0.15972649316495446</c:v>
                </c:pt>
                <c:pt idx="82">
                  <c:v>0.13579073641709807</c:v>
                </c:pt>
                <c:pt idx="83">
                  <c:v>0.11487636209221706</c:v>
                </c:pt>
                <c:pt idx="84">
                  <c:v>9.6704441588938178E-2</c:v>
                </c:pt>
                <c:pt idx="85">
                  <c:v>8.1003886140376041E-2</c:v>
                </c:pt>
                <c:pt idx="86">
                  <c:v>6.7514647344641368E-2</c:v>
                </c:pt>
                <c:pt idx="87">
                  <c:v>5.5990253126166602E-2</c:v>
                </c:pt>
                <c:pt idx="88">
                  <c:v>4.6199705015757223E-2</c:v>
                </c:pt>
                <c:pt idx="89">
                  <c:v>3.7928778873363773E-2</c:v>
                </c:pt>
                <c:pt idx="90">
                  <c:v>3.0980783569107755E-2</c:v>
                </c:pt>
                <c:pt idx="91">
                  <c:v>2.5176840731364558E-2</c:v>
                </c:pt>
                <c:pt idx="92">
                  <c:v>2.0355753681285282E-2</c:v>
                </c:pt>
                <c:pt idx="93">
                  <c:v>1.6373535449366289E-2</c:v>
                </c:pt>
                <c:pt idx="94">
                  <c:v>1.3102664754355346E-2</c:v>
                </c:pt>
                <c:pt idx="95">
                  <c:v>1.0431135517490503E-2</c:v>
                </c:pt>
                <c:pt idx="96">
                  <c:v>8.2613604073244785E-3</c:v>
                </c:pt>
                <c:pt idx="97">
                  <c:v>6.5089825755760477E-3</c:v>
                </c:pt>
                <c:pt idx="98">
                  <c:v>5.1016426329790164E-3</c:v>
                </c:pt>
                <c:pt idx="99">
                  <c:v>3.9777404552681804E-3</c:v>
                </c:pt>
                <c:pt idx="100">
                  <c:v>3.0852239688269334E-3</c:v>
                </c:pt>
                <c:pt idx="101">
                  <c:v>2.3804299387037314E-3</c:v>
                </c:pt>
                <c:pt idx="102">
                  <c:v>1.8269951928281776E-3</c:v>
                </c:pt>
                <c:pt idx="103">
                  <c:v>1.3948508206725321E-3</c:v>
                </c:pt>
                <c:pt idx="104">
                  <c:v>1.0593067752060175E-3</c:v>
                </c:pt>
                <c:pt idx="105">
                  <c:v>8.0023002202968805E-4</c:v>
                </c:pt>
                <c:pt idx="106">
                  <c:v>6.0131591261063631E-4</c:v>
                </c:pt>
                <c:pt idx="107">
                  <c:v>4.4944976790592644E-4</c:v>
                </c:pt>
                <c:pt idx="108">
                  <c:v>3.3415367761373499E-4</c:v>
                </c:pt>
                <c:pt idx="109">
                  <c:v>2.4711216550622517E-4</c:v>
                </c:pt>
                <c:pt idx="110">
                  <c:v>1.8176955101879624E-4</c:v>
                </c:pt>
                <c:pt idx="111">
                  <c:v>1.3299145755698384E-4</c:v>
                </c:pt>
                <c:pt idx="112">
                  <c:v>9.6782887924105575E-5</c:v>
                </c:pt>
                <c:pt idx="113">
                  <c:v>7.0055522607545421E-5</c:v>
                </c:pt>
                <c:pt idx="114">
                  <c:v>5.0437322340821114E-5</c:v>
                </c:pt>
                <c:pt idx="115">
                  <c:v>3.6118067764186341E-5</c:v>
                </c:pt>
                <c:pt idx="116">
                  <c:v>2.5725092594484101E-5</c:v>
                </c:pt>
                <c:pt idx="117">
                  <c:v>1.8224119605026645E-5</c:v>
                </c:pt>
                <c:pt idx="118">
                  <c:v>1.2840758086862508E-5</c:v>
                </c:pt>
                <c:pt idx="119">
                  <c:v>8.9988433539568628E-6</c:v>
                </c:pt>
                <c:pt idx="120">
                  <c:v>6.272377079412576E-6</c:v>
                </c:pt>
                <c:pt idx="121">
                  <c:v>4.3483518188506397E-6</c:v>
                </c:pt>
                <c:pt idx="122">
                  <c:v>2.998209218097782E-6</c:v>
                </c:pt>
                <c:pt idx="123">
                  <c:v>2.0560880911903023E-6</c:v>
                </c:pt>
                <c:pt idx="124">
                  <c:v>1.4023676333721366E-6</c:v>
                </c:pt>
                <c:pt idx="125">
                  <c:v>9.5130625794140209E-7</c:v>
                </c:pt>
                <c:pt idx="126">
                  <c:v>6.4182280448019205E-7</c:v>
                </c:pt>
                <c:pt idx="127">
                  <c:v>4.3066970609268115E-7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003-419C-A35B-51E0E111B9A1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'Cohort_survival_matrix_&amp;Outputs'!$Y$4:$Y$131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3.8108487891112994</c:v>
                </c:pt>
                <c:pt idx="20">
                  <c:v>3.8094277752618493</c:v>
                </c:pt>
                <c:pt idx="21">
                  <c:v>3.8076583710880509</c:v>
                </c:pt>
                <c:pt idx="22">
                  <c:v>3.8054675141469421</c:v>
                </c:pt>
                <c:pt idx="23">
                  <c:v>3.8027700279675969</c:v>
                </c:pt>
                <c:pt idx="24">
                  <c:v>3.7994673770467435</c:v>
                </c:pt>
                <c:pt idx="25">
                  <c:v>3.7954464670392811</c:v>
                </c:pt>
                <c:pt idx="26">
                  <c:v>3.7905785376497936</c:v>
                </c:pt>
                <c:pt idx="27">
                  <c:v>3.784718202911741</c:v>
                </c:pt>
                <c:pt idx="28">
                  <c:v>3.777702699937354</c:v>
                </c:pt>
                <c:pt idx="29">
                  <c:v>3.7693514123483496</c:v>
                </c:pt>
                <c:pt idx="30">
                  <c:v>3.7594657379370005</c:v>
                </c:pt>
                <c:pt idx="31">
                  <c:v>3.7478293711322919</c:v>
                </c:pt>
                <c:pt idx="32">
                  <c:v>3.7342090690523921</c:v>
                </c:pt>
                <c:pt idx="33">
                  <c:v>3.718355964865427</c:v>
                </c:pt>
                <c:pt idx="34">
                  <c:v>3.7000074835037622</c:v>
                </c:pt>
                <c:pt idx="35">
                  <c:v>3.678889902265075</c:v>
                </c:pt>
                <c:pt idx="36">
                  <c:v>3.6547215824396533</c:v>
                </c:pt>
                <c:pt idx="37">
                  <c:v>3.6272168779835985</c:v>
                </c:pt>
                <c:pt idx="38">
                  <c:v>3.5960907037941996</c:v>
                </c:pt>
                <c:pt idx="39">
                  <c:v>3.5610637199580375</c:v>
                </c:pt>
                <c:pt idx="40">
                  <c:v>3.5218680602932939</c:v>
                </c:pt>
                <c:pt idx="41">
                  <c:v>3.4782535046748735</c:v>
                </c:pt>
                <c:pt idx="42">
                  <c:v>3.4299939662808439</c:v>
                </c:pt>
                <c:pt idx="43">
                  <c:v>3.3768941384339612</c:v>
                </c:pt>
                <c:pt idx="44">
                  <c:v>3.3187961226059373</c:v>
                </c:pt>
                <c:pt idx="45">
                  <c:v>3.255585840869581</c:v>
                </c:pt>
                <c:pt idx="46">
                  <c:v>3.1871990239951358</c:v>
                </c:pt>
                <c:pt idx="47">
                  <c:v>3.1136265616767655</c:v>
                </c:pt>
                <c:pt idx="48">
                  <c:v>3.034919004954884</c:v>
                </c:pt>
                <c:pt idx="49">
                  <c:v>2.9511900233298705</c:v>
                </c:pt>
                <c:pt idx="50">
                  <c:v>2.8626186404876992</c:v>
                </c:pt>
                <c:pt idx="51">
                  <c:v>2.769450102665719</c:v>
                </c:pt>
                <c:pt idx="52">
                  <c:v>2.6719952716914568</c:v>
                </c:pt>
                <c:pt idx="53">
                  <c:v>2.570628479381297</c:v>
                </c:pt>
                <c:pt idx="54">
                  <c:v>2.4657838296231143</c:v>
                </c:pt>
                <c:pt idx="55">
                  <c:v>2.3579499870730434</c:v>
                </c:pt>
                <c:pt idx="56">
                  <c:v>2.2476635447070721</c:v>
                </c:pt>
                <c:pt idx="57">
                  <c:v>2.1355011140848452</c:v>
                </c:pt>
                <c:pt idx="58">
                  <c:v>2.0220703297058464</c:v>
                </c:pt>
                <c:pt idx="59">
                  <c:v>1.9079999999999999</c:v>
                </c:pt>
                <c:pt idx="60">
                  <c:v>1.7939296702941532</c:v>
                </c:pt>
                <c:pt idx="61">
                  <c:v>1.6804988859151546</c:v>
                </c:pt>
                <c:pt idx="62">
                  <c:v>1.5683364552929275</c:v>
                </c:pt>
                <c:pt idx="63">
                  <c:v>1.4580500129269565</c:v>
                </c:pt>
                <c:pt idx="64">
                  <c:v>1.3502161703768858</c:v>
                </c:pt>
                <c:pt idx="65">
                  <c:v>1.245371520618703</c:v>
                </c:pt>
                <c:pt idx="66">
                  <c:v>1.1440047283085433</c:v>
                </c:pt>
                <c:pt idx="67">
                  <c:v>1.0465498973342806</c:v>
                </c:pt>
                <c:pt idx="68">
                  <c:v>0.95338135951230085</c:v>
                </c:pt>
                <c:pt idx="69">
                  <c:v>0.86480997667012927</c:v>
                </c:pt>
                <c:pt idx="70">
                  <c:v>0.78108099504511597</c:v>
                </c:pt>
                <c:pt idx="71">
                  <c:v>0.70237343832323429</c:v>
                </c:pt>
                <c:pt idx="72">
                  <c:v>0.62880097600486418</c:v>
                </c:pt>
                <c:pt idx="73">
                  <c:v>0.56041415913041881</c:v>
                </c:pt>
                <c:pt idx="74">
                  <c:v>0.49720387739406252</c:v>
                </c:pt>
                <c:pt idx="75">
                  <c:v>0.43910586156603854</c:v>
                </c:pt>
                <c:pt idx="76">
                  <c:v>0.38600603371915587</c:v>
                </c:pt>
                <c:pt idx="77">
                  <c:v>0.33774649532512629</c:v>
                </c:pt>
                <c:pt idx="78">
                  <c:v>0.29413193970670609</c:v>
                </c:pt>
                <c:pt idx="79">
                  <c:v>0.25493628004196245</c:v>
                </c:pt>
                <c:pt idx="80">
                  <c:v>0.21990929620580046</c:v>
                </c:pt>
                <c:pt idx="81">
                  <c:v>0.18878312201640116</c:v>
                </c:pt>
                <c:pt idx="82">
                  <c:v>0.16127841756034647</c:v>
                </c:pt>
                <c:pt idx="83">
                  <c:v>0.13711009773492472</c:v>
                </c:pt>
                <c:pt idx="84">
                  <c:v>0.11599251649623747</c:v>
                </c:pt>
                <c:pt idx="85">
                  <c:v>9.7644035134572746E-2</c:v>
                </c:pt>
                <c:pt idx="86">
                  <c:v>8.179093094760774E-2</c:v>
                </c:pt>
                <c:pt idx="87">
                  <c:v>6.8170628867708E-2</c:v>
                </c:pt>
                <c:pt idx="88">
                  <c:v>5.653426206299924E-2</c:v>
                </c:pt>
                <c:pt idx="89">
                  <c:v>4.6648587651650461E-2</c:v>
                </c:pt>
                <c:pt idx="90">
                  <c:v>3.8297300062645839E-2</c:v>
                </c:pt>
                <c:pt idx="91">
                  <c:v>3.1281797088258928E-2</c:v>
                </c:pt>
                <c:pt idx="92">
                  <c:v>2.5421462350206168E-2</c:v>
                </c:pt>
                <c:pt idx="93">
                  <c:v>2.0553532960718615E-2</c:v>
                </c:pt>
                <c:pt idx="94">
                  <c:v>1.6532622953256113E-2</c:v>
                </c:pt>
                <c:pt idx="95">
                  <c:v>1.3229972032402998E-2</c:v>
                </c:pt>
                <c:pt idx="96">
                  <c:v>1.0532485853057662E-2</c:v>
                </c:pt>
                <c:pt idx="97">
                  <c:v>8.3416289119488934E-3</c:v>
                </c:pt>
                <c:pt idx="98">
                  <c:v>6.5722247381507061E-3</c:v>
                </c:pt>
                <c:pt idx="99">
                  <c:v>5.151210888700475E-3</c:v>
                </c:pt>
                <c:pt idx="100">
                  <c:v>4.0163887241229492E-3</c:v>
                </c:pt>
                <c:pt idx="101">
                  <c:v>3.1152004257540005E-3</c:v>
                </c:pt>
                <c:pt idx="102">
                  <c:v>2.4035585206953281E-3</c:v>
                </c:pt>
                <c:pt idx="103">
                  <c:v>1.8447465273365102E-3</c:v>
                </c:pt>
                <c:pt idx="104">
                  <c:v>1.4084033815135112E-3</c:v>
                </c:pt>
                <c:pt idx="105">
                  <c:v>1.0695991443307093E-3</c:v>
                </c:pt>
                <c:pt idx="106">
                  <c:v>8.080051660806528E-4</c:v>
                </c:pt>
                <c:pt idx="107">
                  <c:v>6.0715838004122169E-4</c:v>
                </c:pt>
                <c:pt idx="108">
                  <c:v>4.538166831589656E-4</c:v>
                </c:pt>
                <c:pt idx="109">
                  <c:v>3.374003603263089E-4</c:v>
                </c:pt>
                <c:pt idx="110">
                  <c:v>2.495131410140967E-4</c:v>
                </c:pt>
                <c:pt idx="111">
                  <c:v>1.8353564877112216E-4</c:v>
                </c:pt>
                <c:pt idx="112">
                  <c:v>1.3428362069956457E-4</c:v>
                </c:pt>
                <c:pt idx="113">
                  <c:v>9.7723243665033259E-5</c:v>
                </c:pt>
                <c:pt idx="114">
                  <c:v>7.0736191621259436E-5</c:v>
                </c:pt>
                <c:pt idx="115">
                  <c:v>5.0927378244685073E-5</c:v>
                </c:pt>
                <c:pt idx="116">
                  <c:v>3.6468995837338092E-5</c:v>
                </c:pt>
                <c:pt idx="117">
                  <c:v>2.5975041103213136E-5</c:v>
                </c:pt>
                <c:pt idx="118">
                  <c:v>1.8401187637005379E-5</c:v>
                </c:pt>
                <c:pt idx="119">
                  <c:v>1.2965520644002914E-5</c:v>
                </c:pt>
                <c:pt idx="120">
                  <c:v>9.0862773434885468E-6</c:v>
                </c:pt>
                <c:pt idx="121">
                  <c:v>6.333320350711879E-6</c:v>
                </c:pt>
                <c:pt idx="122">
                  <c:v>4.3906009982679347E-6</c:v>
                </c:pt>
                <c:pt idx="123">
                  <c:v>3.0273402278373494E-6</c:v>
                </c:pt>
                <c:pt idx="124">
                  <c:v>2.0760653235489811E-6</c:v>
                </c:pt>
                <c:pt idx="125">
                  <c:v>1.4159932285906506E-6</c:v>
                </c:pt>
                <c:pt idx="126">
                  <c:v>9.6054927930833131E-7</c:v>
                </c:pt>
                <c:pt idx="127">
                  <c:v>6.4805884239760296E-7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003-419C-A35B-51E0E111B9A1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'Cohort_survival_matrix_&amp;Outputs'!$Z$4:$Z$131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3.8545297445713964</c:v>
                </c:pt>
                <c:pt idx="21">
                  <c:v>3.8530924426858415</c:v>
                </c:pt>
                <c:pt idx="22">
                  <c:v>3.8513027571340137</c:v>
                </c:pt>
                <c:pt idx="23">
                  <c:v>3.8490867880119288</c:v>
                </c:pt>
                <c:pt idx="24">
                  <c:v>3.8463583825334524</c:v>
                </c:pt>
                <c:pt idx="25">
                  <c:v>3.8430178757553461</c:v>
                </c:pt>
                <c:pt idx="26">
                  <c:v>3.8389508770152507</c:v>
                </c:pt>
                <c:pt idx="27">
                  <c:v>3.8340271501332328</c:v>
                </c:pt>
                <c:pt idx="28">
                  <c:v>3.8280996426903995</c:v>
                </c:pt>
                <c:pt idx="29">
                  <c:v>3.8210037261677687</c:v>
                </c:pt>
                <c:pt idx="30">
                  <c:v>3.8125567139144181</c:v>
                </c:pt>
                <c:pt idx="31">
                  <c:v>3.8025577272916564</c:v>
                </c:pt>
                <c:pt idx="32">
                  <c:v>3.7907879813768748</c:v>
                </c:pt>
                <c:pt idx="33">
                  <c:v>3.7770115597967195</c:v>
                </c:pt>
                <c:pt idx="34">
                  <c:v>3.760976743141951</c:v>
                </c:pt>
                <c:pt idx="35">
                  <c:v>3.7424179466401504</c:v>
                </c:pt>
                <c:pt idx="36">
                  <c:v>3.7210583101070762</c:v>
                </c:pt>
                <c:pt idx="37">
                  <c:v>3.696612966615731</c:v>
                </c:pt>
                <c:pt idx="38">
                  <c:v>3.6687929959718075</c:v>
                </c:pt>
                <c:pt idx="39">
                  <c:v>3.6373100453518408</c:v>
                </c:pt>
                <c:pt idx="40">
                  <c:v>3.6018815729745381</c:v>
                </c:pt>
                <c:pt idx="41">
                  <c:v>3.5622366423051468</c:v>
                </c:pt>
                <c:pt idx="42">
                  <c:v>3.5181221651294021</c:v>
                </c:pt>
                <c:pt idx="43">
                  <c:v>3.4693094631584978</c:v>
                </c:pt>
                <c:pt idx="44">
                  <c:v>3.4156009910584642</c:v>
                </c:pt>
                <c:pt idx="45">
                  <c:v>3.3568370404263739</c:v>
                </c:pt>
                <c:pt idx="46">
                  <c:v>3.2929022257437</c:v>
                </c:pt>
                <c:pt idx="47">
                  <c:v>3.2237315411097973</c:v>
                </c:pt>
                <c:pt idx="48">
                  <c:v>3.1493157717940985</c:v>
                </c:pt>
                <c:pt idx="49">
                  <c:v>3.0697060482663954</c:v>
                </c:pt>
                <c:pt idx="50">
                  <c:v>2.9850173429369069</c:v>
                </c:pt>
                <c:pt idx="51">
                  <c:v>2.8954307315083838</c:v>
                </c:pt>
                <c:pt idx="52">
                  <c:v>2.8011942712953313</c:v>
                </c:pt>
                <c:pt idx="53">
                  <c:v>2.7026223873056563</c:v>
                </c:pt>
                <c:pt idx="54">
                  <c:v>2.6000937020459038</c:v>
                </c:pt>
                <c:pt idx="55">
                  <c:v>2.4940472952173796</c:v>
                </c:pt>
                <c:pt idx="56">
                  <c:v>2.3849774326795883</c:v>
                </c:pt>
                <c:pt idx="57">
                  <c:v>2.2734268579789507</c:v>
                </c:pt>
                <c:pt idx="58">
                  <c:v>2.1599787919491202</c:v>
                </c:pt>
                <c:pt idx="59">
                  <c:v>2.0452478339567204</c:v>
                </c:pt>
                <c:pt idx="60">
                  <c:v>1.9298700000000002</c:v>
                </c:pt>
                <c:pt idx="61">
                  <c:v>1.81449216604328</c:v>
                </c:pt>
                <c:pt idx="62">
                  <c:v>1.6997612080508804</c:v>
                </c:pt>
                <c:pt idx="63">
                  <c:v>1.5863131420210497</c:v>
                </c:pt>
                <c:pt idx="64">
                  <c:v>1.4747625673204119</c:v>
                </c:pt>
                <c:pt idx="65">
                  <c:v>1.3656927047826211</c:v>
                </c:pt>
                <c:pt idx="66">
                  <c:v>1.2596462979540968</c:v>
                </c:pt>
                <c:pt idx="67">
                  <c:v>1.1571176126943441</c:v>
                </c:pt>
                <c:pt idx="68">
                  <c:v>1.0585457287046689</c:v>
                </c:pt>
                <c:pt idx="69">
                  <c:v>0.96430926849161647</c:v>
                </c:pt>
                <c:pt idx="70">
                  <c:v>0.8747226570630936</c:v>
                </c:pt>
                <c:pt idx="71">
                  <c:v>0.79003395173360491</c:v>
                </c:pt>
                <c:pt idx="72">
                  <c:v>0.71042422820590168</c:v>
                </c:pt>
                <c:pt idx="73">
                  <c:v>0.63600845889020308</c:v>
                </c:pt>
                <c:pt idx="74">
                  <c:v>0.56683777425630055</c:v>
                </c:pt>
                <c:pt idx="75">
                  <c:v>0.50290295957362663</c:v>
                </c:pt>
                <c:pt idx="76">
                  <c:v>0.44413900894153613</c:v>
                </c:pt>
                <c:pt idx="77">
                  <c:v>0.39043053684150286</c:v>
                </c:pt>
                <c:pt idx="78">
                  <c:v>0.34161783487059827</c:v>
                </c:pt>
                <c:pt idx="79">
                  <c:v>0.29750335769485375</c:v>
                </c:pt>
                <c:pt idx="80">
                  <c:v>0.25785842702546236</c:v>
                </c:pt>
                <c:pt idx="81">
                  <c:v>0.22242995464815943</c:v>
                </c:pt>
                <c:pt idx="82">
                  <c:v>0.19094700402819295</c:v>
                </c:pt>
                <c:pt idx="83">
                  <c:v>0.16312703338426934</c:v>
                </c:pt>
                <c:pt idx="84">
                  <c:v>0.13868168989292412</c:v>
                </c:pt>
                <c:pt idx="85">
                  <c:v>0.11732205335985002</c:v>
                </c:pt>
                <c:pt idx="86">
                  <c:v>9.8763256858049236E-2</c:v>
                </c:pt>
                <c:pt idx="87">
                  <c:v>8.2728440203280809E-2</c:v>
                </c:pt>
                <c:pt idx="88">
                  <c:v>6.895201862312561E-2</c:v>
                </c:pt>
                <c:pt idx="89">
                  <c:v>5.7182272708344008E-2</c:v>
                </c:pt>
                <c:pt idx="90">
                  <c:v>4.7183286085582123E-2</c:v>
                </c:pt>
                <c:pt idx="91">
                  <c:v>3.8736273832231834E-2</c:v>
                </c:pt>
                <c:pt idx="92">
                  <c:v>3.164035730960077E-2</c:v>
                </c:pt>
                <c:pt idx="93">
                  <c:v>2.5712849866767497E-2</c:v>
                </c:pt>
                <c:pt idx="94">
                  <c:v>2.0789122984749497E-2</c:v>
                </c:pt>
                <c:pt idx="95">
                  <c:v>1.6722124244654288E-2</c:v>
                </c:pt>
                <c:pt idx="96">
                  <c:v>1.3381617466547998E-2</c:v>
                </c:pt>
                <c:pt idx="97">
                  <c:v>1.0653211988071485E-2</c:v>
                </c:pt>
                <c:pt idx="98">
                  <c:v>8.4372428659868007E-3</c:v>
                </c:pt>
                <c:pt idx="99">
                  <c:v>6.6475573141587547E-3</c:v>
                </c:pt>
                <c:pt idx="100">
                  <c:v>5.2102554286039757E-3</c:v>
                </c:pt>
                <c:pt idx="101">
                  <c:v>4.0624256326117171E-3</c:v>
                </c:pt>
                <c:pt idx="102">
                  <c:v>3.1509076759171249E-3</c:v>
                </c:pt>
                <c:pt idx="103">
                  <c:v>2.4311087433617888E-3</c:v>
                </c:pt>
                <c:pt idx="104">
                  <c:v>1.8658914993243769E-3</c:v>
                </c:pt>
                <c:pt idx="105">
                  <c:v>1.4245468731035012E-3</c:v>
                </c:pt>
                <c:pt idx="106">
                  <c:v>1.081859172258651E-3</c:v>
                </c:pt>
                <c:pt idx="107">
                  <c:v>8.1726673472959626E-4</c:v>
                </c:pt>
                <c:pt idx="108">
                  <c:v>6.1411778977471315E-4</c:v>
                </c:pt>
                <c:pt idx="109">
                  <c:v>4.5901844985743874E-4</c:v>
                </c:pt>
                <c:pt idx="110">
                  <c:v>3.4126773238099263E-4</c:v>
                </c:pt>
                <c:pt idx="111">
                  <c:v>2.5237312654553188E-4</c:v>
                </c:pt>
                <c:pt idx="112">
                  <c:v>1.8563938285845154E-4</c:v>
                </c:pt>
                <c:pt idx="113">
                  <c:v>1.3582281503116809E-4</c:v>
                </c:pt>
                <c:pt idx="114">
                  <c:v>9.8843373297608891E-5</c:v>
                </c:pt>
                <c:pt idx="115">
                  <c:v>7.1546988534654073E-5</c:v>
                </c:pt>
                <c:pt idx="116">
                  <c:v>5.1511121306640665E-5</c:v>
                </c:pt>
                <c:pt idx="117">
                  <c:v>3.6887013100945317E-5</c:v>
                </c:pt>
                <c:pt idx="118">
                  <c:v>2.6272773885669779E-5</c:v>
                </c:pt>
                <c:pt idx="119">
                  <c:v>1.8612106910391809E-5</c:v>
                </c:pt>
                <c:pt idx="120">
                  <c:v>1.3114134866478987E-5</c:v>
                </c:pt>
                <c:pt idx="121">
                  <c:v>9.1904266545483459E-6</c:v>
                </c:pt>
                <c:pt idx="122">
                  <c:v>6.4059145415242855E-6</c:v>
                </c:pt>
                <c:pt idx="123">
                  <c:v>4.4409272266914783E-6</c:v>
                </c:pt>
                <c:pt idx="124">
                  <c:v>3.0620404012035988E-6</c:v>
                </c:pt>
                <c:pt idx="125">
                  <c:v>2.0998617326821136E-6</c:v>
                </c:pt>
                <c:pt idx="126">
                  <c:v>1.432223717012704E-6</c:v>
                </c:pt>
                <c:pt idx="127">
                  <c:v>9.7155934887776189E-7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003-419C-A35B-51E0E111B9A1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'Cohort_survival_matrix_&amp;Outputs'!$AA$4:$AA$131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3.9010868123251612</c:v>
                </c:pt>
                <c:pt idx="22">
                  <c:v>3.8996321499402193</c:v>
                </c:pt>
                <c:pt idx="23">
                  <c:v>3.8978208476109848</c:v>
                </c:pt>
                <c:pt idx="24">
                  <c:v>3.8955781128309876</c:v>
                </c:pt>
                <c:pt idx="25">
                  <c:v>3.8928167522147539</c:v>
                </c:pt>
                <c:pt idx="26">
                  <c:v>3.8894358970126617</c:v>
                </c:pt>
                <c:pt idx="27">
                  <c:v>3.8853197748908719</c:v>
                </c:pt>
                <c:pt idx="28">
                  <c:v>3.8803365766073501</c:v>
                </c:pt>
                <c:pt idx="29">
                  <c:v>3.8743374735655944</c:v>
                </c:pt>
                <c:pt idx="30">
                  <c:v>3.8671558487754933</c:v>
                </c:pt>
                <c:pt idx="31">
                  <c:v>3.8586068089992396</c:v>
                </c:pt>
                <c:pt idx="32">
                  <c:v>3.8484870492787162</c:v>
                </c:pt>
                <c:pt idx="33">
                  <c:v>3.8365751420902359</c:v>
                </c:pt>
                <c:pt idx="34">
                  <c:v>3.8226323215365574</c:v>
                </c:pt>
                <c:pt idx="35">
                  <c:v>3.8064038278070518</c:v>
                </c:pt>
                <c:pt idx="36">
                  <c:v>3.7876208682546535</c:v>
                </c:pt>
                <c:pt idx="37">
                  <c:v>3.7660032386300313</c:v>
                </c:pt>
                <c:pt idx="38">
                  <c:v>3.7412626312313848</c:v>
                </c:pt>
                <c:pt idx="39">
                  <c:v>3.7131066361320784</c:v>
                </c:pt>
                <c:pt idx="40">
                  <c:v>3.6812434176293261</c:v>
                </c:pt>
                <c:pt idx="41">
                  <c:v>3.6453870212513833</c:v>
                </c:pt>
                <c:pt idx="42">
                  <c:v>3.6052632379474083</c:v>
                </c:pt>
                <c:pt idx="43">
                  <c:v>3.5606159225685898</c:v>
                </c:pt>
                <c:pt idx="44">
                  <c:v>3.511213634727683</c:v>
                </c:pt>
                <c:pt idx="45">
                  <c:v>3.4568564430327275</c:v>
                </c:pt>
                <c:pt idx="46">
                  <c:v>3.3973827100374554</c:v>
                </c:pt>
                <c:pt idx="47">
                  <c:v>3.3326756565354549</c:v>
                </c:pt>
                <c:pt idx="48">
                  <c:v>3.2626694914501146</c:v>
                </c:pt>
                <c:pt idx="49">
                  <c:v>3.1873548887504324</c:v>
                </c:pt>
                <c:pt idx="50">
                  <c:v>3.1067835964873063</c:v>
                </c:pt>
                <c:pt idx="51">
                  <c:v>3.0210719757690967</c:v>
                </c:pt>
                <c:pt idx="52">
                  <c:v>2.9304032894275491</c:v>
                </c:pt>
                <c:pt idx="53">
                  <c:v>2.8350285909458224</c:v>
                </c:pt>
                <c:pt idx="54">
                  <c:v>2.7352661031249053</c:v>
                </c:pt>
                <c:pt idx="55">
                  <c:v>2.6314990216760803</c:v>
                </c:pt>
                <c:pt idx="56">
                  <c:v>2.5241717297396615</c:v>
                </c:pt>
                <c:pt idx="57">
                  <c:v>2.4137844631820369</c:v>
                </c:pt>
                <c:pt idx="58">
                  <c:v>2.3008865210958906</c:v>
                </c:pt>
                <c:pt idx="59">
                  <c:v>2.1860681687674206</c:v>
                </c:pt>
                <c:pt idx="60">
                  <c:v>2.0699514290224661</c:v>
                </c:pt>
                <c:pt idx="61">
                  <c:v>1.9531799999999999</c:v>
                </c:pt>
                <c:pt idx="62">
                  <c:v>1.8364085709775337</c:v>
                </c:pt>
                <c:pt idx="63">
                  <c:v>1.7202918312325794</c:v>
                </c:pt>
                <c:pt idx="64">
                  <c:v>1.6054734789041092</c:v>
                </c:pt>
                <c:pt idx="65">
                  <c:v>1.4925755368179627</c:v>
                </c:pt>
                <c:pt idx="66">
                  <c:v>1.3821882702603383</c:v>
                </c:pt>
                <c:pt idx="67">
                  <c:v>1.2748609783239193</c:v>
                </c:pt>
                <c:pt idx="68">
                  <c:v>1.1710938968750946</c:v>
                </c:pt>
                <c:pt idx="69">
                  <c:v>1.0713314090541772</c:v>
                </c:pt>
                <c:pt idx="70">
                  <c:v>0.97595671057245059</c:v>
                </c:pt>
                <c:pt idx="71">
                  <c:v>0.88528802423090303</c:v>
                </c:pt>
                <c:pt idx="72">
                  <c:v>0.79957640351269366</c:v>
                </c:pt>
                <c:pt idx="73">
                  <c:v>0.71900511124956756</c:v>
                </c:pt>
                <c:pt idx="74">
                  <c:v>0.64369050854988508</c:v>
                </c:pt>
                <c:pt idx="75">
                  <c:v>0.57368434346454478</c:v>
                </c:pt>
                <c:pt idx="76">
                  <c:v>0.50897728996254454</c:v>
                </c:pt>
                <c:pt idx="77">
                  <c:v>0.44950355696727212</c:v>
                </c:pt>
                <c:pt idx="78">
                  <c:v>0.395146365272317</c:v>
                </c:pt>
                <c:pt idx="79">
                  <c:v>0.34574407743140995</c:v>
                </c:pt>
                <c:pt idx="80">
                  <c:v>0.30109676205259128</c:v>
                </c:pt>
                <c:pt idx="81">
                  <c:v>0.26097297874861647</c:v>
                </c:pt>
                <c:pt idx="82">
                  <c:v>0.22511658237067367</c:v>
                </c:pt>
                <c:pt idx="83">
                  <c:v>0.19325336386792161</c:v>
                </c:pt>
                <c:pt idx="84">
                  <c:v>0.16509736876861505</c:v>
                </c:pt>
                <c:pt idx="85">
                  <c:v>0.14035676136996869</c:v>
                </c:pt>
                <c:pt idx="86">
                  <c:v>0.11873913174534649</c:v>
                </c:pt>
                <c:pt idx="87">
                  <c:v>9.9956172192948015E-2</c:v>
                </c:pt>
                <c:pt idx="88">
                  <c:v>8.3727678463442604E-2</c:v>
                </c:pt>
                <c:pt idx="89">
                  <c:v>6.9784857909764103E-2</c:v>
                </c:pt>
                <c:pt idx="90">
                  <c:v>5.787295072128347E-2</c:v>
                </c:pt>
                <c:pt idx="91">
                  <c:v>4.7753191000760302E-2</c:v>
                </c:pt>
                <c:pt idx="92">
                  <c:v>3.92041512245066E-2</c:v>
                </c:pt>
                <c:pt idx="93">
                  <c:v>3.2022526434405438E-2</c:v>
                </c:pt>
                <c:pt idx="94">
                  <c:v>2.6023423392649729E-2</c:v>
                </c:pt>
                <c:pt idx="95">
                  <c:v>2.1040225109128084E-2</c:v>
                </c:pt>
                <c:pt idx="96">
                  <c:v>1.6924102987337934E-2</c:v>
                </c:pt>
                <c:pt idx="97">
                  <c:v>1.354324778524575E-2</c:v>
                </c:pt>
                <c:pt idx="98">
                  <c:v>1.078188716901214E-2</c:v>
                </c:pt>
                <c:pt idx="99">
                  <c:v>8.5391523890148528E-3</c:v>
                </c:pt>
                <c:pt idx="100">
                  <c:v>6.7278500597805005E-3</c:v>
                </c:pt>
                <c:pt idx="101">
                  <c:v>5.2731876748385708E-3</c:v>
                </c:pt>
                <c:pt idx="102">
                  <c:v>4.111493777873408E-3</c:v>
                </c:pt>
                <c:pt idx="103">
                  <c:v>3.1889660207411945E-3</c:v>
                </c:pt>
                <c:pt idx="104">
                  <c:v>2.4604729724589628E-3</c:v>
                </c:pt>
                <c:pt idx="105">
                  <c:v>1.8884287328423087E-3</c:v>
                </c:pt>
                <c:pt idx="106">
                  <c:v>1.4417533106418029E-3</c:v>
                </c:pt>
                <c:pt idx="107">
                  <c:v>1.0949264448238234E-3</c:v>
                </c:pt>
                <c:pt idx="108">
                  <c:v>8.2713811859822298E-4</c:v>
                </c:pt>
                <c:pt idx="109">
                  <c:v>6.2153543224785816E-4</c:v>
                </c:pt>
                <c:pt idx="110">
                  <c:v>4.6456271971301278E-4</c:v>
                </c:pt>
                <c:pt idx="111">
                  <c:v>3.4538974621705455E-4</c:v>
                </c:pt>
                <c:pt idx="112">
                  <c:v>2.5542142388150599E-4</c:v>
                </c:pt>
                <c:pt idx="113">
                  <c:v>1.8788163441655156E-4</c:v>
                </c:pt>
                <c:pt idx="114">
                  <c:v>1.3746335549160143E-4</c:v>
                </c:pt>
                <c:pt idx="115">
                  <c:v>1.0003725632162981E-4</c:v>
                </c:pt>
                <c:pt idx="116">
                  <c:v>7.2411171253045865E-5</c:v>
                </c:pt>
                <c:pt idx="117">
                  <c:v>5.2133300125762049E-5</c:v>
                </c:pt>
                <c:pt idx="118">
                  <c:v>3.7332554134995811E-5</c:v>
                </c:pt>
                <c:pt idx="119">
                  <c:v>2.6590110472732617E-5</c:v>
                </c:pt>
                <c:pt idx="120">
                  <c:v>1.8836913872560882E-5</c:v>
                </c:pt>
                <c:pt idx="121">
                  <c:v>1.3272534387554304E-5</c:v>
                </c:pt>
                <c:pt idx="122">
                  <c:v>9.3014335334145489E-6</c:v>
                </c:pt>
                <c:pt idx="123">
                  <c:v>6.4832885967523211E-6</c:v>
                </c:pt>
                <c:pt idx="124">
                  <c:v>4.4945671162457885E-6</c:v>
                </c:pt>
                <c:pt idx="125">
                  <c:v>3.0990253596474602E-6</c:v>
                </c:pt>
                <c:pt idx="126">
                  <c:v>2.1252249835688674E-6</c:v>
                </c:pt>
                <c:pt idx="127">
                  <c:v>1.4495228795695423E-6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003-419C-A35B-51E0E111B9A1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'Cohort_survival_matrix_&amp;Outputs'!$AB$4:$AB$131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3.9409029918906402</c:v>
                </c:pt>
                <c:pt idx="23">
                  <c:v>3.9394334825921296</c:v>
                </c:pt>
                <c:pt idx="24">
                  <c:v>3.9376036933277776</c:v>
                </c:pt>
                <c:pt idx="25">
                  <c:v>3.9353380682264381</c:v>
                </c:pt>
                <c:pt idx="26">
                  <c:v>3.9325485239692268</c:v>
                </c:pt>
                <c:pt idx="27">
                  <c:v>3.9291331622964285</c:v>
                </c:pt>
                <c:pt idx="28">
                  <c:v>3.9249750292516832</c:v>
                </c:pt>
                <c:pt idx="29">
                  <c:v>3.9199409702908139</c:v>
                </c:pt>
                <c:pt idx="30">
                  <c:v>3.9138806378082807</c:v>
                </c:pt>
                <c:pt idx="31">
                  <c:v>3.9066257142488952</c:v>
                </c:pt>
                <c:pt idx="32">
                  <c:v>3.8979894192744831</c:v>
                </c:pt>
                <c:pt idx="33">
                  <c:v>3.887766372908577</c:v>
                </c:pt>
                <c:pt idx="34">
                  <c:v>3.8757328876423962</c:v>
                </c:pt>
                <c:pt idx="35">
                  <c:v>3.8616477606306661</c:v>
                </c:pt>
                <c:pt idx="36">
                  <c:v>3.8452536318739243</c:v>
                </c:pt>
                <c:pt idx="37">
                  <c:v>3.8262789653110723</c:v>
                </c:pt>
                <c:pt idx="38">
                  <c:v>3.8044406968069988</c:v>
                </c:pt>
                <c:pt idx="39">
                  <c:v>3.7794475760667803</c:v>
                </c:pt>
                <c:pt idx="40">
                  <c:v>3.7510042087015769</c:v>
                </c:pt>
                <c:pt idx="41">
                  <c:v>3.718815780407176</c:v>
                </c:pt>
                <c:pt idx="42">
                  <c:v>3.6825934181367939</c:v>
                </c:pt>
                <c:pt idx="43">
                  <c:v>3.6420601141433977</c:v>
                </c:pt>
                <c:pt idx="44">
                  <c:v>3.5969571089499808</c:v>
                </c:pt>
                <c:pt idx="45">
                  <c:v>3.5470505999885891</c:v>
                </c:pt>
                <c:pt idx="46">
                  <c:v>3.4921386152809881</c:v>
                </c:pt>
                <c:pt idx="47">
                  <c:v>3.4320578676392106</c:v>
                </c:pt>
                <c:pt idx="48">
                  <c:v>3.3666903859577482</c:v>
                </c:pt>
                <c:pt idx="49">
                  <c:v>3.2959697076677998</c:v>
                </c:pt>
                <c:pt idx="50">
                  <c:v>3.2198864115528569</c:v>
                </c:pt>
                <c:pt idx="51">
                  <c:v>3.1384927738268114</c:v>
                </c:pt>
                <c:pt idx="52">
                  <c:v>3.051906343229831</c:v>
                </c:pt>
                <c:pt idx="53">
                  <c:v>2.9603122530533996</c:v>
                </c:pt>
                <c:pt idx="54">
                  <c:v>2.8639641191411274</c:v>
                </c:pt>
                <c:pt idx="55">
                  <c:v>2.7631834122135683</c:v>
                </c:pt>
                <c:pt idx="56">
                  <c:v>2.6583572390432009</c:v>
                </c:pt>
                <c:pt idx="57">
                  <c:v>2.5499345183369031</c:v>
                </c:pt>
                <c:pt idx="58">
                  <c:v>2.4384205915847108</c:v>
                </c:pt>
                <c:pt idx="59">
                  <c:v>2.324370364263467</c:v>
                </c:pt>
                <c:pt idx="60">
                  <c:v>2.208380126162222</c:v>
                </c:pt>
                <c:pt idx="61">
                  <c:v>2.091078248740855</c:v>
                </c:pt>
                <c:pt idx="62">
                  <c:v>1.973115</c:v>
                </c:pt>
                <c:pt idx="63">
                  <c:v>1.8551517512591449</c:v>
                </c:pt>
                <c:pt idx="64">
                  <c:v>1.7378498738377779</c:v>
                </c:pt>
                <c:pt idx="65">
                  <c:v>1.6218596357365329</c:v>
                </c:pt>
                <c:pt idx="66">
                  <c:v>1.5078094084152893</c:v>
                </c:pt>
                <c:pt idx="67">
                  <c:v>1.3962954816630968</c:v>
                </c:pt>
                <c:pt idx="68">
                  <c:v>1.2878727609567988</c:v>
                </c:pt>
                <c:pt idx="69">
                  <c:v>1.1830465877864316</c:v>
                </c:pt>
                <c:pt idx="70">
                  <c:v>1.0822658808588728</c:v>
                </c:pt>
                <c:pt idx="71">
                  <c:v>0.98591774694660039</c:v>
                </c:pt>
                <c:pt idx="72">
                  <c:v>0.89432365677016878</c:v>
                </c:pt>
                <c:pt idx="73">
                  <c:v>0.80773722617318866</c:v>
                </c:pt>
                <c:pt idx="74">
                  <c:v>0.72634358844714286</c:v>
                </c:pt>
                <c:pt idx="75">
                  <c:v>0.65026029233220006</c:v>
                </c:pt>
                <c:pt idx="76">
                  <c:v>0.57953961404225174</c:v>
                </c:pt>
                <c:pt idx="77">
                  <c:v>0.51417213236078918</c:v>
                </c:pt>
                <c:pt idx="78">
                  <c:v>0.45409138471901161</c:v>
                </c:pt>
                <c:pt idx="79">
                  <c:v>0.399179400011411</c:v>
                </c:pt>
                <c:pt idx="80">
                  <c:v>0.34927289105001913</c:v>
                </c:pt>
                <c:pt idx="81">
                  <c:v>0.30416988585660243</c:v>
                </c:pt>
                <c:pt idx="82">
                  <c:v>0.26363658186320582</c:v>
                </c:pt>
                <c:pt idx="83">
                  <c:v>0.2274142195928239</c:v>
                </c:pt>
                <c:pt idx="84">
                  <c:v>0.19522579129842316</c:v>
                </c:pt>
                <c:pt idx="85">
                  <c:v>0.16678242393321963</c:v>
                </c:pt>
                <c:pt idx="86">
                  <c:v>0.14178930319300104</c:v>
                </c:pt>
                <c:pt idx="87">
                  <c:v>0.11995103468892747</c:v>
                </c:pt>
                <c:pt idx="88">
                  <c:v>0.10097636812607574</c:v>
                </c:pt>
                <c:pt idx="89">
                  <c:v>8.4582239369333886E-2</c:v>
                </c:pt>
                <c:pt idx="90">
                  <c:v>7.04971123576036E-2</c:v>
                </c:pt>
                <c:pt idx="91">
                  <c:v>5.8463627091422825E-2</c:v>
                </c:pt>
                <c:pt idx="92">
                  <c:v>4.8240580725516929E-2</c:v>
                </c:pt>
                <c:pt idx="93">
                  <c:v>3.9604285751104529E-2</c:v>
                </c:pt>
                <c:pt idx="94">
                  <c:v>3.2349362191719085E-2</c:v>
                </c:pt>
                <c:pt idx="95">
                  <c:v>2.628902970918608E-2</c:v>
                </c:pt>
                <c:pt idx="96">
                  <c:v>2.1254970748316726E-2</c:v>
                </c:pt>
                <c:pt idx="97">
                  <c:v>1.7096837703571247E-2</c:v>
                </c:pt>
                <c:pt idx="98">
                  <c:v>1.3681476030772979E-2</c:v>
                </c:pt>
                <c:pt idx="99">
                  <c:v>1.0891931773561776E-2</c:v>
                </c:pt>
                <c:pt idx="100">
                  <c:v>8.6263066722222434E-3</c:v>
                </c:pt>
                <c:pt idx="101">
                  <c:v>6.7965174078701415E-3</c:v>
                </c:pt>
                <c:pt idx="102">
                  <c:v>5.3270081093596631E-3</c:v>
                </c:pt>
                <c:pt idx="103">
                  <c:v>4.1534574619485603E-3</c:v>
                </c:pt>
                <c:pt idx="104">
                  <c:v>3.2215139874536714E-3</c:v>
                </c:pt>
                <c:pt idx="105">
                  <c:v>2.4855856239841519E-3</c:v>
                </c:pt>
                <c:pt idx="106">
                  <c:v>1.90770285339915E-3</c:v>
                </c:pt>
                <c:pt idx="107">
                  <c:v>1.4564684686137483E-3</c:v>
                </c:pt>
                <c:pt idx="108">
                  <c:v>1.1061017377704862E-3</c:v>
                </c:pt>
                <c:pt idx="109">
                  <c:v>8.3558024804571661E-4</c:v>
                </c:pt>
                <c:pt idx="110">
                  <c:v>6.2787909173743983E-4</c:v>
                </c:pt>
                <c:pt idx="111">
                  <c:v>4.6930424779413127E-4</c:v>
                </c:pt>
                <c:pt idx="112">
                  <c:v>3.4891494337801104E-4</c:v>
                </c:pt>
                <c:pt idx="113">
                  <c:v>2.5802836542559196E-4</c:v>
                </c:pt>
                <c:pt idx="114">
                  <c:v>1.8979923565253285E-4</c:v>
                </c:pt>
                <c:pt idx="115">
                  <c:v>1.3886636596258979E-4</c:v>
                </c:pt>
                <c:pt idx="116">
                  <c:v>1.0105827983445078E-4</c:v>
                </c:pt>
                <c:pt idx="117">
                  <c:v>7.3150230990975536E-5</c:v>
                </c:pt>
                <c:pt idx="118">
                  <c:v>5.2665395139026091E-5</c:v>
                </c:pt>
                <c:pt idx="119">
                  <c:v>3.7713586332069888E-5</c:v>
                </c:pt>
                <c:pt idx="120">
                  <c:v>2.6861500642749678E-5</c:v>
                </c:pt>
                <c:pt idx="121">
                  <c:v>1.9029171564145632E-5</c:v>
                </c:pt>
                <c:pt idx="122">
                  <c:v>1.3407999615037636E-5</c:v>
                </c:pt>
                <c:pt idx="123">
                  <c:v>9.3963679877344881E-6</c:v>
                </c:pt>
                <c:pt idx="124">
                  <c:v>6.549459844756221E-6</c:v>
                </c:pt>
                <c:pt idx="125">
                  <c:v>4.5404406125248615E-6</c:v>
                </c:pt>
                <c:pt idx="126">
                  <c:v>3.1306553530656667E-6</c:v>
                </c:pt>
                <c:pt idx="127">
                  <c:v>2.1469159490955702E-6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003-419C-A35B-51E0E111B9A1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'Cohort_survival_matrix_&amp;Outputs'!$AC$4:$AC$131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4.324908922350029</c:v>
                </c:pt>
                <c:pt idx="24">
                  <c:v>4.3232962224460518</c:v>
                </c:pt>
                <c:pt idx="25">
                  <c:v>4.3212881364993283</c:v>
                </c:pt>
                <c:pt idx="26">
                  <c:v>4.3188017463913635</c:v>
                </c:pt>
                <c:pt idx="27">
                  <c:v>4.3157403858676133</c:v>
                </c:pt>
                <c:pt idx="28">
                  <c:v>4.3119922275896423</c:v>
                </c:pt>
                <c:pt idx="29">
                  <c:v>4.3074289214786967</c:v>
                </c:pt>
                <c:pt idx="30">
                  <c:v>4.3019043382650777</c:v>
                </c:pt>
                <c:pt idx="31">
                  <c:v>4.2952534803068767</c:v>
                </c:pt>
                <c:pt idx="32">
                  <c:v>4.2872916290008387</c:v>
                </c:pt>
                <c:pt idx="33">
                  <c:v>4.2778138039268025</c:v>
                </c:pt>
                <c:pt idx="34">
                  <c:v>4.2665946126570651</c:v>
                </c:pt>
                <c:pt idx="35">
                  <c:v>4.2533885713254804</c:v>
                </c:pt>
                <c:pt idx="36">
                  <c:v>4.2379309740157218</c:v>
                </c:pt>
                <c:pt idx="37">
                  <c:v>4.2199393832863672</c:v>
                </c:pt>
                <c:pt idx="38">
                  <c:v>4.1991158043032861</c:v>
                </c:pt>
                <c:pt idx="39">
                  <c:v>4.1751495908501015</c:v>
                </c:pt>
                <c:pt idx="40">
                  <c:v>4.1477211128821923</c:v>
                </c:pt>
                <c:pt idx="41">
                  <c:v>4.1165061924559394</c:v>
                </c:pt>
                <c:pt idx="42">
                  <c:v>4.0811812882364391</c:v>
                </c:pt>
                <c:pt idx="43">
                  <c:v>4.0414293790688873</c:v>
                </c:pt>
                <c:pt idx="44">
                  <c:v>3.9969464652661131</c:v>
                </c:pt>
                <c:pt idx="45">
                  <c:v>3.9474485735425144</c:v>
                </c:pt>
                <c:pt idx="46">
                  <c:v>3.8926791193502619</c:v>
                </c:pt>
                <c:pt idx="47">
                  <c:v>3.8324164503389868</c:v>
                </c:pt>
                <c:pt idx="48">
                  <c:v>3.7664813684371801</c:v>
                </c:pt>
                <c:pt idx="49">
                  <c:v>3.6947444073048077</c:v>
                </c:pt>
                <c:pt idx="50">
                  <c:v>3.6171326281871217</c:v>
                </c:pt>
                <c:pt idx="51">
                  <c:v>3.5336356918538949</c:v>
                </c:pt>
                <c:pt idx="52">
                  <c:v>3.4443109683709094</c:v>
                </c:pt>
                <c:pt idx="53">
                  <c:v>3.3492874605571163</c:v>
                </c:pt>
                <c:pt idx="54">
                  <c:v>3.2487683412959401</c:v>
                </c:pt>
                <c:pt idx="55">
                  <c:v>3.1430319390382806</c:v>
                </c:pt>
                <c:pt idx="56">
                  <c:v>3.0324310489659689</c:v>
                </c:pt>
                <c:pt idx="57">
                  <c:v>2.9173904979619891</c:v>
                </c:pt>
                <c:pt idx="58">
                  <c:v>2.7984029478667329</c:v>
                </c:pt>
                <c:pt idx="59">
                  <c:v>2.6760229812019181</c:v>
                </c:pt>
                <c:pt idx="60">
                  <c:v>2.5508595740455657</c:v>
                </c:pt>
                <c:pt idx="61">
                  <c:v>2.4235671193208899</c:v>
                </c:pt>
                <c:pt idx="62">
                  <c:v>2.2948352176952951</c:v>
                </c:pt>
                <c:pt idx="63">
                  <c:v>2.1653775000000004</c:v>
                </c:pt>
                <c:pt idx="64">
                  <c:v>2.0359197823047057</c:v>
                </c:pt>
                <c:pt idx="65">
                  <c:v>1.9071878806791107</c:v>
                </c:pt>
                <c:pt idx="66">
                  <c:v>1.7798954259544351</c:v>
                </c:pt>
                <c:pt idx="67">
                  <c:v>1.6547320187980825</c:v>
                </c:pt>
                <c:pt idx="68">
                  <c:v>1.5323520521332681</c:v>
                </c:pt>
                <c:pt idx="69">
                  <c:v>1.4133645020380117</c:v>
                </c:pt>
                <c:pt idx="70">
                  <c:v>1.2983239510340321</c:v>
                </c:pt>
                <c:pt idx="71">
                  <c:v>1.18772306096172</c:v>
                </c:pt>
                <c:pt idx="72">
                  <c:v>1.0819866587040607</c:v>
                </c:pt>
                <c:pt idx="73">
                  <c:v>0.98146753944288434</c:v>
                </c:pt>
                <c:pt idx="74">
                  <c:v>0.88644403162909113</c:v>
                </c:pt>
                <c:pt idx="75">
                  <c:v>0.79711930814610577</c:v>
                </c:pt>
                <c:pt idx="76">
                  <c:v>0.71362237181287902</c:v>
                </c:pt>
                <c:pt idx="77">
                  <c:v>0.63601059269519322</c:v>
                </c:pt>
                <c:pt idx="78">
                  <c:v>0.56427363156282062</c:v>
                </c:pt>
                <c:pt idx="79">
                  <c:v>0.4983385496610141</c:v>
                </c:pt>
                <c:pt idx="80">
                  <c:v>0.43807588064973879</c:v>
                </c:pt>
                <c:pt idx="81">
                  <c:v>0.38330642645748625</c:v>
                </c:pt>
                <c:pt idx="82">
                  <c:v>0.33380853473388788</c:v>
                </c:pt>
                <c:pt idx="83">
                  <c:v>0.28932562093111353</c:v>
                </c:pt>
                <c:pt idx="84">
                  <c:v>0.24957371176356175</c:v>
                </c:pt>
                <c:pt idx="85">
                  <c:v>0.21424880754406173</c:v>
                </c:pt>
                <c:pt idx="86">
                  <c:v>0.18303388711780882</c:v>
                </c:pt>
                <c:pt idx="87">
                  <c:v>0.15560540914989887</c:v>
                </c:pt>
                <c:pt idx="88">
                  <c:v>0.13163919569671462</c:v>
                </c:pt>
                <c:pt idx="89">
                  <c:v>0.11081561671363382</c:v>
                </c:pt>
                <c:pt idx="90">
                  <c:v>9.282402598427858E-2</c:v>
                </c:pt>
                <c:pt idx="91">
                  <c:v>7.7366428674520663E-2</c:v>
                </c:pt>
                <c:pt idx="92">
                  <c:v>6.4160387342936151E-2</c:v>
                </c:pt>
                <c:pt idx="93">
                  <c:v>5.2941196073197992E-2</c:v>
                </c:pt>
                <c:pt idx="94">
                  <c:v>4.3463370999162421E-2</c:v>
                </c:pt>
                <c:pt idx="95">
                  <c:v>3.5501519693124428E-2</c:v>
                </c:pt>
                <c:pt idx="96">
                  <c:v>2.8850661734923254E-2</c:v>
                </c:pt>
                <c:pt idx="97">
                  <c:v>2.3326078521304236E-2</c:v>
                </c:pt>
                <c:pt idx="98">
                  <c:v>1.8762772410358675E-2</c:v>
                </c:pt>
                <c:pt idx="99">
                  <c:v>1.5014614132387175E-2</c:v>
                </c:pt>
                <c:pt idx="100">
                  <c:v>1.1953253608636987E-2</c:v>
                </c:pt>
                <c:pt idx="101">
                  <c:v>9.4668635006727574E-3</c:v>
                </c:pt>
                <c:pt idx="102">
                  <c:v>7.4587775539491268E-3</c:v>
                </c:pt>
                <c:pt idx="103">
                  <c:v>5.8460776499722296E-3</c:v>
                </c:pt>
                <c:pt idx="104">
                  <c:v>4.5581749342083555E-3</c:v>
                </c:pt>
                <c:pt idx="105">
                  <c:v>3.535421860544096E-3</c:v>
                </c:pt>
                <c:pt idx="106">
                  <c:v>2.7277838263348787E-3</c:v>
                </c:pt>
                <c:pt idx="107">
                  <c:v>2.0935915217492741E-3</c:v>
                </c:pt>
                <c:pt idx="108">
                  <c:v>1.5983883612438543E-3</c:v>
                </c:pt>
                <c:pt idx="109">
                  <c:v>1.2138815100382447E-3</c:v>
                </c:pt>
                <c:pt idx="110">
                  <c:v>9.170001082362732E-4</c:v>
                </c:pt>
                <c:pt idx="111">
                  <c:v>6.890603223677729E-4</c:v>
                </c:pt>
                <c:pt idx="112">
                  <c:v>5.1503377087895868E-4</c:v>
                </c:pt>
                <c:pt idx="113">
                  <c:v>3.8291359996985437E-4</c:v>
                </c:pt>
                <c:pt idx="114">
                  <c:v>2.8317093370348656E-4</c:v>
                </c:pt>
                <c:pt idx="115">
                  <c:v>2.0829348233589656E-4</c:v>
                </c:pt>
                <c:pt idx="116">
                  <c:v>1.5239765769463912E-4</c:v>
                </c:pt>
                <c:pt idx="117">
                  <c:v>1.1090550998914078E-4</c:v>
                </c:pt>
                <c:pt idx="118">
                  <c:v>8.0278070111301753E-5</c:v>
                </c:pt>
                <c:pt idx="119">
                  <c:v>5.7797169279366128E-5</c:v>
                </c:pt>
                <c:pt idx="120">
                  <c:v>4.1388439745160157E-5</c:v>
                </c:pt>
                <c:pt idx="121">
                  <c:v>2.9478914867124171E-5</c:v>
                </c:pt>
                <c:pt idx="122">
                  <c:v>2.088339501176605E-5</c:v>
                </c:pt>
                <c:pt idx="123">
                  <c:v>1.4714489873327792E-5</c:v>
                </c:pt>
                <c:pt idx="124">
                  <c:v>1.0311960439386726E-5</c:v>
                </c:pt>
                <c:pt idx="125">
                  <c:v>7.1876464296245362E-6</c:v>
                </c:pt>
                <c:pt idx="126">
                  <c:v>4.9828661494375926E-6</c:v>
                </c:pt>
                <c:pt idx="127">
                  <c:v>3.4357098606938531E-6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003-419C-A35B-51E0E111B9A1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'Cohort_survival_matrix_&amp;Outputs'!$AD$4:$AD$131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5.1221398372097502</c:v>
                </c:pt>
                <c:pt idx="25">
                  <c:v>5.1202298607057513</c:v>
                </c:pt>
                <c:pt idx="26">
                  <c:v>5.1178516147798998</c:v>
                </c:pt>
                <c:pt idx="27">
                  <c:v>5.114906896624789</c:v>
                </c:pt>
                <c:pt idx="28">
                  <c:v>5.1112812210380199</c:v>
                </c:pt>
                <c:pt idx="29">
                  <c:v>5.1068421470190151</c:v>
                </c:pt>
                <c:pt idx="30">
                  <c:v>5.1014376651120168</c:v>
                </c:pt>
                <c:pt idx="31">
                  <c:v>5.0948947093479724</c:v>
                </c:pt>
                <c:pt idx="32">
                  <c:v>5.0870178672893385</c:v>
                </c:pt>
                <c:pt idx="33">
                  <c:v>5.0775883702791598</c:v>
                </c:pt>
                <c:pt idx="34">
                  <c:v>5.0663634528870389</c:v>
                </c:pt>
                <c:pt idx="35">
                  <c:v>5.0530761750331568</c:v>
                </c:pt>
                <c:pt idx="36">
                  <c:v>5.0374358016493881</c:v>
                </c:pt>
                <c:pt idx="37">
                  <c:v>5.0191288323260119</c:v>
                </c:pt>
                <c:pt idx="38">
                  <c:v>4.9978207665923335</c:v>
                </c:pt>
                <c:pt idx="39">
                  <c:v>4.9731586788171844</c:v>
                </c:pt>
                <c:pt idx="40">
                  <c:v>4.9447746598980249</c:v>
                </c:pt>
                <c:pt idx="41">
                  <c:v>4.9122901608725229</c:v>
                </c:pt>
                <c:pt idx="42">
                  <c:v>4.875321246543626</c:v>
                </c:pt>
                <c:pt idx="43">
                  <c:v>4.8334847356720854</c:v>
                </c:pt>
                <c:pt idx="44">
                  <c:v>4.7864051690943867</c:v>
                </c:pt>
                <c:pt idx="45">
                  <c:v>4.7337225094233588</c:v>
                </c:pt>
                <c:pt idx="46">
                  <c:v>4.6751004372347094</c:v>
                </c:pt>
                <c:pt idx="47">
                  <c:v>4.6102350705374757</c:v>
                </c:pt>
                <c:pt idx="48">
                  <c:v>4.5388638987553165</c:v>
                </c:pt>
                <c:pt idx="49">
                  <c:v>4.4607746913887443</c:v>
                </c:pt>
                <c:pt idx="50">
                  <c:v>4.3758141169549978</c:v>
                </c:pt>
                <c:pt idx="51">
                  <c:v>4.2838957915537286</c:v>
                </c:pt>
                <c:pt idx="52">
                  <c:v>4.1850074700755053</c:v>
                </c:pt>
                <c:pt idx="53">
                  <c:v>4.0792170978816475</c:v>
                </c:pt>
                <c:pt idx="54">
                  <c:v>3.9666774574907997</c:v>
                </c:pt>
                <c:pt idx="55">
                  <c:v>3.8476291736048251</c:v>
                </c:pt>
                <c:pt idx="56">
                  <c:v>3.7224018802742402</c:v>
                </c:pt>
                <c:pt idx="57">
                  <c:v>3.5914134050851674</c:v>
                </c:pt>
                <c:pt idx="58">
                  <c:v>3.4551668852690089</c:v>
                </c:pt>
                <c:pt idx="59">
                  <c:v>3.314245797353073</c:v>
                </c:pt>
                <c:pt idx="60">
                  <c:v>3.1693069526780189</c:v>
                </c:pt>
                <c:pt idx="61">
                  <c:v>3.0210715827622749</c:v>
                </c:pt>
                <c:pt idx="62">
                  <c:v>2.8703147078713243</c:v>
                </c:pt>
                <c:pt idx="63">
                  <c:v>2.7178530460248274</c:v>
                </c:pt>
                <c:pt idx="64">
                  <c:v>2.5645317750000003</c:v>
                </c:pt>
                <c:pt idx="65">
                  <c:v>2.4112105039751732</c:v>
                </c:pt>
                <c:pt idx="66">
                  <c:v>2.2587488421286763</c:v>
                </c:pt>
                <c:pt idx="67">
                  <c:v>2.1079919672377256</c:v>
                </c:pt>
                <c:pt idx="68">
                  <c:v>1.9597565973219819</c:v>
                </c:pt>
                <c:pt idx="69">
                  <c:v>1.8148177526469276</c:v>
                </c:pt>
                <c:pt idx="70">
                  <c:v>1.6738966647309916</c:v>
                </c:pt>
                <c:pt idx="71">
                  <c:v>1.5376501449148332</c:v>
                </c:pt>
                <c:pt idx="72">
                  <c:v>1.4066616697257603</c:v>
                </c:pt>
                <c:pt idx="73">
                  <c:v>1.2814343763951752</c:v>
                </c:pt>
                <c:pt idx="74">
                  <c:v>1.1623860925092011</c:v>
                </c:pt>
                <c:pt idx="75">
                  <c:v>1.049846452118353</c:v>
                </c:pt>
                <c:pt idx="76">
                  <c:v>0.94405607992449547</c:v>
                </c:pt>
                <c:pt idx="77">
                  <c:v>0.84516775844627201</c:v>
                </c:pt>
                <c:pt idx="78">
                  <c:v>0.75324943304500291</c:v>
                </c:pt>
                <c:pt idx="79">
                  <c:v>0.66828885861125664</c:v>
                </c:pt>
                <c:pt idx="80">
                  <c:v>0.5901996512446841</c:v>
                </c:pt>
                <c:pt idx="81">
                  <c:v>0.51882847946252453</c:v>
                </c:pt>
                <c:pt idx="82">
                  <c:v>0.45396311276529111</c:v>
                </c:pt>
                <c:pt idx="83">
                  <c:v>0.39534104057664154</c:v>
                </c:pt>
                <c:pt idx="84">
                  <c:v>0.34265838090561379</c:v>
                </c:pt>
                <c:pt idx="85">
                  <c:v>0.29557881432791527</c:v>
                </c:pt>
                <c:pt idx="86">
                  <c:v>0.25374230345637466</c:v>
                </c:pt>
                <c:pt idx="87">
                  <c:v>0.21677338912747726</c:v>
                </c:pt>
                <c:pt idx="88">
                  <c:v>0.18428889010197591</c:v>
                </c:pt>
                <c:pt idx="89">
                  <c:v>0.15590487118281587</c:v>
                </c:pt>
                <c:pt idx="90">
                  <c:v>0.13124278340766679</c:v>
                </c:pt>
                <c:pt idx="91">
                  <c:v>0.10993471767398898</c:v>
                </c:pt>
                <c:pt idx="92">
                  <c:v>9.1627748350612936E-2</c:v>
                </c:pt>
                <c:pt idx="93">
                  <c:v>7.5987374966844143E-2</c:v>
                </c:pt>
                <c:pt idx="94">
                  <c:v>6.2700097112961359E-2</c:v>
                </c:pt>
                <c:pt idx="95">
                  <c:v>5.1475179720841063E-2</c:v>
                </c:pt>
                <c:pt idx="96">
                  <c:v>4.2045682710661697E-2</c:v>
                </c:pt>
                <c:pt idx="97">
                  <c:v>3.416884065202825E-2</c:v>
                </c:pt>
                <c:pt idx="98">
                  <c:v>2.7625884887983607E-2</c:v>
                </c:pt>
                <c:pt idx="99">
                  <c:v>2.2221402980985142E-2</c:v>
                </c:pt>
                <c:pt idx="100">
                  <c:v>1.7782328961980516E-2</c:v>
                </c:pt>
                <c:pt idx="101">
                  <c:v>1.4156653375211927E-2</c:v>
                </c:pt>
                <c:pt idx="102">
                  <c:v>1.1211935220100428E-2</c:v>
                </c:pt>
                <c:pt idx="103">
                  <c:v>8.8336892942497604E-3</c:v>
                </c:pt>
                <c:pt idx="104">
                  <c:v>6.9237127902507115E-3</c:v>
                </c:pt>
                <c:pt idx="105">
                  <c:v>5.3984048761871141E-3</c:v>
                </c:pt>
                <c:pt idx="106">
                  <c:v>4.1871228916874554E-3</c:v>
                </c:pt>
                <c:pt idx="107">
                  <c:v>3.2306091191798558E-3</c:v>
                </c:pt>
                <c:pt idx="108">
                  <c:v>2.4795131478906642E-3</c:v>
                </c:pt>
                <c:pt idx="109">
                  <c:v>1.8930268469123941E-3</c:v>
                </c:pt>
                <c:pt idx="110">
                  <c:v>1.4376420294281529E-3</c:v>
                </c:pt>
                <c:pt idx="111">
                  <c:v>1.0860350748312299E-3</c:v>
                </c:pt>
                <c:pt idx="112">
                  <c:v>8.1607807026899324E-4</c:v>
                </c:pt>
                <c:pt idx="113">
                  <c:v>6.0997238154416916E-4</c:v>
                </c:pt>
                <c:pt idx="114">
                  <c:v>4.5349787471345322E-4</c:v>
                </c:pt>
                <c:pt idx="115">
                  <c:v>3.3536917107479395E-4</c:v>
                </c:pt>
                <c:pt idx="116">
                  <c:v>2.4668920498887973E-4</c:v>
                </c:pt>
                <c:pt idx="117">
                  <c:v>1.8048983865098591E-4</c:v>
                </c:pt>
                <c:pt idx="118">
                  <c:v>1.3134924713576796E-4</c:v>
                </c:pt>
                <c:pt idx="119">
                  <c:v>9.5076106423065316E-5</c:v>
                </c:pt>
                <c:pt idx="120">
                  <c:v>6.8451194824915409E-5</c:v>
                </c:pt>
                <c:pt idx="121">
                  <c:v>4.9017766576098675E-5</c:v>
                </c:pt>
                <c:pt idx="122">
                  <c:v>3.4912902655199766E-5</c:v>
                </c:pt>
                <c:pt idx="123">
                  <c:v>2.4732929975281688E-5</c:v>
                </c:pt>
                <c:pt idx="124">
                  <c:v>1.7426881378911921E-5</c:v>
                </c:pt>
                <c:pt idx="125">
                  <c:v>1.221281287412944E-5</c:v>
                </c:pt>
                <c:pt idx="126">
                  <c:v>8.5125792875549069E-6</c:v>
                </c:pt>
                <c:pt idx="127">
                  <c:v>5.9013814315538994E-6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003-419C-A35B-51E0E111B9A1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'Cohort_survival_matrix_&amp;Outputs'!$AE$4:$AE$131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5.1062340374406689</c:v>
                </c:pt>
                <c:pt idx="26">
                  <c:v>5.104329991993767</c:v>
                </c:pt>
                <c:pt idx="27">
                  <c:v>5.1019591312437802</c:v>
                </c:pt>
                <c:pt idx="28">
                  <c:v>5.0990235573328402</c:v>
                </c:pt>
                <c:pt idx="29">
                  <c:v>5.0954091405698732</c:v>
                </c:pt>
                <c:pt idx="30">
                  <c:v>5.090983851223827</c:v>
                </c:pt>
                <c:pt idx="31">
                  <c:v>5.085596151874471</c:v>
                </c:pt>
                <c:pt idx="32">
                  <c:v>5.0790735139751444</c:v>
                </c:pt>
                <c:pt idx="33">
                  <c:v>5.0712211319032701</c:v>
                </c:pt>
                <c:pt idx="34">
                  <c:v>5.0618209163450105</c:v>
                </c:pt>
                <c:pt idx="35">
                  <c:v>5.0506308557303576</c:v>
                </c:pt>
                <c:pt idx="36">
                  <c:v>5.0373848389095075</c:v>
                </c:pt>
                <c:pt idx="37">
                  <c:v>5.0217930336350172</c:v>
                </c:pt>
                <c:pt idx="38">
                  <c:v>5.003542913011148</c:v>
                </c:pt>
                <c:pt idx="39">
                  <c:v>4.9823010152927525</c:v>
                </c:pt>
                <c:pt idx="40">
                  <c:v>4.957715510789928</c:v>
                </c:pt>
                <c:pt idx="41">
                  <c:v>4.9294196328696316</c:v>
                </c:pt>
                <c:pt idx="42">
                  <c:v>4.8970360080790245</c:v>
                </c:pt>
                <c:pt idx="43">
                  <c:v>4.8601818934564376</c:v>
                </c:pt>
                <c:pt idx="44">
                  <c:v>4.818475297656744</c:v>
                </c:pt>
                <c:pt idx="45">
                  <c:v>4.7715419274311559</c:v>
                </c:pt>
                <c:pt idx="46">
                  <c:v>4.7190228634179316</c:v>
                </c:pt>
                <c:pt idx="47">
                  <c:v>4.6605828305667298</c:v>
                </c:pt>
                <c:pt idx="48">
                  <c:v>4.5959188905324586</c:v>
                </c:pt>
                <c:pt idx="49">
                  <c:v>4.5247693479138382</c:v>
                </c:pt>
                <c:pt idx="50">
                  <c:v>4.4469226312515371</c:v>
                </c:pt>
                <c:pt idx="51">
                  <c:v>4.3622258852036131</c:v>
                </c:pt>
                <c:pt idx="52">
                  <c:v>4.2705929941179637</c:v>
                </c:pt>
                <c:pt idx="53">
                  <c:v>4.1720117509099399</c:v>
                </c:pt>
                <c:pt idx="54">
                  <c:v>4.0665498899498811</c:v>
                </c:pt>
                <c:pt idx="55">
                  <c:v>3.9543597193203115</c:v>
                </c:pt>
                <c:pt idx="56">
                  <c:v>3.835681116510318</c:v>
                </c:pt>
                <c:pt idx="57">
                  <c:v>3.7108426919565805</c:v>
                </c:pt>
                <c:pt idx="58">
                  <c:v>3.5802609757636756</c:v>
                </c:pt>
                <c:pt idx="59">
                  <c:v>3.4444375427691005</c:v>
                </c:pt>
                <c:pt idx="60">
                  <c:v>3.3039540576283462</c:v>
                </c:pt>
                <c:pt idx="61">
                  <c:v>3.1594652920833886</c:v>
                </c:pt>
                <c:pt idx="62">
                  <c:v>3.0116902380097557</c:v>
                </c:pt>
                <c:pt idx="63">
                  <c:v>2.8614015089996356</c:v>
                </c:pt>
                <c:pt idx="64">
                  <c:v>2.7094132869152037</c:v>
                </c:pt>
                <c:pt idx="65">
                  <c:v>2.5565681250000001</c:v>
                </c:pt>
                <c:pt idx="66">
                  <c:v>2.4037229630847965</c:v>
                </c:pt>
                <c:pt idx="67">
                  <c:v>2.2517347410003645</c:v>
                </c:pt>
                <c:pt idx="68">
                  <c:v>2.1014460119902445</c:v>
                </c:pt>
                <c:pt idx="69">
                  <c:v>1.9536709579166118</c:v>
                </c:pt>
                <c:pt idx="70">
                  <c:v>1.8091821923716538</c:v>
                </c:pt>
                <c:pt idx="71">
                  <c:v>1.6686987072308996</c:v>
                </c:pt>
                <c:pt idx="72">
                  <c:v>1.5328752742363245</c:v>
                </c:pt>
                <c:pt idx="73">
                  <c:v>1.4022935580434195</c:v>
                </c:pt>
                <c:pt idx="74">
                  <c:v>1.2774551334896824</c:v>
                </c:pt>
                <c:pt idx="75">
                  <c:v>1.1587765306796889</c:v>
                </c:pt>
                <c:pt idx="76">
                  <c:v>1.0465863600501188</c:v>
                </c:pt>
                <c:pt idx="77">
                  <c:v>0.94112449909006002</c:v>
                </c:pt>
                <c:pt idx="78">
                  <c:v>0.8425432558820366</c:v>
                </c:pt>
                <c:pt idx="79">
                  <c:v>0.75091036479638706</c:v>
                </c:pt>
                <c:pt idx="80">
                  <c:v>0.66621361874846352</c:v>
                </c:pt>
                <c:pt idx="81">
                  <c:v>0.58836690208616182</c:v>
                </c:pt>
                <c:pt idx="82">
                  <c:v>0.51721735946754144</c:v>
                </c:pt>
                <c:pt idx="83">
                  <c:v>0.45255341943327015</c:v>
                </c:pt>
                <c:pt idx="84">
                  <c:v>0.39411338658206851</c:v>
                </c:pt>
                <c:pt idx="85">
                  <c:v>0.34159432256884426</c:v>
                </c:pt>
                <c:pt idx="86">
                  <c:v>0.29466095234325623</c:v>
                </c:pt>
                <c:pt idx="87">
                  <c:v>0.25295435654356235</c:v>
                </c:pt>
                <c:pt idx="88">
                  <c:v>0.21610024192097593</c:v>
                </c:pt>
                <c:pt idx="89">
                  <c:v>0.1837166171303686</c:v>
                </c:pt>
                <c:pt idx="90">
                  <c:v>0.15542073921007202</c:v>
                </c:pt>
                <c:pt idx="91">
                  <c:v>0.13083523470724778</c:v>
                </c:pt>
                <c:pt idx="92">
                  <c:v>0.10959333698885221</c:v>
                </c:pt>
                <c:pt idx="93">
                  <c:v>9.1343216364982771E-2</c:v>
                </c:pt>
                <c:pt idx="94">
                  <c:v>7.5751411090492979E-2</c:v>
                </c:pt>
                <c:pt idx="95">
                  <c:v>6.2505394269642661E-2</c:v>
                </c:pt>
                <c:pt idx="96">
                  <c:v>5.131533365498997E-2</c:v>
                </c:pt>
                <c:pt idx="97">
                  <c:v>4.1915118096729868E-2</c:v>
                </c:pt>
                <c:pt idx="98">
                  <c:v>3.4062736024855704E-2</c:v>
                </c:pt>
                <c:pt idx="99">
                  <c:v>2.7540098125529398E-2</c:v>
                </c:pt>
                <c:pt idx="100">
                  <c:v>2.2152398776172928E-2</c:v>
                </c:pt>
                <c:pt idx="101">
                  <c:v>1.7727109430127345E-2</c:v>
                </c:pt>
                <c:pt idx="102">
                  <c:v>1.4112692667159673E-2</c:v>
                </c:pt>
                <c:pt idx="103">
                  <c:v>1.1177118756219588E-2</c:v>
                </c:pt>
                <c:pt idx="104">
                  <c:v>8.8062580062330011E-3</c:v>
                </c:pt>
                <c:pt idx="105">
                  <c:v>6.9022125593315286E-3</c:v>
                </c:pt>
                <c:pt idx="106">
                  <c:v>5.3816411895713581E-3</c:v>
                </c:pt>
                <c:pt idx="107">
                  <c:v>4.1741206034953396E-3</c:v>
                </c:pt>
                <c:pt idx="108">
                  <c:v>3.2205770967410003E-3</c:v>
                </c:pt>
                <c:pt idx="109">
                  <c:v>2.4718135065476747E-3</c:v>
                </c:pt>
                <c:pt idx="110">
                  <c:v>1.8871484236476191E-3</c:v>
                </c:pt>
                <c:pt idx="111">
                  <c:v>1.4331777143203176E-3</c:v>
                </c:pt>
                <c:pt idx="112">
                  <c:v>1.0826626060991239E-3</c:v>
                </c:pt>
                <c:pt idx="113">
                  <c:v>8.1354390002097671E-4</c:v>
                </c:pt>
                <c:pt idx="114">
                  <c:v>6.0807823205316343E-4</c:v>
                </c:pt>
                <c:pt idx="115">
                  <c:v>4.5208962608687421E-4</c:v>
                </c:pt>
                <c:pt idx="116">
                  <c:v>3.3432774794825464E-4</c:v>
                </c:pt>
                <c:pt idx="117">
                  <c:v>2.4592316008880836E-4</c:v>
                </c:pt>
                <c:pt idx="118">
                  <c:v>1.7992936288789151E-4</c:v>
                </c:pt>
                <c:pt idx="119">
                  <c:v>1.3094136783314058E-4</c:v>
                </c:pt>
                <c:pt idx="120">
                  <c:v>9.4780866238366855E-5</c:v>
                </c:pt>
                <c:pt idx="121">
                  <c:v>6.8238633076614426E-5</c:v>
                </c:pt>
                <c:pt idx="122">
                  <c:v>4.8865551524369103E-5</c:v>
                </c:pt>
                <c:pt idx="123">
                  <c:v>3.4804487489538544E-5</c:v>
                </c:pt>
                <c:pt idx="124">
                  <c:v>2.4656126716410913E-5</c:v>
                </c:pt>
                <c:pt idx="125">
                  <c:v>1.7372765619752268E-5</c:v>
                </c:pt>
                <c:pt idx="126">
                  <c:v>1.2174888381170071E-5</c:v>
                </c:pt>
                <c:pt idx="127">
                  <c:v>8.4861451436288321E-6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003-419C-A35B-51E0E111B9A1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'Cohort_survival_matrix_&amp;Outputs'!$AF$4:$AF$131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4.2311472121838749</c:v>
                </c:pt>
                <c:pt idx="27">
                  <c:v>4.2295694747504831</c:v>
                </c:pt>
                <c:pt idx="28">
                  <c:v>4.2276049230320885</c:v>
                </c:pt>
                <c:pt idx="29">
                  <c:v>4.2251724365306158</c:v>
                </c:pt>
                <c:pt idx="30">
                  <c:v>4.2221774446641707</c:v>
                </c:pt>
                <c:pt idx="31">
                  <c:v>4.2185105444511493</c:v>
                </c:pt>
                <c:pt idx="32">
                  <c:v>4.2140461683737964</c:v>
                </c:pt>
                <c:pt idx="33">
                  <c:v>4.2086413551667521</c:v>
                </c:pt>
                <c:pt idx="34">
                  <c:v>4.2021346842486542</c:v>
                </c:pt>
                <c:pt idx="35">
                  <c:v>4.1943454416166821</c:v>
                </c:pt>
                <c:pt idx="36">
                  <c:v>4.1850730907164513</c:v>
                </c:pt>
                <c:pt idx="37">
                  <c:v>4.1740971255074273</c:v>
                </c:pt>
                <c:pt idx="38">
                  <c:v>4.1611773840822694</c:v>
                </c:pt>
                <c:pt idx="39">
                  <c:v>4.1460548992072113</c:v>
                </c:pt>
                <c:pt idx="40">
                  <c:v>4.1284533565333597</c:v>
                </c:pt>
                <c:pt idx="41">
                  <c:v>4.1080812215950644</c:v>
                </c:pt>
                <c:pt idx="42">
                  <c:v>4.0846345828196187</c:v>
                </c:pt>
                <c:pt idx="43">
                  <c:v>4.0578007395706583</c:v>
                </c:pt>
                <c:pt idx="44">
                  <c:v>4.0272625419088417</c:v>
                </c:pt>
                <c:pt idx="45">
                  <c:v>3.9927034627022011</c:v>
                </c:pt>
                <c:pt idx="46">
                  <c:v>3.9538133536448572</c:v>
                </c:pt>
                <c:pt idx="47">
                  <c:v>3.9102948056001146</c:v>
                </c:pt>
                <c:pt idx="48">
                  <c:v>3.8618700016711842</c:v>
                </c:pt>
                <c:pt idx="49">
                  <c:v>3.8082879199258737</c:v>
                </c:pt>
                <c:pt idx="50">
                  <c:v>3.7493317133181128</c:v>
                </c:pt>
                <c:pt idx="51">
                  <c:v>3.6848260686946523</c:v>
                </c:pt>
                <c:pt idx="52">
                  <c:v>3.6146443264764017</c:v>
                </c:pt>
                <c:pt idx="53">
                  <c:v>3.5387151291817704</c:v>
                </c:pt>
                <c:pt idx="54">
                  <c:v>3.457028361729507</c:v>
                </c:pt>
                <c:pt idx="55">
                  <c:v>3.3696401504330793</c:v>
                </c:pt>
                <c:pt idx="56">
                  <c:v>3.2766767013993832</c:v>
                </c:pt>
                <c:pt idx="57">
                  <c:v>3.1783367828324964</c:v>
                </c:pt>
                <c:pt idx="58">
                  <c:v>3.0748926891715018</c:v>
                </c:pt>
                <c:pt idx="59">
                  <c:v>2.9666895671875508</c:v>
                </c:pt>
                <c:pt idx="60">
                  <c:v>2.8541430337442297</c:v>
                </c:pt>
                <c:pt idx="61">
                  <c:v>2.737735070036968</c:v>
                </c:pt>
                <c:pt idx="62">
                  <c:v>2.6180082355353012</c:v>
                </c:pt>
                <c:pt idx="63">
                  <c:v>2.4955583040418823</c:v>
                </c:pt>
                <c:pt idx="64">
                  <c:v>2.3710254815916705</c:v>
                </c:pt>
                <c:pt idx="65">
                  <c:v>2.2450844186787662</c:v>
                </c:pt>
                <c:pt idx="66">
                  <c:v>2.1184332749999997</c:v>
                </c:pt>
                <c:pt idx="67">
                  <c:v>1.9917821313212332</c:v>
                </c:pt>
                <c:pt idx="68">
                  <c:v>1.8658410684083291</c:v>
                </c:pt>
                <c:pt idx="69">
                  <c:v>1.7413082459581171</c:v>
                </c:pt>
                <c:pt idx="70">
                  <c:v>1.6188583144646984</c:v>
                </c:pt>
                <c:pt idx="71">
                  <c:v>1.4991314799630313</c:v>
                </c:pt>
                <c:pt idx="72">
                  <c:v>1.3827235162557698</c:v>
                </c:pt>
                <c:pt idx="73">
                  <c:v>1.2701769828124487</c:v>
                </c:pt>
                <c:pt idx="74">
                  <c:v>1.1619738608284977</c:v>
                </c:pt>
                <c:pt idx="75">
                  <c:v>1.0585297671675029</c:v>
                </c:pt>
                <c:pt idx="76">
                  <c:v>0.96018984860061596</c:v>
                </c:pt>
                <c:pt idx="77">
                  <c:v>0.86722639956692016</c:v>
                </c:pt>
                <c:pt idx="78">
                  <c:v>0.77983818827049245</c:v>
                </c:pt>
                <c:pt idx="79">
                  <c:v>0.6981514208182289</c:v>
                </c:pt>
                <c:pt idx="80">
                  <c:v>0.62222222352359757</c:v>
                </c:pt>
                <c:pt idx="81">
                  <c:v>0.55204048130534711</c:v>
                </c:pt>
                <c:pt idx="82">
                  <c:v>0.48753483668188657</c:v>
                </c:pt>
                <c:pt idx="83">
                  <c:v>0.42857863007412561</c:v>
                </c:pt>
                <c:pt idx="84">
                  <c:v>0.37499654832881518</c:v>
                </c:pt>
                <c:pt idx="85">
                  <c:v>0.32657174439988462</c:v>
                </c:pt>
                <c:pt idx="86">
                  <c:v>0.28305319635514231</c:v>
                </c:pt>
                <c:pt idx="87">
                  <c:v>0.24416308729779815</c:v>
                </c:pt>
                <c:pt idx="88">
                  <c:v>0.2096040080911579</c:v>
                </c:pt>
                <c:pt idx="89">
                  <c:v>0.1790658104293408</c:v>
                </c:pt>
                <c:pt idx="90">
                  <c:v>0.15223196718038084</c:v>
                </c:pt>
                <c:pt idx="91">
                  <c:v>0.12878532840493492</c:v>
                </c:pt>
                <c:pt idx="92">
                  <c:v>0.10841319346663941</c:v>
                </c:pt>
                <c:pt idx="93">
                  <c:v>9.081165079278801E-2</c:v>
                </c:pt>
                <c:pt idx="94">
                  <c:v>7.5689165917729659E-2</c:v>
                </c:pt>
                <c:pt idx="95">
                  <c:v>6.2769424492572182E-2</c:v>
                </c:pt>
                <c:pt idx="96">
                  <c:v>5.1793459283548449E-2</c:v>
                </c:pt>
                <c:pt idx="97">
                  <c:v>4.2521108383316832E-2</c:v>
                </c:pt>
                <c:pt idx="98">
                  <c:v>3.4731865751344765E-2</c:v>
                </c:pt>
                <c:pt idx="99">
                  <c:v>2.8225194833247612E-2</c:v>
                </c:pt>
                <c:pt idx="100">
                  <c:v>2.2820381626203132E-2</c:v>
                </c:pt>
                <c:pt idx="101">
                  <c:v>1.8356005548850376E-2</c:v>
                </c:pt>
                <c:pt idx="102">
                  <c:v>1.4689105335829082E-2</c:v>
                </c:pt>
                <c:pt idx="103">
                  <c:v>1.1694113469383705E-2</c:v>
                </c:pt>
                <c:pt idx="104">
                  <c:v>9.2616269679112045E-3</c:v>
                </c:pt>
                <c:pt idx="105">
                  <c:v>7.2970752495160459E-3</c:v>
                </c:pt>
                <c:pt idx="106">
                  <c:v>5.7193378161244264E-3</c:v>
                </c:pt>
                <c:pt idx="107">
                  <c:v>4.4593561417803195E-3</c:v>
                </c:pt>
                <c:pt idx="108">
                  <c:v>3.4587758072387007E-3</c:v>
                </c:pt>
                <c:pt idx="109">
                  <c:v>2.6686469332551145E-3</c:v>
                </c:pt>
                <c:pt idx="110">
                  <c:v>2.0482035783282808E-3</c:v>
                </c:pt>
                <c:pt idx="111">
                  <c:v>1.5637361572435754E-3</c:v>
                </c:pt>
                <c:pt idx="112">
                  <c:v>1.1875652087325482E-3</c:v>
                </c:pt>
                <c:pt idx="113">
                  <c:v>8.9712003679096237E-4</c:v>
                </c:pt>
                <c:pt idx="114">
                  <c:v>6.7412186345619486E-4</c:v>
                </c:pt>
                <c:pt idx="115">
                  <c:v>5.0386811444134419E-4</c:v>
                </c:pt>
                <c:pt idx="116">
                  <c:v>3.746122381091418E-4</c:v>
                </c:pt>
                <c:pt idx="117">
                  <c:v>2.7703193945179751E-4</c:v>
                </c:pt>
                <c:pt idx="118">
                  <c:v>2.0377779114541823E-4</c:v>
                </c:pt>
                <c:pt idx="119">
                  <c:v>1.4909375805945298E-4</c:v>
                </c:pt>
                <c:pt idx="120">
                  <c:v>1.0850113790405628E-4</c:v>
                </c:pt>
                <c:pt idx="121">
                  <c:v>7.8537684526861718E-5</c:v>
                </c:pt>
                <c:pt idx="122">
                  <c:v>5.6544157590173969E-5</c:v>
                </c:pt>
                <c:pt idx="123">
                  <c:v>4.0491160528120279E-5</c:v>
                </c:pt>
                <c:pt idx="124">
                  <c:v>2.8839827773867615E-5</c:v>
                </c:pt>
                <c:pt idx="125">
                  <c:v>2.0430654187500424E-5</c:v>
                </c:pt>
                <c:pt idx="126">
                  <c:v>1.4395487610039413E-5</c:v>
                </c:pt>
                <c:pt idx="127">
                  <c:v>1.0088402657402903E-5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003-419C-A35B-51E0E111B9A1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'Cohort_survival_matrix_&amp;Outputs'!$AG$4:$AG$131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4.5801499572442204</c:v>
                </c:pt>
                <c:pt idx="28">
                  <c:v>4.5784420814186566</c:v>
                </c:pt>
                <c:pt idx="29">
                  <c:v>4.5763154852456136</c:v>
                </c:pt>
                <c:pt idx="30">
                  <c:v>4.573682357068547</c:v>
                </c:pt>
                <c:pt idx="31">
                  <c:v>4.5704403257278399</c:v>
                </c:pt>
                <c:pt idx="32">
                  <c:v>4.5664709642257097</c:v>
                </c:pt>
                <c:pt idx="33">
                  <c:v>4.5616383477095717</c:v>
                </c:pt>
                <c:pt idx="34">
                  <c:v>4.555787722870078</c:v>
                </c:pt>
                <c:pt idx="35">
                  <c:v>4.5487443544801742</c:v>
                </c:pt>
                <c:pt idx="36">
                  <c:v>4.5403126224891297</c:v>
                </c:pt>
                <c:pt idx="37">
                  <c:v>4.5302754492475659</c:v>
                </c:pt>
                <c:pt idx="38">
                  <c:v>4.5183941404530943</c:v>
                </c:pt>
                <c:pt idx="39">
                  <c:v>4.5044087246382896</c:v>
                </c:pt>
                <c:pt idx="40">
                  <c:v>4.4880388738672092</c:v>
                </c:pt>
                <c:pt idx="41">
                  <c:v>4.4689854822260653</c:v>
                </c:pt>
                <c:pt idx="42">
                  <c:v>4.4469329682653314</c:v>
                </c:pt>
                <c:pt idx="43">
                  <c:v>4.4215523525127889</c:v>
                </c:pt>
                <c:pt idx="44">
                  <c:v>4.3925051414737792</c:v>
                </c:pt>
                <c:pt idx="45">
                  <c:v>4.3594480253535171</c:v>
                </c:pt>
                <c:pt idx="46">
                  <c:v>4.3220383685363544</c:v>
                </c:pt>
                <c:pt idx="47">
                  <c:v>4.2799404403850234</c:v>
                </c:pt>
                <c:pt idx="48">
                  <c:v>4.2328323002114798</c:v>
                </c:pt>
                <c:pt idx="49">
                  <c:v>4.1804132156175937</c:v>
                </c:pt>
                <c:pt idx="50">
                  <c:v>4.1224114593307526</c:v>
                </c:pt>
                <c:pt idx="51">
                  <c:v>4.0585922978522166</c:v>
                </c:pt>
                <c:pt idx="52">
                  <c:v>3.988765957465525</c:v>
                </c:pt>
                <c:pt idx="53">
                  <c:v>3.9127953311789643</c:v>
                </c:pt>
                <c:pt idx="54">
                  <c:v>3.8306031756469667</c:v>
                </c:pt>
                <c:pt idx="55">
                  <c:v>3.742178541454011</c:v>
                </c:pt>
                <c:pt idx="56">
                  <c:v>3.6475821844469962</c:v>
                </c:pt>
                <c:pt idx="57">
                  <c:v>3.5469507207411537</c:v>
                </c:pt>
                <c:pt idx="58">
                  <c:v>3.4404993137746138</c:v>
                </c:pt>
                <c:pt idx="59">
                  <c:v>3.328522717972354</c:v>
                </c:pt>
                <c:pt idx="60">
                  <c:v>3.211394549256926</c:v>
                </c:pt>
                <c:pt idx="61">
                  <c:v>3.0895647063117191</c:v>
                </c:pt>
                <c:pt idx="62">
                  <c:v>2.9635549261600351</c:v>
                </c:pt>
                <c:pt idx="63">
                  <c:v>2.8339525208490741</c:v>
                </c:pt>
                <c:pt idx="64">
                  <c:v>2.7014024061002502</c:v>
                </c:pt>
                <c:pt idx="65">
                  <c:v>2.5665975948239148</c:v>
                </c:pt>
                <c:pt idx="66">
                  <c:v>2.4302683855128295</c:v>
                </c:pt>
                <c:pt idx="67">
                  <c:v>2.2931705249999998</c:v>
                </c:pt>
                <c:pt idx="68">
                  <c:v>2.1560726644871702</c:v>
                </c:pt>
                <c:pt idx="69">
                  <c:v>2.0197434551760849</c:v>
                </c:pt>
                <c:pt idx="70">
                  <c:v>1.8849386438997493</c:v>
                </c:pt>
                <c:pt idx="71">
                  <c:v>1.7523885291509254</c:v>
                </c:pt>
                <c:pt idx="72">
                  <c:v>1.6227861238399646</c:v>
                </c:pt>
                <c:pt idx="73">
                  <c:v>1.4967763436882806</c:v>
                </c:pt>
                <c:pt idx="74">
                  <c:v>1.3749465007430737</c:v>
                </c:pt>
                <c:pt idx="75">
                  <c:v>1.2578183320276459</c:v>
                </c:pt>
                <c:pt idx="76">
                  <c:v>1.1458417362253861</c:v>
                </c:pt>
                <c:pt idx="77">
                  <c:v>1.039390329258846</c:v>
                </c:pt>
                <c:pt idx="78">
                  <c:v>0.93875886555300359</c:v>
                </c:pt>
                <c:pt idx="79">
                  <c:v>0.84416250854598862</c:v>
                </c:pt>
                <c:pt idx="80">
                  <c:v>0.75573787435303286</c:v>
                </c:pt>
                <c:pt idx="81">
                  <c:v>0.67354571882103564</c:v>
                </c:pt>
                <c:pt idx="82">
                  <c:v>0.59757509253447483</c:v>
                </c:pt>
                <c:pt idx="83">
                  <c:v>0.52774875214778294</c:v>
                </c:pt>
                <c:pt idx="84">
                  <c:v>0.46392959066924755</c:v>
                </c:pt>
                <c:pt idx="85">
                  <c:v>0.40592783438240559</c:v>
                </c:pt>
                <c:pt idx="86">
                  <c:v>0.35350874978851965</c:v>
                </c:pt>
                <c:pt idx="87">
                  <c:v>0.30640060961497589</c:v>
                </c:pt>
                <c:pt idx="88">
                  <c:v>0.26430268146364566</c:v>
                </c:pt>
                <c:pt idx="89">
                  <c:v>0.22689302464648306</c:v>
                </c:pt>
                <c:pt idx="90">
                  <c:v>0.19383590852622062</c:v>
                </c:pt>
                <c:pt idx="91">
                  <c:v>0.16478869748721103</c:v>
                </c:pt>
                <c:pt idx="92">
                  <c:v>0.13940808173466879</c:v>
                </c:pt>
                <c:pt idx="93">
                  <c:v>0.11735556777393429</c:v>
                </c:pt>
                <c:pt idx="94">
                  <c:v>9.8302176132790561E-2</c:v>
                </c:pt>
                <c:pt idx="95">
                  <c:v>8.1932325361709704E-2</c:v>
                </c:pt>
                <c:pt idx="96">
                  <c:v>6.7946909546905424E-2</c:v>
                </c:pt>
                <c:pt idx="97">
                  <c:v>5.6065600752433865E-2</c:v>
                </c:pt>
                <c:pt idx="98">
                  <c:v>4.6028427510870065E-2</c:v>
                </c:pt>
                <c:pt idx="99">
                  <c:v>3.759669551982505E-2</c:v>
                </c:pt>
                <c:pt idx="100">
                  <c:v>3.0553327129921388E-2</c:v>
                </c:pt>
                <c:pt idx="101">
                  <c:v>2.4702702290427626E-2</c:v>
                </c:pt>
                <c:pt idx="102">
                  <c:v>1.9870085774290027E-2</c:v>
                </c:pt>
                <c:pt idx="103">
                  <c:v>1.5900724272159803E-2</c:v>
                </c:pt>
                <c:pt idx="104">
                  <c:v>1.2658692931452468E-2</c:v>
                </c:pt>
                <c:pt idx="105">
                  <c:v>1.002556475438628E-2</c:v>
                </c:pt>
                <c:pt idx="106">
                  <c:v>7.898968581343313E-3</c:v>
                </c:pt>
                <c:pt idx="107">
                  <c:v>6.1910927557793415E-3</c:v>
                </c:pt>
                <c:pt idx="108">
                  <c:v>4.8271825152521501E-3</c:v>
                </c:pt>
                <c:pt idx="109">
                  <c:v>3.7440701235883253E-3</c:v>
                </c:pt>
                <c:pt idx="110">
                  <c:v>2.8887681104670486E-3</c:v>
                </c:pt>
                <c:pt idx="111">
                  <c:v>2.2171479887757818E-3</c:v>
                </c:pt>
                <c:pt idx="112">
                  <c:v>1.6927196655121142E-3</c:v>
                </c:pt>
                <c:pt idx="113">
                  <c:v>1.2855205615012596E-3</c:v>
                </c:pt>
                <c:pt idx="114">
                  <c:v>9.7111825519071424E-4</c:v>
                </c:pt>
                <c:pt idx="115">
                  <c:v>7.2972625844721056E-4</c:v>
                </c:pt>
                <c:pt idx="116">
                  <c:v>5.4542926707201451E-4</c:v>
                </c:pt>
                <c:pt idx="117">
                  <c:v>4.0551182464605397E-4</c:v>
                </c:pt>
                <c:pt idx="118">
                  <c:v>2.9988269422101424E-4</c:v>
                </c:pt>
                <c:pt idx="119">
                  <c:v>2.2058623692279339E-4</c:v>
                </c:pt>
                <c:pt idx="120">
                  <c:v>1.6139163573297764E-4</c:v>
                </c:pt>
                <c:pt idx="121">
                  <c:v>1.1745076623692204E-4</c:v>
                </c:pt>
                <c:pt idx="122">
                  <c:v>8.5015801717308221E-5</c:v>
                </c:pt>
                <c:pt idx="123">
                  <c:v>6.1208156554632093E-5</c:v>
                </c:pt>
                <c:pt idx="124">
                  <c:v>4.3831041053737633E-5</c:v>
                </c:pt>
                <c:pt idx="125">
                  <c:v>3.1218657569995727E-5</c:v>
                </c:pt>
                <c:pt idx="126">
                  <c:v>2.2115860122733295E-5</c:v>
                </c:pt>
                <c:pt idx="127">
                  <c:v>1.5582887726470913E-5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003-419C-A35B-51E0E111B9A1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'Cohort_survival_matrix_&amp;Outputs'!$AH$4:$AH$131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4.2919455297167621</c:v>
                </c:pt>
                <c:pt idx="29">
                  <c:v>4.2903451214150099</c:v>
                </c:pt>
                <c:pt idx="30">
                  <c:v>4.2883523406057336</c:v>
                </c:pt>
                <c:pt idx="31">
                  <c:v>4.2858849011519542</c:v>
                </c:pt>
                <c:pt idx="32">
                  <c:v>4.282846873565556</c:v>
                </c:pt>
                <c:pt idx="33">
                  <c:v>4.2791272828285862</c:v>
                </c:pt>
                <c:pt idx="34">
                  <c:v>4.274598757115041</c:v>
                </c:pt>
                <c:pt idx="35">
                  <c:v>4.2691162809165926</c:v>
                </c:pt>
                <c:pt idx="36">
                  <c:v>4.262516114162799</c:v>
                </c:pt>
                <c:pt idx="37">
                  <c:v>4.2546149461301894</c:v>
                </c:pt>
                <c:pt idx="38">
                  <c:v>4.2452093587089772</c:v>
                </c:pt>
                <c:pt idx="39">
                  <c:v>4.2340756773571337</c:v>
                </c:pt>
                <c:pt idx="40">
                  <c:v>4.2209702892261962</c:v>
                </c:pt>
                <c:pt idx="41">
                  <c:v>4.2056305059232617</c:v>
                </c:pt>
                <c:pt idx="42">
                  <c:v>4.1877760426756545</c:v>
                </c:pt>
                <c:pt idx="43">
                  <c:v>4.1671111758926163</c:v>
                </c:pt>
                <c:pt idx="44">
                  <c:v>4.1433276270268653</c:v>
                </c:pt>
                <c:pt idx="45">
                  <c:v>4.1161082021754076</c:v>
                </c:pt>
                <c:pt idx="46">
                  <c:v>4.0851311941992199</c:v>
                </c:pt>
                <c:pt idx="47">
                  <c:v>4.0500755277159195</c:v>
                </c:pt>
                <c:pt idx="48">
                  <c:v>4.0106265978280096</c:v>
                </c:pt>
                <c:pt idx="49">
                  <c:v>3.9664827218592058</c:v>
                </c:pt>
                <c:pt idx="50">
                  <c:v>3.9173620908984805</c:v>
                </c:pt>
                <c:pt idx="51">
                  <c:v>3.8630100760223534</c:v>
                </c:pt>
                <c:pt idx="52">
                  <c:v>3.8032067142601815</c:v>
                </c:pt>
                <c:pt idx="53">
                  <c:v>3.7377741733441061</c:v>
                </c:pt>
                <c:pt idx="54">
                  <c:v>3.6665839736947103</c:v>
                </c:pt>
                <c:pt idx="55">
                  <c:v>3.5895637324785055</c:v>
                </c:pt>
                <c:pt idx="56">
                  <c:v>3.5067031892683347</c:v>
                </c:pt>
                <c:pt idx="57">
                  <c:v>3.418059276869442</c:v>
                </c:pt>
                <c:pt idx="58">
                  <c:v>3.3237600148730047</c:v>
                </c:pt>
                <c:pt idx="59">
                  <c:v>3.2240070276286743</c:v>
                </c:pt>
                <c:pt idx="60">
                  <c:v>3.1190765222363193</c:v>
                </c:pt>
                <c:pt idx="61">
                  <c:v>3.0093186049596197</c:v>
                </c:pt>
                <c:pt idx="62">
                  <c:v>2.8951548647554919</c:v>
                </c:pt>
                <c:pt idx="63">
                  <c:v>2.7770742085168876</c:v>
                </c:pt>
                <c:pt idx="64">
                  <c:v>2.6556269918738762</c:v>
                </c:pt>
                <c:pt idx="65">
                  <c:v>2.5314175494385127</c:v>
                </c:pt>
                <c:pt idx="66">
                  <c:v>2.4050952865120179</c:v>
                </c:pt>
                <c:pt idx="67">
                  <c:v>2.2773445477950292</c:v>
                </c:pt>
                <c:pt idx="68">
                  <c:v>2.1488735250000004</c:v>
                </c:pt>
                <c:pt idx="69">
                  <c:v>2.0204025022049716</c:v>
                </c:pt>
                <c:pt idx="70">
                  <c:v>1.8926517634879831</c:v>
                </c:pt>
                <c:pt idx="71">
                  <c:v>1.7663295005614879</c:v>
                </c:pt>
                <c:pt idx="72">
                  <c:v>1.6421200581261244</c:v>
                </c:pt>
                <c:pt idx="73">
                  <c:v>1.520672841483113</c:v>
                </c:pt>
                <c:pt idx="74">
                  <c:v>1.4025921852445089</c:v>
                </c:pt>
                <c:pt idx="75">
                  <c:v>1.2884284450403811</c:v>
                </c:pt>
                <c:pt idx="76">
                  <c:v>1.1786705277636815</c:v>
                </c:pt>
                <c:pt idx="77">
                  <c:v>1.0737400223713263</c:v>
                </c:pt>
                <c:pt idx="78">
                  <c:v>0.97398703512699625</c:v>
                </c:pt>
                <c:pt idx="79">
                  <c:v>0.87968777313055879</c:v>
                </c:pt>
                <c:pt idx="80">
                  <c:v>0.7910438607316661</c:v>
                </c:pt>
                <c:pt idx="81">
                  <c:v>0.70818331752149544</c:v>
                </c:pt>
                <c:pt idx="82">
                  <c:v>0.63116307630529045</c:v>
                </c:pt>
                <c:pt idx="83">
                  <c:v>0.55997287665589479</c:v>
                </c:pt>
                <c:pt idx="84">
                  <c:v>0.49454033573981943</c:v>
                </c:pt>
                <c:pt idx="85">
                  <c:v>0.43473697397764755</c:v>
                </c:pt>
                <c:pt idx="86">
                  <c:v>0.38038495910152004</c:v>
                </c:pt>
                <c:pt idx="87">
                  <c:v>0.33126432814079515</c:v>
                </c:pt>
                <c:pt idx="88">
                  <c:v>0.28712045217199117</c:v>
                </c:pt>
                <c:pt idx="89">
                  <c:v>0.2476715222840816</c:v>
                </c:pt>
                <c:pt idx="90">
                  <c:v>0.21261585580078046</c:v>
                </c:pt>
                <c:pt idx="91">
                  <c:v>0.18163884782459314</c:v>
                </c:pt>
                <c:pt idx="92">
                  <c:v>0.15441942297313538</c:v>
                </c:pt>
                <c:pt idx="93">
                  <c:v>0.13063587410738497</c:v>
                </c:pt>
                <c:pt idx="94">
                  <c:v>0.10997100732434656</c:v>
                </c:pt>
                <c:pt idx="95">
                  <c:v>9.2116544076738721E-2</c:v>
                </c:pt>
                <c:pt idx="96">
                  <c:v>7.6776760773804242E-2</c:v>
                </c:pt>
                <c:pt idx="97">
                  <c:v>6.3671372642867388E-2</c:v>
                </c:pt>
                <c:pt idx="98">
                  <c:v>5.2537691291023911E-2</c:v>
                </c:pt>
                <c:pt idx="99">
                  <c:v>4.3132103869811582E-2</c:v>
                </c:pt>
                <c:pt idx="100">
                  <c:v>3.5230935837202153E-2</c:v>
                </c:pt>
                <c:pt idx="101">
                  <c:v>2.8630769083407927E-2</c:v>
                </c:pt>
                <c:pt idx="102">
                  <c:v>2.31482928849597E-2</c:v>
                </c:pt>
                <c:pt idx="103">
                  <c:v>1.861976717141477E-2</c:v>
                </c:pt>
                <c:pt idx="104">
                  <c:v>1.4900176434445101E-2</c:v>
                </c:pt>
                <c:pt idx="105">
                  <c:v>1.1862148848046464E-2</c:v>
                </c:pt>
                <c:pt idx="106">
                  <c:v>9.3947093942670541E-3</c:v>
                </c:pt>
                <c:pt idx="107">
                  <c:v>7.4019285849906248E-3</c:v>
                </c:pt>
                <c:pt idx="108">
                  <c:v>5.8015202832390851E-3</c:v>
                </c:pt>
                <c:pt idx="109">
                  <c:v>4.5234336453754383E-3</c:v>
                </c:pt>
                <c:pt idx="110">
                  <c:v>3.5084757442198646E-3</c:v>
                </c:pt>
                <c:pt idx="111">
                  <c:v>2.7069933285693692E-3</c:v>
                </c:pt>
                <c:pt idx="112">
                  <c:v>2.0776346818286774E-3</c:v>
                </c:pt>
                <c:pt idx="113">
                  <c:v>1.5862058380790667E-3</c:v>
                </c:pt>
                <c:pt idx="114">
                  <c:v>1.2046296035717588E-3</c:v>
                </c:pt>
                <c:pt idx="115">
                  <c:v>9.100109588333036E-4</c:v>
                </c:pt>
                <c:pt idx="116">
                  <c:v>6.8380847397928198E-4</c:v>
                </c:pt>
                <c:pt idx="117">
                  <c:v>5.1110831008575202E-4</c:v>
                </c:pt>
                <c:pt idx="118">
                  <c:v>3.7999512664081014E-4</c:v>
                </c:pt>
                <c:pt idx="119">
                  <c:v>2.8101267445743405E-4</c:v>
                </c:pt>
                <c:pt idx="120">
                  <c:v>2.0670592061738116E-4</c:v>
                </c:pt>
                <c:pt idx="121">
                  <c:v>1.512361202109205E-4</c:v>
                </c:pt>
                <c:pt idx="122">
                  <c:v>1.1006021545540566E-4</c:v>
                </c:pt>
                <c:pt idx="123">
                  <c:v>7.9666210395309891E-5</c:v>
                </c:pt>
                <c:pt idx="124">
                  <c:v>5.7356653463136661E-5</c:v>
                </c:pt>
                <c:pt idx="125">
                  <c:v>4.1072987231756314E-5</c:v>
                </c:pt>
                <c:pt idx="126">
                  <c:v>2.9254233824675843E-5</c:v>
                </c:pt>
                <c:pt idx="127">
                  <c:v>2.0724226908657323E-5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003-419C-A35B-51E0E111B9A1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'Cohort_survival_matrix_&amp;Outputs'!$AI$4:$AI$131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6.6353061059859115</c:v>
                </c:pt>
                <c:pt idx="30">
                  <c:v>6.6328318902944128</c:v>
                </c:pt>
                <c:pt idx="31">
                  <c:v>6.6297510705169644</c:v>
                </c:pt>
                <c:pt idx="32">
                  <c:v>6.6259364330849522</c:v>
                </c:pt>
                <c:pt idx="33">
                  <c:v>6.6212396719414075</c:v>
                </c:pt>
                <c:pt idx="34">
                  <c:v>6.6154892207863547</c:v>
                </c:pt>
                <c:pt idx="35">
                  <c:v>6.6084881640138144</c:v>
                </c:pt>
                <c:pt idx="36">
                  <c:v>6.6000123090562868</c:v>
                </c:pt>
                <c:pt idx="37">
                  <c:v>6.5898085153550969</c:v>
                </c:pt>
                <c:pt idx="38">
                  <c:v>6.5775933863120555</c:v>
                </c:pt>
                <c:pt idx="39">
                  <c:v>6.5630524395050083</c:v>
                </c:pt>
                <c:pt idx="40">
                  <c:v>6.5458398762642851</c:v>
                </c:pt>
                <c:pt idx="41">
                  <c:v>6.525579073492108</c:v>
                </c:pt>
                <c:pt idx="42">
                  <c:v>6.5018639174842496</c:v>
                </c:pt>
                <c:pt idx="43">
                  <c:v>6.4742610907042533</c:v>
                </c:pt>
                <c:pt idx="44">
                  <c:v>6.4423134073528452</c:v>
                </c:pt>
                <c:pt idx="45">
                  <c:v>6.4055442717899016</c:v>
                </c:pt>
                <c:pt idx="46">
                  <c:v>6.3634633053219458</c:v>
                </c:pt>
                <c:pt idx="47">
                  <c:v>6.3155731518364391</c:v>
                </c:pt>
                <c:pt idx="48">
                  <c:v>6.2613774319104678</c:v>
                </c:pt>
                <c:pt idx="49">
                  <c:v>6.2003897694279173</c:v>
                </c:pt>
                <c:pt idx="50">
                  <c:v>6.1321437659011631</c:v>
                </c:pt>
                <c:pt idx="51">
                  <c:v>6.0562037474906569</c:v>
                </c:pt>
                <c:pt idx="52">
                  <c:v>5.9721760603536289</c:v>
                </c:pt>
                <c:pt idx="53">
                  <c:v>5.8797206438737257</c:v>
                </c:pt>
                <c:pt idx="54">
                  <c:v>5.7785625710919257</c:v>
                </c:pt>
                <c:pt idx="55">
                  <c:v>5.6685032138262326</c:v>
                </c:pt>
                <c:pt idx="56">
                  <c:v>5.5494306689190473</c:v>
                </c:pt>
                <c:pt idx="57">
                  <c:v>5.421329073849634</c:v>
                </c:pt>
                <c:pt idx="58">
                  <c:v>5.2842864461819739</c:v>
                </c:pt>
                <c:pt idx="59">
                  <c:v>5.1385007029607133</c:v>
                </c:pt>
                <c:pt idx="60">
                  <c:v>4.9842835534722578</c:v>
                </c:pt>
                <c:pt idx="61">
                  <c:v>4.8220620112105061</c:v>
                </c:pt>
                <c:pt idx="62">
                  <c:v>4.6523773370589119</c:v>
                </c:pt>
                <c:pt idx="63">
                  <c:v>4.4758813034504357</c:v>
                </c:pt>
                <c:pt idx="64">
                  <c:v>4.2933297556933656</c:v>
                </c:pt>
                <c:pt idx="65">
                  <c:v>4.1055735382467882</c:v>
                </c:pt>
                <c:pt idx="66">
                  <c:v>3.9135469465517012</c:v>
                </c:pt>
                <c:pt idx="67">
                  <c:v>3.7182539548968316</c:v>
                </c:pt>
                <c:pt idx="68">
                  <c:v>3.5207525535430766</c:v>
                </c:pt>
                <c:pt idx="69">
                  <c:v>3.3221376</c:v>
                </c:pt>
                <c:pt idx="70">
                  <c:v>3.1235226464569235</c:v>
                </c:pt>
                <c:pt idx="71">
                  <c:v>2.9260212451031684</c:v>
                </c:pt>
                <c:pt idx="72">
                  <c:v>2.7307282534482988</c:v>
                </c:pt>
                <c:pt idx="73">
                  <c:v>2.5387016617532119</c:v>
                </c:pt>
                <c:pt idx="74">
                  <c:v>2.3509454443066344</c:v>
                </c:pt>
                <c:pt idx="75">
                  <c:v>2.1683938965495644</c:v>
                </c:pt>
                <c:pt idx="76">
                  <c:v>1.9918978629410882</c:v>
                </c:pt>
                <c:pt idx="77">
                  <c:v>1.8222131887894935</c:v>
                </c:pt>
                <c:pt idx="78">
                  <c:v>1.6599916465277424</c:v>
                </c:pt>
                <c:pt idx="79">
                  <c:v>1.5057744970392868</c:v>
                </c:pt>
                <c:pt idx="80">
                  <c:v>1.359988753818026</c:v>
                </c:pt>
                <c:pt idx="81">
                  <c:v>1.2229461261503658</c:v>
                </c:pt>
                <c:pt idx="82">
                  <c:v>1.0948445310809525</c:v>
                </c:pt>
                <c:pt idx="83">
                  <c:v>0.97577198617376715</c:v>
                </c:pt>
                <c:pt idx="84">
                  <c:v>0.86571262890807399</c:v>
                </c:pt>
                <c:pt idx="85">
                  <c:v>0.76455455612627443</c:v>
                </c:pt>
                <c:pt idx="86">
                  <c:v>0.6720991396463708</c:v>
                </c:pt>
                <c:pt idx="87">
                  <c:v>0.5880714525093429</c:v>
                </c:pt>
                <c:pt idx="88">
                  <c:v>0.51213143409883721</c:v>
                </c:pt>
                <c:pt idx="89">
                  <c:v>0.4438854305720823</c:v>
                </c:pt>
                <c:pt idx="90">
                  <c:v>0.38289776808953202</c:v>
                </c:pt>
                <c:pt idx="91">
                  <c:v>0.32870204816356086</c:v>
                </c:pt>
                <c:pt idx="92">
                  <c:v>0.28081189467805417</c:v>
                </c:pt>
                <c:pt idx="93">
                  <c:v>0.23873092821009867</c:v>
                </c:pt>
                <c:pt idx="94">
                  <c:v>0.2019617926471545</c:v>
                </c:pt>
                <c:pt idx="95">
                  <c:v>0.17001410929574695</c:v>
                </c:pt>
                <c:pt idx="96">
                  <c:v>0.14241128251575016</c:v>
                </c:pt>
                <c:pt idx="97">
                  <c:v>0.11869612650789213</c:v>
                </c:pt>
                <c:pt idx="98">
                  <c:v>9.843532373571455E-2</c:v>
                </c:pt>
                <c:pt idx="99">
                  <c:v>8.1222760494991469E-2</c:v>
                </c:pt>
                <c:pt idx="100">
                  <c:v>6.6681813687944499E-2</c:v>
                </c:pt>
                <c:pt idx="101">
                  <c:v>5.4466684644903306E-2</c:v>
                </c:pt>
                <c:pt idx="102">
                  <c:v>4.4262890943712933E-2</c:v>
                </c:pt>
                <c:pt idx="103">
                  <c:v>3.5787035986185871E-2</c:v>
                </c:pt>
                <c:pt idx="104">
                  <c:v>2.8785979213645275E-2</c:v>
                </c:pt>
                <c:pt idx="105">
                  <c:v>2.3035528058592464E-2</c:v>
                </c:pt>
                <c:pt idx="106">
                  <c:v>1.8338766915047659E-2</c:v>
                </c:pt>
                <c:pt idx="107">
                  <c:v>1.4524129483035907E-2</c:v>
                </c:pt>
                <c:pt idx="108">
                  <c:v>1.1443309705587325E-2</c:v>
                </c:pt>
                <c:pt idx="109">
                  <c:v>8.9690940140887115E-3</c:v>
                </c:pt>
                <c:pt idx="110">
                  <c:v>6.993184484604233E-3</c:v>
                </c:pt>
                <c:pt idx="111">
                  <c:v>5.4240694265898191E-3</c:v>
                </c:pt>
                <c:pt idx="112">
                  <c:v>4.1849853959131699E-3</c:v>
                </c:pt>
                <c:pt idx="113">
                  <c:v>3.2120030403218285E-3</c:v>
                </c:pt>
                <c:pt idx="114">
                  <c:v>2.4522588205939102E-3</c:v>
                </c:pt>
                <c:pt idx="115">
                  <c:v>1.8623456678767696E-3</c:v>
                </c:pt>
                <c:pt idx="116">
                  <c:v>1.4068681044186486E-3</c:v>
                </c:pt>
                <c:pt idx="117">
                  <c:v>1.0571612596907926E-3</c:v>
                </c:pt>
                <c:pt idx="118">
                  <c:v>7.9016848355853593E-4</c:v>
                </c:pt>
                <c:pt idx="119">
                  <c:v>5.8746877531110021E-4</c:v>
                </c:pt>
                <c:pt idx="120">
                  <c:v>4.3444286554351826E-4</c:v>
                </c:pt>
                <c:pt idx="121">
                  <c:v>3.1956534576673936E-4</c:v>
                </c:pt>
                <c:pt idx="122">
                  <c:v>2.3380957305564032E-4</c:v>
                </c:pt>
                <c:pt idx="123">
                  <c:v>1.7015202419998367E-4</c:v>
                </c:pt>
                <c:pt idx="124">
                  <c:v>1.2316318756068706E-4</c:v>
                </c:pt>
                <c:pt idx="125">
                  <c:v>8.8672829211787363E-5</c:v>
                </c:pt>
                <c:pt idx="126">
                  <c:v>6.3498439363450916E-5</c:v>
                </c:pt>
                <c:pt idx="127">
                  <c:v>4.5226761378684401E-5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003-419C-A35B-51E0E111B9A1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'Cohort_survival_matrix_&amp;Outputs'!$AJ$4:$AJ$131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4.8932808411143265</c:v>
                </c:pt>
                <c:pt idx="31">
                  <c:v>4.8914562030273103</c:v>
                </c:pt>
                <c:pt idx="32">
                  <c:v>4.8891842179596861</c:v>
                </c:pt>
                <c:pt idx="33">
                  <c:v>4.886371070839763</c:v>
                </c:pt>
                <c:pt idx="34">
                  <c:v>4.8829073917039558</c:v>
                </c:pt>
                <c:pt idx="35">
                  <c:v>4.8786666570618271</c:v>
                </c:pt>
                <c:pt idx="36">
                  <c:v>4.8735036492931698</c:v>
                </c:pt>
                <c:pt idx="37">
                  <c:v>4.8672530350768461</c:v>
                </c:pt>
                <c:pt idx="38">
                  <c:v>4.8597281330712443</c:v>
                </c:pt>
                <c:pt idx="39">
                  <c:v>4.8507199492793722</c:v>
                </c:pt>
                <c:pt idx="40">
                  <c:v>4.8399965651150154</c:v>
                </c:pt>
                <c:pt idx="41">
                  <c:v>4.8273029674743109</c:v>
                </c:pt>
                <c:pt idx="42">
                  <c:v>4.8123614114334741</c:v>
                </c:pt>
                <c:pt idx="43">
                  <c:v>4.7948724038905368</c:v>
                </c:pt>
                <c:pt idx="44">
                  <c:v>4.7745163899726091</c:v>
                </c:pt>
                <c:pt idx="45">
                  <c:v>4.7509562128889327</c:v>
                </c:pt>
                <c:pt idx="46">
                  <c:v>4.7238404018441074</c:v>
                </c:pt>
                <c:pt idx="47">
                  <c:v>4.692807321575593</c:v>
                </c:pt>
                <c:pt idx="48">
                  <c:v>4.6574901912449747</c:v>
                </c:pt>
                <c:pt idx="49">
                  <c:v>4.6175229502845445</c:v>
                </c:pt>
                <c:pt idx="50">
                  <c:v>4.5725469151772886</c:v>
                </c:pt>
                <c:pt idx="51">
                  <c:v>4.522218135132186</c:v>
                </c:pt>
                <c:pt idx="52">
                  <c:v>4.4662153175942327</c:v>
                </c:pt>
                <c:pt idx="53">
                  <c:v>4.4042481581259096</c:v>
                </c:pt>
                <c:pt idx="54">
                  <c:v>4.3360658752150689</c:v>
                </c:pt>
                <c:pt idx="55">
                  <c:v>4.2614657208950328</c:v>
                </c:pt>
                <c:pt idx="56">
                  <c:v>4.1803012145872183</c:v>
                </c:pt>
                <c:pt idx="57">
                  <c:v>4.0924898320541017</c:v>
                </c:pt>
                <c:pt idx="58">
                  <c:v>3.9980198753020151</c:v>
                </c:pt>
                <c:pt idx="59">
                  <c:v>3.8969562538698148</c:v>
                </c:pt>
                <c:pt idx="60">
                  <c:v>3.7894449238998749</c:v>
                </c:pt>
                <c:pt idx="61">
                  <c:v>3.6757157588983764</c:v>
                </c:pt>
                <c:pt idx="62">
                  <c:v>3.5560836647513803</c:v>
                </c:pt>
                <c:pt idx="63">
                  <c:v>3.4309478003625959</c:v>
                </c:pt>
                <c:pt idx="64">
                  <c:v>3.300788822616278</c:v>
                </c:pt>
                <c:pt idx="65">
                  <c:v>3.1661641381047998</c:v>
                </c:pt>
                <c:pt idx="66">
                  <c:v>3.0277012116088229</c:v>
                </c:pt>
                <c:pt idx="67">
                  <c:v>2.8860890497707468</c:v>
                </c:pt>
                <c:pt idx="68">
                  <c:v>2.7420680446800283</c:v>
                </c:pt>
                <c:pt idx="69">
                  <c:v>2.5964184231100882</c:v>
                </c:pt>
                <c:pt idx="70">
                  <c:v>2.4499476000000002</c:v>
                </c:pt>
                <c:pt idx="71">
                  <c:v>2.3034767768899123</c:v>
                </c:pt>
                <c:pt idx="72">
                  <c:v>2.1578271553199722</c:v>
                </c:pt>
                <c:pt idx="73">
                  <c:v>2.0138061502292537</c:v>
                </c:pt>
                <c:pt idx="74">
                  <c:v>1.8721939883911776</c:v>
                </c:pt>
                <c:pt idx="75">
                  <c:v>1.7337310618952007</c:v>
                </c:pt>
                <c:pt idx="76">
                  <c:v>1.5991063773837224</c:v>
                </c:pt>
                <c:pt idx="77">
                  <c:v>1.4689473996374045</c:v>
                </c:pt>
                <c:pt idx="78">
                  <c:v>1.3438115352486204</c:v>
                </c:pt>
                <c:pt idx="79">
                  <c:v>1.2241794411016242</c:v>
                </c:pt>
                <c:pt idx="80">
                  <c:v>1.1104502761001256</c:v>
                </c:pt>
                <c:pt idx="81">
                  <c:v>1.0029389461301856</c:v>
                </c:pt>
                <c:pt idx="82">
                  <c:v>0.90187532469798548</c:v>
                </c:pt>
                <c:pt idx="83">
                  <c:v>0.80740536794589879</c:v>
                </c:pt>
                <c:pt idx="84">
                  <c:v>0.71959398541278186</c:v>
                </c:pt>
                <c:pt idx="85">
                  <c:v>0.63842947910496739</c:v>
                </c:pt>
                <c:pt idx="86">
                  <c:v>0.56382932478493109</c:v>
                </c:pt>
                <c:pt idx="87">
                  <c:v>0.4956470418740907</c:v>
                </c:pt>
                <c:pt idx="88">
                  <c:v>0.43367988240576755</c:v>
                </c:pt>
                <c:pt idx="89">
                  <c:v>0.37767706486781416</c:v>
                </c:pt>
                <c:pt idx="90">
                  <c:v>0.32734828482271167</c:v>
                </c:pt>
                <c:pt idx="91">
                  <c:v>0.28237224971545599</c:v>
                </c:pt>
                <c:pt idx="92">
                  <c:v>0.2424050087550258</c:v>
                </c:pt>
                <c:pt idx="93">
                  <c:v>0.2070878784244071</c:v>
                </c:pt>
                <c:pt idx="94">
                  <c:v>0.17605479815589326</c:v>
                </c:pt>
                <c:pt idx="95">
                  <c:v>0.14893898711106784</c:v>
                </c:pt>
                <c:pt idx="96">
                  <c:v>0.1253788100273911</c:v>
                </c:pt>
                <c:pt idx="97">
                  <c:v>0.10502279610946402</c:v>
                </c:pt>
                <c:pt idx="98">
                  <c:v>8.7533788566526188E-2</c:v>
                </c:pt>
                <c:pt idx="99">
                  <c:v>7.2592232525689762E-2</c:v>
                </c:pt>
                <c:pt idx="100">
                  <c:v>5.9898634884984647E-2</c:v>
                </c:pt>
                <c:pt idx="101">
                  <c:v>4.9175250720628422E-2</c:v>
                </c:pt>
                <c:pt idx="102">
                  <c:v>4.0167066928756268E-2</c:v>
                </c:pt>
                <c:pt idx="103">
                  <c:v>3.2642164923154068E-2</c:v>
                </c:pt>
                <c:pt idx="104">
                  <c:v>2.6391550706830962E-2</c:v>
                </c:pt>
                <c:pt idx="105">
                  <c:v>2.1228542938173341E-2</c:v>
                </c:pt>
                <c:pt idx="106">
                  <c:v>1.6987808296044474E-2</c:v>
                </c:pt>
                <c:pt idx="107">
                  <c:v>1.3524129160237198E-2</c:v>
                </c:pt>
                <c:pt idx="108">
                  <c:v>1.0710982040314364E-2</c:v>
                </c:pt>
                <c:pt idx="109">
                  <c:v>8.4389969726902259E-3</c:v>
                </c:pt>
                <c:pt idx="110">
                  <c:v>6.6143588856737929E-3</c:v>
                </c:pt>
                <c:pt idx="111">
                  <c:v>5.1572022617044459E-3</c:v>
                </c:pt>
                <c:pt idx="112">
                  <c:v>4.0000407791378366E-3</c:v>
                </c:pt>
                <c:pt idx="113">
                  <c:v>3.0862643759104139E-3</c:v>
                </c:pt>
                <c:pt idx="114">
                  <c:v>2.3687276348304076E-3</c:v>
                </c:pt>
                <c:pt idx="115">
                  <c:v>1.808445746525635E-3</c:v>
                </c:pt>
                <c:pt idx="116">
                  <c:v>1.3734076816640855E-3</c:v>
                </c:pt>
                <c:pt idx="117">
                  <c:v>1.0375106485465918E-3</c:v>
                </c:pt>
                <c:pt idx="118">
                  <c:v>7.7961541719176052E-4</c:v>
                </c:pt>
                <c:pt idx="119">
                  <c:v>5.8271860259185974E-4</c:v>
                </c:pt>
                <c:pt idx="120">
                  <c:v>4.3323543135250305E-4</c:v>
                </c:pt>
                <c:pt idx="121">
                  <c:v>3.2038475943183849E-4</c:v>
                </c:pt>
                <c:pt idx="122">
                  <c:v>2.3566704518933633E-4</c:v>
                </c:pt>
                <c:pt idx="123">
                  <c:v>1.7242548965000449E-4</c:v>
                </c:pt>
                <c:pt idx="124">
                  <c:v>1.254805169189536E-4</c:v>
                </c:pt>
                <c:pt idx="125">
                  <c:v>9.0828072796459472E-5</c:v>
                </c:pt>
                <c:pt idx="126">
                  <c:v>6.5392771543426844E-5</c:v>
                </c:pt>
                <c:pt idx="127">
                  <c:v>4.6827635653090389E-5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003-419C-A35B-51E0E111B9A1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'Cohort_survival_matrix_&amp;Outputs'!$AK$4:$AK$131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4.4244385858426236</c:v>
                </c:pt>
                <c:pt idx="32">
                  <c:v>4.422788772676463</c:v>
                </c:pt>
                <c:pt idx="33">
                  <c:v>4.4207344743996924</c:v>
                </c:pt>
                <c:pt idx="34">
                  <c:v>4.4181908646889116</c:v>
                </c:pt>
                <c:pt idx="35">
                  <c:v>4.4150590526971119</c:v>
                </c:pt>
                <c:pt idx="36">
                  <c:v>4.411224637589501</c:v>
                </c:pt>
                <c:pt idx="37">
                  <c:v>4.4065563155511009</c:v>
                </c:pt>
                <c:pt idx="38">
                  <c:v>4.400904594421271</c:v>
                </c:pt>
                <c:pt idx="39">
                  <c:v>4.3941006794469795</c:v>
                </c:pt>
                <c:pt idx="40">
                  <c:v>4.3859556010729284</c:v>
                </c:pt>
                <c:pt idx="41">
                  <c:v>4.3762596616392155</c:v>
                </c:pt>
                <c:pt idx="42">
                  <c:v>4.3647822817343442</c:v>
                </c:pt>
                <c:pt idx="43">
                  <c:v>4.351272328141623</c:v>
                </c:pt>
                <c:pt idx="44">
                  <c:v>4.3354590032347602</c:v>
                </c:pt>
                <c:pt idx="45">
                  <c:v>4.3170533698045901</c:v>
                </c:pt>
                <c:pt idx="46">
                  <c:v>4.29575057522504</c:v>
                </c:pt>
                <c:pt idx="47">
                  <c:v>4.2712328243399673</c:v>
                </c:pt>
                <c:pt idx="48">
                  <c:v>4.2431731314190317</c:v>
                </c:pt>
                <c:pt idx="49">
                  <c:v>4.2112398581715391</c:v>
                </c:pt>
                <c:pt idx="50">
                  <c:v>4.1751020175658633</c:v>
                </c:pt>
                <c:pt idx="51">
                  <c:v>4.1344352928001866</c:v>
                </c:pt>
                <c:pt idx="52">
                  <c:v>4.0889286882049705</c:v>
                </c:pt>
                <c:pt idx="53">
                  <c:v>4.0382916953822985</c:v>
                </c:pt>
                <c:pt idx="54">
                  <c:v>3.9822618249724333</c:v>
                </c:pt>
                <c:pt idx="55">
                  <c:v>3.920612323712076</c:v>
                </c:pt>
                <c:pt idx="56">
                  <c:v>3.8531598696223535</c:v>
                </c:pt>
                <c:pt idx="57">
                  <c:v>3.7797720169383484</c:v>
                </c:pt>
                <c:pt idx="58">
                  <c:v>3.7003741483567376</c:v>
                </c:pt>
                <c:pt idx="59">
                  <c:v>3.61495568670931</c:v>
                </c:pt>
                <c:pt idx="60">
                  <c:v>3.5235753223262614</c:v>
                </c:pt>
                <c:pt idx="61">
                  <c:v>3.4263650267843575</c:v>
                </c:pt>
                <c:pt idx="62">
                  <c:v>3.3235326486096959</c:v>
                </c:pt>
                <c:pt idx="63">
                  <c:v>3.2153629214602133</c:v>
                </c:pt>
                <c:pt idx="64">
                  <c:v>3.1022167594368573</c:v>
                </c:pt>
                <c:pt idx="65">
                  <c:v>2.9845287660161697</c:v>
                </c:pt>
                <c:pt idx="66">
                  <c:v>2.8628029407263562</c:v>
                </c:pt>
                <c:pt idx="67">
                  <c:v>2.7376066287652421</c:v>
                </c:pt>
                <c:pt idx="68">
                  <c:v>2.6095628206525872</c:v>
                </c:pt>
                <c:pt idx="69">
                  <c:v>2.4793409689368162</c:v>
                </c:pt>
                <c:pt idx="70">
                  <c:v>2.3476465441507113</c:v>
                </c:pt>
                <c:pt idx="71">
                  <c:v>2.2152096000000001</c:v>
                </c:pt>
                <c:pt idx="72">
                  <c:v>2.0827726558492889</c:v>
                </c:pt>
                <c:pt idx="73">
                  <c:v>1.9510782310631842</c:v>
                </c:pt>
                <c:pt idx="74">
                  <c:v>1.8208563793474131</c:v>
                </c:pt>
                <c:pt idx="75">
                  <c:v>1.6928125712347581</c:v>
                </c:pt>
                <c:pt idx="76">
                  <c:v>1.5676162592736442</c:v>
                </c:pt>
                <c:pt idx="77">
                  <c:v>1.4458904339838308</c:v>
                </c:pt>
                <c:pt idx="78">
                  <c:v>1.328202440563143</c:v>
                </c:pt>
                <c:pt idx="79">
                  <c:v>1.2150562785397867</c:v>
                </c:pt>
                <c:pt idx="80">
                  <c:v>1.1068865513903041</c:v>
                </c:pt>
                <c:pt idx="81">
                  <c:v>1.0040541732156429</c:v>
                </c:pt>
                <c:pt idx="82">
                  <c:v>0.90684387767373875</c:v>
                </c:pt>
                <c:pt idx="83">
                  <c:v>0.81546351329069011</c:v>
                </c:pt>
                <c:pt idx="84">
                  <c:v>0.7300450516432625</c:v>
                </c:pt>
                <c:pt idx="85">
                  <c:v>0.6506471830616517</c:v>
                </c:pt>
                <c:pt idx="86">
                  <c:v>0.57725933037764698</c:v>
                </c:pt>
                <c:pt idx="87">
                  <c:v>0.50980687628792443</c:v>
                </c:pt>
                <c:pt idx="88">
                  <c:v>0.44815737502756697</c:v>
                </c:pt>
                <c:pt idx="89">
                  <c:v>0.39212750461770174</c:v>
                </c:pt>
                <c:pt idx="90">
                  <c:v>0.34149051179502965</c:v>
                </c:pt>
                <c:pt idx="91">
                  <c:v>0.29598390719981321</c:v>
                </c:pt>
                <c:pt idx="92">
                  <c:v>0.2553171824341367</c:v>
                </c:pt>
                <c:pt idx="93">
                  <c:v>0.2191793418284608</c:v>
                </c:pt>
                <c:pt idx="94">
                  <c:v>0.18724606858096862</c:v>
                </c:pt>
                <c:pt idx="95">
                  <c:v>0.1591863756600333</c:v>
                </c:pt>
                <c:pt idx="96">
                  <c:v>0.13466862477495997</c:v>
                </c:pt>
                <c:pt idx="97">
                  <c:v>0.1133658301954103</c:v>
                </c:pt>
                <c:pt idx="98">
                  <c:v>9.4960196765239938E-2</c:v>
                </c:pt>
                <c:pt idx="99">
                  <c:v>7.9146871858377307E-2</c:v>
                </c:pt>
                <c:pt idx="100">
                  <c:v>6.5636918265656041E-2</c:v>
                </c:pt>
                <c:pt idx="101">
                  <c:v>5.4159538360784895E-2</c:v>
                </c:pt>
                <c:pt idx="102">
                  <c:v>4.4463598927072155E-2</c:v>
                </c:pt>
                <c:pt idx="103">
                  <c:v>3.631852055302056E-2</c:v>
                </c:pt>
                <c:pt idx="104">
                  <c:v>2.9514605578729175E-2</c:v>
                </c:pt>
                <c:pt idx="105">
                  <c:v>2.386288444889953E-2</c:v>
                </c:pt>
                <c:pt idx="106">
                  <c:v>1.9194562410499633E-2</c:v>
                </c:pt>
                <c:pt idx="107">
                  <c:v>1.5360147302888174E-2</c:v>
                </c:pt>
                <c:pt idx="108">
                  <c:v>1.2228335311088849E-2</c:v>
                </c:pt>
                <c:pt idx="109">
                  <c:v>9.6847256003075189E-3</c:v>
                </c:pt>
                <c:pt idx="110">
                  <c:v>7.6304273235371757E-3</c:v>
                </c:pt>
                <c:pt idx="111">
                  <c:v>5.9806141573762184E-3</c:v>
                </c:pt>
                <c:pt idx="112">
                  <c:v>4.6630727772583383E-3</c:v>
                </c:pt>
                <c:pt idx="113">
                  <c:v>3.6167829607203091E-3</c:v>
                </c:pt>
                <c:pt idx="114">
                  <c:v>2.7905586526237366E-3</c:v>
                </c:pt>
                <c:pt idx="115">
                  <c:v>2.1417716021606393E-3</c:v>
                </c:pt>
                <c:pt idx="116">
                  <c:v>1.6351722701264113E-3</c:v>
                </c:pt>
                <c:pt idx="117">
                  <c:v>1.241816715237512E-3</c:v>
                </c:pt>
                <c:pt idx="118">
                  <c:v>9.3810314504793333E-4</c:v>
                </c:pt>
                <c:pt idx="119">
                  <c:v>7.0491775271895325E-4</c:v>
                </c:pt>
                <c:pt idx="120">
                  <c:v>5.2688630669491562E-4</c:v>
                </c:pt>
                <c:pt idx="121">
                  <c:v>3.9172563796556535E-4</c:v>
                </c:pt>
                <c:pt idx="122">
                  <c:v>2.8968758139443439E-4</c:v>
                </c:pt>
                <c:pt idx="123">
                  <c:v>2.1308696598533439E-4</c:v>
                </c:pt>
                <c:pt idx="124">
                  <c:v>1.5590480382412692E-4</c:v>
                </c:pt>
                <c:pt idx="125">
                  <c:v>1.134577921959753E-4</c:v>
                </c:pt>
                <c:pt idx="126">
                  <c:v>8.2125519259357169E-5</c:v>
                </c:pt>
                <c:pt idx="127">
                  <c:v>5.9127262678436862E-5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003-419C-A35B-51E0E111B9A1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'Cohort_survival_matrix_&amp;Outputs'!$AL$4:$AL$131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4.6647229380246475</c:v>
                </c:pt>
                <c:pt idx="33">
                  <c:v>4.6629835260811143</c:v>
                </c:pt>
                <c:pt idx="34">
                  <c:v>4.6608176620720938</c:v>
                </c:pt>
                <c:pt idx="35">
                  <c:v>4.6581359128889934</c:v>
                </c:pt>
                <c:pt idx="36">
                  <c:v>4.6548340170772908</c:v>
                </c:pt>
                <c:pt idx="37">
                  <c:v>4.6507913608714579</c:v>
                </c:pt>
                <c:pt idx="38">
                  <c:v>4.6458695095513178</c:v>
                </c:pt>
                <c:pt idx="39">
                  <c:v>4.6399108522703703</c:v>
                </c:pt>
                <c:pt idx="40">
                  <c:v>4.6327374272960693</c:v>
                </c:pt>
                <c:pt idx="41">
                  <c:v>4.6241500024315849</c:v>
                </c:pt>
                <c:pt idx="42">
                  <c:v>4.6139274916644881</c:v>
                </c:pt>
                <c:pt idx="43">
                  <c:v>4.6018267931754204</c:v>
                </c:pt>
                <c:pt idx="44">
                  <c:v>4.5875831350947625</c:v>
                </c:pt>
                <c:pt idx="45">
                  <c:v>4.5709110131999049</c:v>
                </c:pt>
                <c:pt idx="46">
                  <c:v>4.5515057985529399</c:v>
                </c:pt>
                <c:pt idx="47">
                  <c:v>4.5290460824576089</c:v>
                </c:pt>
                <c:pt idx="48">
                  <c:v>4.5031968107989782</c:v>
                </c:pt>
                <c:pt idx="49">
                  <c:v>4.4736132397621819</c:v>
                </c:pt>
                <c:pt idx="50">
                  <c:v>4.439945720298712</c:v>
                </c:pt>
                <c:pt idx="51">
                  <c:v>4.4018452899879881</c:v>
                </c:pt>
                <c:pt idx="52">
                  <c:v>4.3589700188890088</c:v>
                </c:pt>
                <c:pt idx="53">
                  <c:v>4.3109920216429476</c:v>
                </c:pt>
                <c:pt idx="54">
                  <c:v>4.2576050127943388</c:v>
                </c:pt>
                <c:pt idx="55">
                  <c:v>4.1985322475961144</c:v>
                </c:pt>
                <c:pt idx="56">
                  <c:v>4.1335346581692516</c:v>
                </c:pt>
                <c:pt idx="57">
                  <c:v>4.0624189666044064</c:v>
                </c:pt>
                <c:pt idx="58">
                  <c:v>3.9850455342139428</c:v>
                </c:pt>
                <c:pt idx="59">
                  <c:v>3.9013356913452863</c:v>
                </c:pt>
                <c:pt idx="60">
                  <c:v>3.8112782864007335</c:v>
                </c:pt>
                <c:pt idx="61">
                  <c:v>3.7149351970906856</c:v>
                </c:pt>
                <c:pt idx="62">
                  <c:v>3.6124455621622094</c:v>
                </c:pt>
                <c:pt idx="63">
                  <c:v>3.5040285180703625</c:v>
                </c:pt>
                <c:pt idx="64">
                  <c:v>3.389984261913519</c:v>
                </c:pt>
                <c:pt idx="65">
                  <c:v>3.2706933084739909</c:v>
                </c:pt>
                <c:pt idx="66">
                  <c:v>3.1466138638646308</c:v>
                </c:pt>
                <c:pt idx="67">
                  <c:v>3.0182772990411793</c:v>
                </c:pt>
                <c:pt idx="68">
                  <c:v>2.8862817708334179</c:v>
                </c:pt>
                <c:pt idx="69">
                  <c:v>2.7512841034036244</c:v>
                </c:pt>
                <c:pt idx="70">
                  <c:v>2.6139901062229822</c:v>
                </c:pt>
                <c:pt idx="71">
                  <c:v>2.4751435628275313</c:v>
                </c:pt>
                <c:pt idx="72">
                  <c:v>2.3355141750000006</c:v>
                </c:pt>
                <c:pt idx="73">
                  <c:v>2.1958847871724698</c:v>
                </c:pt>
                <c:pt idx="74">
                  <c:v>2.0570382437770189</c:v>
                </c:pt>
                <c:pt idx="75">
                  <c:v>1.919744246596377</c:v>
                </c:pt>
                <c:pt idx="76">
                  <c:v>1.7847465791665835</c:v>
                </c:pt>
                <c:pt idx="77">
                  <c:v>1.6527510509588221</c:v>
                </c:pt>
                <c:pt idx="78">
                  <c:v>1.5244144861353701</c:v>
                </c:pt>
                <c:pt idx="79">
                  <c:v>1.4003350415260101</c:v>
                </c:pt>
                <c:pt idx="80">
                  <c:v>1.2810440880864822</c:v>
                </c:pt>
                <c:pt idx="81">
                  <c:v>1.1669998319296386</c:v>
                </c:pt>
                <c:pt idx="82">
                  <c:v>1.0585827878377918</c:v>
                </c:pt>
                <c:pt idx="83">
                  <c:v>0.95609315290931529</c:v>
                </c:pt>
                <c:pt idx="84">
                  <c:v>0.85975006359926753</c:v>
                </c:pt>
                <c:pt idx="85">
                  <c:v>0.7696926586547147</c:v>
                </c:pt>
                <c:pt idx="86">
                  <c:v>0.68598281578605824</c:v>
                </c:pt>
                <c:pt idx="87">
                  <c:v>0.60860938339559512</c:v>
                </c:pt>
                <c:pt idx="88">
                  <c:v>0.53749369183075002</c:v>
                </c:pt>
                <c:pt idx="89">
                  <c:v>0.47249610240388717</c:v>
                </c:pt>
                <c:pt idx="90">
                  <c:v>0.41342333720566243</c:v>
                </c:pt>
                <c:pt idx="91">
                  <c:v>0.36003632835705324</c:v>
                </c:pt>
                <c:pt idx="92">
                  <c:v>0.31205833111099218</c:v>
                </c:pt>
                <c:pt idx="93">
                  <c:v>0.26918306001201303</c:v>
                </c:pt>
                <c:pt idx="94">
                  <c:v>0.23108262970128909</c:v>
                </c:pt>
                <c:pt idx="95">
                  <c:v>0.19741511023781877</c:v>
                </c:pt>
                <c:pt idx="96">
                  <c:v>0.16783153920102314</c:v>
                </c:pt>
                <c:pt idx="97">
                  <c:v>0.14198226754239204</c:v>
                </c:pt>
                <c:pt idx="98">
                  <c:v>0.11952255144706118</c:v>
                </c:pt>
                <c:pt idx="99">
                  <c:v>0.1001173368000965</c:v>
                </c:pt>
                <c:pt idx="100">
                  <c:v>8.3445214905239137E-2</c:v>
                </c:pt>
                <c:pt idx="101">
                  <c:v>6.9201556824580457E-2</c:v>
                </c:pt>
                <c:pt idx="102">
                  <c:v>5.7100858335513448E-2</c:v>
                </c:pt>
                <c:pt idx="103">
                  <c:v>4.6878347568416023E-2</c:v>
                </c:pt>
                <c:pt idx="104">
                  <c:v>3.8290922703932112E-2</c:v>
                </c:pt>
                <c:pt idx="105">
                  <c:v>3.111749772963068E-2</c:v>
                </c:pt>
                <c:pt idx="106">
                  <c:v>2.5158840448683467E-2</c:v>
                </c:pt>
                <c:pt idx="107">
                  <c:v>2.0236989128542993E-2</c:v>
                </c:pt>
                <c:pt idx="108">
                  <c:v>1.619433292271005E-2</c:v>
                </c:pt>
                <c:pt idx="109">
                  <c:v>1.2892437111007937E-2</c:v>
                </c:pt>
                <c:pt idx="110">
                  <c:v>1.0210687927906957E-2</c:v>
                </c:pt>
                <c:pt idx="111">
                  <c:v>8.0448239188871291E-3</c:v>
                </c:pt>
                <c:pt idx="112">
                  <c:v>6.3054119753534112E-3</c:v>
                </c:pt>
                <c:pt idx="113">
                  <c:v>4.916316979821444E-3</c:v>
                </c:pt>
                <c:pt idx="114">
                  <c:v>3.8132047968105374E-3</c:v>
                </c:pt>
                <c:pt idx="115">
                  <c:v>2.9421095364391883E-3</c:v>
                </c:pt>
                <c:pt idx="116">
                  <c:v>2.2580878741490806E-3</c:v>
                </c:pt>
                <c:pt idx="117">
                  <c:v>1.7239759232928404E-3</c:v>
                </c:pt>
                <c:pt idx="118">
                  <c:v>1.3092578423229786E-3</c:v>
                </c:pt>
                <c:pt idx="119">
                  <c:v>9.8905006229276448E-4</c:v>
                </c:pt>
                <c:pt idx="120">
                  <c:v>7.4320073535446055E-4</c:v>
                </c:pt>
                <c:pt idx="121">
                  <c:v>5.5550067943880936E-4</c:v>
                </c:pt>
                <c:pt idx="122">
                  <c:v>4.1299964580304108E-4</c:v>
                </c:pt>
                <c:pt idx="123">
                  <c:v>3.0542006168092083E-4</c:v>
                </c:pt>
                <c:pt idx="124">
                  <c:v>2.2465938643751428E-4</c:v>
                </c:pt>
                <c:pt idx="125">
                  <c:v>1.6437175032188499E-4</c:v>
                </c:pt>
                <c:pt idx="126">
                  <c:v>1.1961950776030618E-4</c:v>
                </c:pt>
                <c:pt idx="127">
                  <c:v>8.6585627996314305E-5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003-419C-A35B-51E0E111B9A1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'Cohort_survival_matrix_&amp;Outputs'!$AM$4:$AM$131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4.927872382941338</c:v>
                </c:pt>
                <c:pt idx="34">
                  <c:v>4.9260348461373349</c:v>
                </c:pt>
                <c:pt idx="35">
                  <c:v>4.9237467999710223</c:v>
                </c:pt>
                <c:pt idx="36">
                  <c:v>4.920913766173955</c:v>
                </c:pt>
                <c:pt idx="37">
                  <c:v>4.9174256016252746</c:v>
                </c:pt>
                <c:pt idx="38">
                  <c:v>4.9131548884156944</c:v>
                </c:pt>
                <c:pt idx="39">
                  <c:v>4.9079553823537685</c:v>
                </c:pt>
                <c:pt idx="40">
                  <c:v>4.9016605813453671</c:v>
                </c:pt>
                <c:pt idx="41">
                  <c:v>4.8940824843626274</c:v>
                </c:pt>
                <c:pt idx="42">
                  <c:v>4.8850106199898651</c:v>
                </c:pt>
                <c:pt idx="43">
                  <c:v>4.8742114301638484</c:v>
                </c:pt>
                <c:pt idx="44">
                  <c:v>4.8614280990441179</c:v>
                </c:pt>
                <c:pt idx="45">
                  <c:v>4.8463809182746935</c:v>
                </c:pt>
                <c:pt idx="46">
                  <c:v>4.8287682775793614</c:v>
                </c:pt>
                <c:pt idx="47">
                  <c:v>4.8082683630904812</c:v>
                </c:pt>
                <c:pt idx="48">
                  <c:v>4.7845416345911991</c:v>
                </c:pt>
                <c:pt idx="49">
                  <c:v>4.7572341366715785</c:v>
                </c:pt>
                <c:pt idx="50">
                  <c:v>4.7259816775999699</c:v>
                </c:pt>
                <c:pt idx="51">
                  <c:v>4.6904148836937845</c:v>
                </c:pt>
                <c:pt idx="52">
                  <c:v>4.6501651066328762</c:v>
                </c:pt>
                <c:pt idx="53">
                  <c:v>4.604871127297578</c:v>
                </c:pt>
                <c:pt idx="54">
                  <c:v>4.5541865634426832</c:v>
                </c:pt>
                <c:pt idx="55">
                  <c:v>4.4977878512344267</c:v>
                </c:pt>
                <c:pt idx="56">
                  <c:v>4.4353826340174782</c:v>
                </c:pt>
                <c:pt idx="57">
                  <c:v>4.366718357457029</c:v>
                </c:pt>
                <c:pt idx="58">
                  <c:v>4.291590840322093</c:v>
                </c:pt>
                <c:pt idx="59">
                  <c:v>4.2098525665347539</c:v>
                </c:pt>
                <c:pt idx="60">
                  <c:v>4.1214204284778049</c:v>
                </c:pt>
                <c:pt idx="61">
                  <c:v>4.0262826454622163</c:v>
                </c:pt>
                <c:pt idx="62">
                  <c:v>3.9245045858848382</c:v>
                </c:pt>
                <c:pt idx="63">
                  <c:v>3.8162332376800392</c:v>
                </c:pt>
                <c:pt idx="64">
                  <c:v>3.7017000993739542</c:v>
                </c:pt>
                <c:pt idx="65">
                  <c:v>3.5812223029828179</c:v>
                </c:pt>
                <c:pt idx="66">
                  <c:v>3.4552018291412727</c:v>
                </c:pt>
                <c:pt idx="67">
                  <c:v>3.324122732589379</c:v>
                </c:pt>
                <c:pt idx="68">
                  <c:v>3.1885463603337398</c:v>
                </c:pt>
                <c:pt idx="69">
                  <c:v>3.0491046128240304</c:v>
                </c:pt>
                <c:pt idx="70">
                  <c:v>2.9064913674229027</c:v>
                </c:pt>
                <c:pt idx="71">
                  <c:v>2.7614522501936563</c:v>
                </c:pt>
                <c:pt idx="72">
                  <c:v>2.6147730034825858</c:v>
                </c:pt>
                <c:pt idx="73">
                  <c:v>2.4672667500000003</c:v>
                </c:pt>
                <c:pt idx="74">
                  <c:v>2.3197604965174148</c:v>
                </c:pt>
                <c:pt idx="75">
                  <c:v>2.1730812498063443</c:v>
                </c:pt>
                <c:pt idx="76">
                  <c:v>2.0280421325770979</c:v>
                </c:pt>
                <c:pt idx="77">
                  <c:v>1.8854288871759699</c:v>
                </c:pt>
                <c:pt idx="78">
                  <c:v>1.7459871396662607</c:v>
                </c:pt>
                <c:pt idx="79">
                  <c:v>1.6104107674106214</c:v>
                </c:pt>
                <c:pt idx="80">
                  <c:v>1.4793316708587279</c:v>
                </c:pt>
                <c:pt idx="81">
                  <c:v>1.3533111970171827</c:v>
                </c:pt>
                <c:pt idx="82">
                  <c:v>1.2328334006260464</c:v>
                </c:pt>
                <c:pt idx="83">
                  <c:v>1.1183002623199612</c:v>
                </c:pt>
                <c:pt idx="84">
                  <c:v>1.0100289141151624</c:v>
                </c:pt>
                <c:pt idx="85">
                  <c:v>0.90825085453778409</c:v>
                </c:pt>
                <c:pt idx="86">
                  <c:v>0.81311307152219581</c:v>
                </c:pt>
                <c:pt idx="87">
                  <c:v>0.72468093346524709</c:v>
                </c:pt>
                <c:pt idx="88">
                  <c:v>0.64294265967790742</c:v>
                </c:pt>
                <c:pt idx="89">
                  <c:v>0.56781514254297172</c:v>
                </c:pt>
                <c:pt idx="90">
                  <c:v>0.49915086598252212</c:v>
                </c:pt>
                <c:pt idx="91">
                  <c:v>0.4367456487655737</c:v>
                </c:pt>
                <c:pt idx="92">
                  <c:v>0.38034693655731699</c:v>
                </c:pt>
                <c:pt idx="93">
                  <c:v>0.32966237270242277</c:v>
                </c:pt>
                <c:pt idx="94">
                  <c:v>0.28436839336712405</c:v>
                </c:pt>
                <c:pt idx="95">
                  <c:v>0.24411861630621573</c:v>
                </c:pt>
                <c:pt idx="96">
                  <c:v>0.20855182240003095</c:v>
                </c:pt>
                <c:pt idx="97">
                  <c:v>0.1772993633284225</c:v>
                </c:pt>
                <c:pt idx="98">
                  <c:v>0.14999186540880149</c:v>
                </c:pt>
                <c:pt idx="99">
                  <c:v>0.12626513690951949</c:v>
                </c:pt>
                <c:pt idx="100">
                  <c:v>0.10576522242063868</c:v>
                </c:pt>
                <c:pt idx="101">
                  <c:v>8.8152581725307197E-2</c:v>
                </c:pt>
                <c:pt idx="102">
                  <c:v>7.3105400955882832E-2</c:v>
                </c:pt>
                <c:pt idx="103">
                  <c:v>6.0322069836151883E-2</c:v>
                </c:pt>
                <c:pt idx="104">
                  <c:v>4.9522880010135745E-2</c:v>
                </c:pt>
                <c:pt idx="105">
                  <c:v>4.045101563737321E-2</c:v>
                </c:pt>
                <c:pt idx="106">
                  <c:v>3.2872918654633404E-2</c:v>
                </c:pt>
                <c:pt idx="107">
                  <c:v>2.6578117646231712E-2</c:v>
                </c:pt>
                <c:pt idx="108">
                  <c:v>2.137861158430588E-2</c:v>
                </c:pt>
                <c:pt idx="109">
                  <c:v>1.7107898374726333E-2</c:v>
                </c:pt>
                <c:pt idx="110">
                  <c:v>1.3619733826045366E-2</c:v>
                </c:pt>
                <c:pt idx="111">
                  <c:v>1.0786700028978085E-2</c:v>
                </c:pt>
                <c:pt idx="112">
                  <c:v>8.4986538626659839E-3</c:v>
                </c:pt>
                <c:pt idx="113">
                  <c:v>6.6611170586628058E-3</c:v>
                </c:pt>
                <c:pt idx="114">
                  <c:v>5.1936595147292859E-3</c:v>
                </c:pt>
                <c:pt idx="115">
                  <c:v>4.0283178354552883E-3</c:v>
                </c:pt>
                <c:pt idx="116">
                  <c:v>3.1080817713788106E-3</c:v>
                </c:pt>
                <c:pt idx="117">
                  <c:v>2.3854726253015402E-3</c:v>
                </c:pt>
                <c:pt idx="118">
                  <c:v>1.8212299967483498E-3</c:v>
                </c:pt>
                <c:pt idx="119">
                  <c:v>1.383116564274429E-3</c:v>
                </c:pt>
                <c:pt idx="120">
                  <c:v>1.044845010534079E-3</c:v>
                </c:pt>
                <c:pt idx="121">
                  <c:v>7.8512666827021491E-4</c:v>
                </c:pt>
                <c:pt idx="122">
                  <c:v>5.8683795228165673E-4</c:v>
                </c:pt>
                <c:pt idx="123">
                  <c:v>4.3629805580247446E-4</c:v>
                </c:pt>
                <c:pt idx="124">
                  <c:v>3.226496208134917E-4</c:v>
                </c:pt>
                <c:pt idx="125">
                  <c:v>2.3733302078232082E-4</c:v>
                </c:pt>
                <c:pt idx="126">
                  <c:v>1.7364439854384038E-4</c:v>
                </c:pt>
                <c:pt idx="127">
                  <c:v>1.2636756278662723E-4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003-419C-A35B-51E0E111B9A1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'Cohort_survival_matrix_&amp;Outputs'!$AN$4:$AN$131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3.7129288497180672</c:v>
                </c:pt>
                <c:pt idx="35">
                  <c:v>3.7115443488865076</c:v>
                </c:pt>
                <c:pt idx="36">
                  <c:v>3.7098204096364173</c:v>
                </c:pt>
                <c:pt idx="37">
                  <c:v>3.7076858468677529</c:v>
                </c:pt>
                <c:pt idx="38">
                  <c:v>3.7050576727230258</c:v>
                </c:pt>
                <c:pt idx="39">
                  <c:v>3.7018398835733692</c:v>
                </c:pt>
                <c:pt idx="40">
                  <c:v>3.6979222910382141</c:v>
                </c:pt>
                <c:pt idx="41">
                  <c:v>3.6931794433240088</c:v>
                </c:pt>
                <c:pt idx="42">
                  <c:v>3.6874696901634811</c:v>
                </c:pt>
                <c:pt idx="43">
                  <c:v>3.6806344508689408</c:v>
                </c:pt>
                <c:pt idx="44">
                  <c:v>3.6724977500084646</c:v>
                </c:pt>
                <c:pt idx="45">
                  <c:v>3.6628660884674207</c:v>
                </c:pt>
                <c:pt idx="46">
                  <c:v>3.6515287186566443</c:v>
                </c:pt>
                <c:pt idx="47">
                  <c:v>3.6382583908811545</c:v>
                </c:pt>
                <c:pt idx="48">
                  <c:v>3.6228126329540618</c:v>
                </c:pt>
                <c:pt idx="49">
                  <c:v>3.604935616686479</c:v>
                </c:pt>
                <c:pt idx="50">
                  <c:v>3.5843606526938325</c:v>
                </c:pt>
                <c:pt idx="51">
                  <c:v>3.5608133389863399</c:v>
                </c:pt>
                <c:pt idx="52">
                  <c:v>3.5340153692086753</c:v>
                </c:pt>
                <c:pt idx="53">
                  <c:v>3.5036889835332885</c:v>
                </c:pt>
                <c:pt idx="54">
                  <c:v>3.4695620196990129</c:v>
                </c:pt>
                <c:pt idx="55">
                  <c:v>3.4313734943582066</c:v>
                </c:pt>
                <c:pt idx="56">
                  <c:v>3.3888796168036919</c:v>
                </c:pt>
                <c:pt idx="57">
                  <c:v>3.3418601095250904</c:v>
                </c:pt>
                <c:pt idx="58">
                  <c:v>3.290124684259442</c:v>
                </c:pt>
                <c:pt idx="59">
                  <c:v>3.2335194996885916</c:v>
                </c:pt>
                <c:pt idx="60">
                  <c:v>3.171933409123068</c:v>
                </c:pt>
                <c:pt idx="61">
                  <c:v>3.105303794734005</c:v>
                </c:pt>
                <c:pt idx="62">
                  <c:v>3.0336217803053045</c:v>
                </c:pt>
                <c:pt idx="63">
                  <c:v>2.9569366179660119</c:v>
                </c:pt>
                <c:pt idx="64">
                  <c:v>2.8753590564733336</c:v>
                </c:pt>
                <c:pt idx="65">
                  <c:v>2.789063519491187</c:v>
                </c:pt>
                <c:pt idx="66">
                  <c:v>2.6982889516432853</c:v>
                </c:pt>
                <c:pt idx="67">
                  <c:v>2.6033382271478325</c:v>
                </c:pt>
                <c:pt idx="68">
                  <c:v>2.5045760593475346</c:v>
                </c:pt>
                <c:pt idx="69">
                  <c:v>2.4024253978103909</c:v>
                </c:pt>
                <c:pt idx="70">
                  <c:v>2.297362350931146</c:v>
                </c:pt>
                <c:pt idx="71">
                  <c:v>2.1899097239039591</c:v>
                </c:pt>
                <c:pt idx="72">
                  <c:v>2.0806293122272512</c:v>
                </c:pt>
                <c:pt idx="73">
                  <c:v>1.9701131372033793</c:v>
                </c:pt>
                <c:pt idx="74">
                  <c:v>1.8589738500000004</c:v>
                </c:pt>
                <c:pt idx="75">
                  <c:v>1.7478345627966214</c:v>
                </c:pt>
                <c:pt idx="76">
                  <c:v>1.6373183877727497</c:v>
                </c:pt>
                <c:pt idx="77">
                  <c:v>1.5280379760960414</c:v>
                </c:pt>
                <c:pt idx="78">
                  <c:v>1.4205853490688547</c:v>
                </c:pt>
                <c:pt idx="79">
                  <c:v>1.3155223021896099</c:v>
                </c:pt>
                <c:pt idx="80">
                  <c:v>1.2133716406524659</c:v>
                </c:pt>
                <c:pt idx="81">
                  <c:v>1.1146094728521683</c:v>
                </c:pt>
                <c:pt idx="82">
                  <c:v>1.0196587483567154</c:v>
                </c:pt>
                <c:pt idx="83">
                  <c:v>0.92888418050881361</c:v>
                </c:pt>
                <c:pt idx="84">
                  <c:v>0.84258864352666707</c:v>
                </c:pt>
                <c:pt idx="85">
                  <c:v>0.76101108203398871</c:v>
                </c:pt>
                <c:pt idx="86">
                  <c:v>0.68432591969469647</c:v>
                </c:pt>
                <c:pt idx="87">
                  <c:v>0.61264390526599599</c:v>
                </c:pt>
                <c:pt idx="88">
                  <c:v>0.54601429087693265</c:v>
                </c:pt>
                <c:pt idx="89">
                  <c:v>0.4844282003114091</c:v>
                </c:pt>
                <c:pt idx="90">
                  <c:v>0.42782301574055864</c:v>
                </c:pt>
                <c:pt idx="91">
                  <c:v>0.37608759047491047</c:v>
                </c:pt>
                <c:pt idx="92">
                  <c:v>0.32906808319630876</c:v>
                </c:pt>
                <c:pt idx="93">
                  <c:v>0.28657420564179426</c:v>
                </c:pt>
                <c:pt idx="94">
                  <c:v>0.24838568030098804</c:v>
                </c:pt>
                <c:pt idx="95">
                  <c:v>0.21425871646671246</c:v>
                </c:pt>
                <c:pt idx="96">
                  <c:v>0.18393233079132551</c:v>
                </c:pt>
                <c:pt idx="97">
                  <c:v>0.15713436101366088</c:v>
                </c:pt>
                <c:pt idx="98">
                  <c:v>0.13358704730616844</c:v>
                </c:pt>
                <c:pt idx="99">
                  <c:v>0.11301208331352156</c:v>
                </c:pt>
                <c:pt idx="100">
                  <c:v>9.5135067045939214E-2</c:v>
                </c:pt>
                <c:pt idx="101">
                  <c:v>7.968930911884621E-2</c:v>
                </c:pt>
                <c:pt idx="102">
                  <c:v>6.6418981343356553E-2</c:v>
                </c:pt>
                <c:pt idx="103">
                  <c:v>5.5081611532580017E-2</c:v>
                </c:pt>
                <c:pt idx="104">
                  <c:v>4.5449949991536238E-2</c:v>
                </c:pt>
                <c:pt idx="105">
                  <c:v>3.7313249131059746E-2</c:v>
                </c:pt>
                <c:pt idx="106">
                  <c:v>3.0478009836519656E-2</c:v>
                </c:pt>
                <c:pt idx="107">
                  <c:v>2.4768256675992043E-2</c:v>
                </c:pt>
                <c:pt idx="108">
                  <c:v>2.0025408961786683E-2</c:v>
                </c:pt>
                <c:pt idx="109">
                  <c:v>1.6107816426631498E-2</c:v>
                </c:pt>
                <c:pt idx="110">
                  <c:v>1.2890027276975122E-2</c:v>
                </c:pt>
                <c:pt idx="111">
                  <c:v>1.0261853132247978E-2</c:v>
                </c:pt>
                <c:pt idx="112">
                  <c:v>8.1272903635833064E-3</c:v>
                </c:pt>
                <c:pt idx="113">
                  <c:v>6.4033511134933239E-3</c:v>
                </c:pt>
                <c:pt idx="114">
                  <c:v>5.0188502819336718E-3</c:v>
                </c:pt>
                <c:pt idx="115">
                  <c:v>3.9131874264043123E-3</c:v>
                </c:pt>
                <c:pt idx="116">
                  <c:v>3.0351552038708359E-3</c:v>
                </c:pt>
                <c:pt idx="117">
                  <c:v>2.3417989711306602E-3</c:v>
                </c:pt>
                <c:pt idx="118">
                  <c:v>1.7973456783002533E-3</c:v>
                </c:pt>
                <c:pt idx="119">
                  <c:v>1.3722143901914001E-3</c:v>
                </c:pt>
                <c:pt idx="120">
                  <c:v>1.0421157438643422E-3</c:v>
                </c:pt>
                <c:pt idx="121">
                  <c:v>7.8724343522475941E-4</c:v>
                </c:pt>
                <c:pt idx="122">
                  <c:v>5.9155741682651638E-4</c:v>
                </c:pt>
                <c:pt idx="123">
                  <c:v>4.4215584207874876E-4</c:v>
                </c:pt>
                <c:pt idx="124">
                  <c:v>3.2873084215261317E-4</c:v>
                </c:pt>
                <c:pt idx="125">
                  <c:v>2.4310188908625177E-4</c:v>
                </c:pt>
                <c:pt idx="126">
                  <c:v>1.7881969161860628E-4</c:v>
                </c:pt>
                <c:pt idx="127">
                  <c:v>1.3083319673155622E-4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003-419C-A35B-51E0E111B9A1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'Cohort_survival_matrix_&amp;Outputs'!$AO$4:$AO$131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3.6569588056981774</c:v>
                </c:pt>
                <c:pt idx="36">
                  <c:v>3.6555951753372424</c:v>
                </c:pt>
                <c:pt idx="37">
                  <c:v>3.6538972233763305</c:v>
                </c:pt>
                <c:pt idx="38">
                  <c:v>3.6517948377855651</c:v>
                </c:pt>
                <c:pt idx="39">
                  <c:v>3.6492062816966979</c:v>
                </c:pt>
                <c:pt idx="40">
                  <c:v>3.6460369986745875</c:v>
                </c:pt>
                <c:pt idx="41">
                  <c:v>3.6421784613585113</c:v>
                </c:pt>
                <c:pt idx="42">
                  <c:v>3.6375071090610209</c:v>
                </c:pt>
                <c:pt idx="43">
                  <c:v>3.6318834268026494</c:v>
                </c:pt>
                <c:pt idx="44">
                  <c:v>3.6251512243988464</c:v>
                </c:pt>
                <c:pt idx="45">
                  <c:v>3.6171371791355464</c:v>
                </c:pt>
                <c:pt idx="46">
                  <c:v>3.6076507087743654</c:v>
                </c:pt>
                <c:pt idx="47">
                  <c:v>3.5964842426121808</c:v>
                </c:pt>
                <c:pt idx="48">
                  <c:v>3.583413956598819</c:v>
                </c:pt>
                <c:pt idx="49">
                  <c:v>3.5682010336615928</c:v>
                </c:pt>
                <c:pt idx="50">
                  <c:v>3.550593502059066</c:v>
                </c:pt>
                <c:pt idx="51">
                  <c:v>3.5303286925797388</c:v>
                </c:pt>
                <c:pt idx="52">
                  <c:v>3.5071363396695316</c:v>
                </c:pt>
                <c:pt idx="53">
                  <c:v>3.480742332264648</c:v>
                </c:pt>
                <c:pt idx="54">
                  <c:v>3.45087309759051</c:v>
                </c:pt>
                <c:pt idx="55">
                  <c:v>3.4172605760591659</c:v>
                </c:pt>
                <c:pt idx="56">
                  <c:v>3.3796477184811669</c:v>
                </c:pt>
                <c:pt idx="57">
                  <c:v>3.3377944091393945</c:v>
                </c:pt>
                <c:pt idx="58">
                  <c:v>3.2914836910670218</c:v>
                </c:pt>
                <c:pt idx="59">
                  <c:v>3.2405281444757863</c:v>
                </c:pt>
                <c:pt idx="60">
                  <c:v>3.1847762471076853</c:v>
                </c:pt>
                <c:pt idx="61">
                  <c:v>3.124118527738994</c:v>
                </c:pt>
                <c:pt idx="62">
                  <c:v>3.0584933124648415</c:v>
                </c:pt>
                <c:pt idx="63">
                  <c:v>2.9878918588724508</c:v>
                </c:pt>
                <c:pt idx="64">
                  <c:v>2.9123626766463051</c:v>
                </c:pt>
                <c:pt idx="65">
                  <c:v>2.8320148450764413</c:v>
                </c:pt>
                <c:pt idx="66">
                  <c:v>2.7470201585008351</c:v>
                </c:pt>
                <c:pt idx="67">
                  <c:v>2.6576139596047703</c:v>
                </c:pt>
                <c:pt idx="68">
                  <c:v>2.5640945569699918</c:v>
                </c:pt>
                <c:pt idx="69">
                  <c:v>2.4668211661172248</c:v>
                </c:pt>
                <c:pt idx="70">
                  <c:v>2.3662103609183807</c:v>
                </c:pt>
                <c:pt idx="71">
                  <c:v>2.2627310727365701</c:v>
                </c:pt>
                <c:pt idx="72">
                  <c:v>2.1568982258097269</c:v>
                </c:pt>
                <c:pt idx="73">
                  <c:v>2.0492651469259759</c:v>
                </c:pt>
                <c:pt idx="74">
                  <c:v>1.9404149330425837</c:v>
                </c:pt>
                <c:pt idx="75">
                  <c:v>1.830951</c:v>
                </c:pt>
                <c:pt idx="76">
                  <c:v>1.7214870669574163</c:v>
                </c:pt>
                <c:pt idx="77">
                  <c:v>1.6126368530740243</c:v>
                </c:pt>
                <c:pt idx="78">
                  <c:v>1.5050037741902731</c:v>
                </c:pt>
                <c:pt idx="79">
                  <c:v>1.3991709272634298</c:v>
                </c:pt>
                <c:pt idx="80">
                  <c:v>1.2956916390816191</c:v>
                </c:pt>
                <c:pt idx="81">
                  <c:v>1.1950808338827752</c:v>
                </c:pt>
                <c:pt idx="82">
                  <c:v>1.0978074430300082</c:v>
                </c:pt>
                <c:pt idx="83">
                  <c:v>1.0042880403952299</c:v>
                </c:pt>
                <c:pt idx="84">
                  <c:v>0.91488184149916496</c:v>
                </c:pt>
                <c:pt idx="85">
                  <c:v>0.82988715492355869</c:v>
                </c:pt>
                <c:pt idx="86">
                  <c:v>0.74953932335369511</c:v>
                </c:pt>
                <c:pt idx="87">
                  <c:v>0.67401014112754942</c:v>
                </c:pt>
                <c:pt idx="88">
                  <c:v>0.60340868753515831</c:v>
                </c:pt>
                <c:pt idx="89">
                  <c:v>0.53778347226100598</c:v>
                </c:pt>
                <c:pt idx="90">
                  <c:v>0.47712575289231457</c:v>
                </c:pt>
                <c:pt idx="91">
                  <c:v>0.42137385552421375</c:v>
                </c:pt>
                <c:pt idx="92">
                  <c:v>0.37041830893297806</c:v>
                </c:pt>
                <c:pt idx="93">
                  <c:v>0.32410759086060548</c:v>
                </c:pt>
                <c:pt idx="94">
                  <c:v>0.28225428151883292</c:v>
                </c:pt>
                <c:pt idx="95">
                  <c:v>0.24464142394083396</c:v>
                </c:pt>
                <c:pt idx="96">
                  <c:v>0.21102890240948982</c:v>
                </c:pt>
                <c:pt idx="97">
                  <c:v>0.18115966773535205</c:v>
                </c:pt>
                <c:pt idx="98">
                  <c:v>0.15476566033046854</c:v>
                </c:pt>
                <c:pt idx="99">
                  <c:v>0.1315733074202611</c:v>
                </c:pt>
                <c:pt idx="100">
                  <c:v>0.11130849794093423</c:v>
                </c:pt>
                <c:pt idx="101">
                  <c:v>9.3700966338407299E-2</c:v>
                </c:pt>
                <c:pt idx="102">
                  <c:v>7.8488043401180999E-2</c:v>
                </c:pt>
                <c:pt idx="103">
                  <c:v>6.5417757387819103E-2</c:v>
                </c:pt>
                <c:pt idx="104">
                  <c:v>5.4251291225634449E-2</c:v>
                </c:pt>
                <c:pt idx="105">
                  <c:v>4.4764820864453395E-2</c:v>
                </c:pt>
                <c:pt idx="106">
                  <c:v>3.6750775601153807E-2</c:v>
                </c:pt>
                <c:pt idx="107">
                  <c:v>3.0018573197350511E-2</c:v>
                </c:pt>
                <c:pt idx="108">
                  <c:v>2.4394890938979209E-2</c:v>
                </c:pt>
                <c:pt idx="109">
                  <c:v>1.9723538641488843E-2</c:v>
                </c:pt>
                <c:pt idx="110">
                  <c:v>1.5865001325412596E-2</c:v>
                </c:pt>
                <c:pt idx="111">
                  <c:v>1.2695718303302047E-2</c:v>
                </c:pt>
                <c:pt idx="112">
                  <c:v>1.0107162214434895E-2</c:v>
                </c:pt>
                <c:pt idx="113">
                  <c:v>8.0047766236696748E-3</c:v>
                </c:pt>
                <c:pt idx="114">
                  <c:v>6.3068246627577427E-3</c:v>
                </c:pt>
                <c:pt idx="115">
                  <c:v>4.9431943018223394E-3</c:v>
                </c:pt>
                <c:pt idx="116">
                  <c:v>3.8541986115417388E-3</c:v>
                </c:pt>
                <c:pt idx="117">
                  <c:v>2.9894021670517365E-3</c:v>
                </c:pt>
                <c:pt idx="118">
                  <c:v>2.3064978391119663E-3</c:v>
                </c:pt>
                <c:pt idx="119">
                  <c:v>1.7702518338434542E-3</c:v>
                </c:pt>
                <c:pt idx="120">
                  <c:v>1.3515291298666378E-3</c:v>
                </c:pt>
                <c:pt idx="121">
                  <c:v>1.026406510959883E-3</c:v>
                </c:pt>
                <c:pt idx="122">
                  <c:v>7.75376240482462E-4</c:v>
                </c:pt>
                <c:pt idx="123">
                  <c:v>5.8264006451512311E-4</c:v>
                </c:pt>
                <c:pt idx="124">
                  <c:v>4.3549062360932457E-4</c:v>
                </c:pt>
                <c:pt idx="125">
                  <c:v>3.2377543351143378E-4</c:v>
                </c:pt>
                <c:pt idx="126">
                  <c:v>2.3943728252248501E-4</c:v>
                </c:pt>
                <c:pt idx="127">
                  <c:v>1.7612409835069962E-4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003-419C-A35B-51E0E111B9A1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'Cohort_survival_matrix_&amp;Outputs'!$AP$4:$AP$131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3.1730093212114339</c:v>
                </c:pt>
                <c:pt idx="37">
                  <c:v>3.1718261490523183</c:v>
                </c:pt>
                <c:pt idx="38">
                  <c:v>3.1703528982761409</c:v>
                </c:pt>
                <c:pt idx="39">
                  <c:v>3.168528735240483</c:v>
                </c:pt>
                <c:pt idx="40">
                  <c:v>3.1662827398561064</c:v>
                </c:pt>
                <c:pt idx="41">
                  <c:v>3.1635328689647402</c:v>
                </c:pt>
                <c:pt idx="42">
                  <c:v>3.1601849573472851</c:v>
                </c:pt>
                <c:pt idx="43">
                  <c:v>3.1561317959172182</c:v>
                </c:pt>
                <c:pt idx="44">
                  <c:v>3.1512523326327155</c:v>
                </c:pt>
                <c:pt idx="45">
                  <c:v>3.1454110469867667</c:v>
                </c:pt>
                <c:pt idx="46">
                  <c:v>3.1384575532035068</c:v>
                </c:pt>
                <c:pt idx="47">
                  <c:v>3.1302264900494672</c:v>
                </c:pt>
                <c:pt idx="48">
                  <c:v>3.1205377560220575</c:v>
                </c:pt>
                <c:pt idx="49">
                  <c:v>3.1091971471842776</c:v>
                </c:pt>
                <c:pt idx="50">
                  <c:v>3.0959974507021966</c:v>
                </c:pt>
                <c:pt idx="51">
                  <c:v>3.0807200399172325</c:v>
                </c:pt>
                <c:pt idx="52">
                  <c:v>3.0631370063675281</c:v>
                </c:pt>
                <c:pt idx="53">
                  <c:v>3.0430138505227728</c:v>
                </c:pt>
                <c:pt idx="54">
                  <c:v>3.0201127362446125</c:v>
                </c:pt>
                <c:pt idx="55">
                  <c:v>2.9941962944485456</c:v>
                </c:pt>
                <c:pt idx="56">
                  <c:v>2.96503193964034</c:v>
                </c:pt>
                <c:pt idx="57">
                  <c:v>2.9323966396455936</c:v>
                </c:pt>
                <c:pt idx="58">
                  <c:v>2.8960820548441286</c:v>
                </c:pt>
                <c:pt idx="59">
                  <c:v>2.85589993961585</c:v>
                </c:pt>
                <c:pt idx="60">
                  <c:v>2.8116876766695227</c:v>
                </c:pt>
                <c:pt idx="61">
                  <c:v>2.7633137956871709</c:v>
                </c:pt>
                <c:pt idx="62">
                  <c:v>2.7106833124943095</c:v>
                </c:pt>
                <c:pt idx="63">
                  <c:v>2.6537427149007748</c:v>
                </c:pt>
                <c:pt idx="64">
                  <c:v>2.5924844174349482</c:v>
                </c:pt>
                <c:pt idx="65">
                  <c:v>2.5269505101747369</c:v>
                </c:pt>
                <c:pt idx="66">
                  <c:v>2.4572356372281083</c:v>
                </c:pt>
                <c:pt idx="67">
                  <c:v>2.3834888582549296</c:v>
                </c:pt>
                <c:pt idx="68">
                  <c:v>2.3059143714903358</c:v>
                </c:pt>
                <c:pt idx="69">
                  <c:v>2.2247710083734455</c:v>
                </c:pt>
                <c:pt idx="70">
                  <c:v>2.1403704470653055</c:v>
                </c:pt>
                <c:pt idx="71">
                  <c:v>2.0530741334691309</c:v>
                </c:pt>
                <c:pt idx="72">
                  <c:v>1.9632889421671129</c:v>
                </c:pt>
                <c:pt idx="73">
                  <c:v>1.8714616540757163</c:v>
                </c:pt>
                <c:pt idx="74">
                  <c:v>1.7780723705987793</c:v>
                </c:pt>
                <c:pt idx="75">
                  <c:v>1.6836270236264004</c:v>
                </c:pt>
                <c:pt idx="76">
                  <c:v>1.5886491750000002</c:v>
                </c:pt>
                <c:pt idx="77">
                  <c:v>1.4936713263736001</c:v>
                </c:pt>
                <c:pt idx="78">
                  <c:v>1.3992259794012212</c:v>
                </c:pt>
                <c:pt idx="79">
                  <c:v>1.3058366959242842</c:v>
                </c:pt>
                <c:pt idx="80">
                  <c:v>1.2140094078328876</c:v>
                </c:pt>
                <c:pt idx="81">
                  <c:v>1.1242242165308696</c:v>
                </c:pt>
                <c:pt idx="82">
                  <c:v>1.0369279029346952</c:v>
                </c:pt>
                <c:pt idx="83">
                  <c:v>0.95252734162655484</c:v>
                </c:pt>
                <c:pt idx="84">
                  <c:v>0.87138397850966454</c:v>
                </c:pt>
                <c:pt idx="85">
                  <c:v>0.79380949174507098</c:v>
                </c:pt>
                <c:pt idx="86">
                  <c:v>0.72006271277189227</c:v>
                </c:pt>
                <c:pt idx="87">
                  <c:v>0.65034783982526356</c:v>
                </c:pt>
                <c:pt idx="88">
                  <c:v>0.58481393256505232</c:v>
                </c:pt>
                <c:pt idx="89">
                  <c:v>0.52355563509922565</c:v>
                </c:pt>
                <c:pt idx="90">
                  <c:v>0.46661503750569111</c:v>
                </c:pt>
                <c:pt idx="91">
                  <c:v>0.41398455431282954</c:v>
                </c:pt>
                <c:pt idx="92">
                  <c:v>0.3656106733304777</c:v>
                </c:pt>
                <c:pt idx="93">
                  <c:v>0.32139841038415057</c:v>
                </c:pt>
                <c:pt idx="94">
                  <c:v>0.28121629515587176</c:v>
                </c:pt>
                <c:pt idx="95">
                  <c:v>0.24490171035440694</c:v>
                </c:pt>
                <c:pt idx="96">
                  <c:v>0.21226641035966073</c:v>
                </c:pt>
                <c:pt idx="97">
                  <c:v>0.18310205555145473</c:v>
                </c:pt>
                <c:pt idx="98">
                  <c:v>0.15718561375538789</c:v>
                </c:pt>
                <c:pt idx="99">
                  <c:v>0.13428449947722745</c:v>
                </c:pt>
                <c:pt idx="100">
                  <c:v>0.11416134363247253</c:v>
                </c:pt>
                <c:pt idx="101">
                  <c:v>9.6578310082768126E-2</c:v>
                </c:pt>
                <c:pt idx="102">
                  <c:v>8.1300899297804E-2</c:v>
                </c:pt>
                <c:pt idx="103">
                  <c:v>6.8101202815722767E-2</c:v>
                </c:pt>
                <c:pt idx="104">
                  <c:v>5.6760593977943148E-2</c:v>
                </c:pt>
                <c:pt idx="105">
                  <c:v>4.7071859950533312E-2</c:v>
                </c:pt>
                <c:pt idx="106">
                  <c:v>3.8840796796493562E-2</c:v>
                </c:pt>
                <c:pt idx="107">
                  <c:v>3.1887303013233628E-2</c:v>
                </c:pt>
                <c:pt idx="108">
                  <c:v>2.6046017367285092E-2</c:v>
                </c:pt>
                <c:pt idx="109">
                  <c:v>2.1166554082782282E-2</c:v>
                </c:pt>
                <c:pt idx="110">
                  <c:v>1.711339265271538E-2</c:v>
                </c:pt>
                <c:pt idx="111">
                  <c:v>1.3765481035260164E-2</c:v>
                </c:pt>
                <c:pt idx="112">
                  <c:v>1.1015610143894183E-2</c:v>
                </c:pt>
                <c:pt idx="113">
                  <c:v>8.7696147595174162E-3</c:v>
                </c:pt>
                <c:pt idx="114">
                  <c:v>6.9454517238594134E-3</c:v>
                </c:pt>
                <c:pt idx="115">
                  <c:v>5.4722009476822391E-3</c:v>
                </c:pt>
                <c:pt idx="116">
                  <c:v>4.289028788566576E-3</c:v>
                </c:pt>
                <c:pt idx="117">
                  <c:v>3.3441470823151083E-3</c:v>
                </c:pt>
                <c:pt idx="118">
                  <c:v>2.5937948565690474E-3</c:v>
                </c:pt>
                <c:pt idx="119">
                  <c:v>2.0012637636094622E-3</c:v>
                </c:pt>
                <c:pt idx="120">
                  <c:v>1.5359827299461543E-3</c:v>
                </c:pt>
                <c:pt idx="121">
                  <c:v>1.1726723637886008E-3</c:v>
                </c:pt>
                <c:pt idx="122">
                  <c:v>8.9057536594428074E-4</c:v>
                </c:pt>
                <c:pt idx="123">
                  <c:v>6.727655872587879E-4</c:v>
                </c:pt>
                <c:pt idx="124">
                  <c:v>5.0553546097841895E-4</c:v>
                </c:pt>
                <c:pt idx="125">
                  <c:v>3.7785927636358867E-4</c:v>
                </c:pt>
                <c:pt idx="126">
                  <c:v>2.8092809438002805E-4</c:v>
                </c:pt>
                <c:pt idx="127">
                  <c:v>2.0775096730802069E-4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003-419C-A35B-51E0E111B9A1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'Cohort_survival_matrix_&amp;Outputs'!$AQ$4:$AQ$131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4.0335461640100831</c:v>
                </c:pt>
                <c:pt idx="38">
                  <c:v>4.0320421093286614</c:v>
                </c:pt>
                <c:pt idx="39">
                  <c:v>4.0301693051811442</c:v>
                </c:pt>
                <c:pt idx="40">
                  <c:v>4.0278504195208278</c:v>
                </c:pt>
                <c:pt idx="41">
                  <c:v>4.0249952983566777</c:v>
                </c:pt>
                <c:pt idx="42">
                  <c:v>4.0214996479937097</c:v>
                </c:pt>
                <c:pt idx="43">
                  <c:v>4.0172437651093587</c:v>
                </c:pt>
                <c:pt idx="44">
                  <c:v>4.0120913649480761</c:v>
                </c:pt>
                <c:pt idx="45">
                  <c:v>4.0058885655166145</c:v>
                </c:pt>
                <c:pt idx="46">
                  <c:v>3.9984630924325617</c:v>
                </c:pt>
                <c:pt idx="47">
                  <c:v>3.9896237745054313</c:v>
                </c:pt>
                <c:pt idx="48">
                  <c:v>3.9791604036641424</c:v>
                </c:pt>
                <c:pt idx="49">
                  <c:v>3.9668440339298572</c:v>
                </c:pt>
                <c:pt idx="50">
                  <c:v>3.9524277922348281</c:v>
                </c:pt>
                <c:pt idx="51">
                  <c:v>3.9356482685329977</c:v>
                </c:pt>
                <c:pt idx="52">
                  <c:v>3.9162275434642888</c:v>
                </c:pt>
                <c:pt idx="53">
                  <c:v>3.8938758985914039</c:v>
                </c:pt>
                <c:pt idx="54">
                  <c:v>3.8682952368761088</c:v>
                </c:pt>
                <c:pt idx="55">
                  <c:v>3.8391832197664448</c:v>
                </c:pt>
                <c:pt idx="56">
                  <c:v>3.8062381024317737</c:v>
                </c:pt>
                <c:pt idx="57">
                  <c:v>3.7691642209666045</c:v>
                </c:pt>
                <c:pt idx="58">
                  <c:v>3.7276780556959435</c:v>
                </c:pt>
                <c:pt idx="59">
                  <c:v>3.6815147641971198</c:v>
                </c:pt>
                <c:pt idx="60">
                  <c:v>3.6304350476462224</c:v>
                </c:pt>
                <c:pt idx="61">
                  <c:v>3.5742321860859931</c:v>
                </c:pt>
                <c:pt idx="62">
                  <c:v>3.5127390537556571</c:v>
                </c:pt>
                <c:pt idx="63">
                  <c:v>3.4458349062722471</c:v>
                </c:pt>
                <c:pt idx="64">
                  <c:v>3.3734517186577349</c:v>
                </c:pt>
                <c:pt idx="65">
                  <c:v>3.2955798482206391</c:v>
                </c:pt>
                <c:pt idx="66">
                  <c:v>3.2122728000897198</c:v>
                </c:pt>
                <c:pt idx="67">
                  <c:v>3.1236508863535932</c:v>
                </c:pt>
                <c:pt idx="68">
                  <c:v>3.0299035924371052</c:v>
                </c:pt>
                <c:pt idx="69">
                  <c:v>2.9312904962124415</c:v>
                </c:pt>
                <c:pt idx="70">
                  <c:v>2.8281406255684907</c:v>
                </c:pt>
                <c:pt idx="71">
                  <c:v>2.7208501874254436</c:v>
                </c:pt>
                <c:pt idx="72">
                  <c:v>2.6098786537195053</c:v>
                </c:pt>
                <c:pt idx="73">
                  <c:v>2.4957432455629047</c:v>
                </c:pt>
                <c:pt idx="74">
                  <c:v>2.3790119132102188</c:v>
                </c:pt>
                <c:pt idx="75">
                  <c:v>2.260294964095102</c:v>
                </c:pt>
                <c:pt idx="76">
                  <c:v>2.1402355415014118</c:v>
                </c:pt>
                <c:pt idx="77">
                  <c:v>2.0194992000000003</c:v>
                </c:pt>
                <c:pt idx="78">
                  <c:v>1.8987628584985885</c:v>
                </c:pt>
                <c:pt idx="79">
                  <c:v>1.7787034359048985</c:v>
                </c:pt>
                <c:pt idx="80">
                  <c:v>1.6599864867897818</c:v>
                </c:pt>
                <c:pt idx="81">
                  <c:v>1.5432551544370958</c:v>
                </c:pt>
                <c:pt idx="82">
                  <c:v>1.4291197462804952</c:v>
                </c:pt>
                <c:pt idx="83">
                  <c:v>1.3181482125745569</c:v>
                </c:pt>
                <c:pt idx="84">
                  <c:v>1.2108577744315099</c:v>
                </c:pt>
                <c:pt idx="85">
                  <c:v>1.1077079037875588</c:v>
                </c:pt>
                <c:pt idx="86">
                  <c:v>1.0090948075628954</c:v>
                </c:pt>
                <c:pt idx="87">
                  <c:v>0.91534751364640721</c:v>
                </c:pt>
                <c:pt idx="88">
                  <c:v>0.82672559991028094</c:v>
                </c:pt>
                <c:pt idx="89">
                  <c:v>0.74341855177936134</c:v>
                </c:pt>
                <c:pt idx="90">
                  <c:v>0.66554668134226558</c:v>
                </c:pt>
                <c:pt idx="91">
                  <c:v>0.59316349372775345</c:v>
                </c:pt>
                <c:pt idx="92">
                  <c:v>0.52625934624434356</c:v>
                </c:pt>
                <c:pt idx="93">
                  <c:v>0.46476621391400719</c:v>
                </c:pt>
                <c:pt idx="94">
                  <c:v>0.408563352353778</c:v>
                </c:pt>
                <c:pt idx="95">
                  <c:v>0.35748363580288067</c:v>
                </c:pt>
                <c:pt idx="96">
                  <c:v>0.31132034430405731</c:v>
                </c:pt>
                <c:pt idx="97">
                  <c:v>0.26983417903339579</c:v>
                </c:pt>
                <c:pt idx="98">
                  <c:v>0.23276029756822703</c:v>
                </c:pt>
                <c:pt idx="99">
                  <c:v>0.19981518023355585</c:v>
                </c:pt>
                <c:pt idx="100">
                  <c:v>0.17070316312389189</c:v>
                </c:pt>
                <c:pt idx="101">
                  <c:v>0.14512250140859662</c:v>
                </c:pt>
                <c:pt idx="102">
                  <c:v>0.12277085653571196</c:v>
                </c:pt>
                <c:pt idx="103">
                  <c:v>0.10335013146700293</c:v>
                </c:pt>
                <c:pt idx="104">
                  <c:v>8.6570607765172489E-2</c:v>
                </c:pt>
                <c:pt idx="105">
                  <c:v>7.2154366070143208E-2</c:v>
                </c:pt>
                <c:pt idx="106">
                  <c:v>5.9837996335858144E-2</c:v>
                </c:pt>
                <c:pt idx="107">
                  <c:v>4.937462549456919E-2</c:v>
                </c:pt>
                <c:pt idx="108">
                  <c:v>4.0535307567438804E-2</c:v>
                </c:pt>
                <c:pt idx="109">
                  <c:v>3.3109834483386398E-2</c:v>
                </c:pt>
                <c:pt idx="110">
                  <c:v>2.6907035051924256E-2</c:v>
                </c:pt>
                <c:pt idx="111">
                  <c:v>2.1754634890641972E-2</c:v>
                </c:pt>
                <c:pt idx="112">
                  <c:v>1.7498752006290547E-2</c:v>
                </c:pt>
                <c:pt idx="113">
                  <c:v>1.4003101643322975E-2</c:v>
                </c:pt>
                <c:pt idx="114">
                  <c:v>1.1147980479172573E-2</c:v>
                </c:pt>
                <c:pt idx="115">
                  <c:v>8.8290948188562181E-3</c:v>
                </c:pt>
                <c:pt idx="116">
                  <c:v>6.9562906713393933E-3</c:v>
                </c:pt>
                <c:pt idx="117">
                  <c:v>5.4522359899171384E-3</c:v>
                </c:pt>
                <c:pt idx="118">
                  <c:v>4.2510973874503762E-3</c:v>
                </c:pt>
                <c:pt idx="119">
                  <c:v>3.2972456853510822E-3</c:v>
                </c:pt>
                <c:pt idx="120">
                  <c:v>2.5440170386254713E-3</c:v>
                </c:pt>
                <c:pt idx="121">
                  <c:v>1.952549337609466E-3</c:v>
                </c:pt>
                <c:pt idx="122">
                  <c:v>1.4907072862913161E-3</c:v>
                </c:pt>
                <c:pt idx="123">
                  <c:v>1.1321040965914845E-3</c:v>
                </c:pt>
                <c:pt idx="124">
                  <c:v>8.5522315854074727E-4</c:v>
                </c:pt>
                <c:pt idx="125">
                  <c:v>6.4263934107261186E-4</c:v>
                </c:pt>
                <c:pt idx="126">
                  <c:v>4.8033670261330433E-4</c:v>
                </c:pt>
                <c:pt idx="127">
                  <c:v>3.5711727345843434E-4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003-419C-A35B-51E0E111B9A1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'Cohort_survival_matrix_&amp;Outputs'!$AR$4:$AR$131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4.9343926193895937</c:v>
                </c:pt>
                <c:pt idx="39">
                  <c:v>4.9325526512778142</c:v>
                </c:pt>
                <c:pt idx="40">
                  <c:v>4.9302615777193841</c:v>
                </c:pt>
                <c:pt idx="41">
                  <c:v>4.9274247954384309</c:v>
                </c:pt>
                <c:pt idx="42">
                  <c:v>4.9239320155799646</c:v>
                </c:pt>
                <c:pt idx="43">
                  <c:v>4.9196556516437093</c:v>
                </c:pt>
                <c:pt idx="44">
                  <c:v>4.9144492659375265</c:v>
                </c:pt>
                <c:pt idx="45">
                  <c:v>4.9081461360626735</c:v>
                </c:pt>
                <c:pt idx="46">
                  <c:v>4.9005580122406984</c:v>
                </c:pt>
                <c:pt idx="47">
                  <c:v>4.8914741445739907</c:v>
                </c:pt>
                <c:pt idx="48">
                  <c:v>4.8806606659706597</c:v>
                </c:pt>
                <c:pt idx="49">
                  <c:v>4.8678604207884248</c:v>
                </c:pt>
                <c:pt idx="50">
                  <c:v>4.8527933305796171</c:v>
                </c:pt>
                <c:pt idx="51">
                  <c:v>4.8351573859971539</c:v>
                </c:pt>
                <c:pt idx="52">
                  <c:v>4.8146303473704606</c:v>
                </c:pt>
                <c:pt idx="53">
                  <c:v>4.7908722252254146</c:v>
                </c:pt>
                <c:pt idx="54">
                  <c:v>4.7635285958215734</c:v>
                </c:pt>
                <c:pt idx="55">
                  <c:v>4.7322347855527536</c:v>
                </c:pt>
                <c:pt idx="56">
                  <c:v>4.6966209320054189</c:v>
                </c:pt>
                <c:pt idx="57">
                  <c:v>4.6563178990882239</c:v>
                </c:pt>
                <c:pt idx="58">
                  <c:v>4.6109639897401324</c:v>
                </c:pt>
                <c:pt idx="59">
                  <c:v>4.5602123634057481</c:v>
                </c:pt>
                <c:pt idx="60">
                  <c:v>4.5037390281329319</c:v>
                </c:pt>
                <c:pt idx="61">
                  <c:v>4.4412512404392661</c:v>
                </c:pt>
                <c:pt idx="62">
                  <c:v>4.372496111826667</c:v>
                </c:pt>
                <c:pt idx="63">
                  <c:v>4.2972691909049807</c:v>
                </c:pt>
                <c:pt idx="64">
                  <c:v>4.215422766412722</c:v>
                </c:pt>
                <c:pt idx="65">
                  <c:v>4.126873620770156</c:v>
                </c:pt>
                <c:pt idx="66">
                  <c:v>4.0316099577008204</c:v>
                </c:pt>
                <c:pt idx="67">
                  <c:v>3.9296972320927259</c:v>
                </c:pt>
                <c:pt idx="68">
                  <c:v>3.8212826263650026</c:v>
                </c:pt>
                <c:pt idx="69">
                  <c:v>3.7065979453474012</c:v>
                </c:pt>
                <c:pt idx="70">
                  <c:v>3.5859607406643712</c:v>
                </c:pt>
                <c:pt idx="71">
                  <c:v>3.4597735248248771</c:v>
                </c:pt>
                <c:pt idx="72">
                  <c:v>3.3285209930383579</c:v>
                </c:pt>
                <c:pt idx="73">
                  <c:v>3.1927652350488338</c:v>
                </c:pt>
                <c:pt idx="74">
                  <c:v>3.0531389873950729</c:v>
                </c:pt>
                <c:pt idx="75">
                  <c:v>2.9103370455325908</c:v>
                </c:pt>
                <c:pt idx="76">
                  <c:v>2.7651060220880259</c:v>
                </c:pt>
                <c:pt idx="77">
                  <c:v>2.6182326990502389</c:v>
                </c:pt>
                <c:pt idx="78">
                  <c:v>2.4705312749999999</c:v>
                </c:pt>
                <c:pt idx="79">
                  <c:v>2.3228298509497609</c:v>
                </c:pt>
                <c:pt idx="80">
                  <c:v>2.1759565279119739</c:v>
                </c:pt>
                <c:pt idx="81">
                  <c:v>2.0307255044674091</c:v>
                </c:pt>
                <c:pt idx="82">
                  <c:v>1.8879235626049269</c:v>
                </c:pt>
                <c:pt idx="83">
                  <c:v>1.748297314951166</c:v>
                </c:pt>
                <c:pt idx="84">
                  <c:v>1.6125415569616421</c:v>
                </c:pt>
                <c:pt idx="85">
                  <c:v>1.4812890251751225</c:v>
                </c:pt>
                <c:pt idx="86">
                  <c:v>1.3551018093356286</c:v>
                </c:pt>
                <c:pt idx="87">
                  <c:v>1.2344646046525984</c:v>
                </c:pt>
                <c:pt idx="88">
                  <c:v>1.1197799236349972</c:v>
                </c:pt>
                <c:pt idx="89">
                  <c:v>1.0113653179072741</c:v>
                </c:pt>
                <c:pt idx="90">
                  <c:v>0.90945259229917919</c:v>
                </c:pt>
                <c:pt idx="91">
                  <c:v>0.81418892922984354</c:v>
                </c:pt>
                <c:pt idx="92">
                  <c:v>0.72563978358727799</c:v>
                </c:pt>
                <c:pt idx="93">
                  <c:v>0.64379335909501934</c:v>
                </c:pt>
                <c:pt idx="94">
                  <c:v>0.56856643817333263</c:v>
                </c:pt>
                <c:pt idx="95">
                  <c:v>0.49981130956073327</c:v>
                </c:pt>
                <c:pt idx="96">
                  <c:v>0.43732352186706802</c:v>
                </c:pt>
                <c:pt idx="97">
                  <c:v>0.38085018659425141</c:v>
                </c:pt>
                <c:pt idx="98">
                  <c:v>0.33009856025986717</c:v>
                </c:pt>
                <c:pt idx="99">
                  <c:v>0.28474465091177614</c:v>
                </c:pt>
                <c:pt idx="100">
                  <c:v>0.24444161799458078</c:v>
                </c:pt>
                <c:pt idx="101">
                  <c:v>0.20882776444724591</c:v>
                </c:pt>
                <c:pt idx="102">
                  <c:v>0.17753395417842674</c:v>
                </c:pt>
                <c:pt idx="103">
                  <c:v>0.15019032477458497</c:v>
                </c:pt>
                <c:pt idx="104">
                  <c:v>0.12643220262953922</c:v>
                </c:pt>
                <c:pt idx="105">
                  <c:v>0.10590516400284608</c:v>
                </c:pt>
                <c:pt idx="106">
                  <c:v>8.8269219420382836E-2</c:v>
                </c:pt>
                <c:pt idx="107">
                  <c:v>7.320212921157529E-2</c:v>
                </c:pt>
                <c:pt idx="108">
                  <c:v>6.040188402934029E-2</c:v>
                </c:pt>
                <c:pt idx="109">
                  <c:v>4.9588405426009431E-2</c:v>
                </c:pt>
                <c:pt idx="110">
                  <c:v>4.0504537759301684E-2</c:v>
                </c:pt>
                <c:pt idx="111">
                  <c:v>3.2916413937326701E-2</c:v>
                </c:pt>
                <c:pt idx="112">
                  <c:v>2.6613284062473107E-2</c:v>
                </c:pt>
                <c:pt idx="113">
                  <c:v>2.1406898356290404E-2</c:v>
                </c:pt>
                <c:pt idx="114">
                  <c:v>1.7130534420035076E-2</c:v>
                </c:pt>
                <c:pt idx="115">
                  <c:v>1.3637754561569187E-2</c:v>
                </c:pt>
                <c:pt idx="116">
                  <c:v>1.0800972280615285E-2</c:v>
                </c:pt>
                <c:pt idx="117">
                  <c:v>8.5098987221855372E-3</c:v>
                </c:pt>
                <c:pt idx="118">
                  <c:v>6.6699306104062196E-3</c:v>
                </c:pt>
                <c:pt idx="119">
                  <c:v>5.2005314232196499E-3</c:v>
                </c:pt>
                <c:pt idx="120">
                  <c:v>4.0336478405233614E-3</c:v>
                </c:pt>
                <c:pt idx="121">
                  <c:v>3.1121941806449382E-3</c:v>
                </c:pt>
                <c:pt idx="122">
                  <c:v>2.3886289256983707E-3</c:v>
                </c:pt>
                <c:pt idx="123">
                  <c:v>1.823639728430234E-3</c:v>
                </c:pt>
                <c:pt idx="124">
                  <c:v>1.3849466130934258E-3</c:v>
                </c:pt>
                <c:pt idx="125">
                  <c:v>1.046227480693827E-3</c:v>
                </c:pt>
                <c:pt idx="126">
                  <c:v>7.8616549621078299E-4</c:v>
                </c:pt>
                <c:pt idx="127">
                  <c:v>5.8761441764202847E-4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003-419C-A35B-51E0E111B9A1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'Cohort_survival_matrix_&amp;Outputs'!$AS$4:$AS$131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5.0174057586432506</c:v>
                </c:pt>
                <c:pt idx="40">
                  <c:v>5.0155348360572596</c:v>
                </c:pt>
                <c:pt idx="41">
                  <c:v>5.0132052189083591</c:v>
                </c:pt>
                <c:pt idx="42">
                  <c:v>5.0103207123742521</c:v>
                </c:pt>
                <c:pt idx="43">
                  <c:v>5.0067691721691467</c:v>
                </c:pt>
                <c:pt idx="44">
                  <c:v>5.0024208653571778</c:v>
                </c:pt>
                <c:pt idx="45">
                  <c:v>4.9971268906699446</c:v>
                </c:pt>
                <c:pt idx="46">
                  <c:v>4.9907177208752067</c:v>
                </c:pt>
                <c:pt idx="47">
                  <c:v>4.9830019391978286</c:v>
                </c:pt>
                <c:pt idx="48">
                  <c:v>4.9737652502155623</c:v>
                </c:pt>
                <c:pt idx="49">
                  <c:v>4.9627698524026442</c:v>
                </c:pt>
                <c:pt idx="50">
                  <c:v>4.9497542638908936</c:v>
                </c:pt>
                <c:pt idx="51">
                  <c:v>4.9344336943677858</c:v>
                </c:pt>
                <c:pt idx="52">
                  <c:v>4.9165010536696263</c:v>
                </c:pt>
                <c:pt idx="53">
                  <c:v>4.8956286809669036</c:v>
                </c:pt>
                <c:pt idx="54">
                  <c:v>4.8714708670149509</c:v>
                </c:pt>
                <c:pt idx="55">
                  <c:v>4.8436672254696997</c:v>
                </c:pt>
                <c:pt idx="56">
                  <c:v>4.8118469476840042</c:v>
                </c:pt>
                <c:pt idx="57">
                  <c:v>4.7756339489101087</c:v>
                </c:pt>
                <c:pt idx="58">
                  <c:v>4.7346528829416412</c:v>
                </c:pt>
                <c:pt idx="59">
                  <c:v>4.6885359677521388</c:v>
                </c:pt>
                <c:pt idx="60">
                  <c:v>4.6369305277573476</c:v>
                </c:pt>
                <c:pt idx="61">
                  <c:v>4.5795071203669009</c:v>
                </c:pt>
                <c:pt idx="62">
                  <c:v>4.5159680771648913</c:v>
                </c:pt>
                <c:pt idx="63">
                  <c:v>4.4460562552151037</c:v>
                </c:pt>
                <c:pt idx="64">
                  <c:v>4.3695637635649023</c:v>
                </c:pt>
                <c:pt idx="65">
                  <c:v>4.2863404059508063</c:v>
                </c:pt>
                <c:pt idx="66">
                  <c:v>4.1963015647924982</c:v>
                </c:pt>
                <c:pt idx="67">
                  <c:v>4.0994352453603273</c:v>
                </c:pt>
                <c:pt idx="68">
                  <c:v>3.9958080037144574</c:v>
                </c:pt>
                <c:pt idx="69">
                  <c:v>3.8855694983791023</c:v>
                </c:pt>
                <c:pt idx="70">
                  <c:v>3.7689554339236762</c:v>
                </c:pt>
                <c:pt idx="71">
                  <c:v>3.6462887042628056</c:v>
                </c:pt>
                <c:pt idx="72">
                  <c:v>3.5179785935244836</c:v>
                </c:pt>
                <c:pt idx="73">
                  <c:v>3.3845179511275978</c:v>
                </c:pt>
                <c:pt idx="74">
                  <c:v>3.2464783230629228</c:v>
                </c:pt>
                <c:pt idx="75">
                  <c:v>3.1045030906335276</c:v>
                </c:pt>
                <c:pt idx="76">
                  <c:v>2.9592987380996809</c:v>
                </c:pt>
                <c:pt idx="77">
                  <c:v>2.8116244386324949</c:v>
                </c:pt>
                <c:pt idx="78">
                  <c:v>2.6622802105495613</c:v>
                </c:pt>
                <c:pt idx="79">
                  <c:v>2.5120939500000001</c:v>
                </c:pt>
                <c:pt idx="80">
                  <c:v>2.3619076894504389</c:v>
                </c:pt>
                <c:pt idx="81">
                  <c:v>2.2125634613675054</c:v>
                </c:pt>
                <c:pt idx="82">
                  <c:v>2.0648891619003193</c:v>
                </c:pt>
                <c:pt idx="83">
                  <c:v>1.9196848093664725</c:v>
                </c:pt>
                <c:pt idx="84">
                  <c:v>1.7777095769370777</c:v>
                </c:pt>
                <c:pt idx="85">
                  <c:v>1.6396699488724027</c:v>
                </c:pt>
                <c:pt idx="86">
                  <c:v>1.5062093064755164</c:v>
                </c:pt>
                <c:pt idx="87">
                  <c:v>1.3778991957371949</c:v>
                </c:pt>
                <c:pt idx="88">
                  <c:v>1.2552324660763239</c:v>
                </c:pt>
                <c:pt idx="89">
                  <c:v>1.1386184016208978</c:v>
                </c:pt>
                <c:pt idx="90">
                  <c:v>1.028379896285543</c:v>
                </c:pt>
                <c:pt idx="91">
                  <c:v>0.9247526546396726</c:v>
                </c:pt>
                <c:pt idx="92">
                  <c:v>0.82788633520750243</c:v>
                </c:pt>
                <c:pt idx="93">
                  <c:v>0.73784749404919414</c:v>
                </c:pt>
                <c:pt idx="94">
                  <c:v>0.65462413643509765</c:v>
                </c:pt>
                <c:pt idx="95">
                  <c:v>0.57813164478489676</c:v>
                </c:pt>
                <c:pt idx="96">
                  <c:v>0.5082198228351088</c:v>
                </c:pt>
                <c:pt idx="97">
                  <c:v>0.4446807796330991</c:v>
                </c:pt>
                <c:pt idx="98">
                  <c:v>0.38725737224265261</c:v>
                </c:pt>
                <c:pt idx="99">
                  <c:v>0.33565193224786144</c:v>
                </c:pt>
                <c:pt idx="100">
                  <c:v>0.28953501705835921</c:v>
                </c:pt>
                <c:pt idx="101">
                  <c:v>0.24855395108989162</c:v>
                </c:pt>
                <c:pt idx="102">
                  <c:v>0.2123409523159959</c:v>
                </c:pt>
                <c:pt idx="103">
                  <c:v>0.18052067453030038</c:v>
                </c:pt>
                <c:pt idx="104">
                  <c:v>0.15271703298504893</c:v>
                </c:pt>
                <c:pt idx="105">
                  <c:v>0.12855921903309625</c:v>
                </c:pt>
                <c:pt idx="106">
                  <c:v>0.1076868463303738</c:v>
                </c:pt>
                <c:pt idx="107">
                  <c:v>8.9754205632214173E-2</c:v>
                </c:pt>
                <c:pt idx="108">
                  <c:v>7.443363610910636E-2</c:v>
                </c:pt>
                <c:pt idx="109">
                  <c:v>6.1418047597356314E-2</c:v>
                </c:pt>
                <c:pt idx="110">
                  <c:v>5.0422649784437758E-2</c:v>
                </c:pt>
                <c:pt idx="111">
                  <c:v>4.1185960802171316E-2</c:v>
                </c:pt>
                <c:pt idx="112">
                  <c:v>3.3470179124793345E-2</c:v>
                </c:pt>
                <c:pt idx="113">
                  <c:v>2.706100933005599E-2</c:v>
                </c:pt>
                <c:pt idx="114">
                  <c:v>2.1767034642822758E-2</c:v>
                </c:pt>
                <c:pt idx="115">
                  <c:v>1.7418727830853659E-2</c:v>
                </c:pt>
                <c:pt idx="116">
                  <c:v>1.3867187625747769E-2</c:v>
                </c:pt>
                <c:pt idx="117">
                  <c:v>1.0982681091641458E-2</c:v>
                </c:pt>
                <c:pt idx="118">
                  <c:v>8.6530639427404212E-3</c:v>
                </c:pt>
                <c:pt idx="119">
                  <c:v>6.7821413567497836E-3</c:v>
                </c:pt>
                <c:pt idx="120">
                  <c:v>5.2880219154703778E-3</c:v>
                </c:pt>
                <c:pt idx="121">
                  <c:v>4.1015074122505504E-3</c:v>
                </c:pt>
                <c:pt idx="122">
                  <c:v>3.1645517915669203E-3</c:v>
                </c:pt>
                <c:pt idx="123">
                  <c:v>2.4288137267324725E-3</c:v>
                </c:pt>
                <c:pt idx="124">
                  <c:v>1.854319504119305E-3</c:v>
                </c:pt>
                <c:pt idx="125">
                  <c:v>1.4082460898314213E-3</c:v>
                </c:pt>
                <c:pt idx="126">
                  <c:v>1.0638285583228267E-3</c:v>
                </c:pt>
                <c:pt idx="127">
                  <c:v>7.993914534556362E-4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003-419C-A35B-51E0E111B9A1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'Cohort_survival_matrix_&amp;Outputs'!$AT$4:$AT$131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6.6131231911358981</c:v>
                </c:pt>
                <c:pt idx="41">
                  <c:v>6.610657247152611</c:v>
                </c:pt>
                <c:pt idx="42">
                  <c:v>6.6075867270601654</c:v>
                </c:pt>
                <c:pt idx="43">
                  <c:v>6.6037848425857399</c:v>
                </c:pt>
                <c:pt idx="44">
                  <c:v>6.5991037834837964</c:v>
                </c:pt>
                <c:pt idx="45">
                  <c:v>6.593372557028597</c:v>
                </c:pt>
                <c:pt idx="46">
                  <c:v>6.5863949059352764</c:v>
                </c:pt>
                <c:pt idx="47">
                  <c:v>6.5779473871488019</c:v>
                </c:pt>
                <c:pt idx="48">
                  <c:v>6.567777706400836</c:v>
                </c:pt>
                <c:pt idx="49">
                  <c:v>6.5556034145344242</c:v>
                </c:pt>
                <c:pt idx="50">
                  <c:v>6.5411110804936472</c:v>
                </c:pt>
                <c:pt idx="51">
                  <c:v>6.523956061670412</c:v>
                </c:pt>
                <c:pt idx="52">
                  <c:v>6.5037629940796275</c:v>
                </c:pt>
                <c:pt idx="53">
                  <c:v>6.4801271217216829</c:v>
                </c:pt>
                <c:pt idx="54">
                  <c:v>6.452616575711601</c:v>
                </c:pt>
                <c:pt idx="55">
                  <c:v>6.420775698697101</c:v>
                </c:pt>
                <c:pt idx="56">
                  <c:v>6.3841294883753248</c:v>
                </c:pt>
                <c:pt idx="57">
                  <c:v>6.3421892054690696</c:v>
                </c:pt>
                <c:pt idx="58">
                  <c:v>6.2944591566087231</c:v>
                </c:pt>
                <c:pt idx="59">
                  <c:v>6.2404446218490657</c:v>
                </c:pt>
                <c:pt idx="60">
                  <c:v>6.1796608511089826</c:v>
                </c:pt>
                <c:pt idx="61">
                  <c:v>6.111643005147366</c:v>
                </c:pt>
                <c:pt idx="62">
                  <c:v>6.0359568666536569</c:v>
                </c:pt>
                <c:pt idx="63">
                  <c:v>5.9522100978343415</c:v>
                </c:pt>
                <c:pt idx="64">
                  <c:v>5.8600637749513931</c:v>
                </c:pt>
                <c:pt idx="65">
                  <c:v>5.7592438901716339</c:v>
                </c:pt>
                <c:pt idx="66">
                  <c:v>5.6495524793596044</c:v>
                </c:pt>
                <c:pt idx="67">
                  <c:v>5.5308780134682873</c:v>
                </c:pt>
                <c:pt idx="68">
                  <c:v>5.4032046830079494</c:v>
                </c:pt>
                <c:pt idx="69">
                  <c:v>5.266620211285443</c:v>
                </c:pt>
                <c:pt idx="70">
                  <c:v>5.1213218536763252</c:v>
                </c:pt>
                <c:pt idx="71">
                  <c:v>4.9676202773718146</c:v>
                </c:pt>
                <c:pt idx="72">
                  <c:v>4.8059410682897772</c:v>
                </c:pt>
                <c:pt idx="73">
                  <c:v>4.6368236777898986</c:v>
                </c:pt>
                <c:pt idx="74">
                  <c:v>4.4609176993231694</c:v>
                </c:pt>
                <c:pt idx="75">
                  <c:v>4.2789764512832411</c:v>
                </c:pt>
                <c:pt idx="76">
                  <c:v>4.0918479336168465</c:v>
                </c:pt>
                <c:pt idx="77">
                  <c:v>3.9004633182623341</c:v>
                </c:pt>
                <c:pt idx="78">
                  <c:v>3.7058232230579802</c:v>
                </c:pt>
                <c:pt idx="79">
                  <c:v>3.5089821012299938</c:v>
                </c:pt>
                <c:pt idx="80">
                  <c:v>3.3110311499999998</c:v>
                </c:pt>
                <c:pt idx="81">
                  <c:v>3.1130801987700059</c:v>
                </c:pt>
                <c:pt idx="82">
                  <c:v>2.9162390769420194</c:v>
                </c:pt>
                <c:pt idx="83">
                  <c:v>2.7215989817376656</c:v>
                </c:pt>
                <c:pt idx="84">
                  <c:v>2.5302143663831527</c:v>
                </c:pt>
                <c:pt idx="85">
                  <c:v>2.343085848716759</c:v>
                </c:pt>
                <c:pt idx="86">
                  <c:v>2.1611446006768307</c:v>
                </c:pt>
                <c:pt idx="87">
                  <c:v>1.9852386222101013</c:v>
                </c:pt>
                <c:pt idx="88">
                  <c:v>1.8161212317102227</c:v>
                </c:pt>
                <c:pt idx="89">
                  <c:v>1.6544420226281848</c:v>
                </c:pt>
                <c:pt idx="90">
                  <c:v>1.5007404463236746</c:v>
                </c:pt>
                <c:pt idx="91">
                  <c:v>1.3554420887145568</c:v>
                </c:pt>
                <c:pt idx="92">
                  <c:v>1.2188576169920506</c:v>
                </c:pt>
                <c:pt idx="93">
                  <c:v>1.0911842865317127</c:v>
                </c:pt>
                <c:pt idx="94">
                  <c:v>0.97250982064039493</c:v>
                </c:pt>
                <c:pt idx="95">
                  <c:v>0.86281840982836566</c:v>
                </c:pt>
                <c:pt idx="96">
                  <c:v>0.76199852504860666</c:v>
                </c:pt>
                <c:pt idx="97">
                  <c:v>0.669852202165658</c:v>
                </c:pt>
                <c:pt idx="98">
                  <c:v>0.58610543334634302</c:v>
                </c:pt>
                <c:pt idx="99">
                  <c:v>0.51041929485263404</c:v>
                </c:pt>
                <c:pt idx="100">
                  <c:v>0.44240144889101729</c:v>
                </c:pt>
                <c:pt idx="101">
                  <c:v>0.381617678150934</c:v>
                </c:pt>
                <c:pt idx="102">
                  <c:v>0.32760314339127622</c:v>
                </c:pt>
                <c:pt idx="103">
                  <c:v>0.27987309453092984</c:v>
                </c:pt>
                <c:pt idx="104">
                  <c:v>0.23793281162467517</c:v>
                </c:pt>
                <c:pt idx="105">
                  <c:v>0.20128660130289891</c:v>
                </c:pt>
                <c:pt idx="106">
                  <c:v>0.16944572428839874</c:v>
                </c:pt>
                <c:pt idx="107">
                  <c:v>0.1419351782783167</c:v>
                </c:pt>
                <c:pt idx="108">
                  <c:v>0.11829930592037234</c:v>
                </c:pt>
                <c:pt idx="109">
                  <c:v>9.8106238329587911E-2</c:v>
                </c:pt>
                <c:pt idx="110">
                  <c:v>8.0951219506352215E-2</c:v>
                </c:pt>
                <c:pt idx="111">
                  <c:v>6.6458885465575115E-2</c:v>
                </c:pt>
                <c:pt idx="112">
                  <c:v>5.4284593599163843E-2</c:v>
                </c:pt>
                <c:pt idx="113">
                  <c:v>4.4114912851197501E-2</c:v>
                </c:pt>
                <c:pt idx="114">
                  <c:v>3.5667394064722781E-2</c:v>
                </c:pt>
                <c:pt idx="115">
                  <c:v>2.8689742971402508E-2</c:v>
                </c:pt>
                <c:pt idx="116">
                  <c:v>2.2958516516202902E-2</c:v>
                </c:pt>
                <c:pt idx="117">
                  <c:v>1.8277457414260085E-2</c:v>
                </c:pt>
                <c:pt idx="118">
                  <c:v>1.4475572939834064E-2</c:v>
                </c:pt>
                <c:pt idx="119">
                  <c:v>1.1405052847388669E-2</c:v>
                </c:pt>
                <c:pt idx="120">
                  <c:v>8.9391088641019145E-3</c:v>
                </c:pt>
                <c:pt idx="121">
                  <c:v>6.9698051237315727E-3</c:v>
                </c:pt>
                <c:pt idx="122">
                  <c:v>5.4059358743001875E-3</c:v>
                </c:pt>
                <c:pt idx="123">
                  <c:v>4.1709943044392819E-3</c:v>
                </c:pt>
                <c:pt idx="124">
                  <c:v>3.2012647881894713E-3</c:v>
                </c:pt>
                <c:pt idx="125">
                  <c:v>2.4440605177969443E-3</c:v>
                </c:pt>
                <c:pt idx="126">
                  <c:v>1.8561195413481783E-3</c:v>
                </c:pt>
                <c:pt idx="127">
                  <c:v>1.4021647139695833E-3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003-419C-A35B-51E0E111B9A1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'Cohort_survival_matrix_&amp;Outputs'!$AU$4:$AU$131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6.8785483599049551</c:v>
                </c:pt>
                <c:pt idx="42">
                  <c:v>6.8759834424746265</c:v>
                </c:pt>
                <c:pt idx="43">
                  <c:v>6.8727896835901321</c:v>
                </c:pt>
                <c:pt idx="44">
                  <c:v>6.8688352061881135</c:v>
                </c:pt>
                <c:pt idx="45">
                  <c:v>6.8639662674918789</c:v>
                </c:pt>
                <c:pt idx="46">
                  <c:v>6.8580050117895057</c:v>
                </c:pt>
                <c:pt idx="47">
                  <c:v>6.8507473047883298</c:v>
                </c:pt>
                <c:pt idx="48">
                  <c:v>6.8419607352939256</c:v>
                </c:pt>
                <c:pt idx="49">
                  <c:v>6.8313828829225312</c:v>
                </c:pt>
                <c:pt idx="50">
                  <c:v>6.8187199621012535</c:v>
                </c:pt>
                <c:pt idx="51">
                  <c:v>6.8036459618647243</c:v>
                </c:pt>
                <c:pt idx="52">
                  <c:v>6.7858024069845015</c:v>
                </c:pt>
                <c:pt idx="53">
                  <c:v>6.7647988678179818</c:v>
                </c:pt>
                <c:pt idx="54">
                  <c:v>6.7402143430263406</c:v>
                </c:pt>
                <c:pt idx="55">
                  <c:v>6.7115996301791059</c:v>
                </c:pt>
                <c:pt idx="56">
                  <c:v>6.6784807836015014</c:v>
                </c:pt>
                <c:pt idx="57">
                  <c:v>6.6403637362367318</c:v>
                </c:pt>
                <c:pt idx="58">
                  <c:v>6.5967401327046744</c:v>
                </c:pt>
                <c:pt idx="59">
                  <c:v>6.5470943844224427</c:v>
                </c:pt>
                <c:pt idx="60">
                  <c:v>6.4909119153010328</c:v>
                </c:pt>
                <c:pt idx="61">
                  <c:v>6.427688519267301</c:v>
                </c:pt>
                <c:pt idx="62">
                  <c:v>6.3569407002321645</c:v>
                </c:pt>
                <c:pt idx="63">
                  <c:v>6.2782168130828584</c:v>
                </c:pt>
                <c:pt idx="64">
                  <c:v>6.1911087731053831</c:v>
                </c:pt>
                <c:pt idx="65">
                  <c:v>6.0952640534746712</c:v>
                </c:pt>
                <c:pt idx="66">
                  <c:v>5.990397648743671</c:v>
                </c:pt>
                <c:pt idx="67">
                  <c:v>5.8763036492627476</c:v>
                </c:pt>
                <c:pt idx="68">
                  <c:v>5.7528660496406072</c:v>
                </c:pt>
                <c:pt idx="69">
                  <c:v>5.6200684058557933</c:v>
                </c:pt>
                <c:pt idx="70">
                  <c:v>5.4780019620891593</c:v>
                </c:pt>
                <c:pt idx="71">
                  <c:v>5.3268718907835604</c:v>
                </c:pt>
                <c:pt idx="72">
                  <c:v>5.1670013281088307</c:v>
                </c:pt>
                <c:pt idx="73">
                  <c:v>4.9988329413543484</c:v>
                </c:pt>
                <c:pt idx="74">
                  <c:v>4.8229278333694268</c:v>
                </c:pt>
                <c:pt idx="75">
                  <c:v>4.6399616697719264</c:v>
                </c:pt>
                <c:pt idx="76">
                  <c:v>4.4507180042400964</c:v>
                </c:pt>
                <c:pt idx="77">
                  <c:v>4.2560788721563449</c:v>
                </c:pt>
                <c:pt idx="78">
                  <c:v>4.0570128190965189</c:v>
                </c:pt>
                <c:pt idx="79">
                  <c:v>3.8545606238260288</c:v>
                </c:pt>
                <c:pt idx="80">
                  <c:v>3.6498190612423169</c:v>
                </c:pt>
                <c:pt idx="81">
                  <c:v>3.4439231250000004</c:v>
                </c:pt>
                <c:pt idx="82">
                  <c:v>3.2380271887576839</c:v>
                </c:pt>
                <c:pt idx="83">
                  <c:v>3.033285626173972</c:v>
                </c:pt>
                <c:pt idx="84">
                  <c:v>2.8308334309034815</c:v>
                </c:pt>
                <c:pt idx="85">
                  <c:v>2.6317673778436559</c:v>
                </c:pt>
                <c:pt idx="86">
                  <c:v>2.4371282457599044</c:v>
                </c:pt>
                <c:pt idx="87">
                  <c:v>2.2478845802280745</c:v>
                </c:pt>
                <c:pt idx="88">
                  <c:v>2.0649184166305736</c:v>
                </c:pt>
                <c:pt idx="89">
                  <c:v>1.8890133086456529</c:v>
                </c:pt>
                <c:pt idx="90">
                  <c:v>1.7208449218911699</c:v>
                </c:pt>
                <c:pt idx="91">
                  <c:v>1.5609743592164409</c:v>
                </c:pt>
                <c:pt idx="92">
                  <c:v>1.4098442879108415</c:v>
                </c:pt>
                <c:pt idx="93">
                  <c:v>1.2677778441442078</c:v>
                </c:pt>
                <c:pt idx="94">
                  <c:v>1.1349802003593932</c:v>
                </c:pt>
                <c:pt idx="95">
                  <c:v>1.0115426007372534</c:v>
                </c:pt>
                <c:pt idx="96">
                  <c:v>0.89744860125632964</c:v>
                </c:pt>
                <c:pt idx="97">
                  <c:v>0.79258219652532969</c:v>
                </c:pt>
                <c:pt idx="98">
                  <c:v>0.69673747689461785</c:v>
                </c:pt>
                <c:pt idx="99">
                  <c:v>0.609629436917142</c:v>
                </c:pt>
                <c:pt idx="100">
                  <c:v>0.53090554976783599</c:v>
                </c:pt>
                <c:pt idx="101">
                  <c:v>0.46015773073269944</c:v>
                </c:pt>
                <c:pt idx="102">
                  <c:v>0.39693433469896805</c:v>
                </c:pt>
                <c:pt idx="103">
                  <c:v>0.34075186557755799</c:v>
                </c:pt>
                <c:pt idx="104">
                  <c:v>0.29110611729532676</c:v>
                </c:pt>
                <c:pt idx="105">
                  <c:v>0.2474825137632691</c:v>
                </c:pt>
                <c:pt idx="106">
                  <c:v>0.20936546639849909</c:v>
                </c:pt>
                <c:pt idx="107">
                  <c:v>0.17624661982089498</c:v>
                </c:pt>
                <c:pt idx="108">
                  <c:v>0.14763190697366066</c:v>
                </c:pt>
                <c:pt idx="109">
                  <c:v>0.12304738218201897</c:v>
                </c:pt>
                <c:pt idx="110">
                  <c:v>0.10204384301549965</c:v>
                </c:pt>
                <c:pt idx="111">
                  <c:v>8.4200288135276996E-2</c:v>
                </c:pt>
                <c:pt idx="112">
                  <c:v>6.9126287898747363E-2</c:v>
                </c:pt>
                <c:pt idx="113">
                  <c:v>5.646336707746992E-2</c:v>
                </c:pt>
                <c:pt idx="114">
                  <c:v>4.5885514706075409E-2</c:v>
                </c:pt>
                <c:pt idx="115">
                  <c:v>3.7098945211671154E-2</c:v>
                </c:pt>
                <c:pt idx="116">
                  <c:v>2.9841238210495041E-2</c:v>
                </c:pt>
                <c:pt idx="117">
                  <c:v>2.3879982508121563E-2</c:v>
                </c:pt>
                <c:pt idx="118">
                  <c:v>1.9011043811887129E-2</c:v>
                </c:pt>
                <c:pt idx="119">
                  <c:v>1.5056566409868653E-2</c:v>
                </c:pt>
                <c:pt idx="120">
                  <c:v>1.1862807525374365E-2</c:v>
                </c:pt>
                <c:pt idx="121">
                  <c:v>9.2978900950457903E-3</c:v>
                </c:pt>
                <c:pt idx="122">
                  <c:v>7.2495461247359914E-3</c:v>
                </c:pt>
                <c:pt idx="123">
                  <c:v>5.6229092165954141E-3</c:v>
                </c:pt>
                <c:pt idx="124">
                  <c:v>4.338401871967208E-3</c:v>
                </c:pt>
                <c:pt idx="125">
                  <c:v>3.329751166277596E-3</c:v>
                </c:pt>
                <c:pt idx="126">
                  <c:v>2.5421556472340562E-3</c:v>
                </c:pt>
                <c:pt idx="127">
                  <c:v>1.930616995618838E-3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003-419C-A35B-51E0E111B9A1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'Cohort_survival_matrix_&amp;Outputs'!$AV$4:$AV$131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6.0170170114022605</c:v>
                </c:pt>
                <c:pt idx="43">
                  <c:v>6.0147733473319329</c:v>
                </c:pt>
                <c:pt idx="44">
                  <c:v>6.0119796035748436</c:v>
                </c:pt>
                <c:pt idx="45">
                  <c:v>6.0085204205388054</c:v>
                </c:pt>
                <c:pt idx="46">
                  <c:v>6.0042613115771699</c:v>
                </c:pt>
                <c:pt idx="47">
                  <c:v>5.9990466972292378</c:v>
                </c:pt>
                <c:pt idx="48">
                  <c:v>5.9926980108197041</c:v>
                </c:pt>
                <c:pt idx="49">
                  <c:v>5.9850119504253527</c:v>
                </c:pt>
                <c:pt idx="50">
                  <c:v>5.9757589635547825</c:v>
                </c:pt>
                <c:pt idx="51">
                  <c:v>5.9646820609862417</c:v>
                </c:pt>
                <c:pt idx="52">
                  <c:v>5.9514960643038926</c:v>
                </c:pt>
                <c:pt idx="53">
                  <c:v>5.9358873969455273</c:v>
                </c:pt>
                <c:pt idx="54">
                  <c:v>5.9175145301933991</c:v>
                </c:pt>
                <c:pt idx="55">
                  <c:v>5.8960091927081226</c:v>
                </c:pt>
                <c:pt idx="56">
                  <c:v>5.8709784442173794</c:v>
                </c:pt>
                <c:pt idx="57">
                  <c:v>5.8420077002713091</c:v>
                </c:pt>
                <c:pt idx="58">
                  <c:v>5.8086647752211444</c:v>
                </c:pt>
                <c:pt idx="59">
                  <c:v>5.7705049846930905</c:v>
                </c:pt>
                <c:pt idx="60">
                  <c:v>5.7270773170620517</c:v>
                </c:pt>
                <c:pt idx="61">
                  <c:v>5.6779316463829588</c:v>
                </c:pt>
                <c:pt idx="62">
                  <c:v>5.6226269178924202</c:v>
                </c:pt>
                <c:pt idx="63">
                  <c:v>5.5607401929061746</c:v>
                </c:pt>
                <c:pt idx="64">
                  <c:v>5.4918763944131408</c:v>
                </c:pt>
                <c:pt idx="65">
                  <c:v>5.415678549904329</c:v>
                </c:pt>
                <c:pt idx="66">
                  <c:v>5.3318382861892903</c:v>
                </c:pt>
                <c:pt idx="67">
                  <c:v>5.2401062944700758</c:v>
                </c:pt>
                <c:pt idx="68">
                  <c:v>5.1403024550761014</c:v>
                </c:pt>
                <c:pt idx="69">
                  <c:v>5.0323252921760879</c:v>
                </c:pt>
                <c:pt idx="70">
                  <c:v>4.9161604213459285</c:v>
                </c:pt>
                <c:pt idx="71">
                  <c:v>4.7918876585234731</c:v>
                </c:pt>
                <c:pt idx="72">
                  <c:v>4.6596864785069396</c:v>
                </c:pt>
                <c:pt idx="73">
                  <c:v>4.5198395449819149</c:v>
                </c:pt>
                <c:pt idx="74">
                  <c:v>4.3727340815995532</c:v>
                </c:pt>
                <c:pt idx="75">
                  <c:v>4.218860913634729</c:v>
                </c:pt>
                <c:pt idx="76">
                  <c:v>4.0588110802579118</c:v>
                </c:pt>
                <c:pt idx="77">
                  <c:v>3.8932699958275809</c:v>
                </c:pt>
                <c:pt idx="78">
                  <c:v>3.7230092216707664</c:v>
                </c:pt>
                <c:pt idx="79">
                  <c:v>3.5488759939921537</c:v>
                </c:pt>
                <c:pt idx="80">
                  <c:v>3.3717807350507591</c:v>
                </c:pt>
                <c:pt idx="81">
                  <c:v>3.1926828497777251</c:v>
                </c:pt>
                <c:pt idx="82">
                  <c:v>3.0125751750000003</c:v>
                </c:pt>
                <c:pt idx="83">
                  <c:v>2.8324675002222754</c:v>
                </c:pt>
                <c:pt idx="84">
                  <c:v>2.6533696149492414</c:v>
                </c:pt>
                <c:pt idx="85">
                  <c:v>2.4762743560078468</c:v>
                </c:pt>
                <c:pt idx="86">
                  <c:v>2.3021411283292341</c:v>
                </c:pt>
                <c:pt idx="87">
                  <c:v>2.1318803541724196</c:v>
                </c:pt>
                <c:pt idx="88">
                  <c:v>1.9663392697420889</c:v>
                </c:pt>
                <c:pt idx="89">
                  <c:v>1.8062894363652713</c:v>
                </c:pt>
                <c:pt idx="90">
                  <c:v>1.6524162684004471</c:v>
                </c:pt>
                <c:pt idx="91">
                  <c:v>1.5053108050180859</c:v>
                </c:pt>
                <c:pt idx="92">
                  <c:v>1.3654638714930614</c:v>
                </c:pt>
                <c:pt idx="93">
                  <c:v>1.2332626914765277</c:v>
                </c:pt>
                <c:pt idx="94">
                  <c:v>1.1089899286540721</c:v>
                </c:pt>
                <c:pt idx="95">
                  <c:v>0.99282505782391239</c:v>
                </c:pt>
                <c:pt idx="96">
                  <c:v>0.88484789492389904</c:v>
                </c:pt>
                <c:pt idx="97">
                  <c:v>0.78504405552992484</c:v>
                </c:pt>
                <c:pt idx="98">
                  <c:v>0.69331206381070998</c:v>
                </c:pt>
                <c:pt idx="99">
                  <c:v>0.60947180009567192</c:v>
                </c:pt>
                <c:pt idx="100">
                  <c:v>0.53327395558686008</c:v>
                </c:pt>
                <c:pt idx="101">
                  <c:v>0.46441015709382583</c:v>
                </c:pt>
                <c:pt idx="102">
                  <c:v>0.40252343210758079</c:v>
                </c:pt>
                <c:pt idx="103">
                  <c:v>0.34721870361704205</c:v>
                </c:pt>
                <c:pt idx="104">
                  <c:v>0.29807303293794868</c:v>
                </c:pt>
                <c:pt idx="105">
                  <c:v>0.25464536530690984</c:v>
                </c:pt>
                <c:pt idx="106">
                  <c:v>0.21648557477885641</c:v>
                </c:pt>
                <c:pt idx="107">
                  <c:v>0.18314264972869132</c:v>
                </c:pt>
                <c:pt idx="108">
                  <c:v>0.15417190578262144</c:v>
                </c:pt>
                <c:pt idx="109">
                  <c:v>0.12914115729187756</c:v>
                </c:pt>
                <c:pt idx="110">
                  <c:v>0.10763581980660142</c:v>
                </c:pt>
                <c:pt idx="111">
                  <c:v>8.9262953054473695E-2</c:v>
                </c:pt>
                <c:pt idx="112">
                  <c:v>7.3654285696107838E-2</c:v>
                </c:pt>
                <c:pt idx="113">
                  <c:v>6.0468289013759335E-2</c:v>
                </c:pt>
                <c:pt idx="114">
                  <c:v>4.9391386445218101E-2</c:v>
                </c:pt>
                <c:pt idx="115">
                  <c:v>4.0138399574647939E-2</c:v>
                </c:pt>
                <c:pt idx="116">
                  <c:v>3.2452339180296205E-2</c:v>
                </c:pt>
                <c:pt idx="117">
                  <c:v>2.6103652770762348E-2</c:v>
                </c:pt>
                <c:pt idx="118">
                  <c:v>2.0889038422831015E-2</c:v>
                </c:pt>
                <c:pt idx="119">
                  <c:v>1.662992946119508E-2</c:v>
                </c:pt>
                <c:pt idx="120">
                  <c:v>1.3170746425156971E-2</c:v>
                </c:pt>
                <c:pt idx="121">
                  <c:v>1.0377002668067974E-2</c:v>
                </c:pt>
                <c:pt idx="122">
                  <c:v>8.1333385977404304E-3</c:v>
                </c:pt>
                <c:pt idx="123">
                  <c:v>6.3415476747603365E-3</c:v>
                </c:pt>
                <c:pt idx="124">
                  <c:v>4.9186454233626489E-3</c:v>
                </c:pt>
                <c:pt idx="125">
                  <c:v>3.7950213475400783E-3</c:v>
                </c:pt>
                <c:pt idx="126">
                  <c:v>2.9127031406820914E-3</c:v>
                </c:pt>
                <c:pt idx="127">
                  <c:v>2.2237531779526511E-3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003-419C-A35B-51E0E111B9A1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'Cohort_survival_matrix_&amp;Outputs'!$AW$4:$AW$131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6.5408783960667574</c:v>
                </c:pt>
                <c:pt idx="44">
                  <c:v>6.5384393911881222</c:v>
                </c:pt>
                <c:pt idx="45">
                  <c:v>6.5354024148674208</c:v>
                </c:pt>
                <c:pt idx="46">
                  <c:v>6.5316420639251538</c:v>
                </c:pt>
                <c:pt idx="47">
                  <c:v>6.5270121428627954</c:v>
                </c:pt>
                <c:pt idx="48">
                  <c:v>6.5213435269576774</c:v>
                </c:pt>
                <c:pt idx="49">
                  <c:v>6.5144421029296531</c:v>
                </c:pt>
                <c:pt idx="50">
                  <c:v>6.5060868687182465</c:v>
                </c:pt>
                <c:pt idx="51">
                  <c:v>6.4960282862335852</c:v>
                </c:pt>
                <c:pt idx="52">
                  <c:v>6.4839869919230306</c:v>
                </c:pt>
                <c:pt idx="53">
                  <c:v>6.4696529787954722</c:v>
                </c:pt>
                <c:pt idx="54">
                  <c:v>6.452685369276959</c:v>
                </c:pt>
                <c:pt idx="55">
                  <c:v>6.4327129000309728</c:v>
                </c:pt>
                <c:pt idx="56">
                  <c:v>6.4093352367983432</c:v>
                </c:pt>
                <c:pt idx="57">
                  <c:v>6.3821252286281434</c:v>
                </c:pt>
                <c:pt idx="58">
                  <c:v>6.350632195978287</c:v>
                </c:pt>
                <c:pt idx="59">
                  <c:v>6.3143863256892363</c:v>
                </c:pt>
                <c:pt idx="60">
                  <c:v>6.2729042176961247</c:v>
                </c:pt>
                <c:pt idx="61">
                  <c:v>6.2256955938113752</c:v>
                </c:pt>
                <c:pt idx="62">
                  <c:v>6.1722711386376679</c:v>
                </c:pt>
                <c:pt idx="63">
                  <c:v>6.1121513977264152</c:v>
                </c:pt>
                <c:pt idx="64">
                  <c:v>6.0448766099538744</c:v>
                </c:pt>
                <c:pt idx="65">
                  <c:v>5.9700173015988183</c:v>
                </c:pt>
                <c:pt idx="66">
                  <c:v>5.8871854209459844</c:v>
                </c:pt>
                <c:pt idx="67">
                  <c:v>5.7960457468159241</c:v>
                </c:pt>
                <c:pt idx="68">
                  <c:v>5.6963272647628784</c:v>
                </c:pt>
                <c:pt idx="69">
                  <c:v>5.5878341733025261</c:v>
                </c:pt>
                <c:pt idx="70">
                  <c:v>5.4704561617823817</c:v>
                </c:pt>
                <c:pt idx="71">
                  <c:v>5.3441775934228417</c:v>
                </c:pt>
                <c:pt idx="72">
                  <c:v>5.209085233201062</c:v>
                </c:pt>
                <c:pt idx="73">
                  <c:v>5.0653741815842821</c:v>
                </c:pt>
                <c:pt idx="74">
                  <c:v>4.913351711892636</c:v>
                </c:pt>
                <c:pt idx="75">
                  <c:v>4.7534387607479562</c:v>
                </c:pt>
                <c:pt idx="76">
                  <c:v>4.5861688862955132</c:v>
                </c:pt>
                <c:pt idx="77">
                  <c:v>4.4121845855290873</c:v>
                </c:pt>
                <c:pt idx="78">
                  <c:v>4.2322309472462081</c:v>
                </c:pt>
                <c:pt idx="79">
                  <c:v>4.0471467074527139</c:v>
                </c:pt>
                <c:pt idx="80">
                  <c:v>3.8578528655370219</c:v>
                </c:pt>
                <c:pt idx="81">
                  <c:v>3.6653391081285713</c:v>
                </c:pt>
                <c:pt idx="82">
                  <c:v>3.4706483691222298</c:v>
                </c:pt>
                <c:pt idx="83">
                  <c:v>3.2748599250000003</c:v>
                </c:pt>
                <c:pt idx="84">
                  <c:v>3.0790714808777708</c:v>
                </c:pt>
                <c:pt idx="85">
                  <c:v>2.8843807418714293</c:v>
                </c:pt>
                <c:pt idx="86">
                  <c:v>2.6918669844629788</c:v>
                </c:pt>
                <c:pt idx="87">
                  <c:v>2.5025731425472864</c:v>
                </c:pt>
                <c:pt idx="88">
                  <c:v>2.3174889027537922</c:v>
                </c:pt>
                <c:pt idx="89">
                  <c:v>2.1375352644709129</c:v>
                </c:pt>
                <c:pt idx="90">
                  <c:v>1.9635509637044872</c:v>
                </c:pt>
                <c:pt idx="91">
                  <c:v>1.7962810892520442</c:v>
                </c:pt>
                <c:pt idx="92">
                  <c:v>1.6363681381073647</c:v>
                </c:pt>
                <c:pt idx="93">
                  <c:v>1.4843456684157188</c:v>
                </c:pt>
                <c:pt idx="94">
                  <c:v>1.3406346167989383</c:v>
                </c:pt>
                <c:pt idx="95">
                  <c:v>1.2055422565771592</c:v>
                </c:pt>
                <c:pt idx="96">
                  <c:v>1.0792636882176188</c:v>
                </c:pt>
                <c:pt idx="97">
                  <c:v>0.9618856766974746</c:v>
                </c:pt>
                <c:pt idx="98">
                  <c:v>0.85339258523712214</c:v>
                </c:pt>
                <c:pt idx="99">
                  <c:v>0.75367410318407635</c:v>
                </c:pt>
                <c:pt idx="100">
                  <c:v>0.66253442905401594</c:v>
                </c:pt>
                <c:pt idx="101">
                  <c:v>0.5797025484011824</c:v>
                </c:pt>
                <c:pt idx="102">
                  <c:v>0.50484324004612591</c:v>
                </c:pt>
                <c:pt idx="103">
                  <c:v>0.43756845227358504</c:v>
                </c:pt>
                <c:pt idx="104">
                  <c:v>0.3774487113623326</c:v>
                </c:pt>
                <c:pt idx="105">
                  <c:v>0.32402425618862546</c:v>
                </c:pt>
                <c:pt idx="106">
                  <c:v>0.27681563230387579</c:v>
                </c:pt>
                <c:pt idx="107">
                  <c:v>0.23533352431076432</c:v>
                </c:pt>
                <c:pt idx="108">
                  <c:v>0.19908765402171361</c:v>
                </c:pt>
                <c:pt idx="109">
                  <c:v>0.1675946213718576</c:v>
                </c:pt>
                <c:pt idx="110">
                  <c:v>0.14038461320165771</c:v>
                </c:pt>
                <c:pt idx="111">
                  <c:v>0.11700694996902783</c:v>
                </c:pt>
                <c:pt idx="112">
                  <c:v>9.7034480723041966E-2</c:v>
                </c:pt>
                <c:pt idx="113">
                  <c:v>8.0066871204528295E-2</c:v>
                </c:pt>
                <c:pt idx="114">
                  <c:v>6.5732858076970047E-2</c:v>
                </c:pt>
                <c:pt idx="115">
                  <c:v>5.3691563766415547E-2</c:v>
                </c:pt>
                <c:pt idx="116">
                  <c:v>4.3632981281753934E-2</c:v>
                </c:pt>
                <c:pt idx="117">
                  <c:v>3.527774707034801E-2</c:v>
                </c:pt>
                <c:pt idx="118">
                  <c:v>2.8376323042323692E-2</c:v>
                </c:pt>
                <c:pt idx="119">
                  <c:v>2.270770713720513E-2</c:v>
                </c:pt>
                <c:pt idx="120">
                  <c:v>1.807778607484695E-2</c:v>
                </c:pt>
                <c:pt idx="121">
                  <c:v>1.4317435132580079E-2</c:v>
                </c:pt>
                <c:pt idx="122">
                  <c:v>1.1280458811878075E-2</c:v>
                </c:pt>
                <c:pt idx="123">
                  <c:v>8.8414539332436169E-3</c:v>
                </c:pt>
                <c:pt idx="124">
                  <c:v>6.8936637714109685E-3</c:v>
                </c:pt>
                <c:pt idx="125">
                  <c:v>5.3468789479270001E-3</c:v>
                </c:pt>
                <c:pt idx="126">
                  <c:v>4.1254284469692945E-3</c:v>
                </c:pt>
                <c:pt idx="127">
                  <c:v>3.1662927013402804E-3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003-419C-A35B-51E0E111B9A1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'Cohort_survival_matrix_&amp;Outputs'!$AX$4:$AX$131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6.6032181300320314</c:v>
                </c:pt>
                <c:pt idx="45">
                  <c:v>6.6007558795117465</c:v>
                </c:pt>
                <c:pt idx="46">
                  <c:v>6.5976899584095596</c:v>
                </c:pt>
                <c:pt idx="47">
                  <c:v>6.5938937683546905</c:v>
                </c:pt>
                <c:pt idx="48">
                  <c:v>6.5892197204901155</c:v>
                </c:pt>
                <c:pt idx="49">
                  <c:v>6.5834970782010656</c:v>
                </c:pt>
                <c:pt idx="50">
                  <c:v>6.5765298781546173</c:v>
                </c:pt>
                <c:pt idx="51">
                  <c:v>6.5680950119662169</c:v>
                </c:pt>
                <c:pt idx="52">
                  <c:v>6.5579405632510293</c:v>
                </c:pt>
                <c:pt idx="53">
                  <c:v>6.5457845059012518</c:v>
                </c:pt>
                <c:pt idx="54">
                  <c:v>6.5313138783144549</c:v>
                </c:pt>
                <c:pt idx="55">
                  <c:v>6.5141845540843439</c:v>
                </c:pt>
                <c:pt idx="56">
                  <c:v>6.4940217314417605</c:v>
                </c:pt>
                <c:pt idx="57">
                  <c:v>6.4704212606260496</c:v>
                </c:pt>
                <c:pt idx="58">
                  <c:v>6.4429519196005653</c:v>
                </c:pt>
                <c:pt idx="59">
                  <c:v>6.4111587334914537</c:v>
                </c:pt>
                <c:pt idx="60">
                  <c:v>6.3745674114489317</c:v>
                </c:pt>
                <c:pt idx="61">
                  <c:v>6.332689946223959</c:v>
                </c:pt>
                <c:pt idx="62">
                  <c:v>6.2850313868908438</c:v>
                </c:pt>
                <c:pt idx="63">
                  <c:v>6.2310977544903023</c:v>
                </c:pt>
                <c:pt idx="64">
                  <c:v>6.1704050249944089</c:v>
                </c:pt>
                <c:pt idx="65">
                  <c:v>6.1024890553930131</c:v>
                </c:pt>
                <c:pt idx="66">
                  <c:v>6.0269162787413304</c:v>
                </c:pt>
                <c:pt idx="67">
                  <c:v>5.9432949448849568</c:v>
                </c:pt>
                <c:pt idx="68">
                  <c:v>5.851286637722005</c:v>
                </c:pt>
                <c:pt idx="69">
                  <c:v>5.7506177598251309</c:v>
                </c:pt>
                <c:pt idx="70">
                  <c:v>5.6410906435673178</c:v>
                </c:pt>
                <c:pt idx="71">
                  <c:v>5.5225939269484918</c:v>
                </c:pt>
                <c:pt idx="72">
                  <c:v>5.3951118241581959</c:v>
                </c:pt>
                <c:pt idx="73">
                  <c:v>5.2587319271123061</c:v>
                </c:pt>
                <c:pt idx="74">
                  <c:v>5.113651195739509</c:v>
                </c:pt>
                <c:pt idx="75">
                  <c:v>4.9601798319172188</c:v>
                </c:pt>
                <c:pt idx="76">
                  <c:v>4.7987427841255261</c:v>
                </c:pt>
                <c:pt idx="77">
                  <c:v>4.6298786957399765</c:v>
                </c:pt>
                <c:pt idx="78">
                  <c:v>4.4542361872578349</c:v>
                </c:pt>
                <c:pt idx="79">
                  <c:v>4.272567448760987</c:v>
                </c:pt>
                <c:pt idx="80">
                  <c:v>4.0857192100714377</c:v>
                </c:pt>
                <c:pt idx="81">
                  <c:v>3.8946212484287401</c:v>
                </c:pt>
                <c:pt idx="82">
                  <c:v>3.7002726829570918</c:v>
                </c:pt>
                <c:pt idx="83">
                  <c:v>3.5037263875345883</c:v>
                </c:pt>
                <c:pt idx="84">
                  <c:v>3.3060719250000008</c:v>
                </c:pt>
                <c:pt idx="85">
                  <c:v>3.1084174624654133</c:v>
                </c:pt>
                <c:pt idx="86">
                  <c:v>2.9118711670429098</c:v>
                </c:pt>
                <c:pt idx="87">
                  <c:v>2.7175226015712615</c:v>
                </c:pt>
                <c:pt idx="88">
                  <c:v>2.5264246399285635</c:v>
                </c:pt>
                <c:pt idx="89">
                  <c:v>2.3395764012390146</c:v>
                </c:pt>
                <c:pt idx="90">
                  <c:v>2.1579076627421663</c:v>
                </c:pt>
                <c:pt idx="91">
                  <c:v>1.9822651542600254</c:v>
                </c:pt>
                <c:pt idx="92">
                  <c:v>1.813401065874475</c:v>
                </c:pt>
                <c:pt idx="93">
                  <c:v>1.6519640180827833</c:v>
                </c:pt>
                <c:pt idx="94">
                  <c:v>1.4984926542604928</c:v>
                </c:pt>
                <c:pt idx="95">
                  <c:v>1.3534119228876953</c:v>
                </c:pt>
                <c:pt idx="96">
                  <c:v>1.2170320258418055</c:v>
                </c:pt>
                <c:pt idx="97">
                  <c:v>1.0895499230515098</c:v>
                </c:pt>
                <c:pt idx="98">
                  <c:v>0.97105320643268367</c:v>
                </c:pt>
                <c:pt idx="99">
                  <c:v>0.86152609017487036</c:v>
                </c:pt>
                <c:pt idx="100">
                  <c:v>0.7608572122779963</c:v>
                </c:pt>
                <c:pt idx="101">
                  <c:v>0.66884890511504447</c:v>
                </c:pt>
                <c:pt idx="102">
                  <c:v>0.58522757125867086</c:v>
                </c:pt>
                <c:pt idx="103">
                  <c:v>0.50965479460698848</c:v>
                </c:pt>
                <c:pt idx="104">
                  <c:v>0.44173882500559231</c:v>
                </c:pt>
                <c:pt idx="105">
                  <c:v>0.3810460955096992</c:v>
                </c:pt>
                <c:pt idx="106">
                  <c:v>0.32711246310915798</c:v>
                </c:pt>
                <c:pt idx="107">
                  <c:v>0.27945390377604229</c:v>
                </c:pt>
                <c:pt idx="108">
                  <c:v>0.23757643855106964</c:v>
                </c:pt>
                <c:pt idx="109">
                  <c:v>0.20098511650854831</c:v>
                </c:pt>
                <c:pt idx="110">
                  <c:v>0.16919193039943639</c:v>
                </c:pt>
                <c:pt idx="111">
                  <c:v>0.14172258937395163</c:v>
                </c:pt>
                <c:pt idx="112">
                  <c:v>0.1181221185582411</c:v>
                </c:pt>
                <c:pt idx="113">
                  <c:v>9.7959295915657454E-2</c:v>
                </c:pt>
                <c:pt idx="114">
                  <c:v>8.0829971685546814E-2</c:v>
                </c:pt>
                <c:pt idx="115">
                  <c:v>6.6359344098749565E-2</c:v>
                </c:pt>
                <c:pt idx="116">
                  <c:v>5.4203286748972547E-2</c:v>
                </c:pt>
                <c:pt idx="117">
                  <c:v>4.4048838033784669E-2</c:v>
                </c:pt>
                <c:pt idx="118">
                  <c:v>3.5613971845384673E-2</c:v>
                </c:pt>
                <c:pt idx="119">
                  <c:v>2.8646771798936394E-2</c:v>
                </c:pt>
                <c:pt idx="120">
                  <c:v>2.2924129509886142E-2</c:v>
                </c:pt>
                <c:pt idx="121">
                  <c:v>1.8250081645311122E-2</c:v>
                </c:pt>
                <c:pt idx="122">
                  <c:v>1.4453891590441584E-2</c:v>
                </c:pt>
                <c:pt idx="123">
                  <c:v>1.1387970488254996E-2</c:v>
                </c:pt>
                <c:pt idx="124">
                  <c:v>8.9257199679700968E-3</c:v>
                </c:pt>
                <c:pt idx="125">
                  <c:v>6.9593658284640755E-3</c:v>
                </c:pt>
                <c:pt idx="126">
                  <c:v>5.3978389247030141E-3</c:v>
                </c:pt>
                <c:pt idx="127">
                  <c:v>4.1647470363550092E-3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003-419C-A35B-51E0E111B9A1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'Cohort_survival_matrix_&amp;Outputs'!$AY$4:$AY$131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7.8168746030038854</c:v>
                </c:pt>
                <c:pt idx="46">
                  <c:v>7.8139597964384757</c:v>
                </c:pt>
                <c:pt idx="47">
                  <c:v>7.8103303660112884</c:v>
                </c:pt>
                <c:pt idx="48">
                  <c:v>7.8058364448589446</c:v>
                </c:pt>
                <c:pt idx="49">
                  <c:v>7.8003033176282015</c:v>
                </c:pt>
                <c:pt idx="50">
                  <c:v>7.7935288667028404</c:v>
                </c:pt>
                <c:pt idx="51">
                  <c:v>7.7852811111350775</c:v>
                </c:pt>
                <c:pt idx="52">
                  <c:v>7.7752959357267466</c:v>
                </c:pt>
                <c:pt idx="53">
                  <c:v>7.7632751224344752</c:v>
                </c:pt>
                <c:pt idx="54">
                  <c:v>7.7488848093933287</c:v>
                </c:pt>
                <c:pt idx="55">
                  <c:v>7.7317545133701966</c:v>
                </c:pt>
                <c:pt idx="56">
                  <c:v>7.71147685830804</c:v>
                </c:pt>
                <c:pt idx="57">
                  <c:v>7.687608154725031</c:v>
                </c:pt>
                <c:pt idx="58">
                  <c:v>7.6596699710537655</c:v>
                </c:pt>
                <c:pt idx="59">
                  <c:v>7.6271518276280963</c:v>
                </c:pt>
                <c:pt idx="60">
                  <c:v>7.5895151262272158</c:v>
                </c:pt>
                <c:pt idx="61">
                  <c:v>7.5461984024219504</c:v>
                </c:pt>
                <c:pt idx="62">
                  <c:v>7.4966239543408779</c:v>
                </c:pt>
                <c:pt idx="63">
                  <c:v>7.4402058602039549</c:v>
                </c:pt>
                <c:pt idx="64">
                  <c:v>7.3763593488427599</c:v>
                </c:pt>
                <c:pt idx="65">
                  <c:v>7.3045114337139694</c:v>
                </c:pt>
                <c:pt idx="66">
                  <c:v>7.2241126633778814</c:v>
                </c:pt>
                <c:pt idx="67">
                  <c:v>7.1346497822714303</c:v>
                </c:pt>
                <c:pt idx="68">
                  <c:v>7.0356590374528842</c:v>
                </c:pt>
                <c:pt idx="69">
                  <c:v>6.9267398127105739</c:v>
                </c:pt>
                <c:pt idx="70">
                  <c:v>6.8075682240323188</c:v>
                </c:pt>
                <c:pt idx="71">
                  <c:v>6.6779102729308608</c:v>
                </c:pt>
                <c:pt idx="72">
                  <c:v>6.5376341293238101</c:v>
                </c:pt>
                <c:pt idx="73">
                  <c:v>6.3867211060046554</c:v>
                </c:pt>
                <c:pt idx="74">
                  <c:v>6.2252748940841762</c:v>
                </c:pt>
                <c:pt idx="75">
                  <c:v>6.0535286542779581</c:v>
                </c:pt>
                <c:pt idx="76">
                  <c:v>5.8718496028629152</c:v>
                </c:pt>
                <c:pt idx="77">
                  <c:v>5.6807407928832152</c:v>
                </c:pt>
                <c:pt idx="78">
                  <c:v>5.480839869141656</c:v>
                </c:pt>
                <c:pt idx="79">
                  <c:v>5.2729146671075862</c:v>
                </c:pt>
                <c:pt idx="80">
                  <c:v>5.0578556276890483</c:v>
                </c:pt>
                <c:pt idx="81">
                  <c:v>4.8366651077234053</c:v>
                </c:pt>
                <c:pt idx="82">
                  <c:v>4.6104437753920182</c:v>
                </c:pt>
                <c:pt idx="83">
                  <c:v>4.38037438564157</c:v>
                </c:pt>
                <c:pt idx="84">
                  <c:v>4.1477033281741393</c:v>
                </c:pt>
                <c:pt idx="85">
                  <c:v>3.9137204250000006</c:v>
                </c:pt>
                <c:pt idx="86">
                  <c:v>3.6797375218258619</c:v>
                </c:pt>
                <c:pt idx="87">
                  <c:v>3.4470664643584312</c:v>
                </c:pt>
                <c:pt idx="88">
                  <c:v>3.216997074607983</c:v>
                </c:pt>
                <c:pt idx="89">
                  <c:v>2.9907757422765959</c:v>
                </c:pt>
                <c:pt idx="90">
                  <c:v>2.7695852223109529</c:v>
                </c:pt>
                <c:pt idx="91">
                  <c:v>2.5545261828924146</c:v>
                </c:pt>
                <c:pt idx="92">
                  <c:v>2.3466009808583448</c:v>
                </c:pt>
                <c:pt idx="93">
                  <c:v>2.146700057116786</c:v>
                </c:pt>
                <c:pt idx="94">
                  <c:v>1.9555912471370862</c:v>
                </c:pt>
                <c:pt idx="95">
                  <c:v>1.7739121957220436</c:v>
                </c:pt>
                <c:pt idx="96">
                  <c:v>1.6021659559158254</c:v>
                </c:pt>
                <c:pt idx="97">
                  <c:v>1.4407197439953461</c:v>
                </c:pt>
                <c:pt idx="98">
                  <c:v>1.289806720676191</c:v>
                </c:pt>
                <c:pt idx="99">
                  <c:v>1.1495305770691409</c:v>
                </c:pt>
                <c:pt idx="100">
                  <c:v>1.0198726259676827</c:v>
                </c:pt>
                <c:pt idx="101">
                  <c:v>0.90070103728942763</c:v>
                </c:pt>
                <c:pt idx="102">
                  <c:v>0.79178181254711699</c:v>
                </c:pt>
                <c:pt idx="103">
                  <c:v>0.69279106772857124</c:v>
                </c:pt>
                <c:pt idx="104">
                  <c:v>0.60332818662211973</c:v>
                </c:pt>
                <c:pt idx="105">
                  <c:v>0.52292941628603173</c:v>
                </c:pt>
                <c:pt idx="106">
                  <c:v>0.45108150115724133</c:v>
                </c:pt>
                <c:pt idx="107">
                  <c:v>0.38723498979604637</c:v>
                </c:pt>
                <c:pt idx="108">
                  <c:v>0.33081689565912309</c:v>
                </c:pt>
                <c:pt idx="109">
                  <c:v>0.28124244757805095</c:v>
                </c:pt>
                <c:pt idx="110">
                  <c:v>0.23792572377278517</c:v>
                </c:pt>
                <c:pt idx="111">
                  <c:v>0.20028902237190518</c:v>
                </c:pt>
                <c:pt idx="112">
                  <c:v>0.16777087894623538</c:v>
                </c:pt>
                <c:pt idx="113">
                  <c:v>0.13983269527497039</c:v>
                </c:pt>
                <c:pt idx="114">
                  <c:v>0.11596399169196164</c:v>
                </c:pt>
                <c:pt idx="115">
                  <c:v>9.5686336629804636E-2</c:v>
                </c:pt>
                <c:pt idx="116">
                  <c:v>7.8556040606672345E-2</c:v>
                </c:pt>
                <c:pt idx="117">
                  <c:v>6.4165727565526479E-2</c:v>
                </c:pt>
                <c:pt idx="118">
                  <c:v>5.2144914273254926E-2</c:v>
                </c:pt>
                <c:pt idx="119">
                  <c:v>4.21597388649241E-2</c:v>
                </c:pt>
                <c:pt idx="120">
                  <c:v>3.3911983297160525E-2</c:v>
                </c:pt>
                <c:pt idx="121">
                  <c:v>2.7137532371799993E-2</c:v>
                </c:pt>
                <c:pt idx="122">
                  <c:v>2.160440514105625E-2</c:v>
                </c:pt>
                <c:pt idx="123">
                  <c:v>1.711048398871327E-2</c:v>
                </c:pt>
                <c:pt idx="124">
                  <c:v>1.3481053561525524E-2</c:v>
                </c:pt>
                <c:pt idx="125">
                  <c:v>1.0566246996116066E-2</c:v>
                </c:pt>
                <c:pt idx="126">
                  <c:v>8.2384814383331655E-3</c:v>
                </c:pt>
                <c:pt idx="127">
                  <c:v>6.3899494414266927E-3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003-419C-A35B-51E0E111B9A1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'Cohort_survival_matrix_&amp;Outputs'!$AZ$4:$AZ$131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7.4368448977904942</c:v>
                </c:pt>
                <c:pt idx="47">
                  <c:v>7.4340717991500629</c:v>
                </c:pt>
                <c:pt idx="48">
                  <c:v>7.4306188192156091</c:v>
                </c:pt>
                <c:pt idx="49">
                  <c:v>7.4263433771380258</c:v>
                </c:pt>
                <c:pt idx="50">
                  <c:v>7.4210792516269208</c:v>
                </c:pt>
                <c:pt idx="51">
                  <c:v>7.4146341513332255</c:v>
                </c:pt>
                <c:pt idx="52">
                  <c:v>7.4067873734293332</c:v>
                </c:pt>
                <c:pt idx="53">
                  <c:v>7.3972876430945966</c:v>
                </c:pt>
                <c:pt idx="54">
                  <c:v>7.3858512406268426</c:v>
                </c:pt>
                <c:pt idx="55">
                  <c:v>7.3721605353830189</c:v>
                </c:pt>
                <c:pt idx="56">
                  <c:v>7.3558630557575535</c:v>
                </c:pt>
                <c:pt idx="57">
                  <c:v>7.3365712309238527</c:v>
                </c:pt>
                <c:pt idx="58">
                  <c:v>7.3138629420650343</c:v>
                </c:pt>
                <c:pt idx="59">
                  <c:v>7.2872830173200045</c:v>
                </c:pt>
                <c:pt idx="60">
                  <c:v>7.2563457947978627</c:v>
                </c:pt>
                <c:pt idx="61">
                  <c:v>7.220538861080998</c:v>
                </c:pt>
                <c:pt idx="62">
                  <c:v>7.1793280482202677</c:v>
                </c:pt>
                <c:pt idx="63">
                  <c:v>7.1321637402331826</c:v>
                </c:pt>
                <c:pt idx="64">
                  <c:v>7.0784885008524698</c:v>
                </c:pt>
                <c:pt idx="65">
                  <c:v>7.0177459884836821</c:v>
                </c:pt>
                <c:pt idx="66">
                  <c:v>6.9493910732293047</c:v>
                </c:pt>
                <c:pt idx="67">
                  <c:v>6.8729010160992088</c:v>
                </c:pt>
                <c:pt idx="68">
                  <c:v>6.7877875142601898</c:v>
                </c:pt>
                <c:pt idx="69">
                  <c:v>6.6936093608522551</c:v>
                </c:pt>
                <c:pt idx="70">
                  <c:v>6.5899854162536204</c:v>
                </c:pt>
                <c:pt idx="71">
                  <c:v>6.4766075425849179</c:v>
                </c:pt>
                <c:pt idx="72">
                  <c:v>6.3532531175649352</c:v>
                </c:pt>
                <c:pt idx="73">
                  <c:v>6.2197967202389588</c:v>
                </c:pt>
                <c:pt idx="74">
                  <c:v>6.0762205719085367</c:v>
                </c:pt>
                <c:pt idx="75">
                  <c:v>5.9226233225773228</c:v>
                </c:pt>
                <c:pt idx="76">
                  <c:v>5.7592267974844491</c:v>
                </c:pt>
                <c:pt idx="77">
                  <c:v>5.5863803601075253</c:v>
                </c:pt>
                <c:pt idx="78">
                  <c:v>5.4045626067724282</c:v>
                </c:pt>
                <c:pt idx="79">
                  <c:v>5.2143801821727376</c:v>
                </c:pt>
                <c:pt idx="80">
                  <c:v>5.0165635922437</c:v>
                </c:pt>
                <c:pt idx="81">
                  <c:v>4.8119599877022026</c:v>
                </c:pt>
                <c:pt idx="82">
                  <c:v>4.6015229942247853</c:v>
                </c:pt>
                <c:pt idx="83">
                  <c:v>4.3862997692707175</c:v>
                </c:pt>
                <c:pt idx="84">
                  <c:v>4.1674155662868442</c:v>
                </c:pt>
                <c:pt idx="85">
                  <c:v>3.9460561797712606</c:v>
                </c:pt>
                <c:pt idx="86">
                  <c:v>3.7234487250000003</c:v>
                </c:pt>
                <c:pt idx="87">
                  <c:v>3.5008412702287401</c:v>
                </c:pt>
                <c:pt idx="88">
                  <c:v>3.279481883713157</c:v>
                </c:pt>
                <c:pt idx="89">
                  <c:v>3.0605976807292827</c:v>
                </c:pt>
                <c:pt idx="90">
                  <c:v>2.845374455775215</c:v>
                </c:pt>
                <c:pt idx="91">
                  <c:v>2.6349374622977981</c:v>
                </c:pt>
                <c:pt idx="92">
                  <c:v>2.4303338577563007</c:v>
                </c:pt>
                <c:pt idx="93">
                  <c:v>2.2325172678272627</c:v>
                </c:pt>
                <c:pt idx="94">
                  <c:v>2.0423348432275725</c:v>
                </c:pt>
                <c:pt idx="95">
                  <c:v>1.8605170898924757</c:v>
                </c:pt>
                <c:pt idx="96">
                  <c:v>1.6876706525155518</c:v>
                </c:pt>
                <c:pt idx="97">
                  <c:v>1.5242741274226774</c:v>
                </c:pt>
                <c:pt idx="98">
                  <c:v>1.370676878091464</c:v>
                </c:pt>
                <c:pt idx="99">
                  <c:v>1.2271007297610417</c:v>
                </c:pt>
                <c:pt idx="100">
                  <c:v>1.0936443324350655</c:v>
                </c:pt>
                <c:pt idx="101">
                  <c:v>0.97028990741508314</c:v>
                </c:pt>
                <c:pt idx="102">
                  <c:v>0.85691203374637992</c:v>
                </c:pt>
                <c:pt idx="103">
                  <c:v>0.75328808914774537</c:v>
                </c:pt>
                <c:pt idx="104">
                  <c:v>0.65910993573981136</c:v>
                </c:pt>
                <c:pt idx="105">
                  <c:v>0.57399643390079236</c:v>
                </c:pt>
                <c:pt idx="106">
                  <c:v>0.49750637677069609</c:v>
                </c:pt>
                <c:pt idx="107">
                  <c:v>0.42915146151631822</c:v>
                </c:pt>
                <c:pt idx="108">
                  <c:v>0.36840894914753058</c:v>
                </c:pt>
                <c:pt idx="109">
                  <c:v>0.31473370976681853</c:v>
                </c:pt>
                <c:pt idx="110">
                  <c:v>0.26756940177973321</c:v>
                </c:pt>
                <c:pt idx="111">
                  <c:v>0.2263585889190026</c:v>
                </c:pt>
                <c:pt idx="112">
                  <c:v>0.19055165520213843</c:v>
                </c:pt>
                <c:pt idx="113">
                  <c:v>0.15961443267999642</c:v>
                </c:pt>
                <c:pt idx="114">
                  <c:v>0.13303450793496624</c:v>
                </c:pt>
                <c:pt idx="115">
                  <c:v>0.11032621907614802</c:v>
                </c:pt>
                <c:pt idx="116">
                  <c:v>9.10343942424469E-2</c:v>
                </c:pt>
                <c:pt idx="117">
                  <c:v>7.4736914616981703E-2</c:v>
                </c:pt>
                <c:pt idx="118">
                  <c:v>6.1046209373158508E-2</c:v>
                </c:pt>
                <c:pt idx="119">
                  <c:v>4.9609806905403918E-2</c:v>
                </c:pt>
                <c:pt idx="120">
                  <c:v>4.0110076570667307E-2</c:v>
                </c:pt>
                <c:pt idx="121">
                  <c:v>3.2263298666775277E-2</c:v>
                </c:pt>
                <c:pt idx="122">
                  <c:v>2.5818198373079984E-2</c:v>
                </c:pt>
                <c:pt idx="123">
                  <c:v>2.055407286197489E-2</c:v>
                </c:pt>
                <c:pt idx="124">
                  <c:v>1.6278630784391641E-2</c:v>
                </c:pt>
                <c:pt idx="125">
                  <c:v>1.2825650849937477E-2</c:v>
                </c:pt>
                <c:pt idx="126">
                  <c:v>1.0052552209506238E-2</c:v>
                </c:pt>
                <c:pt idx="127">
                  <c:v>7.8379546509119366E-3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003-419C-A35B-51E0E111B9A1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'Cohort_survival_matrix_&amp;Outputs'!$BA$4:$BA$131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6.841605146885323</c:v>
                </c:pt>
                <c:pt idx="48">
                  <c:v>6.8390540050782871</c:v>
                </c:pt>
                <c:pt idx="49">
                  <c:v>6.8358773991901272</c:v>
                </c:pt>
                <c:pt idx="50">
                  <c:v>6.8319441604410045</c:v>
                </c:pt>
                <c:pt idx="51">
                  <c:v>6.8271013717738205</c:v>
                </c:pt>
                <c:pt idx="52">
                  <c:v>6.8211721327016654</c:v>
                </c:pt>
                <c:pt idx="53">
                  <c:v>6.81395340529353</c:v>
                </c:pt>
                <c:pt idx="54">
                  <c:v>6.8052140265858378</c:v>
                </c:pt>
                <c:pt idx="55">
                  <c:v>6.7946929855986191</c:v>
                </c:pt>
                <c:pt idx="56">
                  <c:v>6.7820980746184993</c:v>
                </c:pt>
                <c:pt idx="57">
                  <c:v>6.767105033615322</c:v>
                </c:pt>
                <c:pt idx="58">
                  <c:v>6.7493573126544781</c:v>
                </c:pt>
                <c:pt idx="59">
                  <c:v>6.7284665790075247</c:v>
                </c:pt>
                <c:pt idx="60">
                  <c:v>6.7040140924438409</c:v>
                </c:pt>
                <c:pt idx="61">
                  <c:v>6.6755530631031981</c:v>
                </c:pt>
                <c:pt idx="62">
                  <c:v>6.6426120907717374</c:v>
                </c:pt>
                <c:pt idx="63">
                  <c:v>6.6046997619212231</c:v>
                </c:pt>
                <c:pt idx="64">
                  <c:v>6.5613104514396241</c:v>
                </c:pt>
                <c:pt idx="65">
                  <c:v>6.5119313398601308</c:v>
                </c:pt>
                <c:pt idx="66">
                  <c:v>6.456050614771927</c:v>
                </c:pt>
                <c:pt idx="67">
                  <c:v>6.39316677808492</c:v>
                </c:pt>
                <c:pt idx="68">
                  <c:v>6.3227989304641774</c:v>
                </c:pt>
                <c:pt idx="69">
                  <c:v>6.2444978524863011</c:v>
                </c:pt>
                <c:pt idx="70">
                  <c:v>6.1578576511730656</c:v>
                </c:pt>
                <c:pt idx="71">
                  <c:v>6.0625276930456327</c:v>
                </c:pt>
                <c:pt idx="72">
                  <c:v>5.9582245033602899</c:v>
                </c:pt>
                <c:pt idx="73">
                  <c:v>5.8447432783641187</c:v>
                </c:pt>
                <c:pt idx="74">
                  <c:v>5.7219686357059878</c:v>
                </c:pt>
                <c:pt idx="75">
                  <c:v>5.589884219681764</c:v>
                </c:pt>
                <c:pt idx="76">
                  <c:v>5.4485807844193088</c:v>
                </c:pt>
                <c:pt idx="77">
                  <c:v>5.2982624004241394</c:v>
                </c:pt>
                <c:pt idx="78">
                  <c:v>5.1392504683707916</c:v>
                </c:pt>
                <c:pt idx="79">
                  <c:v>4.971985278077244</c:v>
                </c:pt>
                <c:pt idx="80">
                  <c:v>4.7970249188293392</c:v>
                </c:pt>
                <c:pt idx="81">
                  <c:v>4.6150414273893201</c:v>
                </c:pt>
                <c:pt idx="82">
                  <c:v>4.4268141491361073</c:v>
                </c:pt>
                <c:pt idx="83">
                  <c:v>4.2332203822285956</c:v>
                </c:pt>
                <c:pt idx="84">
                  <c:v>4.0352234703913616</c:v>
                </c:pt>
                <c:pt idx="85">
                  <c:v>3.8338586025895225</c:v>
                </c:pt>
                <c:pt idx="86">
                  <c:v>3.630216663176971</c:v>
                </c:pt>
                <c:pt idx="87">
                  <c:v>3.4254265500000001</c:v>
                </c:pt>
                <c:pt idx="88">
                  <c:v>3.2206364368230291</c:v>
                </c:pt>
                <c:pt idx="89">
                  <c:v>3.0169944974104776</c:v>
                </c:pt>
                <c:pt idx="90">
                  <c:v>2.8156296296086385</c:v>
                </c:pt>
                <c:pt idx="91">
                  <c:v>2.6176327177714049</c:v>
                </c:pt>
                <c:pt idx="92">
                  <c:v>2.4240389508638933</c:v>
                </c:pt>
                <c:pt idx="93">
                  <c:v>2.23581167261068</c:v>
                </c:pt>
                <c:pt idx="94">
                  <c:v>2.0538281811706609</c:v>
                </c:pt>
                <c:pt idx="95">
                  <c:v>1.8788678219227564</c:v>
                </c:pt>
                <c:pt idx="96">
                  <c:v>1.711602631629209</c:v>
                </c:pt>
                <c:pt idx="97">
                  <c:v>1.5525906995758603</c:v>
                </c:pt>
                <c:pt idx="98">
                  <c:v>1.4022723155806913</c:v>
                </c:pt>
                <c:pt idx="99">
                  <c:v>1.2609688803182362</c:v>
                </c:pt>
                <c:pt idx="100">
                  <c:v>1.1288844642940119</c:v>
                </c:pt>
                <c:pt idx="101">
                  <c:v>1.0061098216358813</c:v>
                </c:pt>
                <c:pt idx="102">
                  <c:v>0.89262859663970995</c:v>
                </c:pt>
                <c:pt idx="103">
                  <c:v>0.78832540695436748</c:v>
                </c:pt>
                <c:pt idx="104">
                  <c:v>0.69299544882693487</c:v>
                </c:pt>
                <c:pt idx="105">
                  <c:v>0.6063552475136994</c:v>
                </c:pt>
                <c:pt idx="106">
                  <c:v>0.52805416953582307</c:v>
                </c:pt>
                <c:pt idx="107">
                  <c:v>0.45768632191508035</c:v>
                </c:pt>
                <c:pt idx="108">
                  <c:v>0.39480248522807299</c:v>
                </c:pt>
                <c:pt idx="109">
                  <c:v>0.33892176013986902</c:v>
                </c:pt>
                <c:pt idx="110">
                  <c:v>0.28954264856037581</c:v>
                </c:pt>
                <c:pt idx="111">
                  <c:v>0.24615333807877676</c:v>
                </c:pt>
                <c:pt idx="112">
                  <c:v>0.2082410092282625</c:v>
                </c:pt>
                <c:pt idx="113">
                  <c:v>0.17530003689680207</c:v>
                </c:pt>
                <c:pt idx="114">
                  <c:v>0.14683900755615947</c:v>
                </c:pt>
                <c:pt idx="115">
                  <c:v>0.1223865209924756</c:v>
                </c:pt>
                <c:pt idx="116">
                  <c:v>0.10149578734552168</c:v>
                </c:pt>
                <c:pt idx="117">
                  <c:v>8.3748066384678022E-2</c:v>
                </c:pt>
                <c:pt idx="118">
                  <c:v>6.8755025381500898E-2</c:v>
                </c:pt>
                <c:pt idx="119">
                  <c:v>5.6160114401380939E-2</c:v>
                </c:pt>
                <c:pt idx="120">
                  <c:v>4.5639073414162269E-2</c:v>
                </c:pt>
                <c:pt idx="121">
                  <c:v>3.6899694706470469E-2</c:v>
                </c:pt>
                <c:pt idx="122">
                  <c:v>2.9680967298334856E-2</c:v>
                </c:pt>
                <c:pt idx="123">
                  <c:v>2.3751728226179609E-2</c:v>
                </c:pt>
                <c:pt idx="124">
                  <c:v>1.8908939558995343E-2</c:v>
                </c:pt>
                <c:pt idx="125">
                  <c:v>1.4975700809872828E-2</c:v>
                </c:pt>
                <c:pt idx="126">
                  <c:v>1.1799094921712907E-2</c:v>
                </c:pt>
                <c:pt idx="127">
                  <c:v>9.2479531146769933E-3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003-419C-A35B-51E0E111B9A1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'Cohort_survival_matrix_&amp;Outputs'!$BB$4:$BB$131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7.7054050289596487</c:v>
                </c:pt>
                <c:pt idx="49">
                  <c:v>7.7025317878871977</c:v>
                </c:pt>
                <c:pt idx="50">
                  <c:v>7.6989541135753745</c:v>
                </c:pt>
                <c:pt idx="51">
                  <c:v>7.6945242762803376</c:v>
                </c:pt>
                <c:pt idx="52">
                  <c:v>7.6890700521108384</c:v>
                </c:pt>
                <c:pt idx="53">
                  <c:v>7.6823922056722305</c:v>
                </c:pt>
                <c:pt idx="54">
                  <c:v>7.6742620640930053</c:v>
                </c:pt>
                <c:pt idx="55">
                  <c:v>7.6644192784895582</c:v>
                </c:pt>
                <c:pt idx="56">
                  <c:v>7.6525698834437605</c:v>
                </c:pt>
                <c:pt idx="57">
                  <c:v>7.6383847780011154</c:v>
                </c:pt>
                <c:pt idx="58">
                  <c:v>7.6214987620640695</c:v>
                </c:pt>
                <c:pt idx="59">
                  <c:v>7.601510268807262</c:v>
                </c:pt>
                <c:pt idx="60">
                  <c:v>7.5779819358143561</c:v>
                </c:pt>
                <c:pt idx="61">
                  <c:v>7.550442154009767</c:v>
                </c:pt>
                <c:pt idx="62">
                  <c:v>7.5183877232289147</c:v>
                </c:pt>
                <c:pt idx="63">
                  <c:v>7.4812877257265438</c:v>
                </c:pt>
                <c:pt idx="64">
                  <c:v>7.4385887036239131</c:v>
                </c:pt>
                <c:pt idx="65">
                  <c:v>7.3897211931479232</c:v>
                </c:pt>
                <c:pt idx="66">
                  <c:v>7.3341076278337365</c:v>
                </c:pt>
                <c:pt idx="67">
                  <c:v>7.2711715754202784</c:v>
                </c:pt>
                <c:pt idx="68">
                  <c:v>7.2003482202213984</c:v>
                </c:pt>
                <c:pt idx="69">
                  <c:v>7.1210959460411525</c:v>
                </c:pt>
                <c:pt idx="70">
                  <c:v>7.032908816402669</c:v>
                </c:pt>
                <c:pt idx="71">
                  <c:v>6.9353296915370652</c:v>
                </c:pt>
                <c:pt idx="72">
                  <c:v>6.8279636680681373</c:v>
                </c:pt>
                <c:pt idx="73">
                  <c:v>6.7104914806087574</c:v>
                </c:pt>
                <c:pt idx="74">
                  <c:v>6.5826824675183007</c:v>
                </c:pt>
                <c:pt idx="75">
                  <c:v>6.444406678627244</c:v>
                </c:pt>
                <c:pt idx="76">
                  <c:v>6.2956456932108908</c:v>
                </c:pt>
                <c:pt idx="77">
                  <c:v>6.1365017237322839</c:v>
                </c:pt>
                <c:pt idx="78">
                  <c:v>5.9672046060071011</c:v>
                </c:pt>
                <c:pt idx="79">
                  <c:v>5.7881163197638843</c:v>
                </c:pt>
                <c:pt idx="80">
                  <c:v>5.5997327444497564</c:v>
                </c:pt>
                <c:pt idx="81">
                  <c:v>5.4026824319757702</c:v>
                </c:pt>
                <c:pt idx="82">
                  <c:v>5.1977222683849282</c:v>
                </c:pt>
                <c:pt idx="83">
                  <c:v>4.9857299967905959</c:v>
                </c:pt>
                <c:pt idx="84">
                  <c:v>4.7676936803008179</c:v>
                </c:pt>
                <c:pt idx="85">
                  <c:v>4.5446982914360197</c:v>
                </c:pt>
                <c:pt idx="86">
                  <c:v>4.3179097189147795</c:v>
                </c:pt>
                <c:pt idx="87">
                  <c:v>4.0885565787717937</c:v>
                </c:pt>
                <c:pt idx="88">
                  <c:v>3.8579102999999999</c:v>
                </c:pt>
                <c:pt idx="89">
                  <c:v>3.6272640212282066</c:v>
                </c:pt>
                <c:pt idx="90">
                  <c:v>3.3979108810852199</c:v>
                </c:pt>
                <c:pt idx="91">
                  <c:v>3.1711223085639806</c:v>
                </c:pt>
                <c:pt idx="92">
                  <c:v>2.9481269196991819</c:v>
                </c:pt>
                <c:pt idx="93">
                  <c:v>2.7300906032094039</c:v>
                </c:pt>
                <c:pt idx="94">
                  <c:v>2.5180983316150716</c:v>
                </c:pt>
                <c:pt idx="95">
                  <c:v>2.31313816802423</c:v>
                </c:pt>
                <c:pt idx="96">
                  <c:v>2.1160878555502429</c:v>
                </c:pt>
                <c:pt idx="97">
                  <c:v>1.9277042802361155</c:v>
                </c:pt>
                <c:pt idx="98">
                  <c:v>1.7486159939928991</c:v>
                </c:pt>
                <c:pt idx="99">
                  <c:v>1.5793188762677159</c:v>
                </c:pt>
                <c:pt idx="100">
                  <c:v>1.4201749067891092</c:v>
                </c:pt>
                <c:pt idx="101">
                  <c:v>1.271413921372756</c:v>
                </c:pt>
                <c:pt idx="102">
                  <c:v>1.1331381324816989</c:v>
                </c:pt>
                <c:pt idx="103">
                  <c:v>1.0053291193912426</c:v>
                </c:pt>
                <c:pt idx="104">
                  <c:v>0.88785693193186288</c:v>
                </c:pt>
                <c:pt idx="105">
                  <c:v>0.78049090846293434</c:v>
                </c:pt>
                <c:pt idx="106">
                  <c:v>0.68291178359733051</c:v>
                </c:pt>
                <c:pt idx="107">
                  <c:v>0.59472465395884722</c:v>
                </c:pt>
                <c:pt idx="108">
                  <c:v>0.51547237977860139</c:v>
                </c:pt>
                <c:pt idx="109">
                  <c:v>0.44464902457972144</c:v>
                </c:pt>
                <c:pt idx="110">
                  <c:v>0.38171297216626354</c:v>
                </c:pt>
                <c:pt idx="111">
                  <c:v>0.32609940685207628</c:v>
                </c:pt>
                <c:pt idx="112">
                  <c:v>0.27723189637608636</c:v>
                </c:pt>
                <c:pt idx="113">
                  <c:v>0.2345328742734562</c:v>
                </c:pt>
                <c:pt idx="114">
                  <c:v>0.19743287677108495</c:v>
                </c:pt>
                <c:pt idx="115">
                  <c:v>0.16537844599023308</c:v>
                </c:pt>
                <c:pt idx="116">
                  <c:v>0.13783866418564364</c:v>
                </c:pt>
                <c:pt idx="117">
                  <c:v>0.11431033119273795</c:v>
                </c:pt>
                <c:pt idx="118">
                  <c:v>9.4321837935930367E-2</c:v>
                </c:pt>
                <c:pt idx="119">
                  <c:v>7.7435821998884713E-2</c:v>
                </c:pt>
                <c:pt idx="120">
                  <c:v>6.3250716556239067E-2</c:v>
                </c:pt>
                <c:pt idx="121">
                  <c:v>5.1401321510441605E-2</c:v>
                </c:pt>
                <c:pt idx="122">
                  <c:v>4.1558535906994674E-2</c:v>
                </c:pt>
                <c:pt idx="123">
                  <c:v>3.3428394327768965E-2</c:v>
                </c:pt>
                <c:pt idx="124">
                  <c:v>2.6750547889161144E-2</c:v>
                </c:pt>
                <c:pt idx="125">
                  <c:v>2.1296323719662179E-2</c:v>
                </c:pt>
                <c:pt idx="126">
                  <c:v>1.6866486424625488E-2</c:v>
                </c:pt>
                <c:pt idx="127">
                  <c:v>1.3288812112802103E-2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003-419C-A35B-51E0E111B9A1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'Cohort_survival_matrix_&amp;Outputs'!$BC$4:$BC$131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7.9920604003814404</c:v>
                </c:pt>
                <c:pt idx="50">
                  <c:v>7.9890802694071974</c:v>
                </c:pt>
                <c:pt idx="51">
                  <c:v>7.9853694989693658</c:v>
                </c:pt>
                <c:pt idx="52">
                  <c:v>7.9807748635033864</c:v>
                </c:pt>
                <c:pt idx="53">
                  <c:v>7.9751177320695383</c:v>
                </c:pt>
                <c:pt idx="54">
                  <c:v>7.9681914573466335</c:v>
                </c:pt>
                <c:pt idx="55">
                  <c:v>7.9597588594078337</c:v>
                </c:pt>
                <c:pt idx="56">
                  <c:v>7.9495499039077524</c:v>
                </c:pt>
                <c:pt idx="57">
                  <c:v>7.9372596893689868</c:v>
                </c:pt>
                <c:pt idx="58">
                  <c:v>7.9225468716705887</c:v>
                </c:pt>
                <c:pt idx="59">
                  <c:v>7.9050326645934179</c:v>
                </c:pt>
                <c:pt idx="60">
                  <c:v>7.8843005622807389</c:v>
                </c:pt>
                <c:pt idx="61">
                  <c:v>7.8598969316224068</c:v>
                </c:pt>
                <c:pt idx="62">
                  <c:v>7.8313326188097259</c:v>
                </c:pt>
                <c:pt idx="63">
                  <c:v>7.7980857036978541</c:v>
                </c:pt>
                <c:pt idx="64">
                  <c:v>7.7596055174158121</c:v>
                </c:pt>
                <c:pt idx="65">
                  <c:v>7.7153180124243299</c:v>
                </c:pt>
                <c:pt idx="66">
                  <c:v>7.6646325398407926</c:v>
                </c:pt>
                <c:pt idx="67">
                  <c:v>7.6069500466556734</c:v>
                </c:pt>
                <c:pt idx="68">
                  <c:v>7.5416726562576972</c:v>
                </c:pt>
                <c:pt idx="69">
                  <c:v>7.4682145407686615</c:v>
                </c:pt>
                <c:pt idx="70">
                  <c:v>7.3860139348646738</c:v>
                </c:pt>
                <c:pt idx="71">
                  <c:v>7.2945460802927018</c:v>
                </c:pt>
                <c:pt idx="72">
                  <c:v>7.1933368308358228</c:v>
                </c:pt>
                <c:pt idx="73">
                  <c:v>7.0819765919791378</c:v>
                </c:pt>
                <c:pt idx="74">
                  <c:v>6.9601342210704331</c:v>
                </c:pt>
                <c:pt idx="75">
                  <c:v>6.8275704754278523</c:v>
                </c:pt>
                <c:pt idx="76">
                  <c:v>6.6841505704943245</c:v>
                </c:pt>
                <c:pt idx="77">
                  <c:v>6.5298554002599989</c:v>
                </c:pt>
                <c:pt idx="78">
                  <c:v>6.3647909796812918</c:v>
                </c:pt>
                <c:pt idx="79">
                  <c:v>6.1891956948928897</c:v>
                </c:pt>
                <c:pt idx="80">
                  <c:v>6.0034449919412198</c:v>
                </c:pt>
                <c:pt idx="81">
                  <c:v>5.8080531979093895</c:v>
                </c:pt>
                <c:pt idx="82">
                  <c:v>5.6036722480063883</c:v>
                </c:pt>
                <c:pt idx="83">
                  <c:v>5.3910871858411058</c:v>
                </c:pt>
                <c:pt idx="84">
                  <c:v>5.1712084082001697</c:v>
                </c:pt>
                <c:pt idx="85">
                  <c:v>4.9450607359734882</c:v>
                </c:pt>
                <c:pt idx="86">
                  <c:v>4.7137695046733938</c:v>
                </c:pt>
                <c:pt idx="87">
                  <c:v>4.4785439762431576</c:v>
                </c:pt>
                <c:pt idx="88">
                  <c:v>4.2406584735147712</c:v>
                </c:pt>
                <c:pt idx="89">
                  <c:v>4.0014317249999998</c:v>
                </c:pt>
                <c:pt idx="90">
                  <c:v>3.7622049764852279</c:v>
                </c:pt>
                <c:pt idx="91">
                  <c:v>3.5243194737568424</c:v>
                </c:pt>
                <c:pt idx="92">
                  <c:v>3.2890939453266061</c:v>
                </c:pt>
                <c:pt idx="93">
                  <c:v>3.0578027140265114</c:v>
                </c:pt>
                <c:pt idx="94">
                  <c:v>2.8316550417998299</c:v>
                </c:pt>
                <c:pt idx="95">
                  <c:v>2.6117762641588937</c:v>
                </c:pt>
                <c:pt idx="96">
                  <c:v>2.3991912019936112</c:v>
                </c:pt>
                <c:pt idx="97">
                  <c:v>2.1948102520906096</c:v>
                </c:pt>
                <c:pt idx="98">
                  <c:v>1.9994184580587795</c:v>
                </c:pt>
                <c:pt idx="99">
                  <c:v>1.8136677551071096</c:v>
                </c:pt>
                <c:pt idx="100">
                  <c:v>1.638072470318708</c:v>
                </c:pt>
                <c:pt idx="101">
                  <c:v>1.4730080497400004</c:v>
                </c:pt>
                <c:pt idx="102">
                  <c:v>1.3187128795056746</c:v>
                </c:pt>
                <c:pt idx="103">
                  <c:v>1.1752929745721468</c:v>
                </c:pt>
                <c:pt idx="104">
                  <c:v>1.042729228929566</c:v>
                </c:pt>
                <c:pt idx="105">
                  <c:v>0.92088685802086201</c:v>
                </c:pt>
                <c:pt idx="106">
                  <c:v>0.80952661916417712</c:v>
                </c:pt>
                <c:pt idx="107">
                  <c:v>0.70831736970729797</c:v>
                </c:pt>
                <c:pt idx="108">
                  <c:v>0.61684951513532549</c:v>
                </c:pt>
                <c:pt idx="109">
                  <c:v>0.53464890923133801</c:v>
                </c:pt>
                <c:pt idx="110">
                  <c:v>0.46119079374230193</c:v>
                </c:pt>
                <c:pt idx="111">
                  <c:v>0.39591340334432573</c:v>
                </c:pt>
                <c:pt idx="112">
                  <c:v>0.33823091015920725</c:v>
                </c:pt>
                <c:pt idx="113">
                  <c:v>0.28754543757567003</c:v>
                </c:pt>
                <c:pt idx="114">
                  <c:v>0.24325793258418787</c:v>
                </c:pt>
                <c:pt idx="115">
                  <c:v>0.20477774630214571</c:v>
                </c:pt>
                <c:pt idx="116">
                  <c:v>0.17153083119027357</c:v>
                </c:pt>
                <c:pt idx="117">
                  <c:v>0.14296651837759308</c:v>
                </c:pt>
                <c:pt idx="118">
                  <c:v>0.11856288771926053</c:v>
                </c:pt>
                <c:pt idx="119">
                  <c:v>9.7830785406581453E-2</c:v>
                </c:pt>
                <c:pt idx="120">
                  <c:v>8.0316578329410665E-2</c:v>
                </c:pt>
                <c:pt idx="121">
                  <c:v>6.5603760631012531E-2</c:v>
                </c:pt>
                <c:pt idx="122">
                  <c:v>5.3313546092247387E-2</c:v>
                </c:pt>
                <c:pt idx="123">
                  <c:v>4.3104590592165953E-2</c:v>
                </c:pt>
                <c:pt idx="124">
                  <c:v>3.4671992653365936E-2</c:v>
                </c:pt>
                <c:pt idx="125">
                  <c:v>2.7745717930461263E-2</c:v>
                </c:pt>
                <c:pt idx="126">
                  <c:v>2.2088586496613528E-2</c:v>
                </c:pt>
                <c:pt idx="127">
                  <c:v>1.7493951030633927E-2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003-419C-A35B-51E0E111B9A1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'Cohort_survival_matrix_&amp;Outputs'!$BD$4:$BD$131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8.5867181879396881</c:v>
                </c:pt>
                <c:pt idx="51">
                  <c:v>8.5835163171382938</c:v>
                </c:pt>
                <c:pt idx="52">
                  <c:v>8.5795294428638851</c:v>
                </c:pt>
                <c:pt idx="53">
                  <c:v>8.5745929386401691</c:v>
                </c:pt>
                <c:pt idx="54">
                  <c:v>8.5685148823016224</c:v>
                </c:pt>
                <c:pt idx="55">
                  <c:v>8.5610732507124769</c:v>
                </c:pt>
                <c:pt idx="56">
                  <c:v>8.5520132163201925</c:v>
                </c:pt>
                <c:pt idx="57">
                  <c:v>8.541044652585585</c:v>
                </c:pt>
                <c:pt idx="58">
                  <c:v>8.5278399715112698</c:v>
                </c:pt>
                <c:pt idx="59">
                  <c:v>8.5120324309025115</c:v>
                </c:pt>
                <c:pt idx="60">
                  <c:v>8.4932150605470884</c:v>
                </c:pt>
                <c:pt idx="61">
                  <c:v>8.4709403640252745</c:v>
                </c:pt>
                <c:pt idx="62">
                  <c:v>8.4447209551709985</c:v>
                </c:pt>
                <c:pt idx="63">
                  <c:v>8.4140312841641407</c:v>
                </c:pt>
                <c:pt idx="64">
                  <c:v>8.3783105968342042</c:v>
                </c:pt>
                <c:pt idx="65">
                  <c:v>8.3369672512048911</c:v>
                </c:pt>
                <c:pt idx="66">
                  <c:v>8.2893844871168358</c:v>
                </c:pt>
                <c:pt idx="67">
                  <c:v>8.2349277078266532</c:v>
                </c:pt>
                <c:pt idx="68">
                  <c:v>8.1729532871460098</c:v>
                </c:pt>
                <c:pt idx="69">
                  <c:v>8.1028188628159832</c:v>
                </c:pt>
                <c:pt idx="70">
                  <c:v>8.0238950178095862</c:v>
                </c:pt>
                <c:pt idx="71">
                  <c:v>7.9355781880541763</c:v>
                </c:pt>
                <c:pt idx="72">
                  <c:v>7.8373045700985999</c:v>
                </c:pt>
                <c:pt idx="73">
                  <c:v>7.7285647383703973</c:v>
                </c:pt>
                <c:pt idx="74">
                  <c:v>7.6089186220374465</c:v>
                </c:pt>
                <c:pt idx="75">
                  <c:v>7.4780104394249216</c:v>
                </c:pt>
                <c:pt idx="76">
                  <c:v>7.3355831467437715</c:v>
                </c:pt>
                <c:pt idx="77">
                  <c:v>7.1814919306480416</c:v>
                </c:pt>
                <c:pt idx="78">
                  <c:v>7.0157162635248174</c:v>
                </c:pt>
                <c:pt idx="79">
                  <c:v>6.838370048486544</c:v>
                </c:pt>
                <c:pt idx="80">
                  <c:v>6.6497094090427966</c:v>
                </c:pt>
                <c:pt idx="81">
                  <c:v>6.4501377267039643</c:v>
                </c:pt>
                <c:pt idx="82">
                  <c:v>6.2402075976089426</c:v>
                </c:pt>
                <c:pt idx="83">
                  <c:v>6.0206194649020457</c:v>
                </c:pt>
                <c:pt idx="84">
                  <c:v>5.7922167842001082</c:v>
                </c:pt>
                <c:pt idx="85">
                  <c:v>5.5559776913347365</c:v>
                </c:pt>
                <c:pt idx="86">
                  <c:v>5.3130032600883972</c:v>
                </c:pt>
                <c:pt idx="87">
                  <c:v>5.0645025577637881</c:v>
                </c:pt>
                <c:pt idx="88">
                  <c:v>4.8117748227302499</c:v>
                </c:pt>
                <c:pt idx="89">
                  <c:v>4.5561891951707389</c:v>
                </c:pt>
                <c:pt idx="90">
                  <c:v>4.2991625249999998</c:v>
                </c:pt>
                <c:pt idx="91">
                  <c:v>4.0421358548292607</c:v>
                </c:pt>
                <c:pt idx="92">
                  <c:v>3.7865502272697498</c:v>
                </c:pt>
                <c:pt idx="93">
                  <c:v>3.533822492236212</c:v>
                </c:pt>
                <c:pt idx="94">
                  <c:v>3.2853217899116021</c:v>
                </c:pt>
                <c:pt idx="95">
                  <c:v>3.0423473586652632</c:v>
                </c:pt>
                <c:pt idx="96">
                  <c:v>2.8061082657998915</c:v>
                </c:pt>
                <c:pt idx="97">
                  <c:v>2.5777055850979536</c:v>
                </c:pt>
                <c:pt idx="98">
                  <c:v>2.3581174523910571</c:v>
                </c:pt>
                <c:pt idx="99">
                  <c:v>2.1481873232960358</c:v>
                </c:pt>
                <c:pt idx="100">
                  <c:v>1.9486156409572033</c:v>
                </c:pt>
                <c:pt idx="101">
                  <c:v>1.7599550015134555</c:v>
                </c:pt>
                <c:pt idx="102">
                  <c:v>1.5826087864751823</c:v>
                </c:pt>
                <c:pt idx="103">
                  <c:v>1.4168331193519583</c:v>
                </c:pt>
                <c:pt idx="104">
                  <c:v>1.2627419032562279</c:v>
                </c:pt>
                <c:pt idx="105">
                  <c:v>1.1203146105750776</c:v>
                </c:pt>
                <c:pt idx="106">
                  <c:v>0.98940642796255285</c:v>
                </c:pt>
                <c:pt idx="107">
                  <c:v>0.86976031162960232</c:v>
                </c:pt>
                <c:pt idx="108">
                  <c:v>0.76102047990139965</c:v>
                </c:pt>
                <c:pt idx="109">
                  <c:v>0.662746861945823</c:v>
                </c:pt>
                <c:pt idx="110">
                  <c:v>0.57443003219041422</c:v>
                </c:pt>
                <c:pt idx="111">
                  <c:v>0.49550618718401573</c:v>
                </c:pt>
                <c:pt idx="112">
                  <c:v>0.4253717628539907</c:v>
                </c:pt>
                <c:pt idx="113">
                  <c:v>0.36339734217334568</c:v>
                </c:pt>
                <c:pt idx="114">
                  <c:v>0.30894056288316341</c:v>
                </c:pt>
                <c:pt idx="115">
                  <c:v>0.26135779879510923</c:v>
                </c:pt>
                <c:pt idx="116">
                  <c:v>0.22001445316579585</c:v>
                </c:pt>
                <c:pt idx="117">
                  <c:v>0.18429376583585846</c:v>
                </c:pt>
                <c:pt idx="118">
                  <c:v>0.15360409482900075</c:v>
                </c:pt>
                <c:pt idx="119">
                  <c:v>0.12738468597472513</c:v>
                </c:pt>
                <c:pt idx="120">
                  <c:v>0.1051099894529106</c:v>
                </c:pt>
                <c:pt idx="121">
                  <c:v>8.6292619097488019E-2</c:v>
                </c:pt>
                <c:pt idx="122">
                  <c:v>7.0485078488730035E-2</c:v>
                </c:pt>
                <c:pt idx="123">
                  <c:v>5.7280397414415506E-2</c:v>
                </c:pt>
                <c:pt idx="124">
                  <c:v>4.6311833679808054E-2</c:v>
                </c:pt>
                <c:pt idx="125">
                  <c:v>3.7251799287522806E-2</c:v>
                </c:pt>
                <c:pt idx="126">
                  <c:v>2.9810167698377913E-2</c:v>
                </c:pt>
                <c:pt idx="127">
                  <c:v>2.3732111359831318E-2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003-419C-A35B-51E0E111B9A1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'Cohort_survival_matrix_&amp;Outputs'!$BE$4:$BE$131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8.4816672876283423</c:v>
                </c:pt>
                <c:pt idx="52">
                  <c:v>8.4785045888834887</c:v>
                </c:pt>
                <c:pt idx="53">
                  <c:v>8.4745664904886162</c:v>
                </c:pt>
                <c:pt idx="54">
                  <c:v>8.4696903800267247</c:v>
                </c:pt>
                <c:pt idx="55">
                  <c:v>8.4636866833301898</c:v>
                </c:pt>
                <c:pt idx="56">
                  <c:v>8.4563360935198837</c:v>
                </c:pt>
                <c:pt idx="57">
                  <c:v>8.4473869006329245</c:v>
                </c:pt>
                <c:pt idx="58">
                  <c:v>8.43655252757166</c:v>
                </c:pt>
                <c:pt idx="59">
                  <c:v>8.4235093940880326</c:v>
                </c:pt>
                <c:pt idx="60">
                  <c:v>8.4078952447536039</c:v>
                </c:pt>
                <c:pt idx="61">
                  <c:v>8.3893080882766444</c:v>
                </c:pt>
                <c:pt idx="62">
                  <c:v>8.3673059029602257</c:v>
                </c:pt>
                <c:pt idx="63">
                  <c:v>8.341407265376823</c:v>
                </c:pt>
                <c:pt idx="64">
                  <c:v>8.3110930553434077</c:v>
                </c:pt>
                <c:pt idx="65">
                  <c:v>8.2758093790206591</c:v>
                </c:pt>
                <c:pt idx="66">
                  <c:v>8.2349718326484282</c:v>
                </c:pt>
                <c:pt idx="67">
                  <c:v>8.1879712015822523</c:v>
                </c:pt>
                <c:pt idx="68">
                  <c:v>8.1341806528084639</c:v>
                </c:pt>
                <c:pt idx="69">
                  <c:v>8.0729644343357272</c:v>
                </c:pt>
                <c:pt idx="70">
                  <c:v>8.0036880426390589</c:v>
                </c:pt>
                <c:pt idx="71">
                  <c:v>7.9257297610519419</c:v>
                </c:pt>
                <c:pt idx="72">
                  <c:v>7.8384934095741921</c:v>
                </c:pt>
                <c:pt idx="73">
                  <c:v>7.7414220823910771</c:v>
                </c:pt>
                <c:pt idx="74">
                  <c:v>7.6340125863013251</c:v>
                </c:pt>
                <c:pt idx="75">
                  <c:v>7.5158302343501129</c:v>
                </c:pt>
                <c:pt idx="76">
                  <c:v>7.3865235975366437</c:v>
                </c:pt>
                <c:pt idx="77">
                  <c:v>7.2458387767752166</c:v>
                </c:pt>
                <c:pt idx="78">
                  <c:v>7.0936327303830486</c:v>
                </c:pt>
                <c:pt idx="79">
                  <c:v>6.9298851818844076</c:v>
                </c:pt>
                <c:pt idx="80">
                  <c:v>6.7547086408879293</c:v>
                </c:pt>
                <c:pt idx="81">
                  <c:v>6.5683560974586417</c:v>
                </c:pt>
                <c:pt idx="82">
                  <c:v>6.3712259980910302</c:v>
                </c:pt>
                <c:pt idx="83">
                  <c:v>6.1638641783991153</c:v>
                </c:pt>
                <c:pt idx="84">
                  <c:v>5.946962512225026</c:v>
                </c:pt>
                <c:pt idx="85">
                  <c:v>5.7213541362523346</c:v>
                </c:pt>
                <c:pt idx="86">
                  <c:v>5.4880052196861104</c:v>
                </c:pt>
                <c:pt idx="87">
                  <c:v>5.2480033656452179</c:v>
                </c:pt>
                <c:pt idx="88">
                  <c:v>5.0025428495635742</c:v>
                </c:pt>
                <c:pt idx="89">
                  <c:v>4.7529070147785166</c:v>
                </c:pt>
                <c:pt idx="90">
                  <c:v>4.5004482512541477</c:v>
                </c:pt>
                <c:pt idx="91">
                  <c:v>4.2465660750000005</c:v>
                </c:pt>
                <c:pt idx="92">
                  <c:v>3.9926838987458533</c:v>
                </c:pt>
                <c:pt idx="93">
                  <c:v>3.7402251352214839</c:v>
                </c:pt>
                <c:pt idx="94">
                  <c:v>3.4905893004364263</c:v>
                </c:pt>
                <c:pt idx="95">
                  <c:v>3.2451287843547831</c:v>
                </c:pt>
                <c:pt idx="96">
                  <c:v>3.005126930313891</c:v>
                </c:pt>
                <c:pt idx="97">
                  <c:v>2.7717780137476664</c:v>
                </c:pt>
                <c:pt idx="98">
                  <c:v>2.546169637774975</c:v>
                </c:pt>
                <c:pt idx="99">
                  <c:v>2.3292679716008857</c:v>
                </c:pt>
                <c:pt idx="100">
                  <c:v>2.1219061519089708</c:v>
                </c:pt>
                <c:pt idx="101">
                  <c:v>1.9247760525413591</c:v>
                </c:pt>
                <c:pt idx="102">
                  <c:v>1.7384235091120719</c:v>
                </c:pt>
                <c:pt idx="103">
                  <c:v>1.5632469681155934</c:v>
                </c:pt>
                <c:pt idx="104">
                  <c:v>1.3994994196169528</c:v>
                </c:pt>
                <c:pt idx="105">
                  <c:v>1.2472933732247842</c:v>
                </c:pt>
                <c:pt idx="106">
                  <c:v>1.1066085524633573</c:v>
                </c:pt>
                <c:pt idx="107">
                  <c:v>0.97730191564988778</c:v>
                </c:pt>
                <c:pt idx="108">
                  <c:v>0.85911956369867593</c:v>
                </c:pt>
                <c:pt idx="109">
                  <c:v>0.75171006760892434</c:v>
                </c:pt>
                <c:pt idx="110">
                  <c:v>0.65463874042580905</c:v>
                </c:pt>
                <c:pt idx="111">
                  <c:v>0.5674023889480595</c:v>
                </c:pt>
                <c:pt idx="112">
                  <c:v>0.48944410736094268</c:v>
                </c:pt>
                <c:pt idx="113">
                  <c:v>0.42016771566427402</c:v>
                </c:pt>
                <c:pt idx="114">
                  <c:v>0.35895149719153657</c:v>
                </c:pt>
                <c:pt idx="115">
                  <c:v>0.30516094841774938</c:v>
                </c:pt>
                <c:pt idx="116">
                  <c:v>0.2581603173515723</c:v>
                </c:pt>
                <c:pt idx="117">
                  <c:v>0.21732277097934211</c:v>
                </c:pt>
                <c:pt idx="118">
                  <c:v>0.18203909465659263</c:v>
                </c:pt>
                <c:pt idx="119">
                  <c:v>0.15172488462317846</c:v>
                </c:pt>
                <c:pt idx="120">
                  <c:v>0.12582624703977574</c:v>
                </c:pt>
                <c:pt idx="121">
                  <c:v>0.10382406172335577</c:v>
                </c:pt>
                <c:pt idx="122">
                  <c:v>8.5236905246397904E-2</c:v>
                </c:pt>
                <c:pt idx="123">
                  <c:v>6.9622755911967593E-2</c:v>
                </c:pt>
                <c:pt idx="124">
                  <c:v>5.6579622428341352E-2</c:v>
                </c:pt>
                <c:pt idx="125">
                  <c:v>4.5745249367076517E-2</c:v>
                </c:pt>
                <c:pt idx="126">
                  <c:v>3.6796056480117259E-2</c:v>
                </c:pt>
                <c:pt idx="127">
                  <c:v>2.9445466669812046E-2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003-419C-A35B-51E0E111B9A1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'Cohort_survival_matrix_&amp;Outputs'!$BF$4:$BF$131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7.6124490796282709</c:v>
                </c:pt>
                <c:pt idx="53">
                  <c:v>7.6096105005691133</c:v>
                </c:pt>
                <c:pt idx="54">
                  <c:v>7.6060759863651368</c:v>
                </c:pt>
                <c:pt idx="55">
                  <c:v>7.6016995894446939</c:v>
                </c:pt>
                <c:pt idx="56">
                  <c:v>7.5963111635795846</c:v>
                </c:pt>
                <c:pt idx="57">
                  <c:v>7.589713876897779</c:v>
                </c:pt>
                <c:pt idx="58">
                  <c:v>7.5816818151762444</c:v>
                </c:pt>
                <c:pt idx="59">
                  <c:v>7.571957770310811</c:v>
                </c:pt>
                <c:pt idx="60">
                  <c:v>7.5602513232036808</c:v>
                </c:pt>
                <c:pt idx="61">
                  <c:v>7.5462373430864176</c:v>
                </c:pt>
                <c:pt idx="62">
                  <c:v>7.5295550355379586</c:v>
                </c:pt>
                <c:pt idx="63">
                  <c:v>7.5098076781279239</c:v>
                </c:pt>
                <c:pt idx="64">
                  <c:v>7.4865631846634173</c:v>
                </c:pt>
                <c:pt idx="65">
                  <c:v>7.4593556354348447</c:v>
                </c:pt>
                <c:pt idx="66">
                  <c:v>7.4276879007500858</c:v>
                </c:pt>
                <c:pt idx="67">
                  <c:v>7.3910354677138344</c:v>
                </c:pt>
                <c:pt idx="68">
                  <c:v>7.3488515552154565</c:v>
                </c:pt>
                <c:pt idx="69">
                  <c:v>7.3005735693407932</c:v>
                </c:pt>
                <c:pt idx="70">
                  <c:v>7.2456309112326585</c:v>
                </c:pt>
                <c:pt idx="71">
                  <c:v>7.1834541025548999</c:v>
                </c:pt>
                <c:pt idx="72">
                  <c:v>7.1134851414070273</c:v>
                </c:pt>
                <c:pt idx="73">
                  <c:v>7.0351889455063015</c:v>
                </c:pt>
                <c:pt idx="74">
                  <c:v>6.9480656818584503</c:v>
                </c:pt>
                <c:pt idx="75">
                  <c:v>6.8516637255067296</c:v>
                </c:pt>
                <c:pt idx="76">
                  <c:v>6.7455929370838472</c:v>
                </c:pt>
                <c:pt idx="77">
                  <c:v>6.6295379027350796</c:v>
                </c:pt>
                <c:pt idx="78">
                  <c:v>6.5032707434602601</c:v>
                </c:pt>
                <c:pt idx="79">
                  <c:v>6.36666307677402</c:v>
                </c:pt>
                <c:pt idx="80">
                  <c:v>6.2196967041743685</c:v>
                </c:pt>
                <c:pt idx="81">
                  <c:v>6.0624726050604796</c:v>
                </c:pt>
                <c:pt idx="82">
                  <c:v>5.8952178425701041</c:v>
                </c:pt>
                <c:pt idx="83">
                  <c:v>5.7182900296049706</c:v>
                </c:pt>
                <c:pt idx="84">
                  <c:v>5.5321790634549233</c:v>
                </c:pt>
                <c:pt idx="85">
                  <c:v>5.3375059133485498</c:v>
                </c:pt>
                <c:pt idx="86">
                  <c:v>5.1350183344576807</c:v>
                </c:pt>
                <c:pt idx="87">
                  <c:v>4.9255834810370729</c:v>
                </c:pt>
                <c:pt idx="88">
                  <c:v>4.7101774964651959</c:v>
                </c:pt>
                <c:pt idx="89">
                  <c:v>4.4898722644436182</c:v>
                </c:pt>
                <c:pt idx="90">
                  <c:v>4.2658196087206504</c:v>
                </c:pt>
                <c:pt idx="91">
                  <c:v>4.0392333236351199</c:v>
                </c:pt>
                <c:pt idx="92">
                  <c:v>3.8113695000000005</c:v>
                </c:pt>
                <c:pt idx="93">
                  <c:v>3.5835056763648812</c:v>
                </c:pt>
                <c:pt idx="94">
                  <c:v>3.3569193912793507</c:v>
                </c:pt>
                <c:pt idx="95">
                  <c:v>3.1328667355563828</c:v>
                </c:pt>
                <c:pt idx="96">
                  <c:v>2.9125615035348056</c:v>
                </c:pt>
                <c:pt idx="97">
                  <c:v>2.6971555189629282</c:v>
                </c:pt>
                <c:pt idx="98">
                  <c:v>2.4877206655423199</c:v>
                </c:pt>
                <c:pt idx="99">
                  <c:v>2.2852330866514512</c:v>
                </c:pt>
                <c:pt idx="100">
                  <c:v>2.0905599365450782</c:v>
                </c:pt>
                <c:pt idx="101">
                  <c:v>1.9044489703950309</c:v>
                </c:pt>
                <c:pt idx="102">
                  <c:v>1.7275211574298965</c:v>
                </c:pt>
                <c:pt idx="103">
                  <c:v>1.5602663949395212</c:v>
                </c:pt>
                <c:pt idx="104">
                  <c:v>1.4030422958256326</c:v>
                </c:pt>
                <c:pt idx="105">
                  <c:v>1.2560759232259811</c:v>
                </c:pt>
                <c:pt idx="106">
                  <c:v>1.1194682565397407</c:v>
                </c:pt>
                <c:pt idx="107">
                  <c:v>0.99320109726492123</c:v>
                </c:pt>
                <c:pt idx="108">
                  <c:v>0.87714606291615405</c:v>
                </c:pt>
                <c:pt idx="109">
                  <c:v>0.77107527449327173</c:v>
                </c:pt>
                <c:pt idx="110">
                  <c:v>0.67467331814155085</c:v>
                </c:pt>
                <c:pt idx="111">
                  <c:v>0.58755005449369957</c:v>
                </c:pt>
                <c:pt idx="112">
                  <c:v>0.50925385859297412</c:v>
                </c:pt>
                <c:pt idx="113">
                  <c:v>0.43928489744510152</c:v>
                </c:pt>
                <c:pt idx="114">
                  <c:v>0.37710808876734275</c:v>
                </c:pt>
                <c:pt idx="115">
                  <c:v>0.32216543065920811</c:v>
                </c:pt>
                <c:pt idx="116">
                  <c:v>0.27388744478454469</c:v>
                </c:pt>
                <c:pt idx="117">
                  <c:v>0.23170353228616689</c:v>
                </c:pt>
                <c:pt idx="118">
                  <c:v>0.19505109924991565</c:v>
                </c:pt>
                <c:pt idx="119">
                  <c:v>0.16338336456515634</c:v>
                </c:pt>
                <c:pt idx="120">
                  <c:v>0.13617581533658379</c:v>
                </c:pt>
                <c:pt idx="121">
                  <c:v>0.11293132187207675</c:v>
                </c:pt>
                <c:pt idx="122">
                  <c:v>9.3183964462042579E-2</c:v>
                </c:pt>
                <c:pt idx="123">
                  <c:v>7.6501656913583044E-2</c:v>
                </c:pt>
                <c:pt idx="124">
                  <c:v>6.2487676796320182E-2</c:v>
                </c:pt>
                <c:pt idx="125">
                  <c:v>5.0781229689189793E-2</c:v>
                </c:pt>
                <c:pt idx="126">
                  <c:v>4.1057184823756629E-2</c:v>
                </c:pt>
                <c:pt idx="127">
                  <c:v>3.3025123102222373E-2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003-419C-A35B-51E0E111B9A1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'Cohort_survival_matrix_&amp;Outputs'!$BG$4:$BG$131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7.7060314821686138</c:v>
                </c:pt>
                <c:pt idx="54">
                  <c:v>7.7031580075002539</c:v>
                </c:pt>
                <c:pt idx="55">
                  <c:v>7.6995800423217542</c:v>
                </c:pt>
                <c:pt idx="56">
                  <c:v>7.6951498448787721</c:v>
                </c:pt>
                <c:pt idx="57">
                  <c:v>7.689695177278173</c:v>
                </c:pt>
                <c:pt idx="58">
                  <c:v>7.6830167879273734</c:v>
                </c:pt>
                <c:pt idx="59">
                  <c:v>7.6748859853636491</c:v>
                </c:pt>
                <c:pt idx="60">
                  <c:v>7.6650423995369037</c:v>
                </c:pt>
                <c:pt idx="61">
                  <c:v>7.6531920411294756</c:v>
                </c:pt>
                <c:pt idx="62">
                  <c:v>7.6390057824307984</c:v>
                </c:pt>
                <c:pt idx="63">
                  <c:v>7.6221183936523733</c:v>
                </c:pt>
                <c:pt idx="64">
                  <c:v>7.6021282753212578</c:v>
                </c:pt>
                <c:pt idx="65">
                  <c:v>7.5785980294633379</c:v>
                </c:pt>
                <c:pt idx="66">
                  <c:v>7.5510560086609768</c:v>
                </c:pt>
                <c:pt idx="67">
                  <c:v>7.5189989718391779</c:v>
                </c:pt>
                <c:pt idx="68">
                  <c:v>7.4818959580888089</c:v>
                </c:pt>
                <c:pt idx="69">
                  <c:v>7.4391934645347346</c:v>
                </c:pt>
                <c:pt idx="70">
                  <c:v>7.3903219811061698</c:v>
                </c:pt>
                <c:pt idx="71">
                  <c:v>7.334703894381839</c:v>
                </c:pt>
                <c:pt idx="72">
                  <c:v>7.271762725236445</c:v>
                </c:pt>
                <c:pt idx="73">
                  <c:v>7.200933612064043</c:v>
                </c:pt>
                <c:pt idx="74">
                  <c:v>7.121674894635027</c:v>
                </c:pt>
                <c:pt idx="75">
                  <c:v>7.0334805953396415</c:v>
                </c:pt>
                <c:pt idx="76">
                  <c:v>6.9358935372433157</c:v>
                </c:pt>
                <c:pt idx="77">
                  <c:v>6.8285187848640074</c:v>
                </c:pt>
                <c:pt idx="78">
                  <c:v>6.7110370468581575</c:v>
                </c:pt>
                <c:pt idx="79">
                  <c:v>6.5832176428322366</c:v>
                </c:pt>
                <c:pt idx="80">
                  <c:v>6.4449306120517074</c:v>
                </c:pt>
                <c:pt idx="81">
                  <c:v>6.2961575322942611</c:v>
                </c:pt>
                <c:pt idx="82">
                  <c:v>6.1370006243328632</c:v>
                </c:pt>
                <c:pt idx="83">
                  <c:v>5.9676897426689548</c:v>
                </c:pt>
                <c:pt idx="84">
                  <c:v>5.7885868964602105</c:v>
                </c:pt>
                <c:pt idx="85">
                  <c:v>5.6001880054689925</c:v>
                </c:pt>
                <c:pt idx="86">
                  <c:v>5.4031216727079325</c:v>
                </c:pt>
                <c:pt idx="87">
                  <c:v>5.1981448457552419</c:v>
                </c:pt>
                <c:pt idx="88">
                  <c:v>4.9861353390852301</c:v>
                </c:pt>
                <c:pt idx="89">
                  <c:v>4.7680812961359571</c:v>
                </c:pt>
                <c:pt idx="90">
                  <c:v>4.545067777636647</c:v>
                </c:pt>
                <c:pt idx="91">
                  <c:v>4.3182607670932036</c:v>
                </c:pt>
                <c:pt idx="92">
                  <c:v>4.0888889804274076</c:v>
                </c:pt>
                <c:pt idx="93">
                  <c:v>3.8582239500000002</c:v>
                </c:pt>
                <c:pt idx="94">
                  <c:v>3.6275589195725924</c:v>
                </c:pt>
                <c:pt idx="95">
                  <c:v>3.3981871329067963</c:v>
                </c:pt>
                <c:pt idx="96">
                  <c:v>3.1713801223633533</c:v>
                </c:pt>
                <c:pt idx="97">
                  <c:v>2.9483666038640428</c:v>
                </c:pt>
                <c:pt idx="98">
                  <c:v>2.7303125609147703</c:v>
                </c:pt>
                <c:pt idx="99">
                  <c:v>2.5183030542447584</c:v>
                </c:pt>
                <c:pt idx="100">
                  <c:v>2.3133262272920674</c:v>
                </c:pt>
                <c:pt idx="101">
                  <c:v>2.1162598945310078</c:v>
                </c:pt>
                <c:pt idx="102">
                  <c:v>1.9278610035397903</c:v>
                </c:pt>
                <c:pt idx="103">
                  <c:v>1.7487581573310451</c:v>
                </c:pt>
                <c:pt idx="104">
                  <c:v>1.5794472756671374</c:v>
                </c:pt>
                <c:pt idx="105">
                  <c:v>1.4202903677057395</c:v>
                </c:pt>
                <c:pt idx="106">
                  <c:v>1.2715172879482928</c:v>
                </c:pt>
                <c:pt idx="107">
                  <c:v>1.1332302571677637</c:v>
                </c:pt>
                <c:pt idx="108">
                  <c:v>1.0054108531418426</c:v>
                </c:pt>
                <c:pt idx="109">
                  <c:v>0.88792911513599293</c:v>
                </c:pt>
                <c:pt idx="110">
                  <c:v>0.78055436275668488</c:v>
                </c:pt>
                <c:pt idx="111">
                  <c:v>0.68296730466035915</c:v>
                </c:pt>
                <c:pt idx="112">
                  <c:v>0.59477300536497357</c:v>
                </c:pt>
                <c:pt idx="113">
                  <c:v>0.51551428793595733</c:v>
                </c:pt>
                <c:pt idx="114">
                  <c:v>0.44468517476355529</c:v>
                </c:pt>
                <c:pt idx="115">
                  <c:v>0.38174400561816108</c:v>
                </c:pt>
                <c:pt idx="116">
                  <c:v>0.32612591889383091</c:v>
                </c:pt>
                <c:pt idx="117">
                  <c:v>0.2772544354652659</c:v>
                </c:pt>
                <c:pt idx="118">
                  <c:v>0.23455194191119158</c:v>
                </c:pt>
                <c:pt idx="119">
                  <c:v>0.19744892816082291</c:v>
                </c:pt>
                <c:pt idx="120">
                  <c:v>0.16539189133902329</c:v>
                </c:pt>
                <c:pt idx="121">
                  <c:v>0.1378498705366627</c:v>
                </c:pt>
                <c:pt idx="122">
                  <c:v>0.1143196246787422</c:v>
                </c:pt>
                <c:pt idx="123">
                  <c:v>9.4329506347626879E-2</c:v>
                </c:pt>
                <c:pt idx="124">
                  <c:v>7.7442117569201621E-2</c:v>
                </c:pt>
                <c:pt idx="125">
                  <c:v>6.3255858870524567E-2</c:v>
                </c:pt>
                <c:pt idx="126">
                  <c:v>5.1405500463096818E-2</c:v>
                </c:pt>
                <c:pt idx="127">
                  <c:v>4.1561914636351664E-2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003-419C-A35B-51E0E111B9A1}"/>
            </c:ext>
          </c:extLst>
        </c:ser>
        <c:ser>
          <c:idx val="54"/>
          <c:order val="54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'Cohort_survival_matrix_&amp;Outputs'!$BH$4:$BH$131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7.7404423681921788</c:v>
                </c:pt>
                <c:pt idx="55">
                  <c:v>7.7375560621709321</c:v>
                </c:pt>
                <c:pt idx="56">
                  <c:v>7.7339621197735173</c:v>
                </c:pt>
                <c:pt idx="57">
                  <c:v>7.7295121395124111</c:v>
                </c:pt>
                <c:pt idx="58">
                  <c:v>7.724033114375052</c:v>
                </c:pt>
                <c:pt idx="59">
                  <c:v>7.7173249030211499</c:v>
                </c:pt>
                <c:pt idx="60">
                  <c:v>7.7091577927780506</c:v>
                </c:pt>
                <c:pt idx="61">
                  <c:v>7.6992702509266344</c:v>
                </c:pt>
                <c:pt idx="62">
                  <c:v>7.6873669753551077</c:v>
                </c:pt>
                <c:pt idx="63">
                  <c:v>7.6731173686500913</c:v>
                </c:pt>
                <c:pt idx="64">
                  <c:v>7.6561545701083098</c:v>
                </c:pt>
                <c:pt idx="65">
                  <c:v>7.6360751869350922</c:v>
                </c:pt>
                <c:pt idx="66">
                  <c:v>7.6124398679782361</c:v>
                </c:pt>
                <c:pt idx="67">
                  <c:v>7.5847748597028968</c:v>
                </c:pt>
                <c:pt idx="68">
                  <c:v>7.5525746738370163</c:v>
                </c:pt>
                <c:pt idx="69">
                  <c:v>7.5153059784929184</c:v>
                </c:pt>
                <c:pt idx="70">
                  <c:v>7.4724127991569329</c:v>
                </c:pt>
                <c:pt idx="71">
                  <c:v>7.4233230826404348</c:v>
                </c:pt>
                <c:pt idx="72">
                  <c:v>7.3674566362192166</c:v>
                </c:pt>
                <c:pt idx="73">
                  <c:v>7.3042344065301865</c:v>
                </c:pt>
                <c:pt idx="74">
                  <c:v>7.233089009607041</c:v>
                </c:pt>
                <c:pt idx="75">
                  <c:v>7.1534763664643641</c:v>
                </c:pt>
                <c:pt idx="76">
                  <c:v>7.0648882400754864</c:v>
                </c:pt>
                <c:pt idx="77">
                  <c:v>6.9668654120058218</c:v>
                </c:pt>
                <c:pt idx="78">
                  <c:v>6.8590111832093097</c:v>
                </c:pt>
                <c:pt idx="79">
                  <c:v>6.7410048365633681</c:v>
                </c:pt>
                <c:pt idx="80">
                  <c:v>6.6126146615830699</c:v>
                </c:pt>
                <c:pt idx="81">
                  <c:v>6.4737101172009242</c:v>
                </c:pt>
                <c:pt idx="82">
                  <c:v>6.3242726989311375</c:v>
                </c:pt>
                <c:pt idx="83">
                  <c:v>6.1644050840082647</c:v>
                </c:pt>
                <c:pt idx="84">
                  <c:v>5.9943381533371642</c:v>
                </c:pt>
                <c:pt idx="85">
                  <c:v>5.8144355326087274</c:v>
                </c:pt>
                <c:pt idx="86">
                  <c:v>5.6251953560894314</c:v>
                </c:pt>
                <c:pt idx="87">
                  <c:v>5.4272490337862296</c:v>
                </c:pt>
                <c:pt idx="88">
                  <c:v>5.2213568933876928</c:v>
                </c:pt>
                <c:pt idx="89">
                  <c:v>5.0084006692033789</c:v>
                </c:pt>
                <c:pt idx="90">
                  <c:v>4.7893729171748909</c:v>
                </c:pt>
                <c:pt idx="91">
                  <c:v>4.5653635433141604</c:v>
                </c:pt>
                <c:pt idx="92">
                  <c:v>4.337543737766282</c:v>
                </c:pt>
                <c:pt idx="93">
                  <c:v>4.1071477032205959</c:v>
                </c:pt>
                <c:pt idx="94">
                  <c:v>3.8754526500000002</c:v>
                </c:pt>
                <c:pt idx="95">
                  <c:v>3.643757596779404</c:v>
                </c:pt>
                <c:pt idx="96">
                  <c:v>3.4133615622337179</c:v>
                </c:pt>
                <c:pt idx="97">
                  <c:v>3.1855417566858404</c:v>
                </c:pt>
                <c:pt idx="98">
                  <c:v>2.9615323828251094</c:v>
                </c:pt>
                <c:pt idx="99">
                  <c:v>2.7425046307966214</c:v>
                </c:pt>
                <c:pt idx="100">
                  <c:v>2.5295484066123075</c:v>
                </c:pt>
                <c:pt idx="101">
                  <c:v>2.3236562662137707</c:v>
                </c:pt>
                <c:pt idx="102">
                  <c:v>2.1257099439105693</c:v>
                </c:pt>
                <c:pt idx="103">
                  <c:v>1.9364697673912732</c:v>
                </c:pt>
                <c:pt idx="104">
                  <c:v>1.7565671466628359</c:v>
                </c:pt>
                <c:pt idx="105">
                  <c:v>1.5865002159917356</c:v>
                </c:pt>
                <c:pt idx="106">
                  <c:v>1.4266326010688628</c:v>
                </c:pt>
                <c:pt idx="107">
                  <c:v>1.2771951827990762</c:v>
                </c:pt>
                <c:pt idx="108">
                  <c:v>1.1382906384169305</c:v>
                </c:pt>
                <c:pt idx="109">
                  <c:v>1.0099004634366324</c:v>
                </c:pt>
                <c:pt idx="110">
                  <c:v>0.89189411679069042</c:v>
                </c:pt>
                <c:pt idx="111">
                  <c:v>0.78403988799417823</c:v>
                </c:pt>
                <c:pt idx="112">
                  <c:v>0.68601705992451434</c:v>
                </c:pt>
                <c:pt idx="113">
                  <c:v>0.59742893353563653</c:v>
                </c:pt>
                <c:pt idx="114">
                  <c:v>0.51781629039295884</c:v>
                </c:pt>
                <c:pt idx="115">
                  <c:v>0.44667089346981365</c:v>
                </c:pt>
                <c:pt idx="116">
                  <c:v>0.38344866378078368</c:v>
                </c:pt>
                <c:pt idx="117">
                  <c:v>0.32758221735956572</c:v>
                </c:pt>
                <c:pt idx="118">
                  <c:v>0.27849250084306765</c:v>
                </c:pt>
                <c:pt idx="119">
                  <c:v>0.2355993215070819</c:v>
                </c:pt>
                <c:pt idx="120">
                  <c:v>0.1983306261629838</c:v>
                </c:pt>
                <c:pt idx="121">
                  <c:v>0.1661304402971035</c:v>
                </c:pt>
                <c:pt idx="122">
                  <c:v>0.1384654320217639</c:v>
                </c:pt>
                <c:pt idx="123">
                  <c:v>0.11483011306490823</c:v>
                </c:pt>
                <c:pt idx="124">
                  <c:v>9.4750729891690824E-2</c:v>
                </c:pt>
                <c:pt idx="125">
                  <c:v>7.7787931349908801E-2</c:v>
                </c:pt>
                <c:pt idx="126">
                  <c:v>6.3538324644892744E-2</c:v>
                </c:pt>
                <c:pt idx="127">
                  <c:v>5.1635049073365684E-2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003-419C-A35B-51E0E111B9A1}"/>
            </c:ext>
          </c:extLst>
        </c:ser>
        <c:ser>
          <c:idx val="55"/>
          <c:order val="55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'Cohort_survival_matrix_&amp;Outputs'!$BI$4:$BI$131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8.3406690281790432</c:v>
                </c:pt>
                <c:pt idx="56">
                  <c:v>8.3375589057736139</c:v>
                </c:pt>
                <c:pt idx="57">
                  <c:v>8.3336862738725799</c:v>
                </c:pt>
                <c:pt idx="58">
                  <c:v>8.328891223309018</c:v>
                </c:pt>
                <c:pt idx="59">
                  <c:v>8.3229873313744189</c:v>
                </c:pt>
                <c:pt idx="60">
                  <c:v>8.3157589369219416</c:v>
                </c:pt>
                <c:pt idx="61">
                  <c:v>8.3069585143861104</c:v>
                </c:pt>
                <c:pt idx="62">
                  <c:v>8.2963042506939182</c:v>
                </c:pt>
                <c:pt idx="63">
                  <c:v>8.2834779447580598</c:v>
                </c:pt>
                <c:pt idx="64">
                  <c:v>8.2681233632425837</c:v>
                </c:pt>
                <c:pt idx="65">
                  <c:v>8.2498451975126663</c:v>
                </c:pt>
                <c:pt idx="66">
                  <c:v>8.2282087739891221</c:v>
                </c:pt>
                <c:pt idx="67">
                  <c:v>8.202740672372002</c:v>
                </c:pt>
                <c:pt idx="68">
                  <c:v>8.172930402272371</c:v>
                </c:pt>
                <c:pt idx="69">
                  <c:v>8.1382332777182498</c:v>
                </c:pt>
                <c:pt idx="70">
                  <c:v>8.098074610010249</c:v>
                </c:pt>
                <c:pt idx="71">
                  <c:v>8.0518553120179384</c:v>
                </c:pt>
                <c:pt idx="72">
                  <c:v>7.9989589711274274</c:v>
                </c:pt>
                <c:pt idx="73">
                  <c:v>7.9387604040152091</c:v>
                </c:pt>
                <c:pt idx="74">
                  <c:v>7.8706356550697718</c:v>
                </c:pt>
                <c:pt idx="75">
                  <c:v>7.7939733429708093</c:v>
                </c:pt>
                <c:pt idx="76">
                  <c:v>7.7081871985457475</c:v>
                </c:pt>
                <c:pt idx="77">
                  <c:v>7.6127295739179326</c:v>
                </c:pt>
                <c:pt idx="78">
                  <c:v>7.5071056409118775</c:v>
                </c:pt>
                <c:pt idx="79">
                  <c:v>7.3908879387585946</c:v>
                </c:pt>
                <c:pt idx="80">
                  <c:v>7.2637308805724947</c:v>
                </c:pt>
                <c:pt idx="81">
                  <c:v>7.1253847880570138</c:v>
                </c:pt>
                <c:pt idx="82">
                  <c:v>6.9757089974378186</c:v>
                </c:pt>
                <c:pt idx="83">
                  <c:v>6.8146835693129715</c:v>
                </c:pt>
                <c:pt idx="84">
                  <c:v>6.6424191429443429</c:v>
                </c:pt>
                <c:pt idx="85">
                  <c:v>6.4591645027192763</c:v>
                </c:pt>
                <c:pt idx="86">
                  <c:v>6.2653114714036553</c:v>
                </c:pt>
                <c:pt idx="87">
                  <c:v>6.0613968107031626</c:v>
                </c:pt>
                <c:pt idx="88">
                  <c:v>5.8481008928289153</c:v>
                </c:pt>
                <c:pt idx="89">
                  <c:v>5.6262430044962821</c:v>
                </c:pt>
                <c:pt idx="90">
                  <c:v>5.3967732534248194</c:v>
                </c:pt>
                <c:pt idx="91">
                  <c:v>5.1607611625444951</c:v>
                </c:pt>
                <c:pt idx="92">
                  <c:v>4.919381153792056</c:v>
                </c:pt>
                <c:pt idx="93">
                  <c:v>4.6738952363531086</c:v>
                </c:pt>
                <c:pt idx="94">
                  <c:v>4.4256333182168603</c:v>
                </c:pt>
                <c:pt idx="95">
                  <c:v>4.1759716500000001</c:v>
                </c:pt>
                <c:pt idx="96">
                  <c:v>3.9263099817831404</c:v>
                </c:pt>
                <c:pt idx="97">
                  <c:v>3.6780480636468922</c:v>
                </c:pt>
                <c:pt idx="98">
                  <c:v>3.4325621462079448</c:v>
                </c:pt>
                <c:pt idx="99">
                  <c:v>3.1911821374555056</c:v>
                </c:pt>
                <c:pt idx="100">
                  <c:v>2.9551700465751809</c:v>
                </c:pt>
                <c:pt idx="101">
                  <c:v>2.7257002955037182</c:v>
                </c:pt>
                <c:pt idx="102">
                  <c:v>2.5038424071710845</c:v>
                </c:pt>
                <c:pt idx="103">
                  <c:v>2.2905464892968381</c:v>
                </c:pt>
                <c:pt idx="104">
                  <c:v>2.086631828596345</c:v>
                </c:pt>
                <c:pt idx="105">
                  <c:v>1.892778797280724</c:v>
                </c:pt>
                <c:pt idx="106">
                  <c:v>1.7095241570556579</c:v>
                </c:pt>
                <c:pt idx="107">
                  <c:v>1.5372597306870284</c:v>
                </c:pt>
                <c:pt idx="108">
                  <c:v>1.3762343025621819</c:v>
                </c:pt>
                <c:pt idx="109">
                  <c:v>1.2265585119429863</c:v>
                </c:pt>
                <c:pt idx="110">
                  <c:v>1.0882124194275058</c:v>
                </c:pt>
                <c:pt idx="111">
                  <c:v>0.96105536124140556</c:v>
                </c:pt>
                <c:pt idx="112">
                  <c:v>0.84483765908812314</c:v>
                </c:pt>
                <c:pt idx="113">
                  <c:v>0.73921372608206759</c:v>
                </c:pt>
                <c:pt idx="114">
                  <c:v>0.64375610145425266</c:v>
                </c:pt>
                <c:pt idx="115">
                  <c:v>0.55796995702919083</c:v>
                </c:pt>
                <c:pt idx="116">
                  <c:v>0.48130764493022815</c:v>
                </c:pt>
                <c:pt idx="117">
                  <c:v>0.41318289598479147</c:v>
                </c:pt>
                <c:pt idx="118">
                  <c:v>0.35298432887257292</c:v>
                </c:pt>
                <c:pt idx="119">
                  <c:v>0.30008798798206232</c:v>
                </c:pt>
                <c:pt idx="120">
                  <c:v>0.2538686899897511</c:v>
                </c:pt>
                <c:pt idx="121">
                  <c:v>0.2137100222817504</c:v>
                </c:pt>
                <c:pt idx="122">
                  <c:v>0.17901289772762977</c:v>
                </c:pt>
                <c:pt idx="123">
                  <c:v>0.14920262762799802</c:v>
                </c:pt>
                <c:pt idx="124">
                  <c:v>0.12373452601087807</c:v>
                </c:pt>
                <c:pt idx="125">
                  <c:v>0.10209810248733356</c:v>
                </c:pt>
                <c:pt idx="126">
                  <c:v>8.3819936757417321E-2</c:v>
                </c:pt>
                <c:pt idx="127">
                  <c:v>6.8465355241940168E-2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003-419C-A35B-51E0E111B9A1}"/>
            </c:ext>
          </c:extLst>
        </c:ser>
        <c:ser>
          <c:idx val="56"/>
          <c:order val="56"/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'Cohort_survival_matrix_&amp;Outputs'!$BJ$4:$BJ$131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8.8559542054978575</c:v>
                </c:pt>
                <c:pt idx="57">
                  <c:v>8.852651940235571</c:v>
                </c:pt>
                <c:pt idx="58">
                  <c:v>8.8485400577649393</c:v>
                </c:pt>
                <c:pt idx="59">
                  <c:v>8.8434487697566908</c:v>
                </c:pt>
                <c:pt idx="60">
                  <c:v>8.8371801363376719</c:v>
                </c:pt>
                <c:pt idx="61">
                  <c:v>8.8295051728504337</c:v>
                </c:pt>
                <c:pt idx="62">
                  <c:v>8.8201610616402846</c:v>
                </c:pt>
                <c:pt idx="63">
                  <c:v>8.8088485792683571</c:v>
                </c:pt>
                <c:pt idx="64">
                  <c:v>8.7952298662358768</c:v>
                </c:pt>
                <c:pt idx="65">
                  <c:v>8.7789266811692777</c:v>
                </c:pt>
                <c:pt idx="66">
                  <c:v>8.7595192933305146</c:v>
                </c:pt>
                <c:pt idx="67">
                  <c:v>8.7365461750773008</c:v>
                </c:pt>
                <c:pt idx="68">
                  <c:v>8.7095046582804869</c:v>
                </c:pt>
                <c:pt idx="69">
                  <c:v>8.6778527145378508</c:v>
                </c:pt>
                <c:pt idx="70">
                  <c:v>8.6410120072665748</c:v>
                </c:pt>
                <c:pt idx="71">
                  <c:v>8.5983723435927963</c:v>
                </c:pt>
                <c:pt idx="72">
                  <c:v>8.5492976248805093</c:v>
                </c:pt>
                <c:pt idx="73">
                  <c:v>8.493133356644698</c:v>
                </c:pt>
                <c:pt idx="74">
                  <c:v>8.4292157318377132</c:v>
                </c:pt>
                <c:pt idx="75">
                  <c:v>8.356882246971745</c:v>
                </c:pt>
                <c:pt idx="76">
                  <c:v>8.2754837496878633</c:v>
                </c:pt>
                <c:pt idx="77">
                  <c:v>8.1843977511992705</c:v>
                </c:pt>
                <c:pt idx="78">
                  <c:v>8.0830427700324776</c:v>
                </c:pt>
                <c:pt idx="79">
                  <c:v>7.9708934076077202</c:v>
                </c:pt>
                <c:pt idx="80">
                  <c:v>7.8474957946991593</c:v>
                </c:pt>
                <c:pt idx="81">
                  <c:v>7.7124829941195658</c:v>
                </c:pt>
                <c:pt idx="82">
                  <c:v>7.5655899024877842</c:v>
                </c:pt>
                <c:pt idx="83">
                  <c:v>7.4066671658443575</c:v>
                </c:pt>
                <c:pt idx="84">
                  <c:v>7.2356936129343383</c:v>
                </c:pt>
                <c:pt idx="85">
                  <c:v>7.0527867182952155</c:v>
                </c:pt>
                <c:pt idx="86">
                  <c:v>6.8582106361733617</c:v>
                </c:pt>
                <c:pt idx="87">
                  <c:v>6.6523813960814682</c:v>
                </c:pt>
                <c:pt idx="88">
                  <c:v>6.4358689207761799</c:v>
                </c:pt>
                <c:pt idx="89">
                  <c:v>6.2093956157532668</c:v>
                </c:pt>
                <c:pt idx="90">
                  <c:v>5.973831383128247</c:v>
                </c:pt>
                <c:pt idx="91">
                  <c:v>5.7301850281212152</c:v>
                </c:pt>
                <c:pt idx="92">
                  <c:v>5.4795921486149686</c:v>
                </c:pt>
                <c:pt idx="93">
                  <c:v>5.2232997221426798</c:v>
                </c:pt>
                <c:pt idx="94">
                  <c:v>4.9626477246123839</c:v>
                </c:pt>
                <c:pt idx="95">
                  <c:v>4.6990482255127679</c:v>
                </c:pt>
                <c:pt idx="96">
                  <c:v>4.4339625000000007</c:v>
                </c:pt>
                <c:pt idx="97">
                  <c:v>4.1688767744872335</c:v>
                </c:pt>
                <c:pt idx="98">
                  <c:v>3.9052772753876179</c:v>
                </c:pt>
                <c:pt idx="99">
                  <c:v>3.6446252778573212</c:v>
                </c:pt>
                <c:pt idx="100">
                  <c:v>3.3883328513850324</c:v>
                </c:pt>
                <c:pt idx="101">
                  <c:v>3.1377399718787857</c:v>
                </c:pt>
                <c:pt idx="102">
                  <c:v>2.8940936168717539</c:v>
                </c:pt>
                <c:pt idx="103">
                  <c:v>2.658529384246735</c:v>
                </c:pt>
                <c:pt idx="104">
                  <c:v>2.4320560792238215</c:v>
                </c:pt>
                <c:pt idx="105">
                  <c:v>2.2155436039185332</c:v>
                </c:pt>
                <c:pt idx="106">
                  <c:v>2.0097143638266397</c:v>
                </c:pt>
                <c:pt idx="107">
                  <c:v>1.8151382817047854</c:v>
                </c:pt>
                <c:pt idx="108">
                  <c:v>1.6322313870656628</c:v>
                </c:pt>
                <c:pt idx="109">
                  <c:v>1.4612578341556437</c:v>
                </c:pt>
                <c:pt idx="110">
                  <c:v>1.302335097512217</c:v>
                </c:pt>
                <c:pt idx="111">
                  <c:v>1.1554420058804358</c:v>
                </c:pt>
                <c:pt idx="112">
                  <c:v>1.0204292053008421</c:v>
                </c:pt>
                <c:pt idx="113">
                  <c:v>0.89703159239228136</c:v>
                </c:pt>
                <c:pt idx="114">
                  <c:v>0.78488222996752388</c:v>
                </c:pt>
                <c:pt idx="115">
                  <c:v>0.68352724880073168</c:v>
                </c:pt>
                <c:pt idx="116">
                  <c:v>0.59244125031213846</c:v>
                </c:pt>
                <c:pt idx="117">
                  <c:v>0.51104275302825564</c:v>
                </c:pt>
                <c:pt idx="118">
                  <c:v>0.43870926816228895</c:v>
                </c:pt>
                <c:pt idx="119">
                  <c:v>0.37479164335530291</c:v>
                </c:pt>
                <c:pt idx="120">
                  <c:v>0.3186273751194923</c:v>
                </c:pt>
                <c:pt idx="121">
                  <c:v>0.26955265640720566</c:v>
                </c:pt>
                <c:pt idx="122">
                  <c:v>0.22691299273342669</c:v>
                </c:pt>
                <c:pt idx="123">
                  <c:v>0.19007228546215005</c:v>
                </c:pt>
                <c:pt idx="124">
                  <c:v>0.15842034171951511</c:v>
                </c:pt>
                <c:pt idx="125">
                  <c:v>0.13137882492269987</c:v>
                </c:pt>
                <c:pt idx="126">
                  <c:v>0.10840570666948704</c:v>
                </c:pt>
                <c:pt idx="127">
                  <c:v>8.8998318830722914E-2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003-419C-A35B-51E0E111B9A1}"/>
            </c:ext>
          </c:extLst>
        </c:ser>
        <c:ser>
          <c:idx val="57"/>
          <c:order val="57"/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'Cohort_survival_matrix_&amp;Outputs'!$BK$4:$BK$131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9.0319363264667238</c:v>
                </c:pt>
                <c:pt idx="58">
                  <c:v>9.0285684398573327</c:v>
                </c:pt>
                <c:pt idx="59">
                  <c:v>9.024374847637354</c:v>
                </c:pt>
                <c:pt idx="60">
                  <c:v>9.0191823875090407</c:v>
                </c:pt>
                <c:pt idx="61">
                  <c:v>9.0127891862140999</c:v>
                </c:pt>
                <c:pt idx="62">
                  <c:v>9.0049617087999021</c:v>
                </c:pt>
                <c:pt idx="63">
                  <c:v>8.9954319150002569</c:v>
                </c:pt>
                <c:pt idx="64">
                  <c:v>8.9838946353230327</c:v>
                </c:pt>
                <c:pt idx="65">
                  <c:v>8.970005296455243</c:v>
                </c:pt>
                <c:pt idx="66">
                  <c:v>8.9533781407560067</c:v>
                </c:pt>
                <c:pt idx="67">
                  <c:v>8.9335850967592414</c:v>
                </c:pt>
                <c:pt idx="68">
                  <c:v>8.9101554655225996</c:v>
                </c:pt>
                <c:pt idx="69">
                  <c:v>8.882576590088906</c:v>
                </c:pt>
                <c:pt idx="70">
                  <c:v>8.8502956710756937</c:v>
                </c:pt>
                <c:pt idx="71">
                  <c:v>8.8127228794176702</c:v>
                </c:pt>
                <c:pt idx="72">
                  <c:v>8.7692358967225204</c:v>
                </c:pt>
                <c:pt idx="73">
                  <c:v>8.7191859840464279</c:v>
                </c:pt>
                <c:pt idx="74">
                  <c:v>8.6619056410413204</c:v>
                </c:pt>
                <c:pt idx="75">
                  <c:v>8.5967178697408215</c:v>
                </c:pt>
                <c:pt idx="76">
                  <c:v>8.5229470016422404</c:v>
                </c:pt>
                <c:pt idx="77">
                  <c:v>8.439930984680263</c:v>
                </c:pt>
                <c:pt idx="78">
                  <c:v>8.3470349602099834</c:v>
                </c:pt>
                <c:pt idx="79">
                  <c:v>8.2436658917813777</c:v>
                </c:pt>
                <c:pt idx="80">
                  <c:v>8.1292879402958764</c:v>
                </c:pt>
                <c:pt idx="81">
                  <c:v>8.0034382174126897</c:v>
                </c:pt>
                <c:pt idx="82">
                  <c:v>7.8657424943097167</c:v>
                </c:pt>
                <c:pt idx="83">
                  <c:v>7.7159303995732227</c:v>
                </c:pt>
                <c:pt idx="84">
                  <c:v>7.5538496113392268</c:v>
                </c:pt>
                <c:pt idx="85">
                  <c:v>7.3794785376457321</c:v>
                </c:pt>
                <c:pt idx="86">
                  <c:v>7.192936987439122</c:v>
                </c:pt>
                <c:pt idx="87">
                  <c:v>6.994494364137509</c:v>
                </c:pt>
                <c:pt idx="88">
                  <c:v>6.7845749644322906</c:v>
                </c:pt>
                <c:pt idx="89">
                  <c:v>6.5637600363662614</c:v>
                </c:pt>
                <c:pt idx="90">
                  <c:v>6.332786340799772</c:v>
                </c:pt>
                <c:pt idx="91">
                  <c:v>6.0925410662091091</c:v>
                </c:pt>
                <c:pt idx="92">
                  <c:v>5.8440530644042825</c:v>
                </c:pt>
                <c:pt idx="93">
                  <c:v>5.5884804994331052</c:v>
                </c:pt>
                <c:pt idx="94">
                  <c:v>5.3270951282874073</c:v>
                </c:pt>
                <c:pt idx="95">
                  <c:v>5.0612635543618669</c:v>
                </c:pt>
                <c:pt idx="96">
                  <c:v>4.7924259072477682</c:v>
                </c:pt>
                <c:pt idx="97">
                  <c:v>4.5220725000000002</c:v>
                </c:pt>
                <c:pt idx="98">
                  <c:v>4.2517190927522321</c:v>
                </c:pt>
                <c:pt idx="99">
                  <c:v>3.9828814456381334</c:v>
                </c:pt>
                <c:pt idx="100">
                  <c:v>3.717049871712593</c:v>
                </c:pt>
                <c:pt idx="101">
                  <c:v>3.4556645005668947</c:v>
                </c:pt>
                <c:pt idx="102">
                  <c:v>3.2000919355957178</c:v>
                </c:pt>
                <c:pt idx="103">
                  <c:v>2.9516039337908913</c:v>
                </c:pt>
                <c:pt idx="104">
                  <c:v>2.7113586592002279</c:v>
                </c:pt>
                <c:pt idx="105">
                  <c:v>2.4803849636337389</c:v>
                </c:pt>
                <c:pt idx="106">
                  <c:v>2.2595700355677093</c:v>
                </c:pt>
                <c:pt idx="107">
                  <c:v>2.0496506358624913</c:v>
                </c:pt>
                <c:pt idx="108">
                  <c:v>1.8512080125608781</c:v>
                </c:pt>
                <c:pt idx="109">
                  <c:v>1.6646664623542686</c:v>
                </c:pt>
                <c:pt idx="110">
                  <c:v>1.4902953886607739</c:v>
                </c:pt>
                <c:pt idx="111">
                  <c:v>1.3282146004267772</c:v>
                </c:pt>
                <c:pt idx="112">
                  <c:v>1.178402505690284</c:v>
                </c:pt>
                <c:pt idx="113">
                  <c:v>1.0407067825873113</c:v>
                </c:pt>
                <c:pt idx="114">
                  <c:v>0.91485705970412345</c:v>
                </c:pt>
                <c:pt idx="115">
                  <c:v>0.80047910821862278</c:v>
                </c:pt>
                <c:pt idx="116">
                  <c:v>0.69711003979001773</c:v>
                </c:pt>
                <c:pt idx="117">
                  <c:v>0.60421401531973651</c:v>
                </c:pt>
                <c:pt idx="118">
                  <c:v>0.52119799835775926</c:v>
                </c:pt>
                <c:pt idx="119">
                  <c:v>0.44742713025917835</c:v>
                </c:pt>
                <c:pt idx="120">
                  <c:v>0.38223935895867922</c:v>
                </c:pt>
                <c:pt idx="121">
                  <c:v>0.32495901595357202</c:v>
                </c:pt>
                <c:pt idx="122">
                  <c:v>0.27490910327748003</c:v>
                </c:pt>
                <c:pt idx="123">
                  <c:v>0.2314221205823298</c:v>
                </c:pt>
                <c:pt idx="124">
                  <c:v>0.19384932892430606</c:v>
                </c:pt>
                <c:pt idx="125">
                  <c:v>0.16156840991109461</c:v>
                </c:pt>
                <c:pt idx="126">
                  <c:v>0.13398953447740156</c:v>
                </c:pt>
                <c:pt idx="127">
                  <c:v>0.110559903240759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003-419C-A35B-51E0E111B9A1}"/>
            </c:ext>
          </c:extLst>
        </c:ser>
        <c:ser>
          <c:idx val="58"/>
          <c:order val="58"/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'Cohort_survival_matrix_&amp;Outputs'!$BL$4:$BL$131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9.924205226322913</c:v>
                </c:pt>
                <c:pt idx="59">
                  <c:v>9.9205046247373332</c:v>
                </c:pt>
                <c:pt idx="60">
                  <c:v>9.9158967457264264</c:v>
                </c:pt>
                <c:pt idx="61">
                  <c:v>9.9101913202140821</c:v>
                </c:pt>
                <c:pt idx="62">
                  <c:v>9.9031665317954278</c:v>
                </c:pt>
                <c:pt idx="63">
                  <c:v>9.8945657744987603</c:v>
                </c:pt>
                <c:pt idx="64">
                  <c:v>9.8840945282439474</c:v>
                </c:pt>
                <c:pt idx="65">
                  <c:v>9.871417475712617</c:v>
                </c:pt>
                <c:pt idx="66">
                  <c:v>9.8561560030450153</c:v>
                </c:pt>
                <c:pt idx="67">
                  <c:v>9.837886243435916</c:v>
                </c:pt>
                <c:pt idx="68">
                  <c:v>9.816137836053775</c:v>
                </c:pt>
                <c:pt idx="69">
                  <c:v>9.7903935814039578</c:v>
                </c:pt>
                <c:pt idx="70">
                  <c:v>9.7600901769265445</c:v>
                </c:pt>
                <c:pt idx="71">
                  <c:v>9.7246202119487517</c:v>
                </c:pt>
                <c:pt idx="72">
                  <c:v>9.6833355879365755</c:v>
                </c:pt>
                <c:pt idx="73">
                  <c:v>9.6355525073943031</c:v>
                </c:pt>
                <c:pt idx="74">
                  <c:v>9.5805581421770079</c:v>
                </c:pt>
                <c:pt idx="75">
                  <c:v>9.517619049288248</c:v>
                </c:pt>
                <c:pt idx="76">
                  <c:v>9.4459913498394581</c:v>
                </c:pt>
                <c:pt idx="77">
                  <c:v>9.3649326257440553</c:v>
                </c:pt>
                <c:pt idx="78">
                  <c:v>9.2737154205265711</c:v>
                </c:pt>
                <c:pt idx="79">
                  <c:v>9.1716421575817204</c:v>
                </c:pt>
                <c:pt idx="80">
                  <c:v>9.0580612141318451</c:v>
                </c:pt>
                <c:pt idx="81">
                  <c:v>8.9323838153018453</c:v>
                </c:pt>
                <c:pt idx="82">
                  <c:v>8.7941013438113487</c:v>
                </c:pt>
                <c:pt idx="83">
                  <c:v>8.6428026006109064</c:v>
                </c:pt>
                <c:pt idx="84">
                  <c:v>8.4781905041777694</c:v>
                </c:pt>
                <c:pt idx="85">
                  <c:v>8.3000976847050687</c:v>
                </c:pt>
                <c:pt idx="86">
                  <c:v>8.1085004171515358</c:v>
                </c:pt>
                <c:pt idx="87">
                  <c:v>7.9035303464412356</c:v>
                </c:pt>
                <c:pt idx="88">
                  <c:v>7.6854834904725866</c:v>
                </c:pt>
                <c:pt idx="89">
                  <c:v>7.4548260623908202</c:v>
                </c:pt>
                <c:pt idx="90">
                  <c:v>7.2121967319845144</c:v>
                </c:pt>
                <c:pt idx="91">
                  <c:v>6.9584050450383792</c:v>
                </c:pt>
                <c:pt idx="92">
                  <c:v>6.6944258357623605</c:v>
                </c:pt>
                <c:pt idx="93">
                  <c:v>6.4213895966821948</c:v>
                </c:pt>
                <c:pt idx="94">
                  <c:v>6.14056890737338</c:v>
                </c:pt>
                <c:pt idx="95">
                  <c:v>5.853361162251546</c:v>
                </c:pt>
                <c:pt idx="96">
                  <c:v>5.5612679720523701</c:v>
                </c:pt>
                <c:pt idx="97">
                  <c:v>5.2658717373929287</c:v>
                </c:pt>
                <c:pt idx="98">
                  <c:v>4.9688100000000004</c:v>
                </c:pt>
                <c:pt idx="99">
                  <c:v>4.6717482626070721</c:v>
                </c:pt>
                <c:pt idx="100">
                  <c:v>4.3763520279476307</c:v>
                </c:pt>
                <c:pt idx="101">
                  <c:v>4.0842588377484548</c:v>
                </c:pt>
                <c:pt idx="102">
                  <c:v>3.7970510926266203</c:v>
                </c:pt>
                <c:pt idx="103">
                  <c:v>3.5162304033178065</c:v>
                </c:pt>
                <c:pt idx="104">
                  <c:v>3.2431941642376407</c:v>
                </c:pt>
                <c:pt idx="105">
                  <c:v>2.9792149549616211</c:v>
                </c:pt>
                <c:pt idx="106">
                  <c:v>2.725423268015486</c:v>
                </c:pt>
                <c:pt idx="107">
                  <c:v>2.4827939376091805</c:v>
                </c:pt>
                <c:pt idx="108">
                  <c:v>2.2521365095274137</c:v>
                </c:pt>
                <c:pt idx="109">
                  <c:v>2.0340896535587647</c:v>
                </c:pt>
                <c:pt idx="110">
                  <c:v>1.8291195828484645</c:v>
                </c:pt>
                <c:pt idx="111">
                  <c:v>1.6375223152949316</c:v>
                </c:pt>
                <c:pt idx="112">
                  <c:v>1.4594294958222309</c:v>
                </c:pt>
                <c:pt idx="113">
                  <c:v>1.2948173993890943</c:v>
                </c:pt>
                <c:pt idx="114">
                  <c:v>1.1435186561886521</c:v>
                </c:pt>
                <c:pt idx="115">
                  <c:v>1.0052361846981546</c:v>
                </c:pt>
                <c:pt idx="116">
                  <c:v>0.87955878586815561</c:v>
                </c:pt>
                <c:pt idx="117">
                  <c:v>0.76597784241828015</c:v>
                </c:pt>
                <c:pt idx="118">
                  <c:v>0.66390457947342951</c:v>
                </c:pt>
                <c:pt idx="119">
                  <c:v>0.57268737425594529</c:v>
                </c:pt>
                <c:pt idx="120">
                  <c:v>0.49162865016054208</c:v>
                </c:pt>
                <c:pt idx="121">
                  <c:v>0.42000095071175331</c:v>
                </c:pt>
                <c:pt idx="122">
                  <c:v>0.35706185782299338</c:v>
                </c:pt>
                <c:pt idx="123">
                  <c:v>0.30206749260569693</c:v>
                </c:pt>
                <c:pt idx="124">
                  <c:v>0.25428441206342584</c:v>
                </c:pt>
                <c:pt idx="125">
                  <c:v>0.21299978805124889</c:v>
                </c:pt>
                <c:pt idx="126">
                  <c:v>0.17752982307345716</c:v>
                </c:pt>
                <c:pt idx="127">
                  <c:v>0.14722641859604366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003-419C-A35B-51E0E111B9A1}"/>
            </c:ext>
          </c:extLst>
        </c:ser>
        <c:ser>
          <c:idx val="59"/>
          <c:order val="59"/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'Cohort_survival_matrix_&amp;Outputs'!$BM$4:$BM$131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10.922261131480612</c:v>
                </c:pt>
                <c:pt idx="60">
                  <c:v>10.918188368378731</c:v>
                </c:pt>
                <c:pt idx="61">
                  <c:v>10.91311708491858</c:v>
                </c:pt>
                <c:pt idx="62">
                  <c:v>10.906837877073629</c:v>
                </c:pt>
                <c:pt idx="63">
                  <c:v>10.899106620841801</c:v>
                </c:pt>
                <c:pt idx="64">
                  <c:v>10.889640903942524</c:v>
                </c:pt>
                <c:pt idx="65">
                  <c:v>10.878116587046726</c:v>
                </c:pt>
                <c:pt idx="66">
                  <c:v>10.864164630696866</c:v>
                </c:pt>
                <c:pt idx="67">
                  <c:v>10.847368344654296</c:v>
                </c:pt>
                <c:pt idx="68">
                  <c:v>10.827261234743801</c:v>
                </c:pt>
                <c:pt idx="69">
                  <c:v>10.803325636959961</c:v>
                </c:pt>
                <c:pt idx="70">
                  <c:v>10.774992338170973</c:v>
                </c:pt>
                <c:pt idx="71">
                  <c:v>10.741641385693963</c:v>
                </c:pt>
                <c:pt idx="72">
                  <c:v>10.702604282875457</c:v>
                </c:pt>
                <c:pt idx="73">
                  <c:v>10.657167753310352</c:v>
                </c:pt>
                <c:pt idx="74">
                  <c:v>10.604579231464294</c:v>
                </c:pt>
                <c:pt idx="75">
                  <c:v>10.544054201603956</c:v>
                </c:pt>
                <c:pt idx="76">
                  <c:v>10.47478545995337</c:v>
                </c:pt>
                <c:pt idx="77">
                  <c:v>10.395954317329291</c:v>
                </c:pt>
                <c:pt idx="78">
                  <c:v>10.306743692260158</c:v>
                </c:pt>
                <c:pt idx="79">
                  <c:v>10.206352969542468</c:v>
                </c:pt>
                <c:pt idx="80">
                  <c:v>10.094014418796979</c:v>
                </c:pt>
                <c:pt idx="81">
                  <c:v>9.9690108849493502</c:v>
                </c:pt>
                <c:pt idx="82">
                  <c:v>9.8306943813057543</c:v>
                </c:pt>
                <c:pt idx="83">
                  <c:v>9.6785051400434234</c:v>
                </c:pt>
                <c:pt idx="84">
                  <c:v>9.5119906087117947</c:v>
                </c:pt>
                <c:pt idx="85">
                  <c:v>9.3308238289404191</c:v>
                </c:pt>
                <c:pt idx="86">
                  <c:v>9.1348205989020972</c:v>
                </c:pt>
                <c:pt idx="87">
                  <c:v>8.9239548075793582</c:v>
                </c:pt>
                <c:pt idx="88">
                  <c:v>8.6983713391422164</c:v>
                </c:pt>
                <c:pt idx="89">
                  <c:v>8.4583959813703835</c:v>
                </c:pt>
                <c:pt idx="90">
                  <c:v>8.2045418334591158</c:v>
                </c:pt>
                <c:pt idx="91">
                  <c:v>7.9375117948395033</c:v>
                </c:pt>
                <c:pt idx="92">
                  <c:v>7.6581968255689885</c:v>
                </c:pt>
                <c:pt idx="93">
                  <c:v>7.367669796830512</c:v>
                </c:pt>
                <c:pt idx="94">
                  <c:v>7.0671748923437487</c:v>
                </c:pt>
                <c:pt idx="95">
                  <c:v>6.7581126722661313</c:v>
                </c:pt>
                <c:pt idx="96">
                  <c:v>6.4420210639543694</c:v>
                </c:pt>
                <c:pt idx="97">
                  <c:v>6.1205526918956528</c:v>
                </c:pt>
                <c:pt idx="98">
                  <c:v>5.7954490953226134</c:v>
                </c:pt>
                <c:pt idx="99">
                  <c:v>5.468512500000001</c:v>
                </c:pt>
                <c:pt idx="100">
                  <c:v>5.1415759046773886</c:v>
                </c:pt>
                <c:pt idx="101">
                  <c:v>4.8164723081043492</c:v>
                </c:pt>
                <c:pt idx="102">
                  <c:v>4.4950039360456326</c:v>
                </c:pt>
                <c:pt idx="103">
                  <c:v>4.1789123277338707</c:v>
                </c:pt>
                <c:pt idx="104">
                  <c:v>3.8698501076562533</c:v>
                </c:pt>
                <c:pt idx="105">
                  <c:v>3.56935520316949</c:v>
                </c:pt>
                <c:pt idx="106">
                  <c:v>3.2788281744310135</c:v>
                </c:pt>
                <c:pt idx="107">
                  <c:v>2.9995132051604987</c:v>
                </c:pt>
                <c:pt idx="108">
                  <c:v>2.7324831665408871</c:v>
                </c:pt>
                <c:pt idx="109">
                  <c:v>2.478629018629618</c:v>
                </c:pt>
                <c:pt idx="110">
                  <c:v>2.2386536608577861</c:v>
                </c:pt>
                <c:pt idx="111">
                  <c:v>2.0130701924206429</c:v>
                </c:pt>
                <c:pt idx="112">
                  <c:v>1.8022044010979039</c:v>
                </c:pt>
                <c:pt idx="113">
                  <c:v>1.6062011710595834</c:v>
                </c:pt>
                <c:pt idx="114">
                  <c:v>1.4250343912882071</c:v>
                </c:pt>
                <c:pt idx="115">
                  <c:v>1.2585198599565786</c:v>
                </c:pt>
                <c:pt idx="116">
                  <c:v>1.1063306186942483</c:v>
                </c:pt>
                <c:pt idx="117">
                  <c:v>0.96801411505065249</c:v>
                </c:pt>
                <c:pt idx="118">
                  <c:v>0.84301058120302352</c:v>
                </c:pt>
                <c:pt idx="119">
                  <c:v>0.73067203045753271</c:v>
                </c:pt>
                <c:pt idx="120">
                  <c:v>0.63028130773984414</c:v>
                </c:pt>
                <c:pt idx="121">
                  <c:v>0.54107068267071023</c:v>
                </c:pt>
                <c:pt idx="122">
                  <c:v>0.46223954004663231</c:v>
                </c:pt>
                <c:pt idx="123">
                  <c:v>0.39297079839604704</c:v>
                </c:pt>
                <c:pt idx="124">
                  <c:v>0.33244576853570806</c:v>
                </c:pt>
                <c:pt idx="125">
                  <c:v>0.27985724668964906</c:v>
                </c:pt>
                <c:pt idx="126">
                  <c:v>0.23442071712454399</c:v>
                </c:pt>
                <c:pt idx="127">
                  <c:v>0.19538361430603884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3003-419C-A35B-51E0E111B9A1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'Cohort_survival_matrix_&amp;Outputs'!$BN$4:$BN$131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12.291560218794542</c:v>
                </c:pt>
                <c:pt idx="61">
                  <c:v>12.286976862626707</c:v>
                </c:pt>
                <c:pt idx="62">
                  <c:v>12.281269803869673</c:v>
                </c:pt>
                <c:pt idx="63">
                  <c:v>12.274203385989399</c:v>
                </c:pt>
                <c:pt idx="64">
                  <c:v>12.265502879711761</c:v>
                </c:pt>
                <c:pt idx="65">
                  <c:v>12.254850467369577</c:v>
                </c:pt>
                <c:pt idx="66">
                  <c:v>12.241881373021805</c:v>
                </c:pt>
                <c:pt idx="67">
                  <c:v>12.226180291571739</c:v>
                </c:pt>
                <c:pt idx="68">
                  <c:v>12.207278293271283</c:v>
                </c:pt>
                <c:pt idx="69">
                  <c:v>12.184650400629309</c:v>
                </c:pt>
                <c:pt idx="70">
                  <c:v>12.157714051278996</c:v>
                </c:pt>
                <c:pt idx="71">
                  <c:v>12.125828671130174</c:v>
                </c:pt>
                <c:pt idx="72">
                  <c:v>12.088296585439256</c:v>
                </c:pt>
                <c:pt idx="73">
                  <c:v>12.044365489644635</c:v>
                </c:pt>
                <c:pt idx="74">
                  <c:v>11.993232685497256</c:v>
                </c:pt>
                <c:pt idx="75">
                  <c:v>11.934051260029854</c:v>
                </c:pt>
                <c:pt idx="76">
                  <c:v>11.865938344552266</c:v>
                </c:pt>
                <c:pt idx="77">
                  <c:v>11.787985537983277</c:v>
                </c:pt>
                <c:pt idx="78">
                  <c:v>11.699271513934953</c:v>
                </c:pt>
                <c:pt idx="79">
                  <c:v>11.598876755286209</c:v>
                </c:pt>
                <c:pt idx="80">
                  <c:v>11.485900275522672</c:v>
                </c:pt>
                <c:pt idx="81">
                  <c:v>11.359478095650003</c:v>
                </c:pt>
                <c:pt idx="82">
                  <c:v>11.218803152489954</c:v>
                </c:pt>
                <c:pt idx="83">
                  <c:v>11.063146222727655</c:v>
                </c:pt>
                <c:pt idx="84">
                  <c:v>10.891877361718926</c:v>
                </c:pt>
                <c:pt idx="85">
                  <c:v>10.704487281539658</c:v>
                </c:pt>
                <c:pt idx="86">
                  <c:v>10.500608033790607</c:v>
                </c:pt>
                <c:pt idx="87">
                  <c:v>10.280032323679594</c:v>
                </c:pt>
                <c:pt idx="88">
                  <c:v>10.042730766710148</c:v>
                </c:pt>
                <c:pt idx="89">
                  <c:v>9.7888664108518295</c:v>
                </c:pt>
                <c:pt idx="90">
                  <c:v>9.5188058871588392</c:v>
                </c:pt>
                <c:pt idx="91">
                  <c:v>9.233126620907937</c:v>
                </c:pt>
                <c:pt idx="92">
                  <c:v>8.9326196324364879</c:v>
                </c:pt>
                <c:pt idx="93">
                  <c:v>8.6182875794420841</c:v>
                </c:pt>
                <c:pt idx="94">
                  <c:v>8.2913378365327297</c:v>
                </c:pt>
                <c:pt idx="95">
                  <c:v>7.953170567917053</c:v>
                </c:pt>
                <c:pt idx="96">
                  <c:v>7.6053619188005124</c:v>
                </c:pt>
                <c:pt idx="97">
                  <c:v>7.2496426230018267</c:v>
                </c:pt>
                <c:pt idx="98">
                  <c:v>6.8878724907891096</c:v>
                </c:pt>
                <c:pt idx="99">
                  <c:v>6.5220113942157392</c:v>
                </c:pt>
                <c:pt idx="100">
                  <c:v>6.1540875000000002</c:v>
                </c:pt>
                <c:pt idx="101">
                  <c:v>5.7861636057842611</c:v>
                </c:pt>
                <c:pt idx="102">
                  <c:v>5.4203025092108907</c:v>
                </c:pt>
                <c:pt idx="103">
                  <c:v>5.0585323769981736</c:v>
                </c:pt>
                <c:pt idx="104">
                  <c:v>4.7028130811994879</c:v>
                </c:pt>
                <c:pt idx="105">
                  <c:v>4.3550044320829473</c:v>
                </c:pt>
                <c:pt idx="106">
                  <c:v>4.0168371634672706</c:v>
                </c:pt>
                <c:pt idx="107">
                  <c:v>3.6898874205579153</c:v>
                </c:pt>
                <c:pt idx="108">
                  <c:v>3.3755553675635115</c:v>
                </c:pt>
                <c:pt idx="109">
                  <c:v>3.0750483790920633</c:v>
                </c:pt>
                <c:pt idx="110">
                  <c:v>2.7893691128411606</c:v>
                </c:pt>
                <c:pt idx="111">
                  <c:v>2.5193085891481712</c:v>
                </c:pt>
                <c:pt idx="112">
                  <c:v>2.2654442332898519</c:v>
                </c:pt>
                <c:pt idx="113">
                  <c:v>2.0281426763204062</c:v>
                </c:pt>
                <c:pt idx="114">
                  <c:v>1.8075669662093927</c:v>
                </c:pt>
                <c:pt idx="115">
                  <c:v>1.6036877184603422</c:v>
                </c:pt>
                <c:pt idx="116">
                  <c:v>1.4162976382810737</c:v>
                </c:pt>
                <c:pt idx="117">
                  <c:v>1.2450287772723458</c:v>
                </c:pt>
                <c:pt idx="118">
                  <c:v>1.0893718475100462</c:v>
                </c:pt>
                <c:pt idx="119">
                  <c:v>0.94869690434999676</c:v>
                </c:pt>
                <c:pt idx="120">
                  <c:v>0.82227472447732741</c:v>
                </c:pt>
                <c:pt idx="121">
                  <c:v>0.70929824471379144</c:v>
                </c:pt>
                <c:pt idx="122">
                  <c:v>0.60890348606504674</c:v>
                </c:pt>
                <c:pt idx="123">
                  <c:v>0.52018946201672367</c:v>
                </c:pt>
                <c:pt idx="124">
                  <c:v>0.44223665544773511</c:v>
                </c:pt>
                <c:pt idx="125">
                  <c:v>0.37412373997014614</c:v>
                </c:pt>
                <c:pt idx="126">
                  <c:v>0.31494231450274374</c:v>
                </c:pt>
                <c:pt idx="127">
                  <c:v>0.26380951035536482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003-419C-A35B-51E0E111B9A1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'Cohort_survival_matrix_&amp;Outputs'!$BO$4:$BO$131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15.111228808700195</c:v>
                </c:pt>
                <c:pt idx="62">
                  <c:v>15.105594036341676</c:v>
                </c:pt>
                <c:pt idx="63">
                  <c:v>15.098577785420956</c:v>
                </c:pt>
                <c:pt idx="64">
                  <c:v>15.089890340088877</c:v>
                </c:pt>
                <c:pt idx="65">
                  <c:v>15.079193948518352</c:v>
                </c:pt>
                <c:pt idx="66">
                  <c:v>15.066097886065579</c:v>
                </c:pt>
                <c:pt idx="67">
                  <c:v>15.050153697643417</c:v>
                </c:pt>
                <c:pt idx="68">
                  <c:v>15.03085080768375</c:v>
                </c:pt>
                <c:pt idx="69">
                  <c:v>15.007612714538904</c:v>
                </c:pt>
                <c:pt idx="70">
                  <c:v>14.979794011535787</c:v>
                </c:pt>
                <c:pt idx="71">
                  <c:v>14.94667849722693</c:v>
                </c:pt>
                <c:pt idx="72">
                  <c:v>14.907478650624505</c:v>
                </c:pt>
                <c:pt idx="73">
                  <c:v>14.861336751268555</c:v>
                </c:pt>
                <c:pt idx="74">
                  <c:v>14.807327916868967</c:v>
                </c:pt>
                <c:pt idx="75">
                  <c:v>14.7444653111991</c:v>
                </c:pt>
                <c:pt idx="76">
                  <c:v>14.671707740512874</c:v>
                </c:pt>
                <c:pt idx="77">
                  <c:v>14.587969807143301</c:v>
                </c:pt>
                <c:pt idx="78">
                  <c:v>14.492134723933672</c:v>
                </c:pt>
                <c:pt idx="79">
                  <c:v>14.383069813371309</c:v>
                </c:pt>
                <c:pt idx="80">
                  <c:v>14.259644622253935</c:v>
                </c:pt>
                <c:pt idx="81">
                  <c:v>14.120751478884078</c:v>
                </c:pt>
                <c:pt idx="82">
                  <c:v>13.965328208563239</c:v>
                </c:pt>
                <c:pt idx="83">
                  <c:v>13.792382608826278</c:v>
                </c:pt>
                <c:pt idx="84">
                  <c:v>13.601018173439037</c:v>
                </c:pt>
                <c:pt idx="85">
                  <c:v>13.390460449241338</c:v>
                </c:pt>
                <c:pt idx="86">
                  <c:v>13.160083318294221</c:v>
                </c:pt>
                <c:pt idx="87">
                  <c:v>12.909434425294393</c:v>
                </c:pt>
                <c:pt idx="88">
                  <c:v>12.638258922282787</c:v>
                </c:pt>
                <c:pt idx="89">
                  <c:v>12.346520683996079</c:v>
                </c:pt>
                <c:pt idx="90">
                  <c:v>12.034420161404768</c:v>
                </c:pt>
                <c:pt idx="91">
                  <c:v>11.702408090269799</c:v>
                </c:pt>
                <c:pt idx="92">
                  <c:v>11.351194356506523</c:v>
                </c:pt>
                <c:pt idx="93">
                  <c:v>10.981751439531511</c:v>
                </c:pt>
                <c:pt idx="94">
                  <c:v>10.595312005468132</c:v>
                </c:pt>
                <c:pt idx="95">
                  <c:v>10.193360399154193</c:v>
                </c:pt>
                <c:pt idx="96">
                  <c:v>9.7776179807221553</c:v>
                </c:pt>
                <c:pt idx="97">
                  <c:v>9.3500224611225775</c:v>
                </c:pt>
                <c:pt idx="98">
                  <c:v>8.9127016023544279</c:v>
                </c:pt>
                <c:pt idx="99">
                  <c:v>8.4679418528426424</c:v>
                </c:pt>
                <c:pt idx="100">
                  <c:v>8.0181526768462064</c:v>
                </c:pt>
                <c:pt idx="101">
                  <c:v>7.5658275000000001</c:v>
                </c:pt>
                <c:pt idx="102">
                  <c:v>7.1135023231537939</c:v>
                </c:pt>
                <c:pt idx="103">
                  <c:v>6.6637131471573587</c:v>
                </c:pt>
                <c:pt idx="104">
                  <c:v>6.2189533976455724</c:v>
                </c:pt>
                <c:pt idx="105">
                  <c:v>5.7816325388774237</c:v>
                </c:pt>
                <c:pt idx="106">
                  <c:v>5.354037019277845</c:v>
                </c:pt>
                <c:pt idx="107">
                  <c:v>4.9382946008458077</c:v>
                </c:pt>
                <c:pt idx="108">
                  <c:v>4.5363429945318687</c:v>
                </c:pt>
                <c:pt idx="109">
                  <c:v>4.1499035604684895</c:v>
                </c:pt>
                <c:pt idx="110">
                  <c:v>3.7804606434934764</c:v>
                </c:pt>
                <c:pt idx="111">
                  <c:v>3.4292469097302005</c:v>
                </c:pt>
                <c:pt idx="112">
                  <c:v>3.0972348385952317</c:v>
                </c:pt>
                <c:pt idx="113">
                  <c:v>2.7851343160039206</c:v>
                </c:pt>
                <c:pt idx="114">
                  <c:v>2.4933960777172128</c:v>
                </c:pt>
                <c:pt idx="115">
                  <c:v>2.2222205747056072</c:v>
                </c:pt>
                <c:pt idx="116">
                  <c:v>1.9715716817057791</c:v>
                </c:pt>
                <c:pt idx="117">
                  <c:v>1.7411945507586624</c:v>
                </c:pt>
                <c:pt idx="118">
                  <c:v>1.5306368265609627</c:v>
                </c:pt>
                <c:pt idx="119">
                  <c:v>1.3392723911737221</c:v>
                </c:pt>
                <c:pt idx="120">
                  <c:v>1.1663267914367605</c:v>
                </c:pt>
                <c:pt idx="121">
                  <c:v>1.0109035211159227</c:v>
                </c:pt>
                <c:pt idx="122">
                  <c:v>0.87201037774606438</c:v>
                </c:pt>
                <c:pt idx="123">
                  <c:v>0.74858518662869145</c:v>
                </c:pt>
                <c:pt idx="124">
                  <c:v>0.63952027606632722</c:v>
                </c:pt>
                <c:pt idx="125">
                  <c:v>0.54368519285669881</c:v>
                </c:pt>
                <c:pt idx="126">
                  <c:v>0.45994725948712639</c:v>
                </c:pt>
                <c:pt idx="127">
                  <c:v>0.38718968880089977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3003-419C-A35B-51E0E111B9A1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'Cohort_survival_matrix_&amp;Outputs'!$BP$4:$BP$131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15.070199269260828</c:v>
                </c:pt>
                <c:pt idx="63">
                  <c:v>15.064579796261325</c:v>
                </c:pt>
                <c:pt idx="64">
                  <c:v>15.057582595647332</c:v>
                </c:pt>
                <c:pt idx="65">
                  <c:v>15.048918738197179</c:v>
                </c:pt>
                <c:pt idx="66">
                  <c:v>15.038251389137052</c:v>
                </c:pt>
                <c:pt idx="67">
                  <c:v>15.025190884706577</c:v>
                </c:pt>
                <c:pt idx="68">
                  <c:v>15.009289987449943</c:v>
                </c:pt>
                <c:pt idx="69">
                  <c:v>14.990039508097972</c:v>
                </c:pt>
                <c:pt idx="70">
                  <c:v>14.96686451030237</c:v>
                </c:pt>
                <c:pt idx="71">
                  <c:v>14.939121339778211</c:v>
                </c:pt>
                <c:pt idx="72">
                  <c:v>14.906095739685966</c:v>
                </c:pt>
                <c:pt idx="73">
                  <c:v>14.867002327290351</c:v>
                </c:pt>
                <c:pt idx="74">
                  <c:v>14.820985710987379</c:v>
                </c:pt>
                <c:pt idx="75">
                  <c:v>14.767123519698629</c:v>
                </c:pt>
                <c:pt idx="76">
                  <c:v>14.70443159662455</c:v>
                </c:pt>
                <c:pt idx="77">
                  <c:v>14.631871575036003</c:v>
                </c:pt>
                <c:pt idx="78">
                  <c:v>14.548361004304059</c:v>
                </c:pt>
                <c:pt idx="79">
                  <c:v>14.452786129537834</c:v>
                </c:pt>
                <c:pt idx="80">
                  <c:v>14.344017348635473</c:v>
                </c:pt>
                <c:pt idx="81">
                  <c:v>14.220927277766155</c:v>
                </c:pt>
                <c:pt idx="82">
                  <c:v>14.08241125274821</c:v>
                </c:pt>
                <c:pt idx="83">
                  <c:v>13.927409982866925</c:v>
                </c:pt>
                <c:pt idx="84">
                  <c:v>13.754933959654487</c:v>
                </c:pt>
                <c:pt idx="85">
                  <c:v>13.564089111042644</c:v>
                </c:pt>
                <c:pt idx="86">
                  <c:v>13.3541030866424</c:v>
                </c:pt>
                <c:pt idx="87">
                  <c:v>13.12435146853079</c:v>
                </c:pt>
                <c:pt idx="88">
                  <c:v>12.874383129625599</c:v>
                </c:pt>
                <c:pt idx="89">
                  <c:v>12.603943913923031</c:v>
                </c:pt>
                <c:pt idx="90">
                  <c:v>12.312997794245954</c:v>
                </c:pt>
                <c:pt idx="91">
                  <c:v>12.001744677306613</c:v>
                </c:pt>
                <c:pt idx="92">
                  <c:v>11.670634075042205</c:v>
                </c:pt>
                <c:pt idx="93">
                  <c:v>11.320373945907878</c:v>
                </c:pt>
                <c:pt idx="94">
                  <c:v>10.951934128874274</c:v>
                </c:pt>
                <c:pt idx="95">
                  <c:v>10.566543943167964</c:v>
                </c:pt>
                <c:pt idx="96">
                  <c:v>10.165683703379724</c:v>
                </c:pt>
                <c:pt idx="97">
                  <c:v>9.7510700958584078</c:v>
                </c:pt>
                <c:pt idx="98">
                  <c:v>9.324635570341945</c:v>
                </c:pt>
                <c:pt idx="99">
                  <c:v>8.888502111595967</c:v>
                </c:pt>
                <c:pt idx="100">
                  <c:v>8.4449499599516127</c:v>
                </c:pt>
                <c:pt idx="101">
                  <c:v>7.9963820375652945</c:v>
                </c:pt>
                <c:pt idx="102">
                  <c:v>7.5452850000000016</c:v>
                </c:pt>
                <c:pt idx="103">
                  <c:v>7.0941879624347086</c:v>
                </c:pt>
                <c:pt idx="104">
                  <c:v>6.6456200400483914</c:v>
                </c:pt>
                <c:pt idx="105">
                  <c:v>6.2020678884040352</c:v>
                </c:pt>
                <c:pt idx="106">
                  <c:v>5.7659344296580572</c:v>
                </c:pt>
                <c:pt idx="107">
                  <c:v>5.3394999041415945</c:v>
                </c:pt>
                <c:pt idx="108">
                  <c:v>4.9248862966202793</c:v>
                </c:pt>
                <c:pt idx="109">
                  <c:v>4.5240260568320378</c:v>
                </c:pt>
                <c:pt idx="110">
                  <c:v>4.1386358711257278</c:v>
                </c:pt>
                <c:pt idx="111">
                  <c:v>3.770196054092124</c:v>
                </c:pt>
                <c:pt idx="112">
                  <c:v>3.4199359249577976</c:v>
                </c:pt>
                <c:pt idx="113">
                  <c:v>3.0888253226933906</c:v>
                </c:pt>
                <c:pt idx="114">
                  <c:v>2.7775722057540495</c:v>
                </c:pt>
                <c:pt idx="115">
                  <c:v>2.486626086076972</c:v>
                </c:pt>
                <c:pt idx="116">
                  <c:v>2.2161868703744041</c:v>
                </c:pt>
                <c:pt idx="117">
                  <c:v>1.9662185314692138</c:v>
                </c:pt>
                <c:pt idx="118">
                  <c:v>1.7364669133576038</c:v>
                </c:pt>
                <c:pt idx="119">
                  <c:v>1.5264808889573593</c:v>
                </c:pt>
                <c:pt idx="120">
                  <c:v>1.3356360403455168</c:v>
                </c:pt>
                <c:pt idx="121">
                  <c:v>1.1631600171330789</c:v>
                </c:pt>
                <c:pt idx="122">
                  <c:v>1.0081587472517919</c:v>
                </c:pt>
                <c:pt idx="123">
                  <c:v>0.86964272223384886</c:v>
                </c:pt>
                <c:pt idx="124">
                  <c:v>0.7465526513645292</c:v>
                </c:pt>
                <c:pt idx="125">
                  <c:v>0.63778387046216933</c:v>
                </c:pt>
                <c:pt idx="126">
                  <c:v>0.54220899569594427</c:v>
                </c:pt>
                <c:pt idx="127">
                  <c:v>0.45869842496400071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003-419C-A35B-51E0E111B9A1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'Cohort_survival_matrix_&amp;Outputs'!$BQ$4:$BQ$131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16.640691399367814</c:v>
                </c:pt>
                <c:pt idx="64">
                  <c:v>16.634486311144293</c:v>
                </c:pt>
                <c:pt idx="65">
                  <c:v>16.626759919873916</c:v>
                </c:pt>
                <c:pt idx="66">
                  <c:v>16.617193186509599</c:v>
                </c:pt>
                <c:pt idx="67">
                  <c:v>16.605414174129784</c:v>
                </c:pt>
                <c:pt idx="68">
                  <c:v>16.590992611424177</c:v>
                </c:pt>
                <c:pt idx="69">
                  <c:v>16.573434653530388</c:v>
                </c:pt>
                <c:pt idx="70">
                  <c:v>16.552178047664569</c:v>
                </c:pt>
                <c:pt idx="71">
                  <c:v>16.52658794234431</c:v>
                </c:pt>
                <c:pt idx="72">
                  <c:v>16.495953606932815</c:v>
                </c:pt>
                <c:pt idx="73">
                  <c:v>16.459486350621553</c:v>
                </c:pt>
                <c:pt idx="74">
                  <c:v>16.416318944550778</c:v>
                </c:pt>
                <c:pt idx="75">
                  <c:v>16.365506855243986</c:v>
                </c:pt>
                <c:pt idx="76">
                  <c:v>16.30603158970068</c:v>
                </c:pt>
                <c:pt idx="77">
                  <c:v>16.236806430399927</c:v>
                </c:pt>
                <c:pt idx="78">
                  <c:v>16.156684800578525</c:v>
                </c:pt>
                <c:pt idx="79">
                  <c:v>16.064471445512282</c:v>
                </c:pt>
                <c:pt idx="80">
                  <c:v>15.958936543942533</c:v>
                </c:pt>
                <c:pt idx="81">
                  <c:v>15.838832775933737</c:v>
                </c:pt>
                <c:pt idx="82">
                  <c:v>15.70291527099134</c:v>
                </c:pt>
                <c:pt idx="83">
                  <c:v>15.549964245924786</c:v>
                </c:pt>
                <c:pt idx="84">
                  <c:v>15.378810019459728</c:v>
                </c:pt>
                <c:pt idx="85">
                  <c:v>15.188359964700155</c:v>
                </c:pt>
                <c:pt idx="86">
                  <c:v>14.977626836745669</c:v>
                </c:pt>
                <c:pt idx="87">
                  <c:v>14.745757797206688</c:v>
                </c:pt>
                <c:pt idx="88">
                  <c:v>14.492063356463685</c:v>
                </c:pt>
                <c:pt idx="89">
                  <c:v>14.216045374683018</c:v>
                </c:pt>
                <c:pt idx="90">
                  <c:v>13.917423209814045</c:v>
                </c:pt>
                <c:pt idx="91">
                  <c:v>13.596157080223758</c:v>
                </c:pt>
                <c:pt idx="92">
                  <c:v>13.252467725256592</c:v>
                </c:pt>
                <c:pt idx="93">
                  <c:v>12.886851501284056</c:v>
                </c:pt>
                <c:pt idx="94">
                  <c:v>12.500090144364524</c:v>
                </c:pt>
                <c:pt idx="95">
                  <c:v>12.093254562103743</c:v>
                </c:pt>
                <c:pt idx="96">
                  <c:v>11.667702183259962</c:v>
                </c:pt>
                <c:pt idx="97">
                  <c:v>11.225067588626636</c:v>
                </c:pt>
                <c:pt idx="98">
                  <c:v>10.767246363474433</c:v>
                </c:pt>
                <c:pt idx="99">
                  <c:v>10.296372341547624</c:v>
                </c:pt>
                <c:pt idx="100">
                  <c:v>9.8147886433987743</c:v>
                </c:pt>
                <c:pt idx="101">
                  <c:v>9.3250131372384413</c:v>
                </c:pt>
                <c:pt idx="102">
                  <c:v>8.8296991579925379</c:v>
                </c:pt>
                <c:pt idx="103">
                  <c:v>8.3315925000000011</c:v>
                </c:pt>
                <c:pt idx="104">
                  <c:v>7.8334858420074651</c:v>
                </c:pt>
                <c:pt idx="105">
                  <c:v>7.3381718627615617</c:v>
                </c:pt>
                <c:pt idx="106">
                  <c:v>6.8483963566012278</c:v>
                </c:pt>
                <c:pt idx="107">
                  <c:v>6.3668126584523774</c:v>
                </c:pt>
                <c:pt idx="108">
                  <c:v>5.8959386365255684</c:v>
                </c:pt>
                <c:pt idx="109">
                  <c:v>5.4381174113733666</c:v>
                </c:pt>
                <c:pt idx="110">
                  <c:v>4.9954828167400409</c:v>
                </c:pt>
                <c:pt idx="111">
                  <c:v>4.56993043789626</c:v>
                </c:pt>
                <c:pt idx="112">
                  <c:v>4.1630948556354772</c:v>
                </c:pt>
                <c:pt idx="113">
                  <c:v>3.776333498715946</c:v>
                </c:pt>
                <c:pt idx="114">
                  <c:v>3.4107172747434102</c:v>
                </c:pt>
                <c:pt idx="115">
                  <c:v>3.0670279197762436</c:v>
                </c:pt>
                <c:pt idx="116">
                  <c:v>2.7457617901859579</c:v>
                </c:pt>
                <c:pt idx="117">
                  <c:v>2.4471396253169835</c:v>
                </c:pt>
                <c:pt idx="118">
                  <c:v>2.1711216435363161</c:v>
                </c:pt>
                <c:pt idx="119">
                  <c:v>1.9174272027933152</c:v>
                </c:pt>
                <c:pt idx="120">
                  <c:v>1.6855581632543326</c:v>
                </c:pt>
                <c:pt idx="121">
                  <c:v>1.4748250352998467</c:v>
                </c:pt>
                <c:pt idx="122">
                  <c:v>1.2843749805402751</c:v>
                </c:pt>
                <c:pt idx="123">
                  <c:v>1.1132207540752173</c:v>
                </c:pt>
                <c:pt idx="124">
                  <c:v>0.96026972900866137</c:v>
                </c:pt>
                <c:pt idx="125">
                  <c:v>0.82435222406626463</c:v>
                </c:pt>
                <c:pt idx="126">
                  <c:v>0.70424845605746922</c:v>
                </c:pt>
                <c:pt idx="127">
                  <c:v>0.59871355448771801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3003-419C-A35B-51E0E111B9A1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'Cohort_survival_matrix_&amp;Outputs'!$BR$4:$BR$131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13.484382853339133</c:v>
                </c:pt>
                <c:pt idx="65">
                  <c:v>13.479354709782077</c:v>
                </c:pt>
                <c:pt idx="66">
                  <c:v>13.473093814999276</c:v>
                </c:pt>
                <c:pt idx="67">
                  <c:v>13.465341643395087</c:v>
                </c:pt>
                <c:pt idx="68">
                  <c:v>13.455796804857329</c:v>
                </c:pt>
                <c:pt idx="69">
                  <c:v>13.444110639409105</c:v>
                </c:pt>
                <c:pt idx="70">
                  <c:v>13.429882971779161</c:v>
                </c:pt>
                <c:pt idx="71">
                  <c:v>13.412658193987289</c:v>
                </c:pt>
                <c:pt idx="72">
                  <c:v>13.391921869449192</c:v>
                </c:pt>
                <c:pt idx="73">
                  <c:v>13.367098074738241</c:v>
                </c:pt>
                <c:pt idx="74">
                  <c:v>13.33754771328327</c:v>
                </c:pt>
                <c:pt idx="75">
                  <c:v>13.302568047097887</c:v>
                </c:pt>
                <c:pt idx="76">
                  <c:v>13.26139369626431</c:v>
                </c:pt>
                <c:pt idx="77">
                  <c:v>13.213199349548619</c:v>
                </c:pt>
                <c:pt idx="78">
                  <c:v>13.15710441162253</c:v>
                </c:pt>
                <c:pt idx="79">
                  <c:v>13.092179781664766</c:v>
                </c:pt>
                <c:pt idx="80">
                  <c:v>13.01745691384262</c:v>
                </c:pt>
                <c:pt idx="81">
                  <c:v>12.931939252166011</c:v>
                </c:pt>
                <c:pt idx="82">
                  <c:v>12.834616061014184</c:v>
                </c:pt>
                <c:pt idx="83">
                  <c:v>12.724478589611794</c:v>
                </c:pt>
                <c:pt idx="84">
                  <c:v>12.600538416075107</c:v>
                </c:pt>
                <c:pt idx="85">
                  <c:v>12.461847717399591</c:v>
                </c:pt>
                <c:pt idx="86">
                  <c:v>12.307521109737422</c:v>
                </c:pt>
                <c:pt idx="87">
                  <c:v>12.136758602998794</c:v>
                </c:pt>
                <c:pt idx="88">
                  <c:v>11.948869120167663</c:v>
                </c:pt>
                <c:pt idx="89">
                  <c:v>11.743293949963356</c:v>
                </c:pt>
                <c:pt idx="90">
                  <c:v>11.519629436788266</c:v>
                </c:pt>
                <c:pt idx="91">
                  <c:v>11.277648169126564</c:v>
                </c:pt>
                <c:pt idx="92">
                  <c:v>11.017317910891594</c:v>
                </c:pt>
                <c:pt idx="93">
                  <c:v>10.738817532886236</c:v>
                </c:pt>
                <c:pt idx="94">
                  <c:v>10.442549245522576</c:v>
                </c:pt>
                <c:pt idx="95">
                  <c:v>10.129146509757762</c:v>
                </c:pt>
                <c:pt idx="96">
                  <c:v>9.7994771097366815</c:v>
                </c:pt>
                <c:pt idx="97">
                  <c:v>9.4546410051084351</c:v>
                </c:pt>
                <c:pt idx="98">
                  <c:v>9.0959627389881295</c:v>
                </c:pt>
                <c:pt idx="99">
                  <c:v>8.7249783531727889</c:v>
                </c:pt>
                <c:pt idx="100">
                  <c:v>8.3434169483627763</c:v>
                </c:pt>
                <c:pt idx="101">
                  <c:v>7.9531772157749394</c:v>
                </c:pt>
                <c:pt idx="102">
                  <c:v>7.5562994491753619</c:v>
                </c:pt>
                <c:pt idx="103">
                  <c:v>7.1549337145150593</c:v>
                </c:pt>
                <c:pt idx="104">
                  <c:v>6.7513050000000012</c:v>
                </c:pt>
                <c:pt idx="105">
                  <c:v>6.3476762854849431</c:v>
                </c:pt>
                <c:pt idx="106">
                  <c:v>5.9463105508246406</c:v>
                </c:pt>
                <c:pt idx="107">
                  <c:v>5.549432784225063</c:v>
                </c:pt>
                <c:pt idx="108">
                  <c:v>5.1591930516372271</c:v>
                </c:pt>
                <c:pt idx="109">
                  <c:v>4.7776316468272126</c:v>
                </c:pt>
                <c:pt idx="110">
                  <c:v>4.406647261011873</c:v>
                </c:pt>
                <c:pt idx="111">
                  <c:v>4.0479689948915674</c:v>
                </c:pt>
                <c:pt idx="112">
                  <c:v>3.7031328902633214</c:v>
                </c:pt>
                <c:pt idx="113">
                  <c:v>3.3734634902422411</c:v>
                </c:pt>
                <c:pt idx="114">
                  <c:v>3.0600607544774259</c:v>
                </c:pt>
                <c:pt idx="115">
                  <c:v>2.7637924671137672</c:v>
                </c:pt>
                <c:pt idx="116">
                  <c:v>2.4852920891084089</c:v>
                </c:pt>
                <c:pt idx="117">
                  <c:v>2.2249618308734385</c:v>
                </c:pt>
                <c:pt idx="118">
                  <c:v>1.9829805632117363</c:v>
                </c:pt>
                <c:pt idx="119">
                  <c:v>1.7593160500366467</c:v>
                </c:pt>
                <c:pt idx="120">
                  <c:v>1.55374087983234</c:v>
                </c:pt>
                <c:pt idx="121">
                  <c:v>1.3658513970012087</c:v>
                </c:pt>
                <c:pt idx="122">
                  <c:v>1.1950888902625798</c:v>
                </c:pt>
                <c:pt idx="123">
                  <c:v>1.0407622826004108</c:v>
                </c:pt>
                <c:pt idx="124">
                  <c:v>0.90207158392489606</c:v>
                </c:pt>
                <c:pt idx="125">
                  <c:v>0.77813141038820854</c:v>
                </c:pt>
                <c:pt idx="126">
                  <c:v>0.66799393898581738</c:v>
                </c:pt>
                <c:pt idx="127">
                  <c:v>0.57067074783399119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003-419C-A35B-51E0E111B9A1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'Cohort_survival_matrix_&amp;Outputs'!$BS$4:$BS$131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18.982341138214775</c:v>
                </c:pt>
                <c:pt idx="66">
                  <c:v>18.97526288054959</c:v>
                </c:pt>
                <c:pt idx="67">
                  <c:v>18.966449244665007</c:v>
                </c:pt>
                <c:pt idx="68">
                  <c:v>18.955536296882883</c:v>
                </c:pt>
                <c:pt idx="69">
                  <c:v>18.942099761951802</c:v>
                </c:pt>
                <c:pt idx="70">
                  <c:v>18.925648821515857</c:v>
                </c:pt>
                <c:pt idx="71">
                  <c:v>18.9056201377051</c:v>
                </c:pt>
                <c:pt idx="72">
                  <c:v>18.881372338481992</c:v>
                </c:pt>
                <c:pt idx="73">
                  <c:v>18.852181237145274</c:v>
                </c:pt>
                <c:pt idx="74">
                  <c:v>18.817236090253989</c:v>
                </c:pt>
                <c:pt idx="75">
                  <c:v>18.775637223772911</c:v>
                </c:pt>
                <c:pt idx="76">
                  <c:v>18.726395373874873</c:v>
                </c:pt>
                <c:pt idx="77">
                  <c:v>18.668433093941982</c:v>
                </c:pt>
                <c:pt idx="78">
                  <c:v>18.600588570374178</c:v>
                </c:pt>
                <c:pt idx="79">
                  <c:v>18.521622164612694</c:v>
                </c:pt>
                <c:pt idx="80">
                  <c:v>18.430225955565909</c:v>
                </c:pt>
                <c:pt idx="81">
                  <c:v>18.325036494301507</c:v>
                </c:pt>
                <c:pt idx="82">
                  <c:v>18.20465090120884</c:v>
                </c:pt>
                <c:pt idx="83">
                  <c:v>18.067646335616416</c:v>
                </c:pt>
                <c:pt idx="84">
                  <c:v>17.91260275097488</c:v>
                </c:pt>
                <c:pt idx="85">
                  <c:v>17.738128718281544</c:v>
                </c:pt>
                <c:pt idx="86">
                  <c:v>17.542889960706219</c:v>
                </c:pt>
                <c:pt idx="87">
                  <c:v>17.325640098757862</c:v>
                </c:pt>
                <c:pt idx="88">
                  <c:v>17.085252964115902</c:v>
                </c:pt>
                <c:pt idx="89">
                  <c:v>16.820755708425768</c:v>
                </c:pt>
                <c:pt idx="90">
                  <c:v>16.531361818263537</c:v>
                </c:pt>
                <c:pt idx="91">
                  <c:v>16.216503056406971</c:v>
                </c:pt>
                <c:pt idx="92">
                  <c:v>15.87585928933426</c:v>
                </c:pt>
                <c:pt idx="93">
                  <c:v>15.509385137408794</c:v>
                </c:pt>
                <c:pt idx="94">
                  <c:v>15.117332402039422</c:v>
                </c:pt>
                <c:pt idx="95">
                  <c:v>14.700267286020487</c:v>
                </c:pt>
                <c:pt idx="96">
                  <c:v>14.259081529976463</c:v>
                </c:pt>
                <c:pt idx="97">
                  <c:v>13.794996737806601</c:v>
                </c:pt>
                <c:pt idx="98">
                  <c:v>13.309561353331029</c:v>
                </c:pt>
                <c:pt idx="99">
                  <c:v>12.804639972767214</c:v>
                </c:pt>
                <c:pt idx="100">
                  <c:v>12.282394924915135</c:v>
                </c:pt>
                <c:pt idx="101">
                  <c:v>11.745260312967613</c:v>
                </c:pt>
                <c:pt idx="102">
                  <c:v>11.195908977408813</c:v>
                </c:pt>
                <c:pt idx="103">
                  <c:v>10.63721309657357</c:v>
                </c:pt>
                <c:pt idx="104">
                  <c:v>10.072199378157425</c:v>
                </c:pt>
                <c:pt idx="105">
                  <c:v>9.5039999999999996</c:v>
                </c:pt>
                <c:pt idx="106">
                  <c:v>8.9358006218425743</c:v>
                </c:pt>
                <c:pt idx="107">
                  <c:v>8.3707869034264295</c:v>
                </c:pt>
                <c:pt idx="108">
                  <c:v>7.8120910225911864</c:v>
                </c:pt>
                <c:pt idx="109">
                  <c:v>7.2627396870323873</c:v>
                </c:pt>
                <c:pt idx="110">
                  <c:v>6.7256050750848644</c:v>
                </c:pt>
                <c:pt idx="111">
                  <c:v>6.2033600272327849</c:v>
                </c:pt>
                <c:pt idx="112">
                  <c:v>5.6984386466689703</c:v>
                </c:pt>
                <c:pt idx="113">
                  <c:v>5.2130032621933982</c:v>
                </c:pt>
                <c:pt idx="114">
                  <c:v>4.7489184700235363</c:v>
                </c:pt>
                <c:pt idx="115">
                  <c:v>4.3077327139795116</c:v>
                </c:pt>
                <c:pt idx="116">
                  <c:v>3.8906675979605776</c:v>
                </c:pt>
                <c:pt idx="117">
                  <c:v>3.498614862591205</c:v>
                </c:pt>
                <c:pt idx="118">
                  <c:v>3.1321407106657384</c:v>
                </c:pt>
                <c:pt idx="119">
                  <c:v>2.7914969435930295</c:v>
                </c:pt>
                <c:pt idx="120">
                  <c:v>2.4766381817364622</c:v>
                </c:pt>
                <c:pt idx="121">
                  <c:v>2.1872442915742298</c:v>
                </c:pt>
                <c:pt idx="122">
                  <c:v>1.922747035884097</c:v>
                </c:pt>
                <c:pt idx="123">
                  <c:v>1.6823599012421384</c:v>
                </c:pt>
                <c:pt idx="124">
                  <c:v>1.4651100392937813</c:v>
                </c:pt>
                <c:pt idx="125">
                  <c:v>1.2698712817184543</c:v>
                </c:pt>
                <c:pt idx="126">
                  <c:v>1.0953972490251194</c:v>
                </c:pt>
                <c:pt idx="127">
                  <c:v>0.94035366438358314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3003-419C-A35B-51E0E111B9A1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'Cohort_survival_matrix_&amp;Outputs'!$BT$4:$BT$131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17.782103526663072</c:v>
                </c:pt>
                <c:pt idx="67">
                  <c:v>17.775472821331508</c:v>
                </c:pt>
                <c:pt idx="68">
                  <c:v>17.767216464299214</c:v>
                </c:pt>
                <c:pt idx="69">
                  <c:v>17.756993533111228</c:v>
                </c:pt>
                <c:pt idx="70">
                  <c:v>17.744406579086728</c:v>
                </c:pt>
                <c:pt idx="71">
                  <c:v>17.728995817905428</c:v>
                </c:pt>
                <c:pt idx="72">
                  <c:v>17.710233531081457</c:v>
                </c:pt>
                <c:pt idx="73">
                  <c:v>17.687518899996729</c:v>
                </c:pt>
                <c:pt idx="74">
                  <c:v>17.660173527671613</c:v>
                </c:pt>
                <c:pt idx="75">
                  <c:v>17.627437933297308</c:v>
                </c:pt>
                <c:pt idx="76">
                  <c:v>17.588469328478105</c:v>
                </c:pt>
                <c:pt idx="77">
                  <c:v>17.542340999714245</c:v>
                </c:pt>
                <c:pt idx="78">
                  <c:v>17.488043626439612</c:v>
                </c:pt>
                <c:pt idx="79">
                  <c:v>17.4244888555599</c:v>
                </c:pt>
                <c:pt idx="80">
                  <c:v>17.350515429829372</c:v>
                </c:pt>
                <c:pt idx="81">
                  <c:v>17.26489812691711</c:v>
                </c:pt>
                <c:pt idx="82">
                  <c:v>17.166359707630569</c:v>
                </c:pt>
                <c:pt idx="83">
                  <c:v>17.053585995267827</c:v>
                </c:pt>
                <c:pt idx="84">
                  <c:v>16.92524411418734</c:v>
                </c:pt>
                <c:pt idx="85">
                  <c:v>16.780003806199701</c:v>
                </c:pt>
                <c:pt idx="86">
                  <c:v>16.616561621198539</c:v>
                </c:pt>
                <c:pt idx="87">
                  <c:v>16.433667647565734</c:v>
                </c:pt>
                <c:pt idx="88">
                  <c:v>16.230154313346819</c:v>
                </c:pt>
                <c:pt idx="89">
                  <c:v>16.004966656905662</c:v>
                </c:pt>
                <c:pt idx="90">
                  <c:v>15.757193342278434</c:v>
                </c:pt>
                <c:pt idx="91">
                  <c:v>15.486097586629585</c:v>
                </c:pt>
                <c:pt idx="92">
                  <c:v>15.191147081902907</c:v>
                </c:pt>
                <c:pt idx="93">
                  <c:v>14.872041936352399</c:v>
                </c:pt>
                <c:pt idx="94">
                  <c:v>14.528739639658054</c:v>
                </c:pt>
                <c:pt idx="95">
                  <c:v>14.161476072035473</c:v>
                </c:pt>
                <c:pt idx="96">
                  <c:v>13.770781635748152</c:v>
                </c:pt>
                <c:pt idx="97">
                  <c:v>13.357491687403995</c:v>
                </c:pt>
                <c:pt idx="98">
                  <c:v>12.922750589905707</c:v>
                </c:pt>
                <c:pt idx="99">
                  <c:v>12.468008880261038</c:v>
                </c:pt>
                <c:pt idx="100">
                  <c:v>11.995013257822457</c:v>
                </c:pt>
                <c:pt idx="101">
                  <c:v>11.505789329141857</c:v>
                </c:pt>
                <c:pt idx="102">
                  <c:v>11.0026172910956</c:v>
                </c:pt>
                <c:pt idx="103">
                  <c:v>10.488000982691403</c:v>
                </c:pt>
                <c:pt idx="104">
                  <c:v>9.9646309768214714</c:v>
                </c:pt>
                <c:pt idx="105">
                  <c:v>9.4353426049760145</c:v>
                </c:pt>
                <c:pt idx="106">
                  <c:v>8.9030700000000014</c:v>
                </c:pt>
                <c:pt idx="107">
                  <c:v>8.3707973950239882</c:v>
                </c:pt>
                <c:pt idx="108">
                  <c:v>7.8415090231785314</c:v>
                </c:pt>
                <c:pt idx="109">
                  <c:v>7.3181390173085994</c:v>
                </c:pt>
                <c:pt idx="110">
                  <c:v>6.8035227089044037</c:v>
                </c:pt>
                <c:pt idx="111">
                  <c:v>6.3003506708581458</c:v>
                </c:pt>
                <c:pt idx="112">
                  <c:v>5.8111267421775459</c:v>
                </c:pt>
                <c:pt idx="113">
                  <c:v>5.3381311197389643</c:v>
                </c:pt>
                <c:pt idx="114">
                  <c:v>4.8833894100942956</c:v>
                </c:pt>
                <c:pt idx="115">
                  <c:v>4.4486483125960072</c:v>
                </c:pt>
                <c:pt idx="116">
                  <c:v>4.0353583642518496</c:v>
                </c:pt>
                <c:pt idx="117">
                  <c:v>3.6446639279645292</c:v>
                </c:pt>
                <c:pt idx="118">
                  <c:v>3.2774003603419493</c:v>
                </c:pt>
                <c:pt idx="119">
                  <c:v>2.9340980636476033</c:v>
                </c:pt>
                <c:pt idx="120">
                  <c:v>2.6149929180970957</c:v>
                </c:pt>
                <c:pt idx="121">
                  <c:v>2.3200424133704178</c:v>
                </c:pt>
                <c:pt idx="122">
                  <c:v>2.0489466577215678</c:v>
                </c:pt>
                <c:pt idx="123">
                  <c:v>1.8011733430943426</c:v>
                </c:pt>
                <c:pt idx="124">
                  <c:v>1.5759856866531827</c:v>
                </c:pt>
                <c:pt idx="125">
                  <c:v>1.3724723524342686</c:v>
                </c:pt>
                <c:pt idx="126">
                  <c:v>1.1895783788014649</c:v>
                </c:pt>
                <c:pt idx="127">
                  <c:v>1.026136193800302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3003-419C-A35B-51E0E111B9A1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'Cohort_survival_matrix_&amp;Outputs'!$BU$4:$BU$131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7.9626966420407204</c:v>
                </c:pt>
                <c:pt idx="68">
                  <c:v>7.9597274604138768</c:v>
                </c:pt>
                <c:pt idx="69">
                  <c:v>7.9560303237777097</c:v>
                </c:pt>
                <c:pt idx="70">
                  <c:v>7.951452569536186</c:v>
                </c:pt>
                <c:pt idx="71">
                  <c:v>7.9458162230604099</c:v>
                </c:pt>
                <c:pt idx="72">
                  <c:v>7.9389153962754557</c:v>
                </c:pt>
                <c:pt idx="73">
                  <c:v>7.930513780681089</c:v>
                </c:pt>
                <c:pt idx="74">
                  <c:v>7.9203423340694794</c:v>
                </c:pt>
                <c:pt idx="75">
                  <c:v>7.9080972752066714</c:v>
                </c:pt>
                <c:pt idx="76">
                  <c:v>7.893438514109671</c:v>
                </c:pt>
                <c:pt idx="77">
                  <c:v>7.8759886562639094</c:v>
                </c:pt>
                <c:pt idx="78">
                  <c:v>7.8553327261035548</c:v>
                </c:pt>
                <c:pt idx="79">
                  <c:v>7.8310187572192067</c:v>
                </c:pt>
                <c:pt idx="80">
                  <c:v>7.8025593930100881</c:v>
                </c:pt>
                <c:pt idx="81">
                  <c:v>7.7694346309265976</c:v>
                </c:pt>
                <c:pt idx="82">
                  <c:v>7.7310958253191604</c:v>
                </c:pt>
                <c:pt idx="83">
                  <c:v>7.6869710377658524</c:v>
                </c:pt>
                <c:pt idx="84">
                  <c:v>7.6364717894966683</c:v>
                </c:pt>
                <c:pt idx="85">
                  <c:v>7.5790012284924302</c:v>
                </c:pt>
                <c:pt idx="86">
                  <c:v>7.5139636748099861</c:v>
                </c:pt>
                <c:pt idx="87">
                  <c:v>7.4407754529708123</c:v>
                </c:pt>
                <c:pt idx="88">
                  <c:v>7.358876861642079</c:v>
                </c:pt>
                <c:pt idx="89">
                  <c:v>7.2677450705935343</c:v>
                </c:pt>
                <c:pt idx="90">
                  <c:v>7.1669076756765371</c:v>
                </c:pt>
                <c:pt idx="91">
                  <c:v>7.0559565872740198</c:v>
                </c:pt>
                <c:pt idx="92">
                  <c:v>6.9345618793903423</c:v>
                </c:pt>
                <c:pt idx="93">
                  <c:v>6.8024851883490509</c:v>
                </c:pt>
                <c:pt idx="94">
                  <c:v>6.6595922248071968</c:v>
                </c:pt>
                <c:pt idx="95">
                  <c:v>6.5058639529526285</c:v>
                </c:pt>
                <c:pt idx="96">
                  <c:v>6.3414059982304964</c:v>
                </c:pt>
                <c:pt idx="97">
                  <c:v>6.1664558709171375</c:v>
                </c:pt>
                <c:pt idx="98">
                  <c:v>5.9813876376265869</c:v>
                </c:pt>
                <c:pt idx="99">
                  <c:v>5.7867137357444998</c:v>
                </c:pt>
                <c:pt idx="100">
                  <c:v>5.5830837051941744</c:v>
                </c:pt>
                <c:pt idx="101">
                  <c:v>5.3712797052430821</c:v>
                </c:pt>
                <c:pt idx="102">
                  <c:v>5.1522087877742981</c:v>
                </c:pt>
                <c:pt idx="103">
                  <c:v>4.9268920083667282</c:v>
                </c:pt>
                <c:pt idx="104">
                  <c:v>4.6964505679193023</c:v>
                </c:pt>
                <c:pt idx="105">
                  <c:v>4.4620892854064351</c:v>
                </c:pt>
                <c:pt idx="106">
                  <c:v>4.2250778016499959</c:v>
                </c:pt>
                <c:pt idx="107">
                  <c:v>3.986730000000001</c:v>
                </c:pt>
                <c:pt idx="108">
                  <c:v>3.7483821983500061</c:v>
                </c:pt>
                <c:pt idx="109">
                  <c:v>3.5113707145935669</c:v>
                </c:pt>
                <c:pt idx="110">
                  <c:v>3.2770094320806997</c:v>
                </c:pt>
                <c:pt idx="111">
                  <c:v>3.0465679916332742</c:v>
                </c:pt>
                <c:pt idx="112">
                  <c:v>2.8212512122257039</c:v>
                </c:pt>
                <c:pt idx="113">
                  <c:v>2.6021802947569199</c:v>
                </c:pt>
                <c:pt idx="114">
                  <c:v>2.390376294805828</c:v>
                </c:pt>
                <c:pt idx="115">
                  <c:v>2.1867462642555018</c:v>
                </c:pt>
                <c:pt idx="116">
                  <c:v>1.9920723623734153</c:v>
                </c:pt>
                <c:pt idx="117">
                  <c:v>1.8070041290828645</c:v>
                </c:pt>
                <c:pt idx="118">
                  <c:v>1.6320540017695053</c:v>
                </c:pt>
                <c:pt idx="119">
                  <c:v>1.4675960470473737</c:v>
                </c:pt>
                <c:pt idx="120">
                  <c:v>1.3138677751928056</c:v>
                </c:pt>
                <c:pt idx="121">
                  <c:v>1.1709748116509513</c:v>
                </c:pt>
                <c:pt idx="122">
                  <c:v>1.0388981206096601</c:v>
                </c:pt>
                <c:pt idx="123">
                  <c:v>0.9175034127259819</c:v>
                </c:pt>
                <c:pt idx="124">
                  <c:v>0.80655232432346469</c:v>
                </c:pt>
                <c:pt idx="125">
                  <c:v>0.70571492940646807</c:v>
                </c:pt>
                <c:pt idx="126">
                  <c:v>0.61458313835792278</c:v>
                </c:pt>
                <c:pt idx="127">
                  <c:v>0.53268454702918933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3003-419C-A35B-51E0E111B9A1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'Cohort_survival_matrix_&amp;Outputs'!$BV$4:$BV$131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9.8500554562517628</c:v>
                </c:pt>
                <c:pt idx="69">
                  <c:v>9.8463825041101867</c:v>
                </c:pt>
                <c:pt idx="70">
                  <c:v>9.8418090533644538</c:v>
                </c:pt>
                <c:pt idx="71">
                  <c:v>9.8361462565543842</c:v>
                </c:pt>
                <c:pt idx="72">
                  <c:v>9.8291739546003054</c:v>
                </c:pt>
                <c:pt idx="73">
                  <c:v>9.8206374587897134</c:v>
                </c:pt>
                <c:pt idx="74">
                  <c:v>9.8102444495810381</c:v>
                </c:pt>
                <c:pt idx="75">
                  <c:v>9.7976621150154219</c:v>
                </c:pt>
                <c:pt idx="76">
                  <c:v>9.7825146700874175</c:v>
                </c:pt>
                <c:pt idx="77">
                  <c:v>9.7643814149583612</c:v>
                </c:pt>
                <c:pt idx="78">
                  <c:v>9.7427955031484128</c:v>
                </c:pt>
                <c:pt idx="79">
                  <c:v>9.7172435994747595</c:v>
                </c:pt>
                <c:pt idx="80">
                  <c:v>9.6871666101533336</c:v>
                </c:pt>
                <c:pt idx="81">
                  <c:v>9.6519616628457285</c:v>
                </c:pt>
                <c:pt idx="82">
                  <c:v>9.6109855013560566</c:v>
                </c:pt>
                <c:pt idx="83">
                  <c:v>9.5635594372553747</c:v>
                </c:pt>
                <c:pt idx="84">
                  <c:v>9.5089759683711428</c:v>
                </c:pt>
                <c:pt idx="85">
                  <c:v>9.4465071317054008</c:v>
                </c:pt>
                <c:pt idx="86">
                  <c:v>9.3754146063409571</c:v>
                </c:pt>
                <c:pt idx="87">
                  <c:v>9.2949615212480605</c:v>
                </c:pt>
                <c:pt idx="88">
                  <c:v>9.2044258552207854</c:v>
                </c:pt>
                <c:pt idx="89">
                  <c:v>9.103115243672713</c:v>
                </c:pt>
                <c:pt idx="90">
                  <c:v>8.9903829324960736</c:v>
                </c:pt>
                <c:pt idx="91">
                  <c:v>8.8656445459107687</c:v>
                </c:pt>
                <c:pt idx="92">
                  <c:v>8.7283952668253111</c:v>
                </c:pt>
                <c:pt idx="93">
                  <c:v>8.5782269685083143</c:v>
                </c:pt>
                <c:pt idx="94">
                  <c:v>8.4148447891136815</c:v>
                </c:pt>
                <c:pt idx="95">
                  <c:v>8.2380826093561073</c:v>
                </c:pt>
                <c:pt idx="96">
                  <c:v>8.0479168814585336</c:v>
                </c:pt>
                <c:pt idx="97">
                  <c:v>7.84447826674577</c:v>
                </c:pt>
                <c:pt idx="98">
                  <c:v>7.6280605713865697</c:v>
                </c:pt>
                <c:pt idx="99">
                  <c:v>7.3991265251643501</c:v>
                </c:pt>
                <c:pt idx="100">
                  <c:v>7.1583100259774586</c:v>
                </c:pt>
                <c:pt idx="101">
                  <c:v>6.9064145710019309</c:v>
                </c:pt>
                <c:pt idx="102">
                  <c:v>6.6444077108687392</c:v>
                </c:pt>
                <c:pt idx="103">
                  <c:v>6.3734114915067455</c:v>
                </c:pt>
                <c:pt idx="104">
                  <c:v>6.0946889842758507</c:v>
                </c:pt>
                <c:pt idx="105">
                  <c:v>5.8096271428085426</c:v>
                </c:pt>
                <c:pt idx="106">
                  <c:v>5.5197163583938798</c:v>
                </c:pt>
                <c:pt idx="107">
                  <c:v>5.2265272085720023</c:v>
                </c:pt>
                <c:pt idx="108">
                  <c:v>4.9316850000000008</c:v>
                </c:pt>
                <c:pt idx="109">
                  <c:v>4.6368427914279993</c:v>
                </c:pt>
                <c:pt idx="110">
                  <c:v>4.3436536416061218</c:v>
                </c:pt>
                <c:pt idx="111">
                  <c:v>4.0537428571914589</c:v>
                </c:pt>
                <c:pt idx="112">
                  <c:v>3.7686810157241504</c:v>
                </c:pt>
                <c:pt idx="113">
                  <c:v>3.4899585084932561</c:v>
                </c:pt>
                <c:pt idx="114">
                  <c:v>3.2189622891312628</c:v>
                </c:pt>
                <c:pt idx="115">
                  <c:v>2.9569554289980706</c:v>
                </c:pt>
                <c:pt idx="116">
                  <c:v>2.7050599740225434</c:v>
                </c:pt>
                <c:pt idx="117">
                  <c:v>2.464243474835651</c:v>
                </c:pt>
                <c:pt idx="118">
                  <c:v>2.2353094286134314</c:v>
                </c:pt>
                <c:pt idx="119">
                  <c:v>2.0188917332542315</c:v>
                </c:pt>
                <c:pt idx="120">
                  <c:v>1.8154531185414677</c:v>
                </c:pt>
                <c:pt idx="121">
                  <c:v>1.6252873906438938</c:v>
                </c:pt>
                <c:pt idx="122">
                  <c:v>1.4485252108863207</c:v>
                </c:pt>
                <c:pt idx="123">
                  <c:v>1.2851430314916865</c:v>
                </c:pt>
                <c:pt idx="124">
                  <c:v>1.1349747331746904</c:v>
                </c:pt>
                <c:pt idx="125">
                  <c:v>0.99772545408923241</c:v>
                </c:pt>
                <c:pt idx="126">
                  <c:v>0.87298706750392852</c:v>
                </c:pt>
                <c:pt idx="127">
                  <c:v>0.76025475632728889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3003-419C-A35B-51E0E111B9A1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'Cohort_survival_matrix_&amp;Outputs'!$BW$4:$BW$131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10.945000394302433</c:v>
                </c:pt>
                <c:pt idx="70">
                  <c:v>10.940919152037722</c:v>
                </c:pt>
                <c:pt idx="71">
                  <c:v>10.93583731057625</c:v>
                </c:pt>
                <c:pt idx="72">
                  <c:v>10.929545029929271</c:v>
                </c:pt>
                <c:pt idx="73">
                  <c:v>10.921797677848305</c:v>
                </c:pt>
                <c:pt idx="74">
                  <c:v>10.912312254093298</c:v>
                </c:pt>
                <c:pt idx="75">
                  <c:v>10.900763944503352</c:v>
                </c:pt>
                <c:pt idx="76">
                  <c:v>10.886782941310672</c:v>
                </c:pt>
                <c:pt idx="77">
                  <c:v>10.869951686761292</c:v>
                </c:pt>
                <c:pt idx="78">
                  <c:v>10.849802715476919</c:v>
                </c:pt>
                <c:pt idx="79">
                  <c:v>10.825817285717607</c:v>
                </c:pt>
                <c:pt idx="80">
                  <c:v>10.797424999295927</c:v>
                </c:pt>
                <c:pt idx="81">
                  <c:v>10.764004612837747</c:v>
                </c:pt>
                <c:pt idx="82">
                  <c:v>10.724886237933719</c:v>
                </c:pt>
                <c:pt idx="83">
                  <c:v>10.679355113195045</c:v>
                </c:pt>
                <c:pt idx="84">
                  <c:v>10.626657106306899</c:v>
                </c:pt>
                <c:pt idx="85">
                  <c:v>10.566006068237753</c:v>
                </c:pt>
                <c:pt idx="86">
                  <c:v>10.496593114678776</c:v>
                </c:pt>
                <c:pt idx="87">
                  <c:v>10.417597852002165</c:v>
                </c:pt>
                <c:pt idx="88">
                  <c:v>10.328201497638929</c:v>
                </c:pt>
                <c:pt idx="89">
                  <c:v>10.227601769569578</c:v>
                </c:pt>
                <c:pt idx="90">
                  <c:v>10.115029339062408</c:v>
                </c:pt>
                <c:pt idx="91">
                  <c:v>9.9897655579843185</c:v>
                </c:pt>
                <c:pt idx="92">
                  <c:v>9.8511610905856841</c:v>
                </c:pt>
                <c:pt idx="93">
                  <c:v>9.6986550036524743</c:v>
                </c:pt>
                <c:pt idx="94">
                  <c:v>9.5317938025565887</c:v>
                </c:pt>
                <c:pt idx="95">
                  <c:v>9.3502498482267384</c:v>
                </c:pt>
                <c:pt idx="96">
                  <c:v>9.1538385553424462</c:v>
                </c:pt>
                <c:pt idx="97">
                  <c:v>8.9425337585252134</c:v>
                </c:pt>
                <c:pt idx="98">
                  <c:v>8.7164806435821589</c:v>
                </c:pt>
                <c:pt idx="99">
                  <c:v>8.4760056765567615</c:v>
                </c:pt>
                <c:pt idx="100">
                  <c:v>8.2216230248752318</c:v>
                </c:pt>
                <c:pt idx="101">
                  <c:v>7.9540370513483341</c:v>
                </c:pt>
                <c:pt idx="102">
                  <c:v>7.6741405709401658</c:v>
                </c:pt>
                <c:pt idx="103">
                  <c:v>7.3830086884645558</c:v>
                </c:pt>
                <c:pt idx="104">
                  <c:v>7.0818881779308862</c:v>
                </c:pt>
                <c:pt idx="105">
                  <c:v>6.7721825153493738</c:v>
                </c:pt>
                <c:pt idx="106">
                  <c:v>6.4554328299168899</c:v>
                </c:pt>
                <c:pt idx="107">
                  <c:v>6.1332951867509227</c:v>
                </c:pt>
                <c:pt idx="108">
                  <c:v>5.8075147508276972</c:v>
                </c:pt>
                <c:pt idx="109">
                  <c:v>5.4798975000000008</c:v>
                </c:pt>
                <c:pt idx="110">
                  <c:v>5.1522802491723043</c:v>
                </c:pt>
                <c:pt idx="111">
                  <c:v>4.8264998132490788</c:v>
                </c:pt>
                <c:pt idx="112">
                  <c:v>4.5043621700831116</c:v>
                </c:pt>
                <c:pt idx="113">
                  <c:v>4.1876124846506277</c:v>
                </c:pt>
                <c:pt idx="114">
                  <c:v>3.8779068220691149</c:v>
                </c:pt>
                <c:pt idx="115">
                  <c:v>3.5767863115354457</c:v>
                </c:pt>
                <c:pt idx="116">
                  <c:v>3.2856544290598357</c:v>
                </c:pt>
                <c:pt idx="117">
                  <c:v>3.0057579486516679</c:v>
                </c:pt>
                <c:pt idx="118">
                  <c:v>2.7381719751247693</c:v>
                </c:pt>
                <c:pt idx="119">
                  <c:v>2.4837893234432391</c:v>
                </c:pt>
                <c:pt idx="120">
                  <c:v>2.243314356417843</c:v>
                </c:pt>
                <c:pt idx="121">
                  <c:v>2.0172612414747886</c:v>
                </c:pt>
                <c:pt idx="122">
                  <c:v>1.8059564446575556</c:v>
                </c:pt>
                <c:pt idx="123">
                  <c:v>1.6095451517732624</c:v>
                </c:pt>
                <c:pt idx="124">
                  <c:v>1.4280011974434121</c:v>
                </c:pt>
                <c:pt idx="125">
                  <c:v>1.2611399963475267</c:v>
                </c:pt>
                <c:pt idx="126">
                  <c:v>1.1086339094143178</c:v>
                </c:pt>
                <c:pt idx="127">
                  <c:v>0.97002944201568209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3003-419C-A35B-51E0E111B9A1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'Cohort_survival_matrix_&amp;Outputs'!$BX$4:$BX$131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11.681554777009202</c:v>
                </c:pt>
                <c:pt idx="71">
                  <c:v>11.677198883600711</c:v>
                </c:pt>
                <c:pt idx="72">
                  <c:v>11.671775054705178</c:v>
                </c:pt>
                <c:pt idx="73">
                  <c:v>11.665059328948942</c:v>
                </c:pt>
                <c:pt idx="74">
                  <c:v>11.656790611319872</c:v>
                </c:pt>
                <c:pt idx="75">
                  <c:v>11.646666856803156</c:v>
                </c:pt>
                <c:pt idx="76">
                  <c:v>11.634341392554928</c:v>
                </c:pt>
                <c:pt idx="77">
                  <c:v>11.619419524236145</c:v>
                </c:pt>
                <c:pt idx="78">
                  <c:v>11.601455594140106</c:v>
                </c:pt>
                <c:pt idx="79">
                  <c:v>11.57995067835396</c:v>
                </c:pt>
                <c:pt idx="80">
                  <c:v>11.554351125910877</c:v>
                </c:pt>
                <c:pt idx="81">
                  <c:v>11.524048153125966</c:v>
                </c:pt>
                <c:pt idx="82">
                  <c:v>11.488378709451641</c:v>
                </c:pt>
                <c:pt idx="83">
                  <c:v>11.446627825690424</c:v>
                </c:pt>
                <c:pt idx="84">
                  <c:v>11.398032639894859</c:v>
                </c:pt>
                <c:pt idx="85">
                  <c:v>11.341788269686928</c:v>
                </c:pt>
                <c:pt idx="86">
                  <c:v>11.277055661376014</c:v>
                </c:pt>
                <c:pt idx="87">
                  <c:v>11.202971496001721</c:v>
                </c:pt>
                <c:pt idx="88">
                  <c:v>11.118660170753946</c:v>
                </c:pt>
                <c:pt idx="89">
                  <c:v>11.023247802299151</c:v>
                </c:pt>
                <c:pt idx="90">
                  <c:v>10.91587811827373</c:v>
                </c:pt>
                <c:pt idx="91">
                  <c:v>10.795730017225226</c:v>
                </c:pt>
                <c:pt idx="92">
                  <c:v>10.662036488899663</c:v>
                </c:pt>
                <c:pt idx="93">
                  <c:v>10.514104499870388</c:v>
                </c:pt>
                <c:pt idx="94">
                  <c:v>10.351335368380452</c:v>
                </c:pt>
                <c:pt idx="95">
                  <c:v>10.173245081442335</c:v>
                </c:pt>
                <c:pt idx="96">
                  <c:v>9.9794839511966966</c:v>
                </c:pt>
                <c:pt idx="97">
                  <c:v>9.7698549704754676</c:v>
                </c:pt>
                <c:pt idx="98">
                  <c:v>9.5443302130757086</c:v>
                </c:pt>
                <c:pt idx="99">
                  <c:v>9.3030646352237909</c:v>
                </c:pt>
                <c:pt idx="100">
                  <c:v>9.0464066728112016</c:v>
                </c:pt>
                <c:pt idx="101">
                  <c:v>8.7749050946581715</c:v>
                </c:pt>
                <c:pt idx="102">
                  <c:v>8.4893116643517654</c:v>
                </c:pt>
                <c:pt idx="103">
                  <c:v>8.190579279702229</c:v>
                </c:pt>
                <c:pt idx="104">
                  <c:v>7.8798553957411999</c:v>
                </c:pt>
                <c:pt idx="105">
                  <c:v>7.5584706893403535</c:v>
                </c:pt>
                <c:pt idx="106">
                  <c:v>7.2279230847848348</c:v>
                </c:pt>
                <c:pt idx="107">
                  <c:v>6.8898574230507208</c:v>
                </c:pt>
                <c:pt idx="108">
                  <c:v>6.5460412157585948</c:v>
                </c:pt>
                <c:pt idx="109">
                  <c:v>6.1983370704489094</c:v>
                </c:pt>
                <c:pt idx="110">
                  <c:v>5.8486725000000002</c:v>
                </c:pt>
                <c:pt idx="111">
                  <c:v>5.499007929551091</c:v>
                </c:pt>
                <c:pt idx="112">
                  <c:v>5.1513037842414056</c:v>
                </c:pt>
                <c:pt idx="113">
                  <c:v>4.8074875769492795</c:v>
                </c:pt>
                <c:pt idx="114">
                  <c:v>4.4694219152151655</c:v>
                </c:pt>
                <c:pt idx="115">
                  <c:v>4.1388743106596468</c:v>
                </c:pt>
                <c:pt idx="116">
                  <c:v>3.8174896042588005</c:v>
                </c:pt>
                <c:pt idx="117">
                  <c:v>3.5067657202977718</c:v>
                </c:pt>
                <c:pt idx="118">
                  <c:v>3.208033335648234</c:v>
                </c:pt>
                <c:pt idx="119">
                  <c:v>2.922439905341828</c:v>
                </c:pt>
                <c:pt idx="120">
                  <c:v>2.6509383271887983</c:v>
                </c:pt>
                <c:pt idx="121">
                  <c:v>2.3942803647762085</c:v>
                </c:pt>
                <c:pt idx="122">
                  <c:v>2.1530147869242908</c:v>
                </c:pt>
                <c:pt idx="123">
                  <c:v>1.9274900295245332</c:v>
                </c:pt>
                <c:pt idx="124">
                  <c:v>1.7178610488033041</c:v>
                </c:pt>
                <c:pt idx="125">
                  <c:v>1.5240999185576654</c:v>
                </c:pt>
                <c:pt idx="126">
                  <c:v>1.3460096316195476</c:v>
                </c:pt>
                <c:pt idx="127">
                  <c:v>1.183240500129612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3003-419C-A35B-51E0E111B9A1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'Cohort_survival_matrix_&amp;Outputs'!$BY$4:$BY$131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12.819012249900664</c:v>
                </c:pt>
                <c:pt idx="72">
                  <c:v>12.814232214021144</c:v>
                </c:pt>
                <c:pt idx="73">
                  <c:v>12.80828025553784</c:v>
                </c:pt>
                <c:pt idx="74">
                  <c:v>12.800910605488722</c:v>
                </c:pt>
                <c:pt idx="75">
                  <c:v>12.791836745493077</c:v>
                </c:pt>
                <c:pt idx="76">
                  <c:v>12.780727219779926</c:v>
                </c:pt>
                <c:pt idx="77">
                  <c:v>12.767201599243975</c:v>
                </c:pt>
                <c:pt idx="78">
                  <c:v>12.75082675733112</c:v>
                </c:pt>
                <c:pt idx="79">
                  <c:v>12.731113641709669</c:v>
                </c:pt>
                <c:pt idx="80">
                  <c:v>12.707514747199648</c:v>
                </c:pt>
                <c:pt idx="81">
                  <c:v>12.679422512679144</c:v>
                </c:pt>
                <c:pt idx="82">
                  <c:v>12.646168875919875</c:v>
                </c:pt>
                <c:pt idx="83">
                  <c:v>12.607026223752696</c:v>
                </c:pt>
                <c:pt idx="84">
                  <c:v>12.561209968930813</c:v>
                </c:pt>
                <c:pt idx="85">
                  <c:v>12.507882968040009</c:v>
                </c:pt>
                <c:pt idx="86">
                  <c:v>12.446161965618105</c:v>
                </c:pt>
                <c:pt idx="87">
                  <c:v>12.375126207557987</c:v>
                </c:pt>
                <c:pt idx="88">
                  <c:v>12.293828311722594</c:v>
                </c:pt>
                <c:pt idx="89">
                  <c:v>12.201307416020962</c:v>
                </c:pt>
                <c:pt idx="90">
                  <c:v>12.096604545267724</c:v>
                </c:pt>
                <c:pt idx="91">
                  <c:v>11.978780050064506</c:v>
                </c:pt>
                <c:pt idx="92">
                  <c:v>11.846932876589419</c:v>
                </c:pt>
                <c:pt idx="93">
                  <c:v>11.700221329192418</c:v>
                </c:pt>
                <c:pt idx="94">
                  <c:v>11.537884892329521</c:v>
                </c:pt>
                <c:pt idx="95">
                  <c:v>11.359266589346278</c:v>
                </c:pt>
                <c:pt idx="96">
                  <c:v>11.163835277896094</c:v>
                </c:pt>
                <c:pt idx="97">
                  <c:v>10.951207220279832</c:v>
                </c:pt>
                <c:pt idx="98">
                  <c:v>10.721166226328544</c:v>
                </c:pt>
                <c:pt idx="99">
                  <c:v>10.473681650606377</c:v>
                </c:pt>
                <c:pt idx="100">
                  <c:v>10.208923537752247</c:v>
                </c:pt>
                <c:pt idx="101">
                  <c:v>9.9272742515907115</c:v>
                </c:pt>
                <c:pt idx="102">
                  <c:v>9.6293359957122302</c:v>
                </c:pt>
                <c:pt idx="103">
                  <c:v>9.315933734500021</c:v>
                </c:pt>
                <c:pt idx="104">
                  <c:v>8.988113151421361</c:v>
                </c:pt>
                <c:pt idx="105">
                  <c:v>8.64713343160936</c:v>
                </c:pt>
                <c:pt idx="106">
                  <c:v>8.2944548227317512</c:v>
                </c:pt>
                <c:pt idx="107">
                  <c:v>7.9317211051009409</c:v>
                </c:pt>
                <c:pt idx="108">
                  <c:v>7.5607372813063893</c:v>
                </c:pt>
                <c:pt idx="109">
                  <c:v>7.1834429692798389</c:v>
                </c:pt>
                <c:pt idx="110">
                  <c:v>6.8018821425619356</c:v>
                </c:pt>
                <c:pt idx="111">
                  <c:v>6.4181699999999999</c:v>
                </c:pt>
                <c:pt idx="112">
                  <c:v>6.0344578574380643</c:v>
                </c:pt>
                <c:pt idx="113">
                  <c:v>5.6528970307201609</c:v>
                </c:pt>
                <c:pt idx="114">
                  <c:v>5.2756027186936105</c:v>
                </c:pt>
                <c:pt idx="115">
                  <c:v>4.904618894899059</c:v>
                </c:pt>
                <c:pt idx="116">
                  <c:v>4.5418851772682478</c:v>
                </c:pt>
                <c:pt idx="117">
                  <c:v>4.1892065683906399</c:v>
                </c:pt>
                <c:pt idx="118">
                  <c:v>3.8482268485786388</c:v>
                </c:pt>
                <c:pt idx="119">
                  <c:v>3.5204062654999793</c:v>
                </c:pt>
                <c:pt idx="120">
                  <c:v>3.2070040042877697</c:v>
                </c:pt>
                <c:pt idx="121">
                  <c:v>2.9090657484092892</c:v>
                </c:pt>
                <c:pt idx="122">
                  <c:v>2.6274164622477527</c:v>
                </c:pt>
                <c:pt idx="123">
                  <c:v>2.3626583493936231</c:v>
                </c:pt>
                <c:pt idx="124">
                  <c:v>2.1151737736714566</c:v>
                </c:pt>
                <c:pt idx="125">
                  <c:v>1.8851327797201678</c:v>
                </c:pt>
                <c:pt idx="126">
                  <c:v>1.6725047221039049</c:v>
                </c:pt>
                <c:pt idx="127">
                  <c:v>1.477073410653722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3003-419C-A35B-51E0E111B9A1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'Cohort_survival_matrix_&amp;Outputs'!$BZ$4:$BZ$131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17.009957254322146</c:v>
                </c:pt>
                <c:pt idx="73">
                  <c:v>17.003614471867483</c:v>
                </c:pt>
                <c:pt idx="74">
                  <c:v>16.995716627836536</c:v>
                </c:pt>
                <c:pt idx="75">
                  <c:v>16.985937603534897</c:v>
                </c:pt>
                <c:pt idx="76">
                  <c:v>16.9738972085615</c:v>
                </c:pt>
                <c:pt idx="77">
                  <c:v>16.959155623655224</c:v>
                </c:pt>
                <c:pt idx="78">
                  <c:v>16.941208045271679</c:v>
                </c:pt>
                <c:pt idx="79">
                  <c:v>16.919479743936598</c:v>
                </c:pt>
                <c:pt idx="80">
                  <c:v>16.893321780473151</c:v>
                </c:pt>
                <c:pt idx="81">
                  <c:v>16.862007652751036</c:v>
                </c:pt>
                <c:pt idx="82">
                  <c:v>16.824731168490256</c:v>
                </c:pt>
                <c:pt idx="83">
                  <c:v>16.780605854558186</c:v>
                </c:pt>
                <c:pt idx="84">
                  <c:v>16.728666217774574</c:v>
                </c:pt>
                <c:pt idx="85">
                  <c:v>16.667871164233738</c:v>
                </c:pt>
                <c:pt idx="86">
                  <c:v>16.597109861570907</c:v>
                </c:pt>
                <c:pt idx="87">
                  <c:v>16.515210289870392</c:v>
                </c:pt>
                <c:pt idx="88">
                  <c:v>16.420950671065491</c:v>
                </c:pt>
                <c:pt idx="89">
                  <c:v>16.313073893505109</c:v>
                </c:pt>
                <c:pt idx="90">
                  <c:v>16.190304958556272</c:v>
                </c:pt>
                <c:pt idx="91">
                  <c:v>16.051371371381396</c:v>
                </c:pt>
                <c:pt idx="92">
                  <c:v>15.895026281147603</c:v>
                </c:pt>
                <c:pt idx="93">
                  <c:v>15.720074050726588</c:v>
                </c:pt>
                <c:pt idx="94">
                  <c:v>15.525397807246302</c:v>
                </c:pt>
                <c:pt idx="95">
                  <c:v>15.309988398313234</c:v>
                </c:pt>
                <c:pt idx="96">
                  <c:v>15.072974060597154</c:v>
                </c:pt>
                <c:pt idx="97">
                  <c:v>14.813650004334592</c:v>
                </c:pt>
                <c:pt idx="98">
                  <c:v>14.531507035702184</c:v>
                </c:pt>
                <c:pt idx="99">
                  <c:v>14.226258285051873</c:v>
                </c:pt>
                <c:pt idx="100">
                  <c:v>13.897863087974912</c:v>
                </c:pt>
                <c:pt idx="101">
                  <c:v>13.546547082140012</c:v>
                </c:pt>
                <c:pt idx="102">
                  <c:v>13.172817638332422</c:v>
                </c:pt>
                <c:pt idx="103">
                  <c:v>12.777473839752346</c:v>
                </c:pt>
                <c:pt idx="104">
                  <c:v>12.361610358018885</c:v>
                </c:pt>
                <c:pt idx="105">
                  <c:v>11.926614743961478</c:v>
                </c:pt>
                <c:pt idx="106">
                  <c:v>11.474157850596871</c:v>
                </c:pt>
                <c:pt idx="107">
                  <c:v>11.006177327248171</c:v>
                </c:pt>
                <c:pt idx="108">
                  <c:v>10.524854358573322</c:v>
                </c:pt>
                <c:pt idx="109">
                  <c:v>10.032584060224929</c:v>
                </c:pt>
                <c:pt idx="110">
                  <c:v>9.5319401732577216</c:v>
                </c:pt>
                <c:pt idx="111">
                  <c:v>9.0256349115207541</c:v>
                </c:pt>
                <c:pt idx="112">
                  <c:v>8.5164749999999998</c:v>
                </c:pt>
                <c:pt idx="113">
                  <c:v>8.0073150884792454</c:v>
                </c:pt>
                <c:pt idx="114">
                  <c:v>7.501009826742278</c:v>
                </c:pt>
                <c:pt idx="115">
                  <c:v>7.0003659397750715</c:v>
                </c:pt>
                <c:pt idx="116">
                  <c:v>6.508095641426678</c:v>
                </c:pt>
                <c:pt idx="117">
                  <c:v>6.0267726727518278</c:v>
                </c:pt>
                <c:pt idx="118">
                  <c:v>5.5587921494031285</c:v>
                </c:pt>
                <c:pt idx="119">
                  <c:v>5.1063352560385225</c:v>
                </c:pt>
                <c:pt idx="120">
                  <c:v>4.6713396419811151</c:v>
                </c:pt>
                <c:pt idx="121">
                  <c:v>4.2554761602476532</c:v>
                </c:pt>
                <c:pt idx="122">
                  <c:v>3.8601323616675782</c:v>
                </c:pt>
                <c:pt idx="123">
                  <c:v>3.4864029178599862</c:v>
                </c:pt>
                <c:pt idx="124">
                  <c:v>3.1350869120250877</c:v>
                </c:pt>
                <c:pt idx="125">
                  <c:v>2.8066917149481267</c:v>
                </c:pt>
                <c:pt idx="126">
                  <c:v>2.5014429642978162</c:v>
                </c:pt>
                <c:pt idx="127">
                  <c:v>2.2192999956654083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3003-419C-A35B-51E0E111B9A1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'Cohort_survival_matrix_&amp;Outputs'!$CA$4:$CA$131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23.063544482930958</c:v>
                </c:pt>
                <c:pt idx="74">
                  <c:v>23.054944399867757</c:v>
                </c:pt>
                <c:pt idx="75">
                  <c:v>23.044235832267994</c:v>
                </c:pt>
                <c:pt idx="76">
                  <c:v>23.030976600712709</c:v>
                </c:pt>
                <c:pt idx="77">
                  <c:v>23.014651210771447</c:v>
                </c:pt>
                <c:pt idx="78">
                  <c:v>22.994663318141772</c:v>
                </c:pt>
                <c:pt idx="79">
                  <c:v>22.970328467311703</c:v>
                </c:pt>
                <c:pt idx="80">
                  <c:v>22.940867391255626</c:v>
                </c:pt>
                <c:pt idx="81">
                  <c:v>22.905400203131517</c:v>
                </c:pt>
                <c:pt idx="82">
                  <c:v>22.862941849658604</c:v>
                </c:pt>
                <c:pt idx="83">
                  <c:v>22.812399226884093</c:v>
                </c:pt>
                <c:pt idx="84">
                  <c:v>22.752570379257975</c:v>
                </c:pt>
                <c:pt idx="85">
                  <c:v>22.682146209139514</c:v>
                </c:pt>
                <c:pt idx="86">
                  <c:v>22.599715113004635</c:v>
                </c:pt>
                <c:pt idx="87">
                  <c:v>22.503770930004428</c:v>
                </c:pt>
                <c:pt idx="88">
                  <c:v>22.392724536012587</c:v>
                </c:pt>
                <c:pt idx="89">
                  <c:v>22.264919340576338</c:v>
                </c:pt>
                <c:pt idx="90">
                  <c:v>22.118650844968748</c:v>
                </c:pt>
                <c:pt idx="91">
                  <c:v>21.952190297773953</c:v>
                </c:pt>
                <c:pt idx="92">
                  <c:v>21.763812342434484</c:v>
                </c:pt>
                <c:pt idx="93">
                  <c:v>21.551826392712083</c:v>
                </c:pt>
                <c:pt idx="94">
                  <c:v>21.314611302258061</c:v>
                </c:pt>
                <c:pt idx="95">
                  <c:v>21.050652719990808</c:v>
                </c:pt>
                <c:pt idx="96">
                  <c:v>20.758582351400829</c:v>
                </c:pt>
                <c:pt idx="97">
                  <c:v>20.437218185737315</c:v>
                </c:pt>
                <c:pt idx="98">
                  <c:v>20.085604609190202</c:v>
                </c:pt>
                <c:pt idx="99">
                  <c:v>19.703051213534476</c:v>
                </c:pt>
                <c:pt idx="100">
                  <c:v>19.289169036541132</c:v>
                </c:pt>
                <c:pt idx="101">
                  <c:v>18.84390294195169</c:v>
                </c:pt>
                <c:pt idx="102">
                  <c:v>18.367558868477904</c:v>
                </c:pt>
                <c:pt idx="103">
                  <c:v>17.860824752514898</c:v>
                </c:pt>
                <c:pt idx="104">
                  <c:v>17.324784058921409</c:v>
                </c:pt>
                <c:pt idx="105">
                  <c:v>16.760921036435025</c:v>
                </c:pt>
                <c:pt idx="106">
                  <c:v>16.171117044297205</c:v>
                </c:pt>
                <c:pt idx="107">
                  <c:v>15.55763756691217</c:v>
                </c:pt>
                <c:pt idx="108">
                  <c:v>14.923109833771893</c:v>
                </c:pt>
                <c:pt idx="109">
                  <c:v>14.270491280255653</c:v>
                </c:pt>
                <c:pt idx="110">
                  <c:v>13.603029407551711</c:v>
                </c:pt>
                <c:pt idx="111">
                  <c:v>12.92421391233689</c:v>
                </c:pt>
                <c:pt idx="112">
                  <c:v>12.237722244461274</c:v>
                </c:pt>
                <c:pt idx="113">
                  <c:v>11.547360000000003</c:v>
                </c:pt>
                <c:pt idx="114">
                  <c:v>10.856997755538732</c:v>
                </c:pt>
                <c:pt idx="115">
                  <c:v>10.170506087663115</c:v>
                </c:pt>
                <c:pt idx="116">
                  <c:v>9.491690592448295</c:v>
                </c:pt>
                <c:pt idx="117">
                  <c:v>8.8242287197443527</c:v>
                </c:pt>
                <c:pt idx="118">
                  <c:v>8.1716101662281133</c:v>
                </c:pt>
                <c:pt idx="119">
                  <c:v>7.5370824330878357</c:v>
                </c:pt>
                <c:pt idx="120">
                  <c:v>6.9236029557028003</c:v>
                </c:pt>
                <c:pt idx="121">
                  <c:v>6.3337989635649805</c:v>
                </c:pt>
                <c:pt idx="122">
                  <c:v>5.7699359410785984</c:v>
                </c:pt>
                <c:pt idx="123">
                  <c:v>5.2338952474851084</c:v>
                </c:pt>
                <c:pt idx="124">
                  <c:v>4.7271611315221032</c:v>
                </c:pt>
                <c:pt idx="125">
                  <c:v>4.2508170580483151</c:v>
                </c:pt>
                <c:pt idx="126">
                  <c:v>3.8055509634588738</c:v>
                </c:pt>
                <c:pt idx="127">
                  <c:v>3.3916687864655319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3003-419C-A35B-51E0E111B9A1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'Cohort_survival_matrix_&amp;Outputs'!$CB$4:$CB$131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22.347752035844106</c:v>
                </c:pt>
                <c:pt idx="75">
                  <c:v>22.339418862080361</c:v>
                </c:pt>
                <c:pt idx="76">
                  <c:v>22.329042642000413</c:v>
                </c:pt>
                <c:pt idx="77">
                  <c:v>22.316194919517745</c:v>
                </c:pt>
                <c:pt idx="78">
                  <c:v>22.30037619891451</c:v>
                </c:pt>
                <c:pt idx="79">
                  <c:v>22.28100864383044</c:v>
                </c:pt>
                <c:pt idx="80">
                  <c:v>22.257429041285736</c:v>
                </c:pt>
                <c:pt idx="81">
                  <c:v>22.228882309325364</c:v>
                </c:pt>
                <c:pt idx="82">
                  <c:v>22.194515868980826</c:v>
                </c:pt>
                <c:pt idx="83">
                  <c:v>22.153375238755274</c:v>
                </c:pt>
                <c:pt idx="84">
                  <c:v>22.10440123990432</c:v>
                </c:pt>
                <c:pt idx="85">
                  <c:v>22.046429220368104</c:v>
                </c:pt>
                <c:pt idx="86">
                  <c:v>21.978190711222116</c:v>
                </c:pt>
                <c:pt idx="87">
                  <c:v>21.898317918996771</c:v>
                </c:pt>
                <c:pt idx="88">
                  <c:v>21.805351427547155</c:v>
                </c:pt>
                <c:pt idx="89">
                  <c:v>21.697751432271453</c:v>
                </c:pt>
                <c:pt idx="90">
                  <c:v>21.573912756103713</c:v>
                </c:pt>
                <c:pt idx="91">
                  <c:v>21.432183800568993</c:v>
                </c:pt>
                <c:pt idx="92">
                  <c:v>21.270889467201744</c:v>
                </c:pt>
                <c:pt idx="93">
                  <c:v>21.088357947033138</c:v>
                </c:pt>
                <c:pt idx="94">
                  <c:v>20.882951122293544</c:v>
                </c:pt>
                <c:pt idx="95">
                  <c:v>20.65309815998976</c:v>
                </c:pt>
                <c:pt idx="96">
                  <c:v>20.397331707933475</c:v>
                </c:pt>
                <c:pt idx="97">
                  <c:v>20.114325937545619</c:v>
                </c:pt>
                <c:pt idx="98">
                  <c:v>19.802935522565424</c:v>
                </c:pt>
                <c:pt idx="99">
                  <c:v>19.462234507293179</c:v>
                </c:pt>
                <c:pt idx="100">
                  <c:v>19.091553910782459</c:v>
                </c:pt>
                <c:pt idx="101">
                  <c:v>18.690516842505815</c:v>
                </c:pt>
                <c:pt idx="102">
                  <c:v>18.25906987739523</c:v>
                </c:pt>
                <c:pt idx="103">
                  <c:v>17.797509459150994</c:v>
                </c:pt>
                <c:pt idx="104">
                  <c:v>17.306502173604539</c:v>
                </c:pt>
                <c:pt idx="105">
                  <c:v>16.787097859561875</c:v>
                </c:pt>
                <c:pt idx="106">
                  <c:v>16.240734701113567</c:v>
                </c:pt>
                <c:pt idx="107">
                  <c:v>15.669235668265344</c:v>
                </c:pt>
                <c:pt idx="108">
                  <c:v>15.074795934605737</c:v>
                </c:pt>
                <c:pt idx="109">
                  <c:v>14.459961191811548</c:v>
                </c:pt>
                <c:pt idx="110">
                  <c:v>13.827597089287496</c:v>
                </c:pt>
                <c:pt idx="111">
                  <c:v>13.180850339861918</c:v>
                </c:pt>
                <c:pt idx="112">
                  <c:v>12.523102335153594</c:v>
                </c:pt>
                <c:pt idx="113">
                  <c:v>11.857916392909919</c:v>
                </c:pt>
                <c:pt idx="114">
                  <c:v>11.188980000000001</c:v>
                </c:pt>
                <c:pt idx="115">
                  <c:v>10.520043607090082</c:v>
                </c:pt>
                <c:pt idx="116">
                  <c:v>9.8548576648464081</c:v>
                </c:pt>
                <c:pt idx="117">
                  <c:v>9.197109660138084</c:v>
                </c:pt>
                <c:pt idx="118">
                  <c:v>8.5503629107125061</c:v>
                </c:pt>
                <c:pt idx="119">
                  <c:v>7.9179988081884529</c:v>
                </c:pt>
                <c:pt idx="120">
                  <c:v>7.3031640653942649</c:v>
                </c:pt>
                <c:pt idx="121">
                  <c:v>6.7087243317346568</c:v>
                </c:pt>
                <c:pt idx="122">
                  <c:v>6.1372252988864364</c:v>
                </c:pt>
                <c:pt idx="123">
                  <c:v>5.5908621404381265</c:v>
                </c:pt>
                <c:pt idx="124">
                  <c:v>5.0714578263954637</c:v>
                </c:pt>
                <c:pt idx="125">
                  <c:v>4.5804505408490055</c:v>
                </c:pt>
                <c:pt idx="126">
                  <c:v>4.1188901226047712</c:v>
                </c:pt>
                <c:pt idx="127">
                  <c:v>3.6874431574941857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3003-419C-A35B-51E0E111B9A1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'Cohort_survival_matrix_&amp;Outputs'!$CC$4:$CC$131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25.099202837284299</c:v>
                </c:pt>
                <c:pt idx="76">
                  <c:v>25.089843684818355</c:v>
                </c:pt>
                <c:pt idx="77">
                  <c:v>25.078189946578679</c:v>
                </c:pt>
                <c:pt idx="78">
                  <c:v>25.0637604150503</c:v>
                </c:pt>
                <c:pt idx="79">
                  <c:v>25.045994096701587</c:v>
                </c:pt>
                <c:pt idx="80">
                  <c:v>25.024242012074119</c:v>
                </c:pt>
                <c:pt idx="81">
                  <c:v>24.997759293537467</c:v>
                </c:pt>
                <c:pt idx="82">
                  <c:v>24.965697893595955</c:v>
                </c:pt>
                <c:pt idx="83">
                  <c:v>24.927100263927457</c:v>
                </c:pt>
                <c:pt idx="84">
                  <c:v>24.880894407462399</c:v>
                </c:pt>
                <c:pt idx="85">
                  <c:v>24.825890739579318</c:v>
                </c:pt>
                <c:pt idx="86">
                  <c:v>24.760781216487572</c:v>
                </c:pt>
                <c:pt idx="87">
                  <c:v>24.684141195620061</c:v>
                </c:pt>
                <c:pt idx="88">
                  <c:v>24.594434481046321</c:v>
                </c:pt>
                <c:pt idx="89">
                  <c:v>24.490021973594921</c:v>
                </c:pt>
                <c:pt idx="90">
                  <c:v>24.369174288226656</c:v>
                </c:pt>
                <c:pt idx="91">
                  <c:v>24.230088618793353</c:v>
                </c:pt>
                <c:pt idx="92">
                  <c:v>24.07091002234317</c:v>
                </c:pt>
                <c:pt idx="93">
                  <c:v>23.889757162619478</c:v>
                </c:pt>
                <c:pt idx="94">
                  <c:v>23.684752397864546</c:v>
                </c:pt>
                <c:pt idx="95">
                  <c:v>23.454055925573627</c:v>
                </c:pt>
                <c:pt idx="96">
                  <c:v>23.195903512106707</c:v>
                </c:pt>
                <c:pt idx="97">
                  <c:v>22.908647145164888</c:v>
                </c:pt>
                <c:pt idx="98">
                  <c:v>22.59079776041721</c:v>
                </c:pt>
                <c:pt idx="99">
                  <c:v>22.241069019260678</c:v>
                </c:pt>
                <c:pt idx="100">
                  <c:v>21.858420962513357</c:v>
                </c:pt>
                <c:pt idx="101">
                  <c:v>21.442102244427279</c:v>
                </c:pt>
                <c:pt idx="102">
                  <c:v>20.991689571787965</c:v>
                </c:pt>
                <c:pt idx="103">
                  <c:v>20.507122941843598</c:v>
                </c:pt>
                <c:pt idx="104">
                  <c:v>19.988735296384107</c:v>
                </c:pt>
                <c:pt idx="105">
                  <c:v>19.437275291156361</c:v>
                </c:pt>
                <c:pt idx="106">
                  <c:v>18.853922020912108</c:v>
                </c:pt>
                <c:pt idx="107">
                  <c:v>18.240290738682095</c:v>
                </c:pt>
                <c:pt idx="108">
                  <c:v>17.598428858177858</c:v>
                </c:pt>
                <c:pt idx="109">
                  <c:v>16.930801822325069</c:v>
                </c:pt>
                <c:pt idx="110">
                  <c:v>16.240268747855236</c:v>
                </c:pt>
                <c:pt idx="111">
                  <c:v>15.530048102359833</c:v>
                </c:pt>
                <c:pt idx="112">
                  <c:v>14.803674021326955</c:v>
                </c:pt>
                <c:pt idx="113">
                  <c:v>14.064944212641313</c:v>
                </c:pt>
                <c:pt idx="114">
                  <c:v>13.317860709025133</c:v>
                </c:pt>
                <c:pt idx="115">
                  <c:v>12.566565000000001</c:v>
                </c:pt>
                <c:pt idx="116">
                  <c:v>11.815269290974868</c:v>
                </c:pt>
                <c:pt idx="117">
                  <c:v>11.068185787358688</c:v>
                </c:pt>
                <c:pt idx="118">
                  <c:v>10.329455978673046</c:v>
                </c:pt>
                <c:pt idx="119">
                  <c:v>9.603081897640168</c:v>
                </c:pt>
                <c:pt idx="120">
                  <c:v>8.8928612521447636</c:v>
                </c:pt>
                <c:pt idx="121">
                  <c:v>8.2023281776749339</c:v>
                </c:pt>
                <c:pt idx="122">
                  <c:v>7.5347011418221435</c:v>
                </c:pt>
                <c:pt idx="123">
                  <c:v>6.8928392613179064</c:v>
                </c:pt>
                <c:pt idx="124">
                  <c:v>6.2792079790878921</c:v>
                </c:pt>
                <c:pt idx="125">
                  <c:v>5.6958547088436395</c:v>
                </c:pt>
                <c:pt idx="126">
                  <c:v>5.1443947036158955</c:v>
                </c:pt>
                <c:pt idx="127">
                  <c:v>4.6260070581564028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3003-419C-A35B-51E0E111B9A1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'Cohort_survival_matrix_&amp;Outputs'!$CD$4:$CD$131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23.30064399014028</c:v>
                </c:pt>
                <c:pt idx="77">
                  <c:v>23.291955495885219</c:v>
                </c:pt>
                <c:pt idx="78">
                  <c:v>23.281136841299361</c:v>
                </c:pt>
                <c:pt idx="79">
                  <c:v>23.267741301239109</c:v>
                </c:pt>
                <c:pt idx="80">
                  <c:v>23.251248081851124</c:v>
                </c:pt>
                <c:pt idx="81">
                  <c:v>23.231054708251417</c:v>
                </c:pt>
                <c:pt idx="82">
                  <c:v>23.206469688539279</c:v>
                </c:pt>
                <c:pt idx="83">
                  <c:v>23.176705744612228</c:v>
                </c:pt>
                <c:pt idx="84">
                  <c:v>23.140873944152293</c:v>
                </c:pt>
                <c:pt idx="85">
                  <c:v>23.097979107263189</c:v>
                </c:pt>
                <c:pt idx="86">
                  <c:v>23.046916892586324</c:v>
                </c:pt>
                <c:pt idx="87">
                  <c:v>22.98647298814188</c:v>
                </c:pt>
                <c:pt idx="88">
                  <c:v>22.915324838409486</c:v>
                </c:pt>
                <c:pt idx="89">
                  <c:v>22.832046328197087</c:v>
                </c:pt>
                <c:pt idx="90">
                  <c:v>22.735115812912795</c:v>
                </c:pt>
                <c:pt idx="91">
                  <c:v>22.622927831802272</c:v>
                </c:pt>
                <c:pt idx="92">
                  <c:v>22.493808764212538</c:v>
                </c:pt>
                <c:pt idx="93">
                  <c:v>22.346036588706376</c:v>
                </c:pt>
                <c:pt idx="94">
                  <c:v>22.177864781833396</c:v>
                </c:pt>
                <c:pt idx="95">
                  <c:v>21.987550249901673</c:v>
                </c:pt>
                <c:pt idx="96">
                  <c:v>21.773385026986826</c:v>
                </c:pt>
                <c:pt idx="97">
                  <c:v>21.533731300914983</c:v>
                </c:pt>
                <c:pt idx="98">
                  <c:v>21.267059152663734</c:v>
                </c:pt>
                <c:pt idx="99">
                  <c:v>20.971986221284048</c:v>
                </c:pt>
                <c:pt idx="100">
                  <c:v>20.647318344633273</c:v>
                </c:pt>
                <c:pt idx="101">
                  <c:v>20.292090084931576</c:v>
                </c:pt>
                <c:pt idx="102">
                  <c:v>19.905603936369705</c:v>
                </c:pt>
                <c:pt idx="103">
                  <c:v>19.487466938081202</c:v>
                </c:pt>
                <c:pt idx="104">
                  <c:v>19.037623386991857</c:v>
                </c:pt>
                <c:pt idx="105">
                  <c:v>18.556382366946554</c:v>
                </c:pt>
                <c:pt idx="106">
                  <c:v>18.044438886513575</c:v>
                </c:pt>
                <c:pt idx="107">
                  <c:v>17.502887548864955</c:v>
                </c:pt>
                <c:pt idx="108">
                  <c:v>16.9332278612188</c:v>
                </c:pt>
                <c:pt idx="109">
                  <c:v>16.337360523701022</c:v>
                </c:pt>
                <c:pt idx="110">
                  <c:v>15.717574310511408</c:v>
                </c:pt>
                <c:pt idx="111">
                  <c:v>15.076523459775327</c:v>
                </c:pt>
                <c:pt idx="112">
                  <c:v>14.41719581011175</c:v>
                </c:pt>
                <c:pt idx="113">
                  <c:v>13.742872247904002</c:v>
                </c:pt>
                <c:pt idx="114">
                  <c:v>13.057078344859429</c:v>
                </c:pt>
                <c:pt idx="115">
                  <c:v>12.363529356012309</c:v>
                </c:pt>
                <c:pt idx="116">
                  <c:v>11.666069999999999</c:v>
                </c:pt>
                <c:pt idx="117">
                  <c:v>10.96861064398769</c:v>
                </c:pt>
                <c:pt idx="118">
                  <c:v>10.27506165514057</c:v>
                </c:pt>
                <c:pt idx="119">
                  <c:v>9.5892677520959975</c:v>
                </c:pt>
                <c:pt idx="120">
                  <c:v>8.9149441898882493</c:v>
                </c:pt>
                <c:pt idx="121">
                  <c:v>8.255616540224672</c:v>
                </c:pt>
                <c:pt idx="122">
                  <c:v>7.6145656894885914</c:v>
                </c:pt>
                <c:pt idx="123">
                  <c:v>6.9947794762989766</c:v>
                </c:pt>
                <c:pt idx="124">
                  <c:v>6.3989121387812009</c:v>
                </c:pt>
                <c:pt idx="125">
                  <c:v>5.8292524511350461</c:v>
                </c:pt>
                <c:pt idx="126">
                  <c:v>5.2877011134864231</c:v>
                </c:pt>
                <c:pt idx="127">
                  <c:v>4.7757576330534466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3003-419C-A35B-51E0E111B9A1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'Cohort_survival_matrix_&amp;Outputs'!$CE$4:$CE$131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25.000695991226134</c:v>
                </c:pt>
                <c:pt idx="78">
                  <c:v>24.991373570627623</c:v>
                </c:pt>
                <c:pt idx="79">
                  <c:v>24.979765569816589</c:v>
                </c:pt>
                <c:pt idx="80">
                  <c:v>24.965392669873292</c:v>
                </c:pt>
                <c:pt idx="81">
                  <c:v>24.947696078997517</c:v>
                </c:pt>
                <c:pt idx="82">
                  <c:v>24.926029364780643</c:v>
                </c:pt>
                <c:pt idx="83">
                  <c:v>24.899650582974374</c:v>
                </c:pt>
                <c:pt idx="84">
                  <c:v>24.867715014415193</c:v>
                </c:pt>
                <c:pt idx="85">
                  <c:v>24.829268868871054</c:v>
                </c:pt>
                <c:pt idx="86">
                  <c:v>24.783244356539488</c:v>
                </c:pt>
                <c:pt idx="87">
                  <c:v>24.728456561562009</c:v>
                </c:pt>
                <c:pt idx="88">
                  <c:v>24.663602573827689</c:v>
                </c:pt>
                <c:pt idx="89">
                  <c:v>24.587263342064372</c:v>
                </c:pt>
                <c:pt idx="90">
                  <c:v>24.497908699450058</c:v>
                </c:pt>
                <c:pt idx="91">
                  <c:v>24.393905979786133</c:v>
                </c:pt>
                <c:pt idx="92">
                  <c:v>24.27353258535118</c:v>
                </c:pt>
                <c:pt idx="93">
                  <c:v>24.134992785470651</c:v>
                </c:pt>
                <c:pt idx="94">
                  <c:v>23.976438917287652</c:v>
                </c:pt>
                <c:pt idx="95">
                  <c:v>23.795997028226314</c:v>
                </c:pt>
                <c:pt idx="96">
                  <c:v>23.591796845709865</c:v>
                </c:pt>
                <c:pt idx="97">
                  <c:v>23.362005787906782</c:v>
                </c:pt>
                <c:pt idx="98">
                  <c:v>23.10486654526516</c:v>
                </c:pt>
                <c:pt idx="99">
                  <c:v>22.81873757344027</c:v>
                </c:pt>
                <c:pt idx="100">
                  <c:v>22.502135652232212</c:v>
                </c:pt>
                <c:pt idx="101">
                  <c:v>22.153779491531346</c:v>
                </c:pt>
                <c:pt idx="102">
                  <c:v>21.772633213683729</c:v>
                </c:pt>
                <c:pt idx="103">
                  <c:v>21.357948421748198</c:v>
                </c:pt>
                <c:pt idx="104">
                  <c:v>20.909303483809218</c:v>
                </c:pt>
                <c:pt idx="105">
                  <c:v>20.426638632607801</c:v>
                </c:pt>
                <c:pt idx="106">
                  <c:v>19.910285503237155</c:v>
                </c:pt>
                <c:pt idx="107">
                  <c:v>19.360989813194813</c:v>
                </c:pt>
                <c:pt idx="108">
                  <c:v>18.779926029639125</c:v>
                </c:pt>
                <c:pt idx="109">
                  <c:v>18.16870306621696</c:v>
                </c:pt>
                <c:pt idx="110">
                  <c:v>17.529360301154888</c:v>
                </c:pt>
                <c:pt idx="111">
                  <c:v>16.864353501254268</c:v>
                </c:pt>
                <c:pt idx="112">
                  <c:v>16.176530562070639</c:v>
                </c:pt>
                <c:pt idx="113">
                  <c:v>15.469097319675113</c:v>
                </c:pt>
                <c:pt idx="114">
                  <c:v>14.745574039133583</c:v>
                </c:pt>
                <c:pt idx="115">
                  <c:v>14.009743523465911</c:v>
                </c:pt>
                <c:pt idx="116">
                  <c:v>13.265592098615754</c:v>
                </c:pt>
                <c:pt idx="117">
                  <c:v>12.517244999999999</c:v>
                </c:pt>
                <c:pt idx="118">
                  <c:v>11.768897901384245</c:v>
                </c:pt>
                <c:pt idx="119">
                  <c:v>11.024746476534087</c:v>
                </c:pt>
                <c:pt idx="120">
                  <c:v>10.288915960866415</c:v>
                </c:pt>
                <c:pt idx="121">
                  <c:v>9.5653926803248854</c:v>
                </c:pt>
                <c:pt idx="122">
                  <c:v>8.8579594379293614</c:v>
                </c:pt>
                <c:pt idx="123">
                  <c:v>8.1701364987457321</c:v>
                </c:pt>
                <c:pt idx="124">
                  <c:v>7.5051296988451108</c:v>
                </c:pt>
                <c:pt idx="125">
                  <c:v>6.8657869337830384</c:v>
                </c:pt>
                <c:pt idx="126">
                  <c:v>6.2545639703608753</c:v>
                </c:pt>
                <c:pt idx="127">
                  <c:v>5.6735001868051844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3003-419C-A35B-51E0E111B9A1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'Cohort_survival_matrix_&amp;Outputs'!$CF$4:$CF$131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26.428505988014393</c:v>
                </c:pt>
                <c:pt idx="79">
                  <c:v>26.418651156425025</c:v>
                </c:pt>
                <c:pt idx="80">
                  <c:v>26.406380213286042</c:v>
                </c:pt>
                <c:pt idx="81">
                  <c:v>26.391186465385989</c:v>
                </c:pt>
                <c:pt idx="82">
                  <c:v>26.37247920787236</c:v>
                </c:pt>
                <c:pt idx="83">
                  <c:v>26.34957509005811</c:v>
                </c:pt>
                <c:pt idx="84">
                  <c:v>26.32168979465801</c:v>
                </c:pt>
                <c:pt idx="85">
                  <c:v>26.287930359912949</c:v>
                </c:pt>
                <c:pt idx="86">
                  <c:v>26.247288523858224</c:v>
                </c:pt>
                <c:pt idx="87">
                  <c:v>26.198635514350926</c:v>
                </c:pt>
                <c:pt idx="88">
                  <c:v>26.140718744028188</c:v>
                </c:pt>
                <c:pt idx="89">
                  <c:v>26.072160892527389</c:v>
                </c:pt>
                <c:pt idx="90">
                  <c:v>25.991461865408894</c:v>
                </c:pt>
                <c:pt idx="91">
                  <c:v>25.89700410678417</c:v>
                </c:pt>
                <c:pt idx="92">
                  <c:v>25.787061707565666</c:v>
                </c:pt>
                <c:pt idx="93">
                  <c:v>25.659813691080917</c:v>
                </c:pt>
                <c:pt idx="94">
                  <c:v>25.513361771022137</c:v>
                </c:pt>
                <c:pt idx="95">
                  <c:v>25.345752763010207</c:v>
                </c:pt>
                <c:pt idx="96">
                  <c:v>25.155005691519889</c:v>
                </c:pt>
                <c:pt idx="97">
                  <c:v>24.939143471192761</c:v>
                </c:pt>
                <c:pt idx="98">
                  <c:v>24.696228859964648</c:v>
                </c:pt>
                <c:pt idx="99">
                  <c:v>24.424404186911843</c:v>
                </c:pt>
                <c:pt idx="100">
                  <c:v>24.12193415776256</c:v>
                </c:pt>
                <c:pt idx="101">
                  <c:v>23.787250844409986</c:v>
                </c:pt>
                <c:pt idx="102">
                  <c:v>23.418999781228564</c:v>
                </c:pt>
                <c:pt idx="103">
                  <c:v>23.016085930752549</c:v>
                </c:pt>
                <c:pt idx="104">
                  <c:v>22.577718154485325</c:v>
                </c:pt>
                <c:pt idx="105">
                  <c:v>22.103450740771173</c:v>
                </c:pt>
                <c:pt idx="106">
                  <c:v>21.593220508994527</c:v>
                </c:pt>
                <c:pt idx="107">
                  <c:v>21.047378034197376</c:v>
                </c:pt>
                <c:pt idx="108">
                  <c:v>20.466711622407512</c:v>
                </c:pt>
                <c:pt idx="109">
                  <c:v>19.852462815553928</c:v>
                </c:pt>
                <c:pt idx="110">
                  <c:v>19.206332413644972</c:v>
                </c:pt>
                <c:pt idx="111">
                  <c:v>18.530476265449476</c:v>
                </c:pt>
                <c:pt idx="112">
                  <c:v>17.827490388599816</c:v>
                </c:pt>
                <c:pt idx="113">
                  <c:v>17.100385324273301</c:v>
                </c:pt>
                <c:pt idx="114">
                  <c:v>16.352549996435549</c:v>
                </c:pt>
                <c:pt idx="115">
                  <c:v>15.587705715341521</c:v>
                </c:pt>
                <c:pt idx="116">
                  <c:v>14.809851322955343</c:v>
                </c:pt>
                <c:pt idx="117">
                  <c:v>14.02320080752394</c:v>
                </c:pt>
                <c:pt idx="118">
                  <c:v>13.232115</c:v>
                </c:pt>
                <c:pt idx="119">
                  <c:v>12.44102919247606</c:v>
                </c:pt>
                <c:pt idx="120">
                  <c:v>11.654378677044658</c:v>
                </c:pt>
                <c:pt idx="121">
                  <c:v>10.87652428465848</c:v>
                </c:pt>
                <c:pt idx="122">
                  <c:v>10.111680003564453</c:v>
                </c:pt>
                <c:pt idx="123">
                  <c:v>9.3638446757267015</c:v>
                </c:pt>
                <c:pt idx="124">
                  <c:v>8.6367396114001842</c:v>
                </c:pt>
                <c:pt idx="125">
                  <c:v>7.9337537345505247</c:v>
                </c:pt>
                <c:pt idx="126">
                  <c:v>7.2578975863550292</c:v>
                </c:pt>
                <c:pt idx="127">
                  <c:v>6.6117671844460739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3003-419C-A35B-51E0E111B9A1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'Cohort_survival_matrix_&amp;Outputs'!$CG$4:$CG$131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27.874426504401846</c:v>
                </c:pt>
                <c:pt idx="80">
                  <c:v>27.864032508654386</c:v>
                </c:pt>
                <c:pt idx="81">
                  <c:v>27.851090214344509</c:v>
                </c:pt>
                <c:pt idx="82">
                  <c:v>27.835065206750116</c:v>
                </c:pt>
                <c:pt idx="83">
                  <c:v>27.81533446317728</c:v>
                </c:pt>
                <c:pt idx="84">
                  <c:v>27.791177246384514</c:v>
                </c:pt>
                <c:pt idx="85">
                  <c:v>27.761766328584766</c:v>
                </c:pt>
                <c:pt idx="86">
                  <c:v>27.726159893508253</c:v>
                </c:pt>
                <c:pt idx="87">
                  <c:v>27.683294516531401</c:v>
                </c:pt>
                <c:pt idx="88">
                  <c:v>27.631979669663242</c:v>
                </c:pt>
                <c:pt idx="89">
                  <c:v>27.570894235682765</c:v>
                </c:pt>
                <c:pt idx="90">
                  <c:v>27.498585540146763</c:v>
                </c:pt>
                <c:pt idx="91">
                  <c:v>27.413471417486505</c:v>
                </c:pt>
                <c:pt idx="92">
                  <c:v>27.313845814293142</c:v>
                </c:pt>
                <c:pt idx="93">
                  <c:v>27.197888395885776</c:v>
                </c:pt>
                <c:pt idx="94">
                  <c:v>27.063678558790038</c:v>
                </c:pt>
                <c:pt idx="95">
                  <c:v>26.909214160236509</c:v>
                </c:pt>
                <c:pt idx="96">
                  <c:v>26.732435155875724</c:v>
                </c:pt>
                <c:pt idx="97">
                  <c:v>26.53125218974067</c:v>
                </c:pt>
                <c:pt idx="98">
                  <c:v>26.303580008864675</c:v>
                </c:pt>
                <c:pt idx="99">
                  <c:v>26.0473753834275</c:v>
                </c:pt>
                <c:pt idx="100">
                  <c:v>25.760679008137515</c:v>
                </c:pt>
                <c:pt idx="101">
                  <c:v>25.441660649660133</c:v>
                </c:pt>
                <c:pt idx="102">
                  <c:v>25.088666597536001</c:v>
                </c:pt>
                <c:pt idx="103">
                  <c:v>24.700268282456307</c:v>
                </c:pt>
                <c:pt idx="104">
                  <c:v>24.275310756753093</c:v>
                </c:pt>
                <c:pt idx="105">
                  <c:v>23.812959598235075</c:v>
                </c:pt>
                <c:pt idx="106">
                  <c:v>23.312744710075929</c:v>
                </c:pt>
                <c:pt idx="107">
                  <c:v>22.774599455008087</c:v>
                </c:pt>
                <c:pt idx="108">
                  <c:v>22.198893588258972</c:v>
                </c:pt>
                <c:pt idx="109">
                  <c:v>21.586458544584854</c:v>
                </c:pt>
                <c:pt idx="110">
                  <c:v>20.938603791470101</c:v>
                </c:pt>
                <c:pt idx="111">
                  <c:v>20.257123180782585</c:v>
                </c:pt>
                <c:pt idx="112">
                  <c:v>19.544290509160238</c:v>
                </c:pt>
                <c:pt idx="113">
                  <c:v>18.802843824025445</c:v>
                </c:pt>
                <c:pt idx="114">
                  <c:v>18.035958375194568</c:v>
                </c:pt>
                <c:pt idx="115">
                  <c:v>17.247208496837377</c:v>
                </c:pt>
                <c:pt idx="116">
                  <c:v>16.440519094480084</c:v>
                </c:pt>
                <c:pt idx="117">
                  <c:v>15.620107789295908</c:v>
                </c:pt>
                <c:pt idx="118">
                  <c:v>14.790419119532027</c:v>
                </c:pt>
                <c:pt idx="119">
                  <c:v>13.9560525</c:v>
                </c:pt>
                <c:pt idx="120">
                  <c:v>13.121685880467973</c:v>
                </c:pt>
                <c:pt idx="121">
                  <c:v>12.291997210704093</c:v>
                </c:pt>
                <c:pt idx="122">
                  <c:v>11.471585905519916</c:v>
                </c:pt>
                <c:pt idx="123">
                  <c:v>10.664896503162623</c:v>
                </c:pt>
                <c:pt idx="124">
                  <c:v>9.8761466248054308</c:v>
                </c:pt>
                <c:pt idx="125">
                  <c:v>9.1092611759745559</c:v>
                </c:pt>
                <c:pt idx="126">
                  <c:v>8.3678144908397627</c:v>
                </c:pt>
                <c:pt idx="127">
                  <c:v>7.6549818192174168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3003-419C-A35B-51E0E111B9A1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'Cohort_survival_matrix_&amp;Outputs'!$CH$4:$CH$131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25.584906300877631</c:v>
                </c:pt>
                <c:pt idx="81">
                  <c:v>25.575366036174842</c:v>
                </c:pt>
                <c:pt idx="82">
                  <c:v>25.563486782365462</c:v>
                </c:pt>
                <c:pt idx="83">
                  <c:v>25.548778019919403</c:v>
                </c:pt>
                <c:pt idx="84">
                  <c:v>25.530667899322737</c:v>
                </c:pt>
                <c:pt idx="85">
                  <c:v>25.508494882488282</c:v>
                </c:pt>
                <c:pt idx="86">
                  <c:v>25.481499687591246</c:v>
                </c:pt>
                <c:pt idx="87">
                  <c:v>25.448817856271884</c:v>
                </c:pt>
                <c:pt idx="88">
                  <c:v>25.409473310355168</c:v>
                </c:pt>
                <c:pt idx="89">
                  <c:v>25.362373308180828</c:v>
                </c:pt>
                <c:pt idx="90">
                  <c:v>25.306305245058809</c:v>
                </c:pt>
                <c:pt idx="91">
                  <c:v>25.239935764785013</c:v>
                </c:pt>
                <c:pt idx="92">
                  <c:v>25.161812656035124</c:v>
                </c:pt>
                <c:pt idx="93">
                  <c:v>25.070369995413277</c:v>
                </c:pt>
                <c:pt idx="94">
                  <c:v>24.963936964965974</c:v>
                </c:pt>
                <c:pt idx="95">
                  <c:v>24.840750713718503</c:v>
                </c:pt>
                <c:pt idx="96">
                  <c:v>24.698973548789589</c:v>
                </c:pt>
                <c:pt idx="97">
                  <c:v>24.53671463157675</c:v>
                </c:pt>
                <c:pt idx="98">
                  <c:v>24.352056219426633</c:v>
                </c:pt>
                <c:pt idx="99">
                  <c:v>24.143084335678317</c:v>
                </c:pt>
                <c:pt idx="100">
                  <c:v>23.907923575164503</c:v>
                </c:pt>
                <c:pt idx="101">
                  <c:v>23.644775563942201</c:v>
                </c:pt>
                <c:pt idx="102">
                  <c:v>23.351960398449393</c:v>
                </c:pt>
                <c:pt idx="103">
                  <c:v>23.027960198949796</c:v>
                </c:pt>
                <c:pt idx="104">
                  <c:v>22.671463734451649</c:v>
                </c:pt>
                <c:pt idx="105">
                  <c:v>22.281410921158695</c:v>
                </c:pt>
                <c:pt idx="106">
                  <c:v>21.857035873768297</c:v>
                </c:pt>
                <c:pt idx="107">
                  <c:v>21.397907107770738</c:v>
                </c:pt>
                <c:pt idx="108">
                  <c:v>20.903963459279947</c:v>
                </c:pt>
                <c:pt idx="109">
                  <c:v>20.375544312959015</c:v>
                </c:pt>
                <c:pt idx="110">
                  <c:v>19.813412812054345</c:v>
                </c:pt>
                <c:pt idx="111">
                  <c:v>19.218770868393133</c:v>
                </c:pt>
                <c:pt idx="112">
                  <c:v>18.593264992333168</c:v>
                </c:pt>
                <c:pt idx="113">
                  <c:v>17.938982217805702</c:v>
                </c:pt>
                <c:pt idx="114">
                  <c:v>17.258435697385835</c:v>
                </c:pt>
                <c:pt idx="115">
                  <c:v>16.554539875574182</c:v>
                </c:pt>
                <c:pt idx="116">
                  <c:v>15.83057550165565</c:v>
                </c:pt>
                <c:pt idx="117">
                  <c:v>15.090145101411791</c:v>
                </c:pt>
                <c:pt idx="118">
                  <c:v>14.337119873502504</c:v>
                </c:pt>
                <c:pt idx="119">
                  <c:v>13.575579295386698</c:v>
                </c:pt>
                <c:pt idx="120">
                  <c:v>12.809744999999999</c:v>
                </c:pt>
                <c:pt idx="121">
                  <c:v>12.043910704613301</c:v>
                </c:pt>
                <c:pt idx="122">
                  <c:v>11.282370126497495</c:v>
                </c:pt>
                <c:pt idx="123">
                  <c:v>10.529344898588208</c:v>
                </c:pt>
                <c:pt idx="124">
                  <c:v>9.788914498344349</c:v>
                </c:pt>
                <c:pt idx="125">
                  <c:v>9.0649501244258168</c:v>
                </c:pt>
                <c:pt idx="126">
                  <c:v>8.3610543026141659</c:v>
                </c:pt>
                <c:pt idx="127">
                  <c:v>7.6805077821942973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3003-419C-A35B-51E0E111B9A1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'Cohort_survival_matrix_&amp;Outputs'!$CI$4:$CI$131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26.545348049944693</c:v>
                </c:pt>
                <c:pt idx="82">
                  <c:v>26.535449649534463</c:v>
                </c:pt>
                <c:pt idx="83">
                  <c:v>26.523124455795816</c:v>
                </c:pt>
                <c:pt idx="84">
                  <c:v>26.507863535395209</c:v>
                </c:pt>
                <c:pt idx="85">
                  <c:v>26.4890735719374</c:v>
                </c:pt>
                <c:pt idx="86">
                  <c:v>26.466068193599636</c:v>
                </c:pt>
                <c:pt idx="87">
                  <c:v>26.438059615581381</c:v>
                </c:pt>
                <c:pt idx="88">
                  <c:v>26.404150928284281</c:v>
                </c:pt>
                <c:pt idx="89">
                  <c:v>26.363329412155046</c:v>
                </c:pt>
                <c:pt idx="90">
                  <c:v>26.314461304679188</c:v>
                </c:pt>
                <c:pt idx="91">
                  <c:v>26.256288480727545</c:v>
                </c:pt>
                <c:pt idx="92">
                  <c:v>26.18742753071885</c:v>
                </c:pt>
                <c:pt idx="93">
                  <c:v>26.10637172820304</c:v>
                </c:pt>
                <c:pt idx="94">
                  <c:v>26.011496365976811</c:v>
                </c:pt>
                <c:pt idx="95">
                  <c:v>25.901067904601632</c:v>
                </c:pt>
                <c:pt idx="96">
                  <c:v>25.773257316754378</c:v>
                </c:pt>
                <c:pt idx="97">
                  <c:v>25.626157923685923</c:v>
                </c:pt>
                <c:pt idx="98">
                  <c:v>25.457807905868027</c:v>
                </c:pt>
                <c:pt idx="99">
                  <c:v>25.266217529759949</c:v>
                </c:pt>
                <c:pt idx="100">
                  <c:v>25.049400969186447</c:v>
                </c:pt>
                <c:pt idx="101">
                  <c:v>24.805412417416189</c:v>
                </c:pt>
                <c:pt idx="102">
                  <c:v>24.532385990647249</c:v>
                </c:pt>
                <c:pt idx="103">
                  <c:v>24.228578722764382</c:v>
                </c:pt>
                <c:pt idx="104">
                  <c:v>23.8924157537535</c:v>
                </c:pt>
                <c:pt idx="105">
                  <c:v>23.52253662981262</c:v>
                </c:pt>
                <c:pt idx="106">
                  <c:v>23.117841472247541</c:v>
                </c:pt>
                <c:pt idx="107">
                  <c:v>22.677535644889343</c:v>
                </c:pt>
                <c:pt idx="108">
                  <c:v>22.201171465563473</c:v>
                </c:pt>
                <c:pt idx="109">
                  <c:v>21.688685474328953</c:v>
                </c:pt>
                <c:pt idx="110">
                  <c:v>21.140429796141746</c:v>
                </c:pt>
                <c:pt idx="111">
                  <c:v>20.557196222179417</c:v>
                </c:pt>
                <c:pt idx="112">
                  <c:v>19.940231783304725</c:v>
                </c:pt>
                <c:pt idx="113">
                  <c:v>19.29124479886821</c:v>
                </c:pt>
                <c:pt idx="114">
                  <c:v>18.612400648779637</c:v>
                </c:pt>
                <c:pt idx="115">
                  <c:v>17.906306827826128</c:v>
                </c:pt>
                <c:pt idx="116">
                  <c:v>17.175987186974005</c:v>
                </c:pt>
                <c:pt idx="117">
                  <c:v>16.424845632831655</c:v>
                </c:pt>
                <c:pt idx="118">
                  <c:v>15.656619927797161</c:v>
                </c:pt>
                <c:pt idx="119">
                  <c:v>14.87532659296266</c:v>
                </c:pt>
                <c:pt idx="120">
                  <c:v>14.085198246878129</c:v>
                </c:pt>
                <c:pt idx="121">
                  <c:v>13.290614999999999</c:v>
                </c:pt>
                <c:pt idx="122">
                  <c:v>12.496031753121869</c:v>
                </c:pt>
                <c:pt idx="123">
                  <c:v>11.705903407037338</c:v>
                </c:pt>
                <c:pt idx="124">
                  <c:v>10.924610072202837</c:v>
                </c:pt>
                <c:pt idx="125">
                  <c:v>10.156384367168345</c:v>
                </c:pt>
                <c:pt idx="126">
                  <c:v>9.4052428130259909</c:v>
                </c:pt>
                <c:pt idx="127">
                  <c:v>8.6749231721738695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3003-419C-A35B-51E0E111B9A1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'Cohort_survival_matrix_&amp;Outputs'!$CJ$4:$CJ$131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28.342963172742351</c:v>
                </c:pt>
                <c:pt idx="83">
                  <c:v>28.332394466023256</c:v>
                </c:pt>
                <c:pt idx="84">
                  <c:v>28.319234626808711</c:v>
                </c:pt>
                <c:pt idx="85">
                  <c:v>28.302940257487098</c:v>
                </c:pt>
                <c:pt idx="86">
                  <c:v>28.282877863078109</c:v>
                </c:pt>
                <c:pt idx="87">
                  <c:v>28.258314591586043</c:v>
                </c:pt>
                <c:pt idx="88">
                  <c:v>28.228409310487496</c:v>
                </c:pt>
                <c:pt idx="89">
                  <c:v>28.19220437267732</c:v>
                </c:pt>
                <c:pt idx="90">
                  <c:v>28.148618478601659</c:v>
                </c:pt>
                <c:pt idx="91">
                  <c:v>28.096441088879597</c:v>
                </c:pt>
                <c:pt idx="92">
                  <c:v>28.034328879847198</c:v>
                </c:pt>
                <c:pt idx="93">
                  <c:v>27.96080475929454</c:v>
                </c:pt>
                <c:pt idx="94">
                  <c:v>27.874259967291049</c:v>
                </c:pt>
                <c:pt idx="95">
                  <c:v>27.772959773655646</c:v>
                </c:pt>
                <c:pt idx="96">
                  <c:v>27.655053246000008</c:v>
                </c:pt>
                <c:pt idx="97">
                  <c:v>27.518587497740633</c:v>
                </c:pt>
                <c:pt idx="98">
                  <c:v>27.361526732418302</c:v>
                </c:pt>
                <c:pt idx="99">
                  <c:v>27.181776278735583</c:v>
                </c:pt>
                <c:pt idx="100">
                  <c:v>26.977211661083327</c:v>
                </c:pt>
                <c:pt idx="101">
                  <c:v>26.745712575819372</c:v>
                </c:pt>
                <c:pt idx="102">
                  <c:v>26.485201448808191</c:v>
                </c:pt>
                <c:pt idx="103">
                  <c:v>26.1936860411165</c:v>
                </c:pt>
                <c:pt idx="104">
                  <c:v>25.869305355317447</c:v>
                </c:pt>
                <c:pt idx="105">
                  <c:v>25.510377884003503</c:v>
                </c:pt>
                <c:pt idx="106">
                  <c:v>25.115451045278391</c:v>
                </c:pt>
                <c:pt idx="107">
                  <c:v>24.683350478148018</c:v>
                </c:pt>
                <c:pt idx="108">
                  <c:v>24.213227734755197</c:v>
                </c:pt>
                <c:pt idx="109">
                  <c:v>23.70460481649307</c:v>
                </c:pt>
                <c:pt idx="110">
                  <c:v>23.157413965999151</c:v>
                </c:pt>
                <c:pt idx="111">
                  <c:v>22.572031153655903</c:v>
                </c:pt>
                <c:pt idx="112">
                  <c:v>21.949301789670201</c:v>
                </c:pt>
                <c:pt idx="113">
                  <c:v>21.29055735215082</c:v>
                </c:pt>
                <c:pt idx="114">
                  <c:v>20.597621845527783</c:v>
                </c:pt>
                <c:pt idx="115">
                  <c:v>19.872807286314192</c:v>
                </c:pt>
                <c:pt idx="116">
                  <c:v>19.118897745322961</c:v>
                </c:pt>
                <c:pt idx="117">
                  <c:v>18.339121844624412</c:v>
                </c:pt>
                <c:pt idx="118">
                  <c:v>17.53711399878577</c:v>
                </c:pt>
                <c:pt idx="119">
                  <c:v>16.716865086427205</c:v>
                </c:pt>
                <c:pt idx="120">
                  <c:v>15.882663622025255</c:v>
                </c:pt>
                <c:pt idx="121">
                  <c:v>15.039028851342323</c:v>
                </c:pt>
                <c:pt idx="122">
                  <c:v>14.190637500000001</c:v>
                </c:pt>
                <c:pt idx="123">
                  <c:v>13.342246148657679</c:v>
                </c:pt>
                <c:pt idx="124">
                  <c:v>12.498611377974747</c:v>
                </c:pt>
                <c:pt idx="125">
                  <c:v>11.664409913572795</c:v>
                </c:pt>
                <c:pt idx="126">
                  <c:v>10.844161001214234</c:v>
                </c:pt>
                <c:pt idx="127">
                  <c:v>10.042153155375591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3003-419C-A35B-51E0E111B9A1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'Cohort_survival_matrix_&amp;Outputs'!$CK$4:$CK$131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29.14800497944211</c:v>
                </c:pt>
                <c:pt idx="84">
                  <c:v>29.137136083547322</c:v>
                </c:pt>
                <c:pt idx="85">
                  <c:v>29.123602457701061</c:v>
                </c:pt>
                <c:pt idx="86">
                  <c:v>29.106845269850641</c:v>
                </c:pt>
                <c:pt idx="87">
                  <c:v>29.086213031486267</c:v>
                </c:pt>
                <c:pt idx="88">
                  <c:v>29.060952074987167</c:v>
                </c:pt>
                <c:pt idx="89">
                  <c:v>29.030197376649546</c:v>
                </c:pt>
                <c:pt idx="90">
                  <c:v>28.992964088755841</c:v>
                </c:pt>
                <c:pt idx="91">
                  <c:v>28.948140198966765</c:v>
                </c:pt>
                <c:pt idx="92">
                  <c:v>28.894480784241363</c:v>
                </c:pt>
                <c:pt idx="93">
                  <c:v>28.830604365705788</c:v>
                </c:pt>
                <c:pt idx="94">
                  <c:v>28.754991896433729</c:v>
                </c:pt>
                <c:pt idx="95">
                  <c:v>28.665988921942748</c:v>
                </c:pt>
                <c:pt idx="96">
                  <c:v>28.561811439492963</c:v>
                </c:pt>
                <c:pt idx="97">
                  <c:v>28.440555943577831</c:v>
                </c:pt>
                <c:pt idx="98">
                  <c:v>28.300214078630802</c:v>
                </c:pt>
                <c:pt idx="99">
                  <c:v>28.138692224271797</c:v>
                </c:pt>
                <c:pt idx="100">
                  <c:v>27.953836213025959</c:v>
                </c:pt>
                <c:pt idx="101">
                  <c:v>27.743461226557361</c:v>
                </c:pt>
                <c:pt idx="102">
                  <c:v>27.505386736995899</c:v>
                </c:pt>
                <c:pt idx="103">
                  <c:v>27.237476159649326</c:v>
                </c:pt>
                <c:pt idx="104">
                  <c:v>26.937680668853456</c:v>
                </c:pt>
                <c:pt idx="105">
                  <c:v>26.604086408180017</c:v>
                </c:pt>
                <c:pt idx="106">
                  <c:v>26.234964109380332</c:v>
                </c:pt>
                <c:pt idx="107">
                  <c:v>25.828819932022565</c:v>
                </c:pt>
                <c:pt idx="108">
                  <c:v>25.384446159048522</c:v>
                </c:pt>
                <c:pt idx="109">
                  <c:v>24.900970243638895</c:v>
                </c:pt>
                <c:pt idx="110">
                  <c:v>24.377900610312043</c:v>
                </c:pt>
                <c:pt idx="111">
                  <c:v>23.815167577153364</c:v>
                </c:pt>
                <c:pt idx="112">
                  <c:v>23.213157793452623</c:v>
                </c:pt>
                <c:pt idx="113">
                  <c:v>22.572740682098633</c:v>
                </c:pt>
                <c:pt idx="114">
                  <c:v>21.895285539953846</c:v>
                </c:pt>
                <c:pt idx="115">
                  <c:v>21.182668179715915</c:v>
                </c:pt>
                <c:pt idx="116">
                  <c:v>20.437266287459011</c:v>
                </c:pt>
                <c:pt idx="117">
                  <c:v>19.66194301159226</c:v>
                </c:pt>
                <c:pt idx="118">
                  <c:v>18.860018678632294</c:v>
                </c:pt>
                <c:pt idx="119">
                  <c:v>18.035230933554949</c:v>
                </c:pt>
                <c:pt idx="120">
                  <c:v>17.191684010246576</c:v>
                </c:pt>
                <c:pt idx="121">
                  <c:v>16.333788232375678</c:v>
                </c:pt>
                <c:pt idx="122">
                  <c:v>15.466191208492683</c:v>
                </c:pt>
                <c:pt idx="123">
                  <c:v>14.593702500000001</c:v>
                </c:pt>
                <c:pt idx="124">
                  <c:v>13.721213791507319</c:v>
                </c:pt>
                <c:pt idx="125">
                  <c:v>12.853616767624322</c:v>
                </c:pt>
                <c:pt idx="126">
                  <c:v>11.995720989753426</c:v>
                </c:pt>
                <c:pt idx="127">
                  <c:v>11.152174066445053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3003-419C-A35B-51E0E111B9A1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'Cohort_survival_matrix_&amp;Outputs'!$CL$4:$CL$131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34.862673249307512</c:v>
                </c:pt>
                <c:pt idx="85">
                  <c:v>34.849673431089144</c:v>
                </c:pt>
                <c:pt idx="86">
                  <c:v>34.833486444155071</c:v>
                </c:pt>
                <c:pt idx="87">
                  <c:v>34.813443893557917</c:v>
                </c:pt>
                <c:pt idx="88">
                  <c:v>34.788766561953018</c:v>
                </c:pt>
                <c:pt idx="89">
                  <c:v>34.758553019962264</c:v>
                </c:pt>
                <c:pt idx="90">
                  <c:v>34.721768649993145</c:v>
                </c:pt>
                <c:pt idx="91">
                  <c:v>34.677235518111523</c:v>
                </c:pt>
                <c:pt idx="92">
                  <c:v>34.623623594256642</c:v>
                </c:pt>
                <c:pt idx="93">
                  <c:v>34.559443879602405</c:v>
                </c:pt>
                <c:pt idx="94">
                  <c:v>34.483044046772946</c:v>
                </c:pt>
                <c:pt idx="95">
                  <c:v>34.392607229170359</c:v>
                </c:pt>
                <c:pt idx="96">
                  <c:v>34.286154605051351</c:v>
                </c:pt>
                <c:pt idx="97">
                  <c:v>34.161552405581993</c:v>
                </c:pt>
                <c:pt idx="98">
                  <c:v>34.01652392981655</c:v>
                </c:pt>
                <c:pt idx="99">
                  <c:v>33.84866707016878</c:v>
                </c:pt>
                <c:pt idx="100">
                  <c:v>33.655477737481625</c:v>
                </c:pt>
                <c:pt idx="101">
                  <c:v>33.434379424825948</c:v>
                </c:pt>
                <c:pt idx="102">
                  <c:v>33.182758965097918</c:v>
                </c:pt>
                <c:pt idx="103">
                  <c:v>32.898008322835061</c:v>
                </c:pt>
                <c:pt idx="104">
                  <c:v>32.577572021117184</c:v>
                </c:pt>
                <c:pt idx="105">
                  <c:v>32.218999547817425</c:v>
                </c:pt>
                <c:pt idx="106">
                  <c:v>31.82000182169843</c:v>
                </c:pt>
                <c:pt idx="107">
                  <c:v>31.378510539493604</c:v>
                </c:pt>
                <c:pt idx="108">
                  <c:v>30.892738983007348</c:v>
                </c:pt>
                <c:pt idx="109">
                  <c:v>30.361242653886972</c:v>
                </c:pt>
                <c:pt idx="110">
                  <c:v>29.782977936465539</c:v>
                </c:pt>
                <c:pt idx="111">
                  <c:v>29.157356878483331</c:v>
                </c:pt>
                <c:pt idx="112">
                  <c:v>28.484296136403749</c:v>
                </c:pt>
                <c:pt idx="113">
                  <c:v>27.764258164787933</c:v>
                </c:pt>
                <c:pt idx="114">
                  <c:v>26.998282842904107</c:v>
                </c:pt>
                <c:pt idx="115">
                  <c:v>26.188007927749037</c:v>
                </c:pt>
                <c:pt idx="116">
                  <c:v>25.33567699809258</c:v>
                </c:pt>
                <c:pt idx="117">
                  <c:v>24.444133901832775</c:v>
                </c:pt>
                <c:pt idx="118">
                  <c:v>23.516803127455965</c:v>
                </c:pt>
                <c:pt idx="119">
                  <c:v>22.557655974490597</c:v>
                </c:pt>
                <c:pt idx="120">
                  <c:v>21.571162879098829</c:v>
                </c:pt>
                <c:pt idx="121">
                  <c:v>20.56223273864839</c:v>
                </c:pt>
                <c:pt idx="122">
                  <c:v>19.536140551311117</c:v>
                </c:pt>
                <c:pt idx="123">
                  <c:v>18.498445121485393</c:v>
                </c:pt>
                <c:pt idx="124">
                  <c:v>17.454898958400001</c:v>
                </c:pt>
                <c:pt idx="125">
                  <c:v>16.41135279531461</c:v>
                </c:pt>
                <c:pt idx="126">
                  <c:v>15.373657365488887</c:v>
                </c:pt>
                <c:pt idx="127">
                  <c:v>14.34756517815161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3003-419C-A35B-51E0E111B9A1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'Cohort_survival_matrix_&amp;Outputs'!$CM$4:$CM$131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37.90028591365617</c:v>
                </c:pt>
                <c:pt idx="86">
                  <c:v>37.886153410856444</c:v>
                </c:pt>
                <c:pt idx="87">
                  <c:v>37.868556038776141</c:v>
                </c:pt>
                <c:pt idx="88">
                  <c:v>37.846767164680379</c:v>
                </c:pt>
                <c:pt idx="89">
                  <c:v>37.819939677392654</c:v>
                </c:pt>
                <c:pt idx="90">
                  <c:v>37.787093605270613</c:v>
                </c:pt>
                <c:pt idx="91">
                  <c:v>37.747104183661619</c:v>
                </c:pt>
                <c:pt idx="92">
                  <c:v>37.69869084430367</c:v>
                </c:pt>
                <c:pt idx="93">
                  <c:v>37.640407670550736</c:v>
                </c:pt>
                <c:pt idx="94">
                  <c:v>37.570635925915497</c:v>
                </c:pt>
                <c:pt idx="95">
                  <c:v>37.487579314413402</c:v>
                </c:pt>
                <c:pt idx="96">
                  <c:v>37.389262664403574</c:v>
                </c:pt>
                <c:pt idx="97">
                  <c:v>37.273534737818096</c:v>
                </c:pt>
                <c:pt idx="98">
                  <c:v>37.13807584883422</c:v>
                </c:pt>
                <c:pt idx="99">
                  <c:v>36.980410925727924</c:v>
                </c:pt>
                <c:pt idx="100">
                  <c:v>36.797928563353572</c:v>
                </c:pt>
                <c:pt idx="101">
                  <c:v>36.587906489258692</c:v>
                </c:pt>
                <c:pt idx="102">
                  <c:v>36.34754370340022</c:v>
                </c:pt>
                <c:pt idx="103">
                  <c:v>36.073999351329988</c:v>
                </c:pt>
                <c:pt idx="104">
                  <c:v>35.764438157365213</c:v>
                </c:pt>
                <c:pt idx="105">
                  <c:v>35.416081983833301</c:v>
                </c:pt>
                <c:pt idx="106">
                  <c:v>35.026266803521573</c:v>
                </c:pt>
                <c:pt idx="107">
                  <c:v>34.592504085709649</c:v>
                </c:pt>
                <c:pt idx="108">
                  <c:v>34.112545314209477</c:v>
                </c:pt>
                <c:pt idx="109">
                  <c:v>33.584448092636933</c:v>
                </c:pt>
                <c:pt idx="110">
                  <c:v>33.006642062340013</c:v>
                </c:pt>
                <c:pt idx="111">
                  <c:v>32.377992676582217</c:v>
                </c:pt>
                <c:pt idx="112">
                  <c:v>31.697860754352163</c:v>
                </c:pt>
                <c:pt idx="113">
                  <c:v>30.966155690324108</c:v>
                </c:pt>
                <c:pt idx="114">
                  <c:v>30.183380233095779</c:v>
                </c:pt>
                <c:pt idx="115">
                  <c:v>29.350664867449559</c:v>
                </c:pt>
                <c:pt idx="116">
                  <c:v>28.469790049462084</c:v>
                </c:pt>
                <c:pt idx="117">
                  <c:v>27.54319484271976</c:v>
                </c:pt>
                <c:pt idx="118">
                  <c:v>26.573970881867474</c:v>
                </c:pt>
                <c:pt idx="119">
                  <c:v>25.565841033818273</c:v>
                </c:pt>
                <c:pt idx="120">
                  <c:v>24.523122620611716</c:v>
                </c:pt>
                <c:pt idx="121">
                  <c:v>23.450675591096029</c:v>
                </c:pt>
                <c:pt idx="122">
                  <c:v>22.35383655880133</c:v>
                </c:pt>
                <c:pt idx="123">
                  <c:v>21.238340136718318</c:v>
                </c:pt>
                <c:pt idx="124">
                  <c:v>20.110229472328275</c:v>
                </c:pt>
                <c:pt idx="125">
                  <c:v>18.975758295600002</c:v>
                </c:pt>
                <c:pt idx="126">
                  <c:v>17.84128711887173</c:v>
                </c:pt>
                <c:pt idx="127">
                  <c:v>16.713176454481687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3003-419C-A35B-51E0E111B9A1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'Cohort_survival_matrix_&amp;Outputs'!$CN$4:$CN$131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37.37274319423549</c:v>
                </c:pt>
                <c:pt idx="87">
                  <c:v>37.358807404963898</c:v>
                </c:pt>
                <c:pt idx="88">
                  <c:v>37.341454974717095</c:v>
                </c:pt>
                <c:pt idx="89">
                  <c:v>37.319969384926885</c:v>
                </c:pt>
                <c:pt idx="90">
                  <c:v>37.293515315550337</c:v>
                </c:pt>
                <c:pt idx="91">
                  <c:v>37.261126435393791</c:v>
                </c:pt>
                <c:pt idx="92">
                  <c:v>37.221693635660202</c:v>
                </c:pt>
                <c:pt idx="93">
                  <c:v>37.173954172609129</c:v>
                </c:pt>
                <c:pt idx="94">
                  <c:v>37.116482255637962</c:v>
                </c:pt>
                <c:pt idx="95">
                  <c:v>37.047681679821537</c:v>
                </c:pt>
                <c:pt idx="96">
                  <c:v>36.965781152228615</c:v>
                </c:pt>
                <c:pt idx="97">
                  <c:v>36.868832994082638</c:v>
                </c:pt>
                <c:pt idx="98">
                  <c:v>36.754715910888763</c:v>
                </c:pt>
                <c:pt idx="99">
                  <c:v>36.62114250506</c:v>
                </c:pt>
                <c:pt idx="100">
                  <c:v>36.465672155959879</c:v>
                </c:pt>
                <c:pt idx="101">
                  <c:v>36.285729807186279</c:v>
                </c:pt>
                <c:pt idx="102">
                  <c:v>36.078631078217576</c:v>
                </c:pt>
                <c:pt idx="103">
                  <c:v>35.841613956768825</c:v>
                </c:pt>
                <c:pt idx="104">
                  <c:v>35.57187713089251</c:v>
                </c:pt>
                <c:pt idx="105">
                  <c:v>35.266624789754424</c:v>
                </c:pt>
                <c:pt idx="106">
                  <c:v>34.923117465213529</c:v>
                </c:pt>
                <c:pt idx="107">
                  <c:v>34.53872821125924</c:v>
                </c:pt>
                <c:pt idx="108">
                  <c:v>34.111003135597542</c:v>
                </c:pt>
                <c:pt idx="109">
                  <c:v>33.637725019649778</c:v>
                </c:pt>
                <c:pt idx="110">
                  <c:v>33.116978503689893</c:v>
                </c:pt>
                <c:pt idx="111">
                  <c:v>32.547215087245931</c:v>
                </c:pt>
                <c:pt idx="112">
                  <c:v>31.927316015596066</c:v>
                </c:pt>
                <c:pt idx="113">
                  <c:v>31.256651004635113</c:v>
                </c:pt>
                <c:pt idx="114">
                  <c:v>30.53513071019351</c:v>
                </c:pt>
                <c:pt idx="115">
                  <c:v>29.763250882996648</c:v>
                </c:pt>
                <c:pt idx="116">
                  <c:v>28.942126272351516</c:v>
                </c:pt>
                <c:pt idx="117">
                  <c:v>28.073512551760746</c:v>
                </c:pt>
                <c:pt idx="118">
                  <c:v>27.159814834928675</c:v>
                </c:pt>
                <c:pt idx="119">
                  <c:v>26.204081723332791</c:v>
                </c:pt>
                <c:pt idx="120">
                  <c:v>25.209984264452913</c:v>
                </c:pt>
                <c:pt idx="121">
                  <c:v>24.181779686538949</c:v>
                </c:pt>
                <c:pt idx="122">
                  <c:v>23.124260291703226</c:v>
                </c:pt>
                <c:pt idx="123">
                  <c:v>22.0426884119356</c:v>
                </c:pt>
                <c:pt idx="124">
                  <c:v>20.942718838841287</c:v>
                </c:pt>
                <c:pt idx="125">
                  <c:v>19.830310603954167</c:v>
                </c:pt>
                <c:pt idx="126">
                  <c:v>18.711630390149999</c:v>
                </c:pt>
                <c:pt idx="127">
                  <c:v>17.59295017634583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3003-419C-A35B-51E0E111B9A1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'Cohort_survival_matrix_&amp;Outputs'!$CO$4:$CO$131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39.671505537860838</c:v>
                </c:pt>
                <c:pt idx="88">
                  <c:v>39.656712571275825</c:v>
                </c:pt>
                <c:pt idx="89">
                  <c:v>39.638292809337194</c:v>
                </c:pt>
                <c:pt idx="90">
                  <c:v>39.615485661092379</c:v>
                </c:pt>
                <c:pt idx="91">
                  <c:v>39.5874044267469</c:v>
                </c:pt>
                <c:pt idx="92">
                  <c:v>39.553023336982697</c:v>
                </c:pt>
                <c:pt idx="93">
                  <c:v>39.511165062761982</c:v>
                </c:pt>
                <c:pt idx="94">
                  <c:v>39.460489190162484</c:v>
                </c:pt>
                <c:pt idx="95">
                  <c:v>39.399482229540304</c:v>
                </c:pt>
                <c:pt idx="96">
                  <c:v>39.326449794904093</c:v>
                </c:pt>
                <c:pt idx="97">
                  <c:v>39.239511642757485</c:v>
                </c:pt>
                <c:pt idx="98">
                  <c:v>39.136600294431126</c:v>
                </c:pt>
                <c:pt idx="99">
                  <c:v>39.01546397659753</c:v>
                </c:pt>
                <c:pt idx="100">
                  <c:v>38.873674595991822</c:v>
                </c:pt>
                <c:pt idx="101">
                  <c:v>38.708641411693762</c:v>
                </c:pt>
                <c:pt idx="102">
                  <c:v>38.517630977999701</c:v>
                </c:pt>
                <c:pt idx="103">
                  <c:v>38.297793800662582</c:v>
                </c:pt>
                <c:pt idx="104">
                  <c:v>38.046197978615126</c:v>
                </c:pt>
                <c:pt idx="105">
                  <c:v>37.759869893842165</c:v>
                </c:pt>
                <c:pt idx="106">
                  <c:v>37.435841767810132</c:v>
                </c:pt>
                <c:pt idx="107">
                  <c:v>37.071205630264799</c:v>
                </c:pt>
                <c:pt idx="108">
                  <c:v>36.663172954212961</c:v>
                </c:pt>
                <c:pt idx="109">
                  <c:v>36.209138910749644</c:v>
                </c:pt>
                <c:pt idx="110">
                  <c:v>35.706749902263205</c:v>
                </c:pt>
                <c:pt idx="111">
                  <c:v>35.153972757049239</c:v>
                </c:pt>
                <c:pt idx="112">
                  <c:v>34.549163727825679</c:v>
                </c:pt>
                <c:pt idx="113">
                  <c:v>33.891135246318179</c:v>
                </c:pt>
                <c:pt idx="114">
                  <c:v>33.179218260238045</c:v>
                </c:pt>
                <c:pt idx="115">
                  <c:v>32.41331792993973</c:v>
                </c:pt>
                <c:pt idx="116">
                  <c:v>31.593960499310271</c:v>
                </c:pt>
                <c:pt idx="117">
                  <c:v>30.722329284839866</c:v>
                </c:pt>
                <c:pt idx="118">
                  <c:v>29.800287949859836</c:v>
                </c:pt>
                <c:pt idx="119">
                  <c:v>28.830389544360255</c:v>
                </c:pt>
                <c:pt idx="120">
                  <c:v>27.815870186433077</c:v>
                </c:pt>
                <c:pt idx="121">
                  <c:v>26.760626726241764</c:v>
                </c:pt>
                <c:pt idx="122">
                  <c:v>25.669178250148647</c:v>
                </c:pt>
                <c:pt idx="123">
                  <c:v>24.54661183026937</c:v>
                </c:pt>
                <c:pt idx="124">
                  <c:v>23.398513479693538</c:v>
                </c:pt>
                <c:pt idx="125">
                  <c:v>22.230885810948571</c:v>
                </c:pt>
                <c:pt idx="126">
                  <c:v>21.050054390002909</c:v>
                </c:pt>
                <c:pt idx="127">
                  <c:v>19.862565206605939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3003-419C-A35B-51E0E111B9A1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'Cohort_survival_matrix_&amp;Outputs'!$CP$4:$CP$131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43.562670066150872</c:v>
                </c:pt>
                <c:pt idx="89">
                  <c:v>43.546426137066121</c:v>
                </c:pt>
                <c:pt idx="90">
                  <c:v>43.526199679785243</c:v>
                </c:pt>
                <c:pt idx="91">
                  <c:v>43.501155501081449</c:v>
                </c:pt>
                <c:pt idx="92">
                  <c:v>43.470319929548253</c:v>
                </c:pt>
                <c:pt idx="93">
                  <c:v>43.432566583674266</c:v>
                </c:pt>
                <c:pt idx="94">
                  <c:v>43.386602656550927</c:v>
                </c:pt>
                <c:pt idx="95">
                  <c:v>43.330956260266326</c:v>
                </c:pt>
                <c:pt idx="96">
                  <c:v>43.263965455120648</c:v>
                </c:pt>
                <c:pt idx="97">
                  <c:v>43.183769661917168</c:v>
                </c:pt>
                <c:pt idx="98">
                  <c:v>43.088304214191496</c:v>
                </c:pt>
                <c:pt idx="99">
                  <c:v>42.975298845415523</c:v>
                </c:pt>
                <c:pt idx="100">
                  <c:v>42.842280917931589</c:v>
                </c:pt>
                <c:pt idx="101">
                  <c:v>42.686584179870685</c:v>
                </c:pt>
                <c:pt idx="102">
                  <c:v>42.505363778474987</c:v>
                </c:pt>
                <c:pt idx="103">
                  <c:v>42.295618159058918</c:v>
                </c:pt>
                <c:pt idx="104">
                  <c:v>42.05421833581623</c:v>
                </c:pt>
                <c:pt idx="105">
                  <c:v>41.777944833278866</c:v>
                </c:pt>
                <c:pt idx="106">
                  <c:v>41.4635323672399</c:v>
                </c:pt>
                <c:pt idx="107">
                  <c:v>41.107722065737342</c:v>
                </c:pt>
                <c:pt idx="108">
                  <c:v>40.707320731360873</c:v>
                </c:pt>
                <c:pt idx="109">
                  <c:v>40.259266325508008</c:v>
                </c:pt>
                <c:pt idx="110">
                  <c:v>39.760698525621592</c:v>
                </c:pt>
                <c:pt idx="111">
                  <c:v>39.209032882363644</c:v>
                </c:pt>
                <c:pt idx="112">
                  <c:v>38.602036801156608</c:v>
                </c:pt>
                <c:pt idx="113">
                  <c:v>37.937905308391592</c:v>
                </c:pt>
                <c:pt idx="114">
                  <c:v>37.215334353611865</c:v>
                </c:pt>
                <c:pt idx="115">
                  <c:v>36.433589260789518</c:v>
                </c:pt>
                <c:pt idx="116">
                  <c:v>35.592565887968448</c:v>
                </c:pt>
                <c:pt idx="117">
                  <c:v>34.692842095467149</c:v>
                </c:pt>
                <c:pt idx="118">
                  <c:v>33.735717264923601</c:v>
                </c:pt>
                <c:pt idx="119">
                  <c:v>32.723237856377963</c:v>
                </c:pt>
                <c:pt idx="120">
                  <c:v>31.658207334757318</c:v>
                </c:pt>
                <c:pt idx="121">
                  <c:v>30.544179231565554</c:v>
                </c:pt>
                <c:pt idx="122">
                  <c:v>29.385432618031903</c:v>
                </c:pt>
                <c:pt idx="123">
                  <c:v>28.186929833385342</c:v>
                </c:pt>
                <c:pt idx="124">
                  <c:v>26.954256913274683</c:v>
                </c:pt>
                <c:pt idx="125">
                  <c:v>25.693547772758311</c:v>
                </c:pt>
                <c:pt idx="126">
                  <c:v>24.411393788329804</c:v>
                </c:pt>
                <c:pt idx="127">
                  <c:v>23.114740966689155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3003-419C-A35B-51E0E111B9A1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'Cohort_survival_matrix_&amp;Outputs'!$CQ$4:$CQ$131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48.314059044326214</c:v>
                </c:pt>
                <c:pt idx="90">
                  <c:v>48.296043386706501</c:v>
                </c:pt>
                <c:pt idx="91">
                  <c:v>48.27361082575829</c:v>
                </c:pt>
                <c:pt idx="92">
                  <c:v>48.245835073565537</c:v>
                </c:pt>
                <c:pt idx="93">
                  <c:v>48.211636260190275</c:v>
                </c:pt>
                <c:pt idx="94">
                  <c:v>48.169765149468482</c:v>
                </c:pt>
                <c:pt idx="95">
                  <c:v>48.118787927788226</c:v>
                </c:pt>
                <c:pt idx="96">
                  <c:v>48.05707216813402</c:v>
                </c:pt>
                <c:pt idx="97">
                  <c:v>47.982774662716643</c:v>
                </c:pt>
                <c:pt idx="98">
                  <c:v>47.893831898601036</c:v>
                </c:pt>
                <c:pt idx="99">
                  <c:v>47.787954015746124</c:v>
                </c:pt>
                <c:pt idx="100">
                  <c:v>47.66262312920778</c:v>
                </c:pt>
                <c:pt idx="101">
                  <c:v>47.51509691025349</c:v>
                </c:pt>
                <c:pt idx="102">
                  <c:v>47.34241829839933</c:v>
                </c:pt>
                <c:pt idx="103">
                  <c:v>47.141432152238572</c:v>
                </c:pt>
                <c:pt idx="104">
                  <c:v>46.90880953692669</c:v>
                </c:pt>
                <c:pt idx="105">
                  <c:v>46.64108018756113</c:v>
                </c:pt>
                <c:pt idx="106">
                  <c:v>46.334673479852349</c:v>
                </c:pt>
                <c:pt idx="107">
                  <c:v>45.9859679844038</c:v>
                </c:pt>
                <c:pt idx="108">
                  <c:v>45.591349383448673</c:v>
                </c:pt>
                <c:pt idx="109">
                  <c:v>45.147276196908088</c:v>
                </c:pt>
                <c:pt idx="110">
                  <c:v>44.650352409027924</c:v>
                </c:pt>
                <c:pt idx="111">
                  <c:v>44.097405721308043</c:v>
                </c:pt>
                <c:pt idx="112">
                  <c:v>43.485569798013692</c:v>
                </c:pt>
                <c:pt idx="113">
                  <c:v>42.812368535038331</c:v>
                </c:pt>
                <c:pt idx="114">
                  <c:v>42.075800089947144</c:v>
                </c:pt>
                <c:pt idx="115">
                  <c:v>41.274418179243987</c:v>
                </c:pt>
                <c:pt idx="116">
                  <c:v>40.407407995642345</c:v>
                </c:pt>
                <c:pt idx="117">
                  <c:v>39.474654038402512</c:v>
                </c:pt>
                <c:pt idx="118">
                  <c:v>38.476797195181391</c:v>
                </c:pt>
                <c:pt idx="119">
                  <c:v>37.415278571427343</c:v>
                </c:pt>
                <c:pt idx="120">
                  <c:v>36.292367834978982</c:v>
                </c:pt>
                <c:pt idx="121">
                  <c:v>35.111174225233476</c:v>
                </c:pt>
                <c:pt idx="122">
                  <c:v>33.875638858073614</c:v>
                </c:pt>
                <c:pt idx="123">
                  <c:v>32.590507523867849</c:v>
                </c:pt>
                <c:pt idx="124">
                  <c:v>31.261283805159291</c:v>
                </c:pt>
                <c:pt idx="125">
                  <c:v>29.894163007601836</c:v>
                </c:pt>
                <c:pt idx="126">
                  <c:v>28.495948073573764</c:v>
                </c:pt>
                <c:pt idx="127">
                  <c:v>27.073949302297105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3003-419C-A35B-51E0E111B9A1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'Cohort_survival_matrix_&amp;Outputs'!$CR$4:$CR$131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49.719909226966607</c:v>
                </c:pt>
                <c:pt idx="91">
                  <c:v>49.701369346873015</c:v>
                </c:pt>
                <c:pt idx="92">
                  <c:v>49.678284039694617</c:v>
                </c:pt>
                <c:pt idx="93">
                  <c:v>49.649700064242104</c:v>
                </c:pt>
                <c:pt idx="94">
                  <c:v>49.614506128350115</c:v>
                </c:pt>
                <c:pt idx="95">
                  <c:v>49.571416645381817</c:v>
                </c:pt>
                <c:pt idx="96">
                  <c:v>49.518956080388513</c:v>
                </c:pt>
                <c:pt idx="97">
                  <c:v>49.455444505733503</c:v>
                </c:pt>
                <c:pt idx="98">
                  <c:v>49.378985079673832</c:v>
                </c:pt>
                <c:pt idx="99">
                  <c:v>49.287454244846515</c:v>
                </c:pt>
                <c:pt idx="100">
                  <c:v>49.178495510498401</c:v>
                </c:pt>
                <c:pt idx="101">
                  <c:v>49.049517725868377</c:v>
                </c:pt>
                <c:pt idx="102">
                  <c:v>48.897698765505808</c:v>
                </c:pt>
                <c:pt idx="103">
                  <c:v>48.719995523910022</c:v>
                </c:pt>
                <c:pt idx="104">
                  <c:v>48.51316105086724</c:v>
                </c:pt>
                <c:pt idx="105">
                  <c:v>48.273769545656819</c:v>
                </c:pt>
                <c:pt idx="106">
                  <c:v>47.998249765055533</c:v>
                </c:pt>
                <c:pt idx="107">
                  <c:v>47.682927186179739</c:v>
                </c:pt>
                <c:pt idx="108">
                  <c:v>47.324075002703708</c:v>
                </c:pt>
                <c:pt idx="109">
                  <c:v>46.917973726866791</c:v>
                </c:pt>
                <c:pt idx="110">
                  <c:v>46.460978828038876</c:v>
                </c:pt>
                <c:pt idx="111">
                  <c:v>45.949595472658721</c:v>
                </c:pt>
                <c:pt idx="112">
                  <c:v>45.380559054179351</c:v>
                </c:pt>
                <c:pt idx="113">
                  <c:v>44.750919831772414</c:v>
                </c:pt>
                <c:pt idx="114">
                  <c:v>44.058129651259833</c:v>
                </c:pt>
                <c:pt idx="115">
                  <c:v>43.300128420276891</c:v>
                </c:pt>
                <c:pt idx="116">
                  <c:v>42.475427771139998</c:v>
                </c:pt>
                <c:pt idx="117">
                  <c:v>41.583189187170483</c:v>
                </c:pt>
                <c:pt idx="118">
                  <c:v>40.623293806769716</c:v>
                </c:pt>
                <c:pt idx="119">
                  <c:v>39.596401166245698</c:v>
                </c:pt>
                <c:pt idx="120">
                  <c:v>38.503994304562568</c:v>
                </c:pt>
                <c:pt idx="121">
                  <c:v>37.348408932715095</c:v>
                </c:pt>
                <c:pt idx="122">
                  <c:v>36.132844763243469</c:v>
                </c:pt>
                <c:pt idx="123">
                  <c:v>34.861357591247938</c:v>
                </c:pt>
                <c:pt idx="124">
                  <c:v>33.538831300860735</c:v>
                </c:pt>
                <c:pt idx="125">
                  <c:v>32.170929618746079</c:v>
                </c:pt>
                <c:pt idx="126">
                  <c:v>30.764028122548208</c:v>
                </c:pt>
                <c:pt idx="127">
                  <c:v>29.325127707745889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3003-419C-A35B-51E0E111B9A1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'Cohort_survival_matrix_&amp;Outputs'!$CS$4:$CS$131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49.993965223988901</c:v>
                </c:pt>
                <c:pt idx="92">
                  <c:v>49.97532315212942</c:v>
                </c:pt>
                <c:pt idx="93">
                  <c:v>49.952110598804083</c:v>
                </c:pt>
                <c:pt idx="94">
                  <c:v>49.923369068560881</c:v>
                </c:pt>
                <c:pt idx="95">
                  <c:v>49.887981143795216</c:v>
                </c:pt>
                <c:pt idx="96">
                  <c:v>49.844654151720412</c:v>
                </c:pt>
                <c:pt idx="97">
                  <c:v>49.791904424243363</c:v>
                </c:pt>
                <c:pt idx="98">
                  <c:v>49.728042773971055</c:v>
                </c:pt>
                <c:pt idx="99">
                  <c:v>49.651161903774295</c:v>
                </c:pt>
                <c:pt idx="100">
                  <c:v>49.559126551247992</c:v>
                </c:pt>
                <c:pt idx="101">
                  <c:v>49.449567236668734</c:v>
                </c:pt>
                <c:pt idx="102">
                  <c:v>49.319878526859831</c:v>
                </c:pt>
                <c:pt idx="103">
                  <c:v>49.167222740823291</c:v>
                </c:pt>
                <c:pt idx="104">
                  <c:v>48.988539999469623</c:v>
                </c:pt>
                <c:pt idx="105">
                  <c:v>48.780565455404798</c:v>
                </c:pt>
                <c:pt idx="106">
                  <c:v>48.539854424904426</c:v>
                </c:pt>
                <c:pt idx="107">
                  <c:v>48.262815980062882</c:v>
                </c:pt>
                <c:pt idx="108">
                  <c:v>47.945755344036918</c:v>
                </c:pt>
                <c:pt idx="109">
                  <c:v>47.584925168355049</c:v>
                </c:pt>
                <c:pt idx="110">
                  <c:v>47.176585463450735</c:v>
                </c:pt>
                <c:pt idx="111">
                  <c:v>46.717071610051512</c:v>
                </c:pt>
                <c:pt idx="112">
                  <c:v>46.202869511083563</c:v>
                </c:pt>
                <c:pt idx="113">
                  <c:v>45.630696565497992</c:v>
                </c:pt>
                <c:pt idx="114">
                  <c:v>44.997586773503457</c:v>
                </c:pt>
                <c:pt idx="115">
                  <c:v>44.300977935503376</c:v>
                </c:pt>
                <c:pt idx="116">
                  <c:v>43.538798603909811</c:v>
                </c:pt>
                <c:pt idx="117">
                  <c:v>42.709552207160783</c:v>
                </c:pt>
                <c:pt idx="118">
                  <c:v>41.812395606676084</c:v>
                </c:pt>
                <c:pt idx="119">
                  <c:v>40.847209285692308</c:v>
                </c:pt>
                <c:pt idx="120">
                  <c:v>39.814656415879668</c:v>
                </c:pt>
                <c:pt idx="121">
                  <c:v>38.716228210708849</c:v>
                </c:pt>
                <c:pt idx="122">
                  <c:v>37.554273255606901</c:v>
                </c:pt>
                <c:pt idx="123">
                  <c:v>36.332008899920361</c:v>
                </c:pt>
                <c:pt idx="124">
                  <c:v>35.053513294280442</c:v>
                </c:pt>
                <c:pt idx="125">
                  <c:v>33.723697242774698</c:v>
                </c:pt>
                <c:pt idx="126">
                  <c:v>32.348255690512467</c:v>
                </c:pt>
                <c:pt idx="127">
                  <c:v>30.933599357303681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3003-419C-A35B-51E0E111B9A1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'Cohort_survival_matrix_&amp;Outputs'!$CT$4:$CT$131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53.919703838494485</c:v>
                </c:pt>
                <c:pt idx="93">
                  <c:v>53.899597911927238</c:v>
                </c:pt>
                <c:pt idx="94">
                  <c:v>53.874562610265734</c:v>
                </c:pt>
                <c:pt idx="95">
                  <c:v>53.843564172921639</c:v>
                </c:pt>
                <c:pt idx="96">
                  <c:v>53.805397437911232</c:v>
                </c:pt>
                <c:pt idx="97">
                  <c:v>53.758668226287</c:v>
                </c:pt>
                <c:pt idx="98">
                  <c:v>53.701776366031851</c:v>
                </c:pt>
                <c:pt idx="99">
                  <c:v>53.632900027579943</c:v>
                </c:pt>
                <c:pt idx="100">
                  <c:v>53.549982144725838</c:v>
                </c:pt>
                <c:pt idx="101">
                  <c:v>53.450719785185917</c:v>
                </c:pt>
                <c:pt idx="102">
                  <c:v>53.332557407619049</c:v>
                </c:pt>
                <c:pt idx="103">
                  <c:v>53.192684989162892</c:v>
                </c:pt>
                <c:pt idx="104">
                  <c:v>53.02804202204787</c:v>
                </c:pt>
                <c:pt idx="105">
                  <c:v>52.835328352474455</c:v>
                </c:pt>
                <c:pt idx="106">
                  <c:v>52.611022763356267</c:v>
                </c:pt>
                <c:pt idx="107">
                  <c:v>52.351410079763589</c:v>
                </c:pt>
                <c:pt idx="108">
                  <c:v>52.052617398870865</c:v>
                </c:pt>
                <c:pt idx="109">
                  <c:v>51.71065981425501</c:v>
                </c:pt>
                <c:pt idx="110">
                  <c:v>51.321495719716992</c:v>
                </c:pt>
                <c:pt idx="111">
                  <c:v>50.881091445815272</c:v>
                </c:pt>
                <c:pt idx="112">
                  <c:v>50.385494611798144</c:v>
                </c:pt>
                <c:pt idx="113">
                  <c:v>49.830915178755284</c:v>
                </c:pt>
                <c:pt idx="114">
                  <c:v>49.213812781853001</c:v>
                </c:pt>
                <c:pt idx="115">
                  <c:v>48.530988518391375</c:v>
                </c:pt>
                <c:pt idx="116">
                  <c:v>47.779678993972631</c:v>
                </c:pt>
                <c:pt idx="117">
                  <c:v>46.957650102140967</c:v>
                </c:pt>
                <c:pt idx="118">
                  <c:v>46.063287754175185</c:v>
                </c:pt>
                <c:pt idx="119">
                  <c:v>45.095682604670586</c:v>
                </c:pt>
                <c:pt idx="120">
                  <c:v>44.054705751899576</c:v>
                </c:pt>
                <c:pt idx="121">
                  <c:v>42.941072442590269</c:v>
                </c:pt>
                <c:pt idx="122">
                  <c:v>41.756390986632454</c:v>
                </c:pt>
                <c:pt idx="123">
                  <c:v>40.503194390361962</c:v>
                </c:pt>
                <c:pt idx="124">
                  <c:v>39.184952643069167</c:v>
                </c:pt>
                <c:pt idx="125">
                  <c:v>37.806064129104222</c:v>
                </c:pt>
                <c:pt idx="126">
                  <c:v>36.371825269761658</c:v>
                </c:pt>
                <c:pt idx="127">
                  <c:v>34.888378201443253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3003-419C-A35B-51E0E111B9A1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'Cohort_survival_matrix_&amp;Outputs'!$CU$4:$CU$131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52.544928050061912</c:v>
                </c:pt>
                <c:pt idx="94">
                  <c:v>52.525334758748215</c:v>
                </c:pt>
                <c:pt idx="95">
                  <c:v>52.500937775254833</c:v>
                </c:pt>
                <c:pt idx="96">
                  <c:v>52.4707296965015</c:v>
                </c:pt>
                <c:pt idx="97">
                  <c:v>52.433536088186543</c:v>
                </c:pt>
                <c:pt idx="98">
                  <c:v>52.387998318357795</c:v>
                </c:pt>
                <c:pt idx="99">
                  <c:v>52.332557014141905</c:v>
                </c:pt>
                <c:pt idx="100">
                  <c:v>52.265436796658001</c:v>
                </c:pt>
                <c:pt idx="101">
                  <c:v>52.184633048149244</c:v>
                </c:pt>
                <c:pt idx="102">
                  <c:v>52.087901553560052</c:v>
                </c:pt>
                <c:pt idx="103">
                  <c:v>51.972751929480644</c:v>
                </c:pt>
                <c:pt idx="104">
                  <c:v>51.836445799425086</c:v>
                </c:pt>
                <c:pt idx="105">
                  <c:v>51.676000688544647</c:v>
                </c:pt>
                <c:pt idx="106">
                  <c:v>51.488200586149262</c:v>
                </c:pt>
                <c:pt idx="107">
                  <c:v>51.26961405465152</c:v>
                </c:pt>
                <c:pt idx="108">
                  <c:v>51.01662064391023</c:v>
                </c:pt>
                <c:pt idx="109">
                  <c:v>50.725446197432937</c:v>
                </c:pt>
                <c:pt idx="110">
                  <c:v>50.392207410854411</c:v>
                </c:pt>
                <c:pt idx="111">
                  <c:v>50.012965725692027</c:v>
                </c:pt>
                <c:pt idx="112">
                  <c:v>49.583790317859304</c:v>
                </c:pt>
                <c:pt idx="113">
                  <c:v>49.100829579364344</c:v>
                </c:pt>
                <c:pt idx="114">
                  <c:v>48.560390104871587</c:v>
                </c:pt>
                <c:pt idx="115">
                  <c:v>47.95902179725114</c:v>
                </c:pt>
                <c:pt idx="116">
                  <c:v>47.293607315341234</c:v>
                </c:pt>
                <c:pt idx="117">
                  <c:v>46.5614537222474</c:v>
                </c:pt>
                <c:pt idx="118">
                  <c:v>45.760383873908758</c:v>
                </c:pt>
                <c:pt idx="119">
                  <c:v>44.888824835578205</c:v>
                </c:pt>
                <c:pt idx="120">
                  <c:v>43.945890447179536</c:v>
                </c:pt>
                <c:pt idx="121">
                  <c:v>42.931455093556863</c:v>
                </c:pt>
                <c:pt idx="122">
                  <c:v>41.84621578499015</c:v>
                </c:pt>
                <c:pt idx="123">
                  <c:v>40.691739824736352</c:v>
                </c:pt>
                <c:pt idx="124">
                  <c:v>39.470495635768756</c:v>
                </c:pt>
                <c:pt idx="125">
                  <c:v>38.185864734019681</c:v>
                </c:pt>
                <c:pt idx="126">
                  <c:v>36.842133359448994</c:v>
                </c:pt>
                <c:pt idx="127">
                  <c:v>35.444462891961088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3003-419C-A35B-51E0E111B9A1}"/>
            </c:ext>
          </c:extLst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'Cohort_survival_matrix_&amp;Outputs'!$CV$4:$CV$131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54.315448150728834</c:v>
                </c:pt>
                <c:pt idx="95">
                  <c:v>54.295194656472695</c:v>
                </c:pt>
                <c:pt idx="96">
                  <c:v>54.269975607914738</c:v>
                </c:pt>
                <c:pt idx="97">
                  <c:v>54.23874965716842</c:v>
                </c:pt>
                <c:pt idx="98">
                  <c:v>54.200302796949202</c:v>
                </c:pt>
                <c:pt idx="99">
                  <c:v>54.153230615716474</c:v>
                </c:pt>
                <c:pt idx="100">
                  <c:v>54.095921196971474</c:v>
                </c:pt>
                <c:pt idx="101">
                  <c:v>54.026539339808416</c:v>
                </c:pt>
                <c:pt idx="102">
                  <c:v>53.94301288015982</c:v>
                </c:pt>
                <c:pt idx="103">
                  <c:v>53.843021983342979</c:v>
                </c:pt>
                <c:pt idx="104">
                  <c:v>53.723992351590475</c:v>
                </c:pt>
                <c:pt idx="105">
                  <c:v>53.583093337843508</c:v>
                </c:pt>
                <c:pt idx="106">
                  <c:v>53.417241971699063</c:v>
                </c:pt>
                <c:pt idx="107">
                  <c:v>53.223113877839275</c:v>
                </c:pt>
                <c:pt idx="108">
                  <c:v>52.997161995162763</c:v>
                </c:pt>
                <c:pt idx="109">
                  <c:v>52.735643881168919</c:v>
                </c:pt>
                <c:pt idx="110">
                  <c:v>52.434658207815495</c:v>
                </c:pt>
                <c:pt idx="111">
                  <c:v>52.090190821410999</c:v>
                </c:pt>
                <c:pt idx="112">
                  <c:v>51.698170452339269</c:v>
                </c:pt>
                <c:pt idx="113">
                  <c:v>51.254533825993583</c:v>
                </c:pt>
                <c:pt idx="114">
                  <c:v>50.755299553076355</c:v>
                </c:pt>
                <c:pt idx="115">
                  <c:v>50.196649777641298</c:v>
                </c:pt>
                <c:pt idx="116">
                  <c:v>49.575018150304594</c:v>
                </c:pt>
                <c:pt idx="117">
                  <c:v>48.887182289981645</c:v>
                </c:pt>
                <c:pt idx="118">
                  <c:v>48.130358520308391</c:v>
                </c:pt>
                <c:pt idx="119">
                  <c:v>47.302296337577921</c:v>
                </c:pt>
                <c:pt idx="120">
                  <c:v>46.401369806445558</c:v>
                </c:pt>
                <c:pt idx="121">
                  <c:v>45.426662907355094</c:v>
                </c:pt>
                <c:pt idx="122">
                  <c:v>44.378045792503158</c:v>
                </c:pt>
                <c:pt idx="123">
                  <c:v>43.256238958179807</c:v>
                </c:pt>
                <c:pt idx="124">
                  <c:v>42.062862518484522</c:v>
                </c:pt>
                <c:pt idx="125">
                  <c:v>40.800468070783481</c:v>
                </c:pt>
                <c:pt idx="126">
                  <c:v>39.472551072395028</c:v>
                </c:pt>
                <c:pt idx="127">
                  <c:v>38.083542189663937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3003-419C-A35B-51E0E111B9A1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'Cohort_survival_matrix_&amp;Outputs'!$CW$4:$CW$131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58.11926264677863</c:v>
                </c:pt>
                <c:pt idx="96">
                  <c:v>58.097590761665558</c:v>
                </c:pt>
                <c:pt idx="97">
                  <c:v>58.070605575006063</c:v>
                </c:pt>
                <c:pt idx="98">
                  <c:v>58.037192811333668</c:v>
                </c:pt>
                <c:pt idx="99">
                  <c:v>57.99605344411674</c:v>
                </c:pt>
                <c:pt idx="100">
                  <c:v>57.945684708194143</c:v>
                </c:pt>
                <c:pt idx="101">
                  <c:v>57.884361801478327</c:v>
                </c:pt>
                <c:pt idx="102">
                  <c:v>57.810121000441562</c:v>
                </c:pt>
                <c:pt idx="103">
                  <c:v>57.720745023411951</c:v>
                </c:pt>
                <c:pt idx="104">
                  <c:v>57.613751573256522</c:v>
                </c:pt>
                <c:pt idx="105">
                  <c:v>57.4863860692221</c:v>
                </c:pt>
                <c:pt idx="106">
                  <c:v>57.335619628634014</c:v>
                </c:pt>
                <c:pt idx="107">
                  <c:v>57.158153374788021</c:v>
                </c:pt>
                <c:pt idx="108">
                  <c:v>56.950430120018112</c:v>
                </c:pt>
                <c:pt idx="109">
                  <c:v>56.708654395764349</c:v>
                </c:pt>
                <c:pt idx="110">
                  <c:v>56.428821669135274</c:v>
                </c:pt>
                <c:pt idx="111">
                  <c:v>56.106757394640098</c:v>
                </c:pt>
                <c:pt idx="112">
                  <c:v>55.738166299743206</c:v>
                </c:pt>
                <c:pt idx="113">
                  <c:v>55.318691996047143</c:v>
                </c:pt>
                <c:pt idx="114">
                  <c:v>54.843986650069624</c:v>
                </c:pt>
                <c:pt idx="115">
                  <c:v>54.309790048222006</c:v>
                </c:pt>
                <c:pt idx="116">
                  <c:v>53.712016962819625</c:v>
                </c:pt>
                <c:pt idx="117">
                  <c:v>53.046851286224879</c:v>
                </c:pt>
                <c:pt idx="118">
                  <c:v>52.310844967855843</c:v>
                </c:pt>
                <c:pt idx="119">
                  <c:v>51.501019385179966</c:v>
                </c:pt>
                <c:pt idx="120">
                  <c:v>50.61496642742064</c:v>
                </c:pt>
                <c:pt idx="121">
                  <c:v>49.650946291877844</c:v>
                </c:pt>
                <c:pt idx="122">
                  <c:v>48.607978808397625</c:v>
                </c:pt>
                <c:pt idx="123">
                  <c:v>47.485925035687124</c:v>
                </c:pt>
                <c:pt idx="124">
                  <c:v>46.285555927766673</c:v>
                </c:pt>
                <c:pt idx="125">
                  <c:v>45.008605058418148</c:v>
                </c:pt>
                <c:pt idx="126">
                  <c:v>43.657802718241065</c:v>
                </c:pt>
                <c:pt idx="127">
                  <c:v>42.236889158100901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3003-419C-A35B-51E0E111B9A1}"/>
            </c:ext>
          </c:extLst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'Cohort_survival_matrix_&amp;Outputs'!$CX$4:$CX$131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53.564924627888828</c:v>
                </c:pt>
                <c:pt idx="97">
                  <c:v>53.54495099367945</c:v>
                </c:pt>
                <c:pt idx="98">
                  <c:v>53.520080418526589</c:v>
                </c:pt>
                <c:pt idx="99">
                  <c:v>53.489285943748087</c:v>
                </c:pt>
                <c:pt idx="100">
                  <c:v>53.451370337048012</c:v>
                </c:pt>
                <c:pt idx="101">
                  <c:v>53.404948592854645</c:v>
                </c:pt>
                <c:pt idx="102">
                  <c:v>53.348431067913573</c:v>
                </c:pt>
                <c:pt idx="103">
                  <c:v>53.28000791987715</c:v>
                </c:pt>
                <c:pt idx="104">
                  <c:v>53.197635617560948</c:v>
                </c:pt>
                <c:pt idx="105">
                  <c:v>53.099026381444446</c:v>
                </c:pt>
                <c:pt idx="106">
                  <c:v>52.981641485058887</c:v>
                </c:pt>
                <c:pt idx="107">
                  <c:v>52.842689394844037</c:v>
                </c:pt>
                <c:pt idx="108">
                  <c:v>52.679129740465299</c:v>
                </c:pt>
                <c:pt idx="109">
                  <c:v>52.487684082373718</c:v>
                </c:pt>
                <c:pt idx="110">
                  <c:v>52.264854372278904</c:v>
                </c:pt>
                <c:pt idx="111">
                  <c:v>52.006949880244989</c:v>
                </c:pt>
                <c:pt idx="112">
                  <c:v>51.710123186253441</c:v>
                </c:pt>
                <c:pt idx="113">
                  <c:v>51.370415603646016</c:v>
                </c:pt>
                <c:pt idx="114">
                  <c:v>50.983812119059976</c:v>
                </c:pt>
                <c:pt idx="115">
                  <c:v>50.546305603668031</c:v>
                </c:pt>
                <c:pt idx="116">
                  <c:v>50.053969682471894</c:v>
                </c:pt>
                <c:pt idx="117">
                  <c:v>49.503039254142827</c:v>
                </c:pt>
                <c:pt idx="118">
                  <c:v>48.889997248630891</c:v>
                </c:pt>
                <c:pt idx="119">
                  <c:v>48.211665811277861</c:v>
                </c:pt>
                <c:pt idx="120">
                  <c:v>47.465299730183517</c:v>
                </c:pt>
                <c:pt idx="121">
                  <c:v>46.648679598797059</c:v>
                </c:pt>
                <c:pt idx="122">
                  <c:v>45.760201948728678</c:v>
                </c:pt>
                <c:pt idx="123">
                  <c:v>44.798963417856619</c:v>
                </c:pt>
                <c:pt idx="124">
                  <c:v>43.764835952596911</c:v>
                </c:pt>
                <c:pt idx="125">
                  <c:v>42.658530093519239</c:v>
                </c:pt>
                <c:pt idx="126">
                  <c:v>41.481643568205385</c:v>
                </c:pt>
                <c:pt idx="127">
                  <c:v>40.236692716393918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3003-419C-A35B-51E0E111B9A1}"/>
            </c:ext>
          </c:extLst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'Cohort_survival_matrix_&amp;Outputs'!$CY$4:$CY$131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44.689095395420594</c:v>
                </c:pt>
                <c:pt idx="98">
                  <c:v>44.672431437601603</c:v>
                </c:pt>
                <c:pt idx="99">
                  <c:v>44.651681973035636</c:v>
                </c:pt>
                <c:pt idx="100">
                  <c:v>44.625990212418245</c:v>
                </c:pt>
                <c:pt idx="101">
                  <c:v>44.594357307554368</c:v>
                </c:pt>
                <c:pt idx="102">
                  <c:v>44.555627751429888</c:v>
                </c:pt>
                <c:pt idx="103">
                  <c:v>44.508475308275145</c:v>
                </c:pt>
                <c:pt idx="104">
                  <c:v>44.451390030715309</c:v>
                </c:pt>
                <c:pt idx="105">
                  <c:v>44.382667005307887</c:v>
                </c:pt>
                <c:pt idx="106">
                  <c:v>44.300397542776331</c:v>
                </c:pt>
                <c:pt idx="107">
                  <c:v>44.202463589373089</c:v>
                </c:pt>
                <c:pt idx="108">
                  <c:v>44.086536174966319</c:v>
                </c:pt>
                <c:pt idx="109">
                  <c:v>43.950078725466469</c:v>
                </c:pt>
                <c:pt idx="110">
                  <c:v>43.790356046177209</c:v>
                </c:pt>
                <c:pt idx="111">
                  <c:v>43.604449723326219</c:v>
                </c:pt>
                <c:pt idx="112">
                  <c:v>43.389280589280425</c:v>
                </c:pt>
                <c:pt idx="113">
                  <c:v>43.141638750225376</c:v>
                </c:pt>
                <c:pt idx="114">
                  <c:v>42.858221482840918</c:v>
                </c:pt>
                <c:pt idx="115">
                  <c:v>42.535679070564797</c:v>
                </c:pt>
                <c:pt idx="116">
                  <c:v>42.170668374884869</c:v>
                </c:pt>
                <c:pt idx="117">
                  <c:v>41.759913630025743</c:v>
                </c:pt>
                <c:pt idx="118">
                  <c:v>41.300273620469596</c:v>
                </c:pt>
                <c:pt idx="119">
                  <c:v>40.788814062633136</c:v>
                </c:pt>
                <c:pt idx="120">
                  <c:v>40.22288367956677</c:v>
                </c:pt>
                <c:pt idx="121">
                  <c:v>39.600192147194761</c:v>
                </c:pt>
                <c:pt idx="122">
                  <c:v>38.918887819654465</c:v>
                </c:pt>
                <c:pt idx="123">
                  <c:v>38.177632926897047</c:v>
                </c:pt>
                <c:pt idx="124">
                  <c:v>37.3756737959487</c:v>
                </c:pt>
                <c:pt idx="125">
                  <c:v>36.512903591994117</c:v>
                </c:pt>
                <c:pt idx="126">
                  <c:v>35.589915117422578</c:v>
                </c:pt>
                <c:pt idx="127">
                  <c:v>34.608041352739768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3003-419C-A35B-51E0E111B9A1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'Cohort_survival_matrix_&amp;Outputs'!$CZ$4:$CZ$131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60.215670061993926</c:v>
                </c:pt>
                <c:pt idx="99">
                  <c:v>60.193216454976898</c:v>
                </c:pt>
                <c:pt idx="100">
                  <c:v>60.165257891456832</c:v>
                </c:pt>
                <c:pt idx="101">
                  <c:v>60.130639903176693</c:v>
                </c:pt>
                <c:pt idx="102">
                  <c:v>60.088016606698396</c:v>
                </c:pt>
                <c:pt idx="103">
                  <c:v>60.035831030942077</c:v>
                </c:pt>
                <c:pt idx="104">
                  <c:v>59.972296158855279</c:v>
                </c:pt>
                <c:pt idx="105">
                  <c:v>59.895377433861512</c:v>
                </c:pt>
                <c:pt idx="106">
                  <c:v>59.802777595198876</c:v>
                </c:pt>
                <c:pt idx="107">
                  <c:v>59.691924807328711</c:v>
                </c:pt>
                <c:pt idx="108">
                  <c:v>59.559965129608308</c:v>
                </c:pt>
                <c:pt idx="109">
                  <c:v>59.403760425187876</c:v>
                </c:pt>
                <c:pt idx="110">
                  <c:v>59.21989282429152</c:v>
                </c:pt>
                <c:pt idx="111">
                  <c:v>59.004676828702465</c:v>
                </c:pt>
                <c:pt idx="112">
                  <c:v>58.754180064331159</c:v>
                </c:pt>
                <c:pt idx="113">
                  <c:v>58.464253551642024</c:v>
                </c:pt>
                <c:pt idx="114">
                  <c:v>58.130572166012264</c:v>
                </c:pt>
                <c:pt idx="115">
                  <c:v>57.74868570105501</c:v>
                </c:pt>
                <c:pt idx="116">
                  <c:v>57.314080630024449</c:v>
                </c:pt>
                <c:pt idx="117">
                  <c:v>56.822252289672456</c:v>
                </c:pt>
                <c:pt idx="118">
                  <c:v>56.268786797162853</c:v>
                </c:pt>
                <c:pt idx="119">
                  <c:v>55.649451567442334</c:v>
                </c:pt>
                <c:pt idx="120">
                  <c:v>54.960292842875951</c:v>
                </c:pt>
                <c:pt idx="121">
                  <c:v>54.197738198991303</c:v>
                </c:pt>
                <c:pt idx="122">
                  <c:v>53.358701572003483</c:v>
                </c:pt>
                <c:pt idx="123">
                  <c:v>52.440687988690293</c:v>
                </c:pt>
                <c:pt idx="124">
                  <c:v>51.441894890302954</c:v>
                </c:pt>
                <c:pt idx="125">
                  <c:v>50.361306751180827</c:v>
                </c:pt>
                <c:pt idx="126">
                  <c:v>49.198779618309572</c:v>
                </c:pt>
                <c:pt idx="127">
                  <c:v>47.955112254626073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3003-419C-A35B-51E0E111B9A1}"/>
            </c:ext>
          </c:extLst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'Cohort_survival_matrix_&amp;Outputs'!$DA$4:$DA$131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42.861453627642078</c:v>
                </c:pt>
                <c:pt idx="100">
                  <c:v>42.845471172660794</c:v>
                </c:pt>
                <c:pt idx="101">
                  <c:v>42.825570295155373</c:v>
                </c:pt>
                <c:pt idx="102">
                  <c:v>42.800929245776963</c:v>
                </c:pt>
                <c:pt idx="103">
                  <c:v>42.770590026042619</c:v>
                </c:pt>
                <c:pt idx="104">
                  <c:v>42.733444385497421</c:v>
                </c:pt>
                <c:pt idx="105">
                  <c:v>42.688220327193605</c:v>
                </c:pt>
                <c:pt idx="106">
                  <c:v>42.633469655798216</c:v>
                </c:pt>
                <c:pt idx="107">
                  <c:v>42.567557183402251</c:v>
                </c:pt>
                <c:pt idx="108">
                  <c:v>42.488652280045692</c:v>
                </c:pt>
                <c:pt idx="109">
                  <c:v>42.394723513638063</c:v>
                </c:pt>
                <c:pt idx="110">
                  <c:v>42.283537161513401</c:v>
                </c:pt>
                <c:pt idx="111">
                  <c:v>42.152660387389133</c:v>
                </c:pt>
                <c:pt idx="112">
                  <c:v>41.999469857326602</c:v>
                </c:pt>
                <c:pt idx="113">
                  <c:v>41.82116651138822</c:v>
                </c:pt>
                <c:pt idx="114">
                  <c:v>41.614797110096902</c:v>
                </c:pt>
                <c:pt idx="115">
                  <c:v>41.377283034078935</c:v>
                </c:pt>
                <c:pt idx="116">
                  <c:v>41.105456630886245</c:v>
                </c:pt>
                <c:pt idx="117">
                  <c:v>40.796105176702696</c:v>
                </c:pt>
                <c:pt idx="118">
                  <c:v>40.446022256740932</c:v>
                </c:pt>
                <c:pt idx="119">
                  <c:v>40.052066073619862</c:v>
                </c:pt>
                <c:pt idx="120">
                  <c:v>39.611223877538656</c:v>
                </c:pt>
                <c:pt idx="121">
                  <c:v>39.120681387773509</c:v>
                </c:pt>
                <c:pt idx="122">
                  <c:v>38.577895756163741</c:v>
                </c:pt>
                <c:pt idx="123">
                  <c:v>37.98067032559878</c:v>
                </c:pt>
                <c:pt idx="124">
                  <c:v>37.327229176638482</c:v>
                </c:pt>
                <c:pt idx="125">
                  <c:v>36.616289249771206</c:v>
                </c:pt>
                <c:pt idx="126">
                  <c:v>35.847127694849043</c:v>
                </c:pt>
                <c:pt idx="127">
                  <c:v>35.019642046260593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3003-419C-A35B-51E0E111B9A1}"/>
            </c:ext>
          </c:extLst>
        </c:ser>
        <c:ser>
          <c:idx val="100"/>
          <c:order val="100"/>
          <c:spPr>
            <a:solidFill>
              <a:schemeClr val="accent5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'Cohort_survival_matrix_&amp;Outputs'!$DB$4:$DB$131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49.443826067543853</c:v>
                </c:pt>
                <c:pt idx="101">
                  <c:v>49.425389135117527</c:v>
                </c:pt>
                <c:pt idx="102">
                  <c:v>49.40243201531198</c:v>
                </c:pt>
                <c:pt idx="103">
                  <c:v>49.374006760065804</c:v>
                </c:pt>
                <c:pt idx="104">
                  <c:v>49.339008247962084</c:v>
                </c:pt>
                <c:pt idx="105">
                  <c:v>49.29615803092932</c:v>
                </c:pt>
                <c:pt idx="106">
                  <c:v>49.243988767323195</c:v>
                </c:pt>
                <c:pt idx="107">
                  <c:v>49.180829857756741</c:v>
                </c:pt>
                <c:pt idx="108">
                  <c:v>49.104794993210611</c:v>
                </c:pt>
                <c:pt idx="109">
                  <c:v>49.01377240794482</c:v>
                </c:pt>
                <c:pt idx="110">
                  <c:v>48.9054186962545</c:v>
                </c:pt>
                <c:pt idx="111">
                  <c:v>48.777157095439556</c:v>
                </c:pt>
                <c:pt idx="112">
                  <c:v>48.626181150659463</c:v>
                </c:pt>
                <c:pt idx="113">
                  <c:v>48.449464654074717</c:v>
                </c:pt>
                <c:pt idx="114">
                  <c:v>48.243778685035323</c:v>
                </c:pt>
                <c:pt idx="115">
                  <c:v>48.005716465499901</c:v>
                </c:pt>
                <c:pt idx="116">
                  <c:v>47.731726582533071</c:v>
                </c:pt>
                <c:pt idx="117">
                  <c:v>47.418154917027131</c:v>
                </c:pt>
                <c:pt idx="118">
                  <c:v>47.061295356750144</c:v>
                </c:pt>
                <c:pt idx="119">
                  <c:v>46.657449067396939</c:v>
                </c:pt>
                <c:pt idx="120">
                  <c:v>46.202991755573308</c:v>
                </c:pt>
                <c:pt idx="121">
                  <c:v>45.694447993720672</c:v>
                </c:pt>
                <c:pt idx="122">
                  <c:v>45.128571302897342</c:v>
                </c:pt>
                <c:pt idx="123">
                  <c:v>44.502428321503743</c:v>
                </c:pt>
                <c:pt idx="124">
                  <c:v>43.813485044672738</c:v>
                </c:pt>
                <c:pt idx="125">
                  <c:v>43.059692819256178</c:v>
                </c:pt>
                <c:pt idx="126">
                  <c:v>42.239571542132062</c:v>
                </c:pt>
                <c:pt idx="127">
                  <c:v>41.352287352710945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3003-419C-A35B-51E0E111B9A1}"/>
            </c:ext>
          </c:extLst>
        </c:ser>
        <c:ser>
          <c:idx val="101"/>
          <c:order val="101"/>
          <c:spPr>
            <a:solidFill>
              <a:schemeClr val="accent6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'Cohort_survival_matrix_&amp;Outputs'!$DC$4:$DC$131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52.092695231836785</c:v>
                </c:pt>
                <c:pt idx="102">
                  <c:v>52.073270572010045</c:v>
                </c:pt>
                <c:pt idx="103">
                  <c:v>52.049083563427871</c:v>
                </c:pt>
                <c:pt idx="104">
                  <c:v>52.019135473318435</c:v>
                </c:pt>
                <c:pt idx="105">
                  <c:v>51.982261975258311</c:v>
                </c:pt>
                <c:pt idx="106">
                  <c:v>51.937116130487787</c:v>
                </c:pt>
                <c:pt idx="107">
                  <c:v>51.882151987021409</c:v>
                </c:pt>
                <c:pt idx="108">
                  <c:v>51.815609445942052</c:v>
                </c:pt>
                <c:pt idx="109">
                  <c:v>51.735501142422315</c:v>
                </c:pt>
                <c:pt idx="110">
                  <c:v>51.639602176452584</c:v>
                </c:pt>
                <c:pt idx="111">
                  <c:v>51.525443598339891</c:v>
                </c:pt>
                <c:pt idx="112">
                  <c:v>51.390310599690615</c:v>
                </c:pt>
                <c:pt idx="113">
                  <c:v>51.231246374603657</c:v>
                </c:pt>
                <c:pt idx="114">
                  <c:v>51.045062591284555</c:v>
                </c:pt>
                <c:pt idx="115">
                  <c:v>50.828357345133156</c:v>
                </c:pt>
                <c:pt idx="116">
                  <c:v>50.577541345749687</c:v>
                </c:pt>
                <c:pt idx="117">
                  <c:v>50.288872919271121</c:v>
                </c:pt>
                <c:pt idx="118">
                  <c:v>49.958502183353033</c:v>
                </c:pt>
                <c:pt idx="119">
                  <c:v>49.582524477083268</c:v>
                </c:pt>
                <c:pt idx="120">
                  <c:v>49.157042807379028</c:v>
                </c:pt>
                <c:pt idx="121">
                  <c:v>48.678238715471416</c:v>
                </c:pt>
                <c:pt idx="122">
                  <c:v>48.142450583661955</c:v>
                </c:pt>
                <c:pt idx="123">
                  <c:v>47.5462580084031</c:v>
                </c:pt>
                <c:pt idx="124">
                  <c:v>46.886570478220207</c:v>
                </c:pt>
                <c:pt idx="125">
                  <c:v>46.160718233231044</c:v>
                </c:pt>
                <c:pt idx="126">
                  <c:v>45.366542867167922</c:v>
                </c:pt>
                <c:pt idx="127">
                  <c:v>44.502484982893158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3003-419C-A35B-51E0E111B9A1}"/>
            </c:ext>
          </c:extLst>
        </c:ser>
        <c:ser>
          <c:idx val="102"/>
          <c:order val="102"/>
          <c:spPr>
            <a:solidFill>
              <a:schemeClr val="accent1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'Cohort_survival_matrix_&amp;Outputs'!$DD$4:$DD$131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47.912305786925685</c:v>
                </c:pt>
                <c:pt idx="103">
                  <c:v>47.894439937649047</c:v>
                </c:pt>
                <c:pt idx="104">
                  <c:v>47.872193913593222</c:v>
                </c:pt>
                <c:pt idx="105">
                  <c:v>47.844649129345228</c:v>
                </c:pt>
                <c:pt idx="106">
                  <c:v>47.810734694574137</c:v>
                </c:pt>
                <c:pt idx="107">
                  <c:v>47.769211761079767</c:v>
                </c:pt>
                <c:pt idx="108">
                  <c:v>47.718658438058995</c:v>
                </c:pt>
                <c:pt idx="109">
                  <c:v>47.657455872865462</c:v>
                </c:pt>
                <c:pt idx="110">
                  <c:v>47.583776184816536</c:v>
                </c:pt>
                <c:pt idx="111">
                  <c:v>47.495573020020721</c:v>
                </c:pt>
                <c:pt idx="112">
                  <c:v>47.390575559659077</c:v>
                </c:pt>
                <c:pt idx="113">
                  <c:v>47.266286856139828</c:v>
                </c:pt>
                <c:pt idx="114">
                  <c:v>47.119987384434459</c:v>
                </c:pt>
                <c:pt idx="115">
                  <c:v>46.948744673354696</c:v>
                </c:pt>
                <c:pt idx="116">
                  <c:v>46.749429817921929</c:v>
                </c:pt>
                <c:pt idx="117">
                  <c:v>46.518741564890824</c:v>
                </c:pt>
                <c:pt idx="118">
                  <c:v>46.253238506181376</c:v>
                </c:pt>
                <c:pt idx="119">
                  <c:v>45.949379708860306</c:v>
                </c:pt>
                <c:pt idx="120">
                  <c:v>45.60357385735476</c:v>
                </c:pt>
                <c:pt idx="121">
                  <c:v>45.212236688585229</c:v>
                </c:pt>
                <c:pt idx="122">
                  <c:v>44.77185617148178</c:v>
                </c:pt>
                <c:pt idx="123">
                  <c:v>44.279064529697585</c:v>
                </c:pt>
                <c:pt idx="124">
                  <c:v>43.730715843829643</c:v>
                </c:pt>
                <c:pt idx="125">
                  <c:v>43.123967613021499</c:v>
                </c:pt>
                <c:pt idx="126">
                  <c:v>42.456364323092416</c:v>
                </c:pt>
                <c:pt idx="127">
                  <c:v>41.725920777833025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3003-419C-A35B-51E0E111B9A1}"/>
            </c:ext>
          </c:extLst>
        </c:ser>
        <c:ser>
          <c:idx val="103"/>
          <c:order val="103"/>
          <c:spPr>
            <a:solidFill>
              <a:schemeClr val="accent2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'Cohort_survival_matrix_&amp;Outputs'!$DE$4:$DE$131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39.918980468834164</c:v>
                </c:pt>
                <c:pt idx="104">
                  <c:v>39.904095222202436</c:v>
                </c:pt>
                <c:pt idx="105">
                  <c:v>39.885560555894727</c:v>
                </c:pt>
                <c:pt idx="106">
                  <c:v>39.862611134313887</c:v>
                </c:pt>
                <c:pt idx="107">
                  <c:v>39.834354726340969</c:v>
                </c:pt>
                <c:pt idx="108">
                  <c:v>39.799759163803401</c:v>
                </c:pt>
                <c:pt idx="109">
                  <c:v>39.757639773363806</c:v>
                </c:pt>
                <c:pt idx="110">
                  <c:v>39.70664777946002</c:v>
                </c:pt>
                <c:pt idx="111">
                  <c:v>39.64526025114413</c:v>
                </c:pt>
                <c:pt idx="112">
                  <c:v>39.57177223267071</c:v>
                </c:pt>
                <c:pt idx="113">
                  <c:v>39.484291751391147</c:v>
                </c:pt>
                <c:pt idx="114">
                  <c:v>39.380738431491537</c:v>
                </c:pt>
                <c:pt idx="115">
                  <c:v>39.258846452850825</c:v>
                </c:pt>
                <c:pt idx="116">
                  <c:v>39.116172575508678</c:v>
                </c:pt>
                <c:pt idx="117">
                  <c:v>38.950109897236565</c:v>
                </c:pt>
                <c:pt idx="118">
                  <c:v>38.757907920815484</c:v>
                </c:pt>
                <c:pt idx="119">
                  <c:v>38.536699376560243</c:v>
                </c:pt>
                <c:pt idx="120">
                  <c:v>38.283534073903212</c:v>
                </c:pt>
                <c:pt idx="121">
                  <c:v>37.995419845094261</c:v>
                </c:pt>
                <c:pt idx="122">
                  <c:v>37.669370398292173</c:v>
                </c:pt>
                <c:pt idx="123">
                  <c:v>37.302459623025229</c:v>
                </c:pt>
                <c:pt idx="124">
                  <c:v>36.891881597182106</c:v>
                </c:pt>
                <c:pt idx="125">
                  <c:v>36.435015242667262</c:v>
                </c:pt>
                <c:pt idx="126">
                  <c:v>35.929492279885132</c:v>
                </c:pt>
                <c:pt idx="127">
                  <c:v>35.373266853997144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3003-419C-A35B-51E0E111B9A1}"/>
            </c:ext>
          </c:extLst>
        </c:ser>
        <c:ser>
          <c:idx val="104"/>
          <c:order val="104"/>
          <c:spPr>
            <a:solidFill>
              <a:schemeClr val="accent3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'Cohort_survival_matrix_&amp;Outputs'!$DF$4:$DF$131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41.520427993124642</c:v>
                </c:pt>
                <c:pt idx="105">
                  <c:v>41.504945588422068</c:v>
                </c:pt>
                <c:pt idx="106">
                  <c:v>41.48566735864847</c:v>
                </c:pt>
                <c:pt idx="107">
                  <c:v>41.461797264897584</c:v>
                </c:pt>
                <c:pt idx="108">
                  <c:v>41.432407282017138</c:v>
                </c:pt>
                <c:pt idx="109">
                  <c:v>41.396423833884135</c:v>
                </c:pt>
                <c:pt idx="110">
                  <c:v>41.352614721093119</c:v>
                </c:pt>
                <c:pt idx="111">
                  <c:v>41.299577058651792</c:v>
                </c:pt>
                <c:pt idx="112">
                  <c:v>41.235726819512891</c:v>
                </c:pt>
                <c:pt idx="113">
                  <c:v>41.159290649461781</c:v>
                </c:pt>
                <c:pt idx="114">
                  <c:v>41.068300674740165</c:v>
                </c:pt>
                <c:pt idx="115">
                  <c:v>40.960593060170758</c:v>
                </c:pt>
                <c:pt idx="116">
                  <c:v>40.83381108671724</c:v>
                </c:pt>
                <c:pt idx="117">
                  <c:v>40.68541349787327</c:v>
                </c:pt>
                <c:pt idx="118">
                  <c:v>40.512688809152181</c:v>
                </c:pt>
                <c:pt idx="119">
                  <c:v>40.312776180412627</c:v>
                </c:pt>
                <c:pt idx="120">
                  <c:v>40.082693314434003</c:v>
                </c:pt>
                <c:pt idx="121">
                  <c:v>39.819371666539325</c:v>
                </c:pt>
                <c:pt idx="122">
                  <c:v>39.519699030851754</c:v>
                </c:pt>
                <c:pt idx="123">
                  <c:v>39.180569313129787</c:v>
                </c:pt>
                <c:pt idx="124">
                  <c:v>38.798939014824285</c:v>
                </c:pt>
                <c:pt idx="125">
                  <c:v>38.371889647396479</c:v>
                </c:pt>
                <c:pt idx="126">
                  <c:v>37.896694981793111</c:v>
                </c:pt>
                <c:pt idx="127">
                  <c:v>37.370891729090964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3003-419C-A35B-51E0E111B9A1}"/>
            </c:ext>
          </c:extLst>
        </c:ser>
        <c:ser>
          <c:idx val="105"/>
          <c:order val="105"/>
          <c:spPr>
            <a:solidFill>
              <a:schemeClr val="accent4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'Cohort_survival_matrix_&amp;Outputs'!$DG$4:$DG$131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40.93569602514556</c:v>
                </c:pt>
                <c:pt idx="106">
                  <c:v>40.92043165906658</c:v>
                </c:pt>
                <c:pt idx="107">
                  <c:v>40.901424924500994</c:v>
                </c:pt>
                <c:pt idx="108">
                  <c:v>40.877890993154239</c:v>
                </c:pt>
                <c:pt idx="109">
                  <c:v>40.848914909247362</c:v>
                </c:pt>
                <c:pt idx="110">
                  <c:v>40.813438215824235</c:v>
                </c:pt>
                <c:pt idx="111">
                  <c:v>40.770246066537105</c:v>
                </c:pt>
                <c:pt idx="112">
                  <c:v>40.71795533321562</c:v>
                </c:pt>
                <c:pt idx="113">
                  <c:v>40.655004296657047</c:v>
                </c:pt>
                <c:pt idx="114">
                  <c:v>40.57964457678478</c:v>
                </c:pt>
                <c:pt idx="115">
                  <c:v>40.48993601339626</c:v>
                </c:pt>
                <c:pt idx="116">
                  <c:v>40.383745244593563</c:v>
                </c:pt>
                <c:pt idx="117">
                  <c:v>40.258748741002108</c:v>
                </c:pt>
                <c:pt idx="118">
                  <c:v>40.112441034617504</c:v>
                </c:pt>
                <c:pt idx="119">
                  <c:v>39.942148826774769</c:v>
                </c:pt>
                <c:pt idx="120">
                  <c:v>39.745051566529156</c:v>
                </c:pt>
                <c:pt idx="121">
                  <c:v>39.518208956336053</c:v>
                </c:pt>
                <c:pt idx="122">
                  <c:v>39.258595665816941</c:v>
                </c:pt>
                <c:pt idx="123">
                  <c:v>38.963143318273893</c:v>
                </c:pt>
                <c:pt idx="124">
                  <c:v>38.628789562574205</c:v>
                </c:pt>
                <c:pt idx="125">
                  <c:v>38.252533761742704</c:v>
                </c:pt>
                <c:pt idx="126">
                  <c:v>37.831498528299299</c:v>
                </c:pt>
                <c:pt idx="127">
                  <c:v>37.36299602666007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3003-419C-A35B-51E0E111B9A1}"/>
            </c:ext>
          </c:extLst>
        </c:ser>
        <c:ser>
          <c:idx val="106"/>
          <c:order val="106"/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'Cohort_survival_matrix_&amp;Outputs'!$DH$4:$DH$131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40.215326391845316</c:v>
                </c:pt>
                <c:pt idx="107">
                  <c:v>40.200330641836487</c:v>
                </c:pt>
                <c:pt idx="108">
                  <c:v>40.181658380010795</c:v>
                </c:pt>
                <c:pt idx="109">
                  <c:v>40.158538589160983</c:v>
                </c:pt>
                <c:pt idx="110">
                  <c:v>40.1300724145256</c:v>
                </c:pt>
                <c:pt idx="111">
                  <c:v>40.095220025441066</c:v>
                </c:pt>
                <c:pt idx="112">
                  <c:v>40.052787953928714</c:v>
                </c:pt>
                <c:pt idx="113">
                  <c:v>40.001417411541922</c:v>
                </c:pt>
                <c:pt idx="114">
                  <c:v>39.93957416157366</c:v>
                </c:pt>
                <c:pt idx="115">
                  <c:v>39.865540591224693</c:v>
                </c:pt>
                <c:pt idx="116">
                  <c:v>39.777410682438074</c:v>
                </c:pt>
                <c:pt idx="117">
                  <c:v>39.673088615345868</c:v>
                </c:pt>
                <c:pt idx="118">
                  <c:v>39.550291749092956</c:v>
                </c:pt>
                <c:pt idx="119">
                  <c:v>39.406558705875973</c:v>
                </c:pt>
                <c:pt idx="120">
                  <c:v>39.239263230646323</c:v>
                </c:pt>
                <c:pt idx="121">
                  <c:v>39.045634407360964</c:v>
                </c:pt>
                <c:pt idx="122">
                  <c:v>38.822783680628731</c:v>
                </c:pt>
                <c:pt idx="123">
                  <c:v>38.567738958597531</c:v>
                </c:pt>
                <c:pt idx="124">
                  <c:v>38.277485860607399</c:v>
                </c:pt>
                <c:pt idx="125">
                  <c:v>37.94901592552818</c:v>
                </c:pt>
                <c:pt idx="126">
                  <c:v>37.579381320366728</c:v>
                </c:pt>
                <c:pt idx="127">
                  <c:v>37.165755292730786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3003-419C-A35B-51E0E111B9A1}"/>
            </c:ext>
          </c:extLst>
        </c:ser>
        <c:ser>
          <c:idx val="107"/>
          <c:order val="107"/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'Cohort_survival_matrix_&amp;Outputs'!$DI$4:$DI$131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41.140475519809563</c:v>
                </c:pt>
                <c:pt idx="108">
                  <c:v>41.12513479423324</c:v>
                </c:pt>
                <c:pt idx="109">
                  <c:v>41.106032979093058</c:v>
                </c:pt>
                <c:pt idx="110">
                  <c:v>41.082381320016317</c:v>
                </c:pt>
                <c:pt idx="111">
                  <c:v>41.053260284187374</c:v>
                </c:pt>
                <c:pt idx="112">
                  <c:v>41.017606119753438</c:v>
                </c:pt>
                <c:pt idx="113">
                  <c:v>40.974197903137231</c:v>
                </c:pt>
                <c:pt idx="114">
                  <c:v>40.921645587114455</c:v>
                </c:pt>
                <c:pt idx="115">
                  <c:v>40.858379640032631</c:v>
                </c:pt>
                <c:pt idx="116">
                  <c:v>40.782642935600386</c:v>
                </c:pt>
                <c:pt idx="117">
                  <c:v>40.69248560802653</c:v>
                </c:pt>
                <c:pt idx="118">
                  <c:v>40.585763623339297</c:v>
                </c:pt>
                <c:pt idx="119">
                  <c:v>40.460141828783577</c:v>
                </c:pt>
                <c:pt idx="120">
                  <c:v>40.313102222832377</c:v>
                </c:pt>
                <c:pt idx="121">
                  <c:v>40.141958133730668</c:v>
                </c:pt>
                <c:pt idx="122">
                  <c:v>39.943874900818848</c:v>
                </c:pt>
                <c:pt idx="123">
                  <c:v>39.715897517809012</c:v>
                </c:pt>
                <c:pt idx="124">
                  <c:v>39.454985520205305</c:v>
                </c:pt>
                <c:pt idx="125">
                  <c:v>39.158055181854671</c:v>
                </c:pt>
                <c:pt idx="126">
                  <c:v>38.822028832311965</c:v>
                </c:pt>
                <c:pt idx="127">
                  <c:v>38.443890824012655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3003-419C-A35B-51E0E111B9A1}"/>
            </c:ext>
          </c:extLst>
        </c:ser>
        <c:ser>
          <c:idx val="108"/>
          <c:order val="108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'Cohort_survival_matrix_&amp;Outputs'!$DJ$4:$DJ$131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40.34536161573655</c:v>
                </c:pt>
                <c:pt idx="109">
                  <c:v>40.330317377355627</c:v>
                </c:pt>
                <c:pt idx="110">
                  <c:v>40.311584739251415</c:v>
                </c:pt>
                <c:pt idx="111">
                  <c:v>40.288390191152331</c:v>
                </c:pt>
                <c:pt idx="112">
                  <c:v>40.259831971873176</c:v>
                </c:pt>
                <c:pt idx="113">
                  <c:v>40.224866888484648</c:v>
                </c:pt>
                <c:pt idx="114">
                  <c:v>40.182297613960046</c:v>
                </c:pt>
                <c:pt idx="115">
                  <c:v>40.130760966245262</c:v>
                </c:pt>
                <c:pt idx="116">
                  <c:v>40.06871774771831</c:v>
                </c:pt>
                <c:pt idx="117">
                  <c:v>39.99444479172314</c:v>
                </c:pt>
                <c:pt idx="118">
                  <c:v>39.906029917142412</c:v>
                </c:pt>
                <c:pt idx="119">
                  <c:v>39.801370527328544</c:v>
                </c:pt>
                <c:pt idx="120">
                  <c:v>39.678176600565891</c:v>
                </c:pt>
                <c:pt idx="121">
                  <c:v>39.533978800249265</c:v>
                </c:pt>
                <c:pt idx="122">
                  <c:v>39.366142379401872</c:v>
                </c:pt>
                <c:pt idx="123">
                  <c:v>39.171887462294919</c:v>
                </c:pt>
                <c:pt idx="124">
                  <c:v>38.948316153467623</c:v>
                </c:pt>
                <c:pt idx="125">
                  <c:v>38.69244675088531</c:v>
                </c:pt>
                <c:pt idx="126">
                  <c:v>38.40125512696568</c:v>
                </c:pt>
                <c:pt idx="127">
                  <c:v>38.071723092796837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3003-419C-A35B-51E0E111B9A1}"/>
            </c:ext>
          </c:extLst>
        </c:ser>
        <c:ser>
          <c:idx val="109"/>
          <c:order val="109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'Cohort_survival_matrix_&amp;Outputs'!$DK$4:$DK$131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43.147099626978047</c:v>
                </c:pt>
                <c:pt idx="110">
                  <c:v>43.131010658476136</c:v>
                </c:pt>
                <c:pt idx="111">
                  <c:v>43.110977153503335</c:v>
                </c:pt>
                <c:pt idx="112">
                  <c:v>43.086171886241992</c:v>
                </c:pt>
                <c:pt idx="113">
                  <c:v>43.055630473721195</c:v>
                </c:pt>
                <c:pt idx="114">
                  <c:v>43.018237279658408</c:v>
                </c:pt>
                <c:pt idx="115">
                  <c:v>42.972711830005615</c:v>
                </c:pt>
                <c:pt idx="116">
                  <c:v>42.917596278072551</c:v>
                </c:pt>
                <c:pt idx="117">
                  <c:v>42.851244538399044</c:v>
                </c:pt>
                <c:pt idx="118">
                  <c:v>42.771813780969332</c:v>
                </c:pt>
                <c:pt idx="119">
                  <c:v>42.677259035410835</c:v>
                </c:pt>
                <c:pt idx="120">
                  <c:v>42.565331692629591</c:v>
                </c:pt>
                <c:pt idx="121">
                  <c:v>42.433582702941678</c:v>
                </c:pt>
                <c:pt idx="122">
                  <c:v>42.279371249453902</c:v>
                </c:pt>
                <c:pt idx="123">
                  <c:v>42.099879618165289</c:v>
                </c:pt>
                <c:pt idx="124">
                  <c:v>41.892134888020763</c:v>
                </c:pt>
                <c:pt idx="125">
                  <c:v>41.653037922486504</c:v>
                </c:pt>
                <c:pt idx="126">
                  <c:v>41.379399958602001</c:v>
                </c:pt>
                <c:pt idx="127">
                  <c:v>41.067986861664942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3003-419C-A35B-51E0E111B9A1}"/>
            </c:ext>
          </c:extLst>
        </c:ser>
        <c:ser>
          <c:idx val="110"/>
          <c:order val="110"/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'Cohort_survival_matrix_&amp;Outputs'!$DL$4:$DL$131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42.006374269886784</c:v>
                </c:pt>
                <c:pt idx="111">
                  <c:v>41.990710662405625</c:v>
                </c:pt>
                <c:pt idx="112">
                  <c:v>41.971206804322449</c:v>
                </c:pt>
                <c:pt idx="113">
                  <c:v>41.947057340060589</c:v>
                </c:pt>
                <c:pt idx="114">
                  <c:v>41.91732338305836</c:v>
                </c:pt>
                <c:pt idx="115">
                  <c:v>41.880918792285684</c:v>
                </c:pt>
                <c:pt idx="116">
                  <c:v>41.836596946936794</c:v>
                </c:pt>
                <c:pt idx="117">
                  <c:v>41.782938542951186</c:v>
                </c:pt>
                <c:pt idx="118">
                  <c:v>41.718341014165254</c:v>
                </c:pt>
                <c:pt idx="119">
                  <c:v>41.641010251402996</c:v>
                </c:pt>
                <c:pt idx="120">
                  <c:v>41.548955349329333</c:v>
                </c:pt>
                <c:pt idx="121">
                  <c:v>41.43998714769932</c:v>
                </c:pt>
                <c:pt idx="122">
                  <c:v>41.311721344937233</c:v>
                </c:pt>
                <c:pt idx="123">
                  <c:v>41.161586942209958</c:v>
                </c:pt>
                <c:pt idx="124">
                  <c:v>40.986840720391889</c:v>
                </c:pt>
                <c:pt idx="125">
                  <c:v>40.784588356675862</c:v>
                </c:pt>
                <c:pt idx="126">
                  <c:v>40.551812649667582</c:v>
                </c:pt>
                <c:pt idx="127">
                  <c:v>40.285409141094426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3003-419C-A35B-51E0E111B9A1}"/>
            </c:ext>
          </c:extLst>
        </c:ser>
        <c:ser>
          <c:idx val="111"/>
          <c:order val="111"/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'Cohort_survival_matrix_&amp;Outputs'!$DM$4:$DM$131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43.516191871658087</c:v>
                </c:pt>
                <c:pt idx="112">
                  <c:v>43.499965273661957</c:v>
                </c:pt>
                <c:pt idx="113">
                  <c:v>43.479760396537074</c:v>
                </c:pt>
                <c:pt idx="114">
                  <c:v>43.45474293814695</c:v>
                </c:pt>
                <c:pt idx="115">
                  <c:v>43.423940265921551</c:v>
                </c:pt>
                <c:pt idx="116">
                  <c:v>43.386227200116473</c:v>
                </c:pt>
                <c:pt idx="117">
                  <c:v>43.34031231315393</c:v>
                </c:pt>
                <c:pt idx="118">
                  <c:v>43.284725287519144</c:v>
                </c:pt>
                <c:pt idx="119">
                  <c:v>43.217805956680849</c:v>
                </c:pt>
                <c:pt idx="120">
                  <c:v>43.137695726544742</c:v>
                </c:pt>
                <c:pt idx="121">
                  <c:v>43.042332133495101</c:v>
                </c:pt>
                <c:pt idx="122">
                  <c:v>42.929447333212771</c:v>
                </c:pt>
                <c:pt idx="123">
                  <c:v>42.796571326164276</c:v>
                </c:pt>
                <c:pt idx="124">
                  <c:v>42.641040705177062</c:v>
                </c:pt>
                <c:pt idx="125">
                  <c:v>42.460013652743882</c:v>
                </c:pt>
                <c:pt idx="126">
                  <c:v>42.250491816619302</c:v>
                </c:pt>
                <c:pt idx="127">
                  <c:v>42.009349549396902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3003-419C-A35B-51E0E111B9A1}"/>
            </c:ext>
          </c:extLst>
        </c:ser>
        <c:ser>
          <c:idx val="112"/>
          <c:order val="112"/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'Cohort_survival_matrix_&amp;Outputs'!$DN$4:$DN$131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40.952700414093655</c:v>
                </c:pt>
                <c:pt idx="113">
                  <c:v>40.937429707308574</c:v>
                </c:pt>
                <c:pt idx="114">
                  <c:v>40.918415077484362</c:v>
                </c:pt>
                <c:pt idx="115">
                  <c:v>40.894871370314519</c:v>
                </c:pt>
                <c:pt idx="116">
                  <c:v>40.865883249954166</c:v>
                </c:pt>
                <c:pt idx="117">
                  <c:v>40.830391819771869</c:v>
                </c:pt>
                <c:pt idx="118">
                  <c:v>40.787181728781604</c:v>
                </c:pt>
                <c:pt idx="119">
                  <c:v>40.734869274271659</c:v>
                </c:pt>
                <c:pt idx="120">
                  <c:v>40.671892088312589</c:v>
                </c:pt>
                <c:pt idx="121">
                  <c:v>40.596501064563448</c:v>
                </c:pt>
                <c:pt idx="122">
                  <c:v>40.506755236893341</c:v>
                </c:pt>
                <c:pt idx="123">
                  <c:v>40.400520357221389</c:v>
                </c:pt>
                <c:pt idx="124">
                  <c:v>40.275471930995884</c:v>
                </c:pt>
                <c:pt idx="125">
                  <c:v>40.129103449459336</c:v>
                </c:pt>
                <c:pt idx="126">
                  <c:v>39.958740503478062</c:v>
                </c:pt>
                <c:pt idx="127">
                  <c:v>39.761561370471036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3003-419C-A35B-51E0E111B9A1}"/>
            </c:ext>
          </c:extLst>
        </c:ser>
        <c:ser>
          <c:idx val="113"/>
          <c:order val="113"/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'Cohort_survival_matrix_&amp;Outputs'!$DO$4:$DO$131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38.674772115600952</c:v>
                </c:pt>
                <c:pt idx="114">
                  <c:v>38.660350817396299</c:v>
                </c:pt>
                <c:pt idx="115">
                  <c:v>38.642393845868703</c:v>
                </c:pt>
                <c:pt idx="116">
                  <c:v>38.620159719661082</c:v>
                </c:pt>
                <c:pt idx="117">
                  <c:v>38.592784017017294</c:v>
                </c:pt>
                <c:pt idx="118">
                  <c:v>38.559266740733243</c:v>
                </c:pt>
                <c:pt idx="119">
                  <c:v>38.518460141772856</c:v>
                </c:pt>
                <c:pt idx="120">
                  <c:v>38.469057483669182</c:v>
                </c:pt>
                <c:pt idx="121">
                  <c:v>38.409583302703794</c:v>
                </c:pt>
                <c:pt idx="122">
                  <c:v>38.338385783771535</c:v>
                </c:pt>
                <c:pt idx="123">
                  <c:v>38.253631923870437</c:v>
                </c:pt>
                <c:pt idx="124">
                  <c:v>38.153306189047171</c:v>
                </c:pt>
                <c:pt idx="125">
                  <c:v>38.035213381032449</c:v>
                </c:pt>
                <c:pt idx="126">
                  <c:v>37.896986411599585</c:v>
                </c:pt>
                <c:pt idx="127">
                  <c:v>37.736099631334881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3003-419C-A35B-51E0E111B9A1}"/>
            </c:ext>
          </c:extLst>
        </c:ser>
        <c:ser>
          <c:idx val="114"/>
          <c:order val="114"/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'Cohort_survival_matrix_&amp;Outputs'!$DP$4:$DP$131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34.590830301331316</c:v>
                </c:pt>
                <c:pt idx="115">
                  <c:v>34.577931849662853</c:v>
                </c:pt>
                <c:pt idx="116">
                  <c:v>34.561871081341316</c:v>
                </c:pt>
                <c:pt idx="117">
                  <c:v>34.541984813252974</c:v>
                </c:pt>
                <c:pt idx="118">
                  <c:v>34.517499904028412</c:v>
                </c:pt>
                <c:pt idx="119">
                  <c:v>34.487521953217509</c:v>
                </c:pt>
                <c:pt idx="120">
                  <c:v>34.451024410695631</c:v>
                </c:pt>
                <c:pt idx="121">
                  <c:v>34.406838527510821</c:v>
                </c:pt>
                <c:pt idx="122">
                  <c:v>34.353644644559552</c:v>
                </c:pt>
                <c:pt idx="123">
                  <c:v>34.289965373537598</c:v>
                </c:pt>
                <c:pt idx="124">
                  <c:v>34.214161271151198</c:v>
                </c:pt>
                <c:pt idx="125">
                  <c:v>34.124429637885079</c:v>
                </c:pt>
                <c:pt idx="126">
                  <c:v>34.018807081929616</c:v>
                </c:pt>
                <c:pt idx="127">
                  <c:v>33.895176472590073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3003-419C-A35B-51E0E111B9A1}"/>
            </c:ext>
          </c:extLst>
        </c:ser>
        <c:ser>
          <c:idx val="115"/>
          <c:order val="115"/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'Cohort_survival_matrix_&amp;Outputs'!$DQ$4:$DQ$131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35.973783699995991</c:v>
                </c:pt>
                <c:pt idx="116">
                  <c:v>35.960369563753979</c:v>
                </c:pt>
                <c:pt idx="117">
                  <c:v>35.943666680341771</c:v>
                </c:pt>
                <c:pt idx="118">
                  <c:v>35.922985352354615</c:v>
                </c:pt>
                <c:pt idx="119">
                  <c:v>35.897521527962851</c:v>
                </c:pt>
                <c:pt idx="120">
                  <c:v>35.866345048276003</c:v>
                </c:pt>
                <c:pt idx="121">
                  <c:v>35.82838832133924</c:v>
                </c:pt>
                <c:pt idx="122">
                  <c:v>35.782435871211945</c:v>
                </c:pt>
                <c:pt idx="123">
                  <c:v>35.727115278361701</c:v>
                </c:pt>
                <c:pt idx="124">
                  <c:v>35.660890087987212</c:v>
                </c:pt>
                <c:pt idx="125">
                  <c:v>35.58205531128295</c:v>
                </c:pt>
                <c:pt idx="126">
                  <c:v>35.488736176181455</c:v>
                </c:pt>
                <c:pt idx="127">
                  <c:v>35.378890793787257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3003-419C-A35B-51E0E111B9A1}"/>
            </c:ext>
          </c:extLst>
        </c:ser>
        <c:ser>
          <c:idx val="116"/>
          <c:order val="116"/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'Cohort_survival_matrix_&amp;Outputs'!$DR$4:$DR$131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34.689677352916732</c:v>
                </c:pt>
                <c:pt idx="117">
                  <c:v>34.676742042522811</c:v>
                </c:pt>
                <c:pt idx="118">
                  <c:v>34.660635378812785</c:v>
                </c:pt>
                <c:pt idx="119">
                  <c:v>34.640692283555211</c:v>
                </c:pt>
                <c:pt idx="120">
                  <c:v>34.616137406045297</c:v>
                </c:pt>
                <c:pt idx="121">
                  <c:v>34.586073789986564</c:v>
                </c:pt>
                <c:pt idx="122">
                  <c:v>34.549471951775999</c:v>
                </c:pt>
                <c:pt idx="123">
                  <c:v>34.505159802634687</c:v>
                </c:pt>
                <c:pt idx="124">
                  <c:v>34.451813912389966</c:v>
                </c:pt>
                <c:pt idx="125">
                  <c:v>34.387952670940223</c:v>
                </c:pt>
                <c:pt idx="126">
                  <c:v>34.311931950104551</c:v>
                </c:pt>
                <c:pt idx="127">
                  <c:v>34.221943898958166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3003-419C-A35B-51E0E111B9A1}"/>
            </c:ext>
          </c:extLst>
        </c:ser>
        <c:ser>
          <c:idx val="117"/>
          <c:order val="117"/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'Cohort_survival_matrix_&amp;Outputs'!$DS$4:$DS$131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34.037151069393524</c:v>
                </c:pt>
                <c:pt idx="118">
                  <c:v>34.024459077204369</c:v>
                </c:pt>
                <c:pt idx="119">
                  <c:v>34.008655386084833</c:v>
                </c:pt>
                <c:pt idx="120">
                  <c:v>33.989087428182899</c:v>
                </c:pt>
                <c:pt idx="121">
                  <c:v>33.964994437441227</c:v>
                </c:pt>
                <c:pt idx="122">
                  <c:v>33.935496329659109</c:v>
                </c:pt>
                <c:pt idx="123">
                  <c:v>33.899582986219329</c:v>
                </c:pt>
                <c:pt idx="124">
                  <c:v>33.856104365787431</c:v>
                </c:pt>
                <c:pt idx="125">
                  <c:v>33.803761932425537</c:v>
                </c:pt>
                <c:pt idx="126">
                  <c:v>33.741101945692584</c:v>
                </c:pt>
                <c:pt idx="127">
                  <c:v>33.666511204096359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3003-419C-A35B-51E0E111B9A1}"/>
            </c:ext>
          </c:extLst>
        </c:ser>
        <c:ser>
          <c:idx val="118"/>
          <c:order val="118"/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'Cohort_survival_matrix_&amp;Outputs'!$DT$4:$DT$131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33.216759651375732</c:v>
                </c:pt>
                <c:pt idx="119">
                  <c:v>33.204373572024238</c:v>
                </c:pt>
                <c:pt idx="120">
                  <c:v>33.188950794470024</c:v>
                </c:pt>
                <c:pt idx="121">
                  <c:v>33.169854479588345</c:v>
                </c:pt>
                <c:pt idx="122">
                  <c:v>33.14634219793124</c:v>
                </c:pt>
                <c:pt idx="123">
                  <c:v>33.117555077811481</c:v>
                </c:pt>
                <c:pt idx="124">
                  <c:v>33.082507347321801</c:v>
                </c:pt>
                <c:pt idx="125">
                  <c:v>33.040076684370156</c:v>
                </c:pt>
                <c:pt idx="126">
                  <c:v>32.988995851400162</c:v>
                </c:pt>
                <c:pt idx="127">
                  <c:v>32.927846147218887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3003-419C-A35B-51E0E111B9A1}"/>
            </c:ext>
          </c:extLst>
        </c:ser>
        <c:ser>
          <c:idx val="119"/>
          <c:order val="119"/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'Cohort_survival_matrix_&amp;Outputs'!$DU$4:$DU$131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32.572268687091025</c:v>
                </c:pt>
                <c:pt idx="120">
                  <c:v>32.560122929682699</c:v>
                </c:pt>
                <c:pt idx="121">
                  <c:v>32.544999393863144</c:v>
                </c:pt>
                <c:pt idx="122">
                  <c:v>32.526273596832134</c:v>
                </c:pt>
                <c:pt idx="123">
                  <c:v>32.503217514191334</c:v>
                </c:pt>
                <c:pt idx="124">
                  <c:v>32.474988938583436</c:v>
                </c:pt>
                <c:pt idx="125">
                  <c:v>32.44062122462325</c:v>
                </c:pt>
                <c:pt idx="126">
                  <c:v>32.399013826167234</c:v>
                </c:pt>
                <c:pt idx="127">
                  <c:v>32.34892409334195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3003-419C-A35B-51E0E111B9A1}"/>
            </c:ext>
          </c:extLst>
        </c:ser>
        <c:ser>
          <c:idx val="120"/>
          <c:order val="120"/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'Cohort_survival_matrix_&amp;Outputs'!$DV$4:$DV$131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25.287703265378756</c:v>
                </c:pt>
                <c:pt idx="121">
                  <c:v>25.278273823658694</c:v>
                </c:pt>
                <c:pt idx="122">
                  <c:v>25.266532563330713</c:v>
                </c:pt>
                <c:pt idx="123">
                  <c:v>25.251994662907595</c:v>
                </c:pt>
                <c:pt idx="124">
                  <c:v>25.234094915675261</c:v>
                </c:pt>
                <c:pt idx="125">
                  <c:v>25.212179468199544</c:v>
                </c:pt>
                <c:pt idx="126">
                  <c:v>25.185497858733424</c:v>
                </c:pt>
                <c:pt idx="127">
                  <c:v>25.153195670761573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3003-419C-A35B-51E0E111B9A1}"/>
            </c:ext>
          </c:extLst>
        </c:ser>
        <c:ser>
          <c:idx val="121"/>
          <c:order val="121"/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'Cohort_survival_matrix_&amp;Outputs'!$DW$4:$DW$131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26.890801185758011</c:v>
                </c:pt>
                <c:pt idx="122">
                  <c:v>26.880773970556781</c:v>
                </c:pt>
                <c:pt idx="123">
                  <c:v>26.868288380472279</c:v>
                </c:pt>
                <c:pt idx="124">
                  <c:v>26.852828859066413</c:v>
                </c:pt>
                <c:pt idx="125">
                  <c:v>26.833794368703696</c:v>
                </c:pt>
                <c:pt idx="126">
                  <c:v>26.810489605325948</c:v>
                </c:pt>
                <c:pt idx="127">
                  <c:v>26.782116532139352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3003-419C-A35B-51E0E111B9A1}"/>
            </c:ext>
          </c:extLst>
        </c:ser>
        <c:ser>
          <c:idx val="122"/>
          <c:order val="122"/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'Cohort_survival_matrix_&amp;Outputs'!$DX$4:$DX$131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26.361128244807997</c:v>
                </c:pt>
                <c:pt idx="123">
                  <c:v>26.351298537465624</c:v>
                </c:pt>
                <c:pt idx="124">
                  <c:v>26.339058878291617</c:v>
                </c:pt>
                <c:pt idx="125">
                  <c:v>26.323903865855645</c:v>
                </c:pt>
                <c:pt idx="126">
                  <c:v>26.305244301268484</c:v>
                </c:pt>
                <c:pt idx="127">
                  <c:v>26.282398576000872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3003-419C-A35B-51E0E111B9A1}"/>
            </c:ext>
          </c:extLst>
        </c:ser>
        <c:ser>
          <c:idx val="123"/>
          <c:order val="123"/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'Cohort_survival_matrix_&amp;Outputs'!$DY$4:$DY$131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23.201349675864297</c:v>
                </c:pt>
                <c:pt idx="124">
                  <c:v>23.192698207112887</c:v>
                </c:pt>
                <c:pt idx="125">
                  <c:v>23.181925655582759</c:v>
                </c:pt>
                <c:pt idx="126">
                  <c:v>23.168587199823062</c:v>
                </c:pt>
                <c:pt idx="127">
                  <c:v>23.15216426531261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3003-419C-A35B-51E0E111B9A1}"/>
            </c:ext>
          </c:extLst>
        </c:ser>
        <c:ser>
          <c:idx val="124"/>
          <c:order val="124"/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'Cohort_survival_matrix_&amp;Outputs'!$DZ$4:$DZ$131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22.835683370874836</c:v>
                </c:pt>
                <c:pt idx="125">
                  <c:v>22.827168254131188</c:v>
                </c:pt>
                <c:pt idx="126">
                  <c:v>22.816565484064999</c:v>
                </c:pt>
                <c:pt idx="127">
                  <c:v>22.803437249861375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3003-419C-A35B-51E0E111B9A1}"/>
            </c:ext>
          </c:extLst>
        </c:ser>
        <c:ser>
          <c:idx val="125"/>
          <c:order val="125"/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'Cohort_survival_matrix_&amp;Outputs'!$EA$4:$EA$131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23.075693284670635</c:v>
                </c:pt>
                <c:pt idx="126">
                  <c:v>23.067088671483969</c:v>
                </c:pt>
                <c:pt idx="127">
                  <c:v>23.056374463109226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3003-419C-A35B-51E0E111B9A1}"/>
            </c:ext>
          </c:extLst>
        </c:ser>
        <c:ser>
          <c:idx val="126"/>
          <c:order val="126"/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'Cohort_survival_matrix_&amp;Outputs'!$EB$4:$EB$131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23.496763658376413</c:v>
                </c:pt>
                <c:pt idx="127">
                  <c:v>23.488002033755876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3003-419C-A35B-51E0E111B9A1}"/>
            </c:ext>
          </c:extLst>
        </c:ser>
        <c:ser>
          <c:idx val="127"/>
          <c:order val="127"/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'Cohort_survival_matrix_&amp;Outputs'!$EC$4:$EC$131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22.791109864494263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3003-419C-A35B-51E0E111B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47921776"/>
        <c:axId val="747922104"/>
      </c:barChart>
      <c:catAx>
        <c:axId val="74792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22104"/>
        <c:crosses val="autoZero"/>
        <c:auto val="1"/>
        <c:lblAlgn val="ctr"/>
        <c:lblOffset val="100"/>
        <c:noMultiLvlLbl val="0"/>
      </c:catAx>
      <c:valAx>
        <c:axId val="74792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2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'Cohort_survival_matrix_&amp;Outputs'!$C$3</c:f>
              <c:strCache>
                <c:ptCount val="1"/>
                <c:pt idx="0">
                  <c:v>stock (Mt)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'Cohort_survival_matrix_&amp;Outputs'!$C$4:$C$131</c:f>
              <c:numCache>
                <c:formatCode>0.00</c:formatCode>
                <c:ptCount val="128"/>
                <c:pt idx="0">
                  <c:v>3.250546162900926</c:v>
                </c:pt>
                <c:pt idx="1">
                  <c:v>6.5266640369404358</c:v>
                </c:pt>
                <c:pt idx="2">
                  <c:v>9.8178901961806275</c:v>
                </c:pt>
                <c:pt idx="3">
                  <c:v>13.13563058927037</c:v>
                </c:pt>
                <c:pt idx="4">
                  <c:v>16.477460675834632</c:v>
                </c:pt>
                <c:pt idx="5">
                  <c:v>19.84428447424358</c:v>
                </c:pt>
                <c:pt idx="6">
                  <c:v>23.242926836047797</c:v>
                </c:pt>
                <c:pt idx="7">
                  <c:v>26.668860275157797</c:v>
                </c:pt>
                <c:pt idx="8">
                  <c:v>30.110148056968043</c:v>
                </c:pt>
                <c:pt idx="9">
                  <c:v>33.559834518262406</c:v>
                </c:pt>
                <c:pt idx="10">
                  <c:v>37.031476693948946</c:v>
                </c:pt>
                <c:pt idx="11">
                  <c:v>40.534314183831206</c:v>
                </c:pt>
                <c:pt idx="12">
                  <c:v>44.065433662495018</c:v>
                </c:pt>
                <c:pt idx="13">
                  <c:v>47.615868135125616</c:v>
                </c:pt>
                <c:pt idx="14">
                  <c:v>51.17534762087913</c:v>
                </c:pt>
                <c:pt idx="15">
                  <c:v>54.75017236471701</c:v>
                </c:pt>
                <c:pt idx="16">
                  <c:v>58.331558602914676</c:v>
                </c:pt>
                <c:pt idx="17">
                  <c:v>61.928709928016175</c:v>
                </c:pt>
                <c:pt idx="18">
                  <c:v>65.540403890407845</c:v>
                </c:pt>
                <c:pt idx="19">
                  <c:v>69.160925075631781</c:v>
                </c:pt>
                <c:pt idx="20">
                  <c:v>72.793730638864986</c:v>
                </c:pt>
                <c:pt idx="21">
                  <c:v>76.437882790353044</c:v>
                </c:pt>
                <c:pt idx="22">
                  <c:v>80.082579883504621</c:v>
                </c:pt>
                <c:pt idx="23">
                  <c:v>84.067725629348217</c:v>
                </c:pt>
                <c:pt idx="24">
                  <c:v>88.801927415177673</c:v>
                </c:pt>
                <c:pt idx="25">
                  <c:v>93.467072046386733</c:v>
                </c:pt>
                <c:pt idx="26">
                  <c:v>97.199091605726537</c:v>
                </c:pt>
                <c:pt idx="27">
                  <c:v>101.21739516120098</c:v>
                </c:pt>
                <c:pt idx="28">
                  <c:v>104.87964637308356</c:v>
                </c:pt>
                <c:pt idx="29">
                  <c:v>110.81247825296427</c:v>
                </c:pt>
                <c:pt idx="30">
                  <c:v>114.92465565609439</c:v>
                </c:pt>
                <c:pt idx="31">
                  <c:v>118.48491876070598</c:v>
                </c:pt>
                <c:pt idx="32">
                  <c:v>122.19774458417001</c:v>
                </c:pt>
                <c:pt idx="33">
                  <c:v>126.08131826517345</c:v>
                </c:pt>
                <c:pt idx="34">
                  <c:v>128.65308932904838</c:v>
                </c:pt>
                <c:pt idx="35">
                  <c:v>131.06840097777805</c:v>
                </c:pt>
                <c:pt idx="36">
                  <c:v>132.89566491836752</c:v>
                </c:pt>
                <c:pt idx="37">
                  <c:v>135.47633106197995</c:v>
                </c:pt>
                <c:pt idx="38">
                  <c:v>138.84766428085251</c:v>
                </c:pt>
                <c:pt idx="39">
                  <c:v>142.18918477568755</c:v>
                </c:pt>
                <c:pt idx="40">
                  <c:v>147.01167698903237</c:v>
                </c:pt>
                <c:pt idx="41">
                  <c:v>151.98286257007325</c:v>
                </c:pt>
                <c:pt idx="42">
                  <c:v>155.97466100865364</c:v>
                </c:pt>
                <c:pt idx="43">
                  <c:v>160.37221816218835</c:v>
                </c:pt>
                <c:pt idx="44">
                  <c:v>164.71379065050434</c:v>
                </c:pt>
                <c:pt idx="45">
                  <c:v>170.151055310625</c:v>
                </c:pt>
                <c:pt idx="46">
                  <c:v>175.09067210225882</c:v>
                </c:pt>
                <c:pt idx="47">
                  <c:v>179.31864578546509</c:v>
                </c:pt>
                <c:pt idx="48">
                  <c:v>184.2956676721322</c:v>
                </c:pt>
                <c:pt idx="49">
                  <c:v>189.44603593735158</c:v>
                </c:pt>
                <c:pt idx="50">
                  <c:v>195.07957296554318</c:v>
                </c:pt>
                <c:pt idx="51">
                  <c:v>200.4984219661961</c:v>
                </c:pt>
                <c:pt idx="52">
                  <c:v>204.94058636202323</c:v>
                </c:pt>
                <c:pt idx="53">
                  <c:v>209.37137675841393</c:v>
                </c:pt>
                <c:pt idx="54">
                  <c:v>213.73384174126812</c:v>
                </c:pt>
                <c:pt idx="55">
                  <c:v>218.59598215789617</c:v>
                </c:pt>
                <c:pt idx="56">
                  <c:v>223.87472794262212</c:v>
                </c:pt>
                <c:pt idx="57">
                  <c:v>229.23247867469644</c:v>
                </c:pt>
                <c:pt idx="58">
                  <c:v>235.38710544770112</c:v>
                </c:pt>
                <c:pt idx="59">
                  <c:v>242.4454517684928</c:v>
                </c:pt>
                <c:pt idx="60">
                  <c:v>250.77941555639904</c:v>
                </c:pt>
                <c:pt idx="61">
                  <c:v>261.83946643901055</c:v>
                </c:pt>
                <c:pt idx="62">
                  <c:v>272.76397294276586</c:v>
                </c:pt>
                <c:pt idx="63">
                  <c:v>285.16391856959018</c:v>
                </c:pt>
                <c:pt idx="64">
                  <c:v>294.31088147944695</c:v>
                </c:pt>
                <c:pt idx="65">
                  <c:v>308.85862037567279</c:v>
                </c:pt>
                <c:pt idx="66">
                  <c:v>322.10494112684358</c:v>
                </c:pt>
                <c:pt idx="67">
                  <c:v>325.42816494747581</c:v>
                </c:pt>
                <c:pt idx="68">
                  <c:v>330.53525964061458</c:v>
                </c:pt>
                <c:pt idx="69">
                  <c:v>336.6299448620104</c:v>
                </c:pt>
                <c:pt idx="70">
                  <c:v>343.34966988598796</c:v>
                </c:pt>
                <c:pt idx="71">
                  <c:v>351.09079027027082</c:v>
                </c:pt>
                <c:pt idx="72">
                  <c:v>362.9016211634364</c:v>
                </c:pt>
                <c:pt idx="73">
                  <c:v>380.63800541386325</c:v>
                </c:pt>
                <c:pt idx="74">
                  <c:v>397.52232242475492</c:v>
                </c:pt>
                <c:pt idx="75">
                  <c:v>417.01514645795555</c:v>
                </c:pt>
                <c:pt idx="76">
                  <c:v>434.55809459958107</c:v>
                </c:pt>
                <c:pt idx="77">
                  <c:v>453.64240970206987</c:v>
                </c:pt>
                <c:pt idx="78">
                  <c:v>473.9868767533975</c:v>
                </c:pt>
                <c:pt idx="79">
                  <c:v>495.60017012444456</c:v>
                </c:pt>
                <c:pt idx="80">
                  <c:v>514.73686171015493</c:v>
                </c:pt>
                <c:pt idx="81">
                  <c:v>534.63776938929516</c:v>
                </c:pt>
                <c:pt idx="82">
                  <c:v>556.1294949739372</c:v>
                </c:pt>
                <c:pt idx="83">
                  <c:v>578.20812848345258</c:v>
                </c:pt>
                <c:pt idx="84">
                  <c:v>605.77180507718992</c:v>
                </c:pt>
                <c:pt idx="85">
                  <c:v>636.12969962289765</c:v>
                </c:pt>
                <c:pt idx="86">
                  <c:v>665.70298990406752</c:v>
                </c:pt>
                <c:pt idx="87">
                  <c:v>697.30489767083759</c:v>
                </c:pt>
                <c:pt idx="88">
                  <c:v>732.51320721288437</c:v>
                </c:pt>
                <c:pt idx="89">
                  <c:v>772.17219023072278</c:v>
                </c:pt>
                <c:pt idx="90">
                  <c:v>812.91909325780068</c:v>
                </c:pt>
                <c:pt idx="91">
                  <c:v>853.60504412127773</c:v>
                </c:pt>
                <c:pt idx="92">
                  <c:v>897.86414653953932</c:v>
                </c:pt>
                <c:pt idx="93">
                  <c:v>940.37605932987992</c:v>
                </c:pt>
                <c:pt idx="94">
                  <c:v>984.26696092481779</c:v>
                </c:pt>
                <c:pt idx="95">
                  <c:v>1031.5489588011785</c:v>
                </c:pt>
                <c:pt idx="96">
                  <c:v>1073.8407523882495</c:v>
                </c:pt>
                <c:pt idx="97">
                  <c:v>1106.7993627719061</c:v>
                </c:pt>
                <c:pt idx="98">
                  <c:v>1154.8065236675593</c:v>
                </c:pt>
                <c:pt idx="99">
                  <c:v>1184.9513345463804</c:v>
                </c:pt>
                <c:pt idx="100">
                  <c:v>1221.1501351589757</c:v>
                </c:pt>
                <c:pt idx="101">
                  <c:v>1259.4406020274673</c:v>
                </c:pt>
                <c:pt idx="102">
                  <c:v>1292.9646434829388</c:v>
                </c:pt>
                <c:pt idx="103">
                  <c:v>1317.8818889236659</c:v>
                </c:pt>
                <c:pt idx="104">
                  <c:v>1343.7606299748102</c:v>
                </c:pt>
                <c:pt idx="105">
                  <c:v>1368.3847154099253</c:v>
                </c:pt>
                <c:pt idx="106">
                  <c:v>1391.5888835480448</c:v>
                </c:pt>
                <c:pt idx="107">
                  <c:v>1414.9890069484261</c:v>
                </c:pt>
                <c:pt idx="108">
                  <c:v>1436.834767373382</c:v>
                </c:pt>
                <c:pt idx="109">
                  <c:v>1460.6939580714343</c:v>
                </c:pt>
                <c:pt idx="110">
                  <c:v>1482.5945292667577</c:v>
                </c:pt>
                <c:pt idx="111">
                  <c:v>1505.1597498493429</c:v>
                </c:pt>
                <c:pt idx="112">
                  <c:v>1524.2895639477617</c:v>
                </c:pt>
                <c:pt idx="113">
                  <c:v>1540.2459763468944</c:v>
                </c:pt>
                <c:pt idx="114">
                  <c:v>1551.2017090346087</c:v>
                </c:pt>
                <c:pt idx="115">
                  <c:v>1562.6058746096076</c:v>
                </c:pt>
                <c:pt idx="116">
                  <c:v>1571.7749965905657</c:v>
                </c:pt>
                <c:pt idx="117">
                  <c:v>1579.3285964599174</c:v>
                </c:pt>
                <c:pt idx="118">
                  <c:v>1585.0904677908145</c:v>
                </c:pt>
                <c:pt idx="119">
                  <c:v>1589.2324898749919</c:v>
                </c:pt>
                <c:pt idx="120">
                  <c:v>1585.1150897971143</c:v>
                </c:pt>
                <c:pt idx="121">
                  <c:v>1581.6337540776949</c:v>
                </c:pt>
                <c:pt idx="122">
                  <c:v>1576.6658911700149</c:v>
                </c:pt>
                <c:pt idx="123">
                  <c:v>1567.5975126003184</c:v>
                </c:pt>
                <c:pt idx="124">
                  <c:v>1557.2452357424945</c:v>
                </c:pt>
                <c:pt idx="125">
                  <c:v>1546.2418828976595</c:v>
                </c:pt>
                <c:pt idx="126">
                  <c:v>1534.8008753513741</c:v>
                </c:pt>
                <c:pt idx="127">
                  <c:v>1521.8330614691497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C-42D2-B07A-82703394A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362944"/>
        <c:axId val="747353432"/>
      </c:lineChart>
      <c:catAx>
        <c:axId val="74736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53432"/>
        <c:crosses val="autoZero"/>
        <c:auto val="1"/>
        <c:lblAlgn val="ctr"/>
        <c:lblOffset val="100"/>
        <c:noMultiLvlLbl val="0"/>
      </c:catAx>
      <c:valAx>
        <c:axId val="74735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87776766166069"/>
          <c:y val="9.2659472789487898E-2"/>
          <c:w val="0.74446502497643763"/>
          <c:h val="0.651434233195751"/>
        </c:manualLayout>
      </c:layout>
      <c:lineChart>
        <c:grouping val="standard"/>
        <c:varyColors val="0"/>
        <c:ser>
          <c:idx val="2"/>
          <c:order val="0"/>
          <c:tx>
            <c:v>inflows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'Cohort_survival_matrix_&amp;Outputs'!$F$1:$EC$1</c:f>
              <c:numCache>
                <c:formatCode>0.00</c:formatCode>
                <c:ptCount val="128"/>
                <c:pt idx="0">
                  <c:v>3.2549399999999999</c:v>
                </c:pt>
                <c:pt idx="1">
                  <c:v>3.2817600000000002</c:v>
                </c:pt>
                <c:pt idx="2">
                  <c:v>3.2984100000000005</c:v>
                </c:pt>
                <c:pt idx="3">
                  <c:v>3.3268499999999999</c:v>
                </c:pt>
                <c:pt idx="4">
                  <c:v>3.35331</c:v>
                </c:pt>
                <c:pt idx="5">
                  <c:v>3.3812099999999998</c:v>
                </c:pt>
                <c:pt idx="6">
                  <c:v>3.4165799999999997</c:v>
                </c:pt>
                <c:pt idx="7">
                  <c:v>3.4481700000000002</c:v>
                </c:pt>
                <c:pt idx="8">
                  <c:v>3.4686900000000001</c:v>
                </c:pt>
                <c:pt idx="9">
                  <c:v>3.4832700000000005</c:v>
                </c:pt>
                <c:pt idx="10">
                  <c:v>3.51261</c:v>
                </c:pt>
                <c:pt idx="11">
                  <c:v>3.5525700000000002</c:v>
                </c:pt>
                <c:pt idx="12">
                  <c:v>3.59118</c:v>
                </c:pt>
                <c:pt idx="13">
                  <c:v>3.6225900000000002</c:v>
                </c:pt>
                <c:pt idx="14">
                  <c:v>3.6457200000000003</c:v>
                </c:pt>
                <c:pt idx="15">
                  <c:v>3.6774</c:v>
                </c:pt>
                <c:pt idx="16">
                  <c:v>3.7027799999999997</c:v>
                </c:pt>
                <c:pt idx="17">
                  <c:v>3.7401300000000002</c:v>
                </c:pt>
                <c:pt idx="18">
                  <c:v>3.7792799999999995</c:v>
                </c:pt>
                <c:pt idx="19">
                  <c:v>3.8159999999999998</c:v>
                </c:pt>
                <c:pt idx="20">
                  <c:v>3.8597400000000004</c:v>
                </c:pt>
                <c:pt idx="21">
                  <c:v>3.9063599999999998</c:v>
                </c:pt>
                <c:pt idx="22">
                  <c:v>3.9462299999999999</c:v>
                </c:pt>
                <c:pt idx="23">
                  <c:v>4.3307550000000008</c:v>
                </c:pt>
                <c:pt idx="24">
                  <c:v>5.1290635500000006</c:v>
                </c:pt>
                <c:pt idx="25">
                  <c:v>5.1131362500000002</c:v>
                </c:pt>
                <c:pt idx="26">
                  <c:v>4.2368665499999993</c:v>
                </c:pt>
                <c:pt idx="27">
                  <c:v>4.5863410499999997</c:v>
                </c:pt>
                <c:pt idx="28">
                  <c:v>4.2977470500000008</c:v>
                </c:pt>
                <c:pt idx="29">
                  <c:v>6.6442752</c:v>
                </c:pt>
                <c:pt idx="30">
                  <c:v>4.8998952000000005</c:v>
                </c:pt>
                <c:pt idx="31">
                  <c:v>4.4304192000000002</c:v>
                </c:pt>
                <c:pt idx="32">
                  <c:v>4.6710283500000012</c:v>
                </c:pt>
                <c:pt idx="33">
                  <c:v>4.9345335000000006</c:v>
                </c:pt>
                <c:pt idx="34">
                  <c:v>3.7179477000000007</c:v>
                </c:pt>
                <c:pt idx="35">
                  <c:v>3.661902</c:v>
                </c:pt>
                <c:pt idx="36">
                  <c:v>3.1772983500000005</c:v>
                </c:pt>
                <c:pt idx="37">
                  <c:v>4.0389984000000005</c:v>
                </c:pt>
                <c:pt idx="38">
                  <c:v>4.9410625499999998</c:v>
                </c:pt>
                <c:pt idx="39">
                  <c:v>5.0241879000000003</c:v>
                </c:pt>
                <c:pt idx="40">
                  <c:v>6.6220622999999996</c:v>
                </c:pt>
                <c:pt idx="41">
                  <c:v>6.8878462500000008</c:v>
                </c:pt>
                <c:pt idx="42">
                  <c:v>6.0251503500000005</c:v>
                </c:pt>
                <c:pt idx="43">
                  <c:v>6.5497198500000007</c:v>
                </c:pt>
                <c:pt idx="44">
                  <c:v>6.6121438500000016</c:v>
                </c:pt>
                <c:pt idx="45">
                  <c:v>7.8274408500000012</c:v>
                </c:pt>
                <c:pt idx="46">
                  <c:v>7.4468974500000007</c:v>
                </c:pt>
                <c:pt idx="47">
                  <c:v>6.8508531000000001</c:v>
                </c:pt>
                <c:pt idx="48">
                  <c:v>7.7158205999999998</c:v>
                </c:pt>
                <c:pt idx="49">
                  <c:v>8.0028634499999995</c:v>
                </c:pt>
                <c:pt idx="50">
                  <c:v>8.5983250499999997</c:v>
                </c:pt>
                <c:pt idx="51">
                  <c:v>8.493132150000001</c:v>
                </c:pt>
                <c:pt idx="52">
                  <c:v>7.622739000000001</c:v>
                </c:pt>
                <c:pt idx="53">
                  <c:v>7.7164479000000004</c:v>
                </c:pt>
                <c:pt idx="54">
                  <c:v>7.7509053000000003</c:v>
                </c:pt>
                <c:pt idx="55">
                  <c:v>8.3519433000000003</c:v>
                </c:pt>
                <c:pt idx="56">
                  <c:v>8.8679250000000014</c:v>
                </c:pt>
                <c:pt idx="57">
                  <c:v>9.0441450000000003</c:v>
                </c:pt>
                <c:pt idx="58">
                  <c:v>9.9376200000000008</c:v>
                </c:pt>
                <c:pt idx="59">
                  <c:v>10.937025000000002</c:v>
                </c:pt>
                <c:pt idx="60">
                  <c:v>12.308175</c:v>
                </c:pt>
                <c:pt idx="61">
                  <c:v>15.131655</c:v>
                </c:pt>
                <c:pt idx="62">
                  <c:v>15.090570000000003</c:v>
                </c:pt>
                <c:pt idx="63">
                  <c:v>16.663185000000002</c:v>
                </c:pt>
                <c:pt idx="64">
                  <c:v>13.502610000000002</c:v>
                </c:pt>
                <c:pt idx="65">
                  <c:v>19.007999999999999</c:v>
                </c:pt>
                <c:pt idx="66">
                  <c:v>17.806140000000003</c:v>
                </c:pt>
                <c:pt idx="67">
                  <c:v>7.973460000000002</c:v>
                </c:pt>
                <c:pt idx="68">
                  <c:v>9.8633700000000015</c:v>
                </c:pt>
                <c:pt idx="69">
                  <c:v>10.959795000000002</c:v>
                </c:pt>
                <c:pt idx="70">
                  <c:v>11.697345</c:v>
                </c:pt>
                <c:pt idx="71">
                  <c:v>12.83634</c:v>
                </c:pt>
                <c:pt idx="72">
                  <c:v>17.03295</c:v>
                </c:pt>
                <c:pt idx="73">
                  <c:v>23.094720000000006</c:v>
                </c:pt>
                <c:pt idx="74">
                  <c:v>22.377960000000002</c:v>
                </c:pt>
                <c:pt idx="75">
                  <c:v>25.133130000000001</c:v>
                </c:pt>
                <c:pt idx="76">
                  <c:v>23.332139999999999</c:v>
                </c:pt>
                <c:pt idx="77">
                  <c:v>25.034489999999998</c:v>
                </c:pt>
                <c:pt idx="78">
                  <c:v>26.464230000000001</c:v>
                </c:pt>
                <c:pt idx="79">
                  <c:v>27.912105</c:v>
                </c:pt>
                <c:pt idx="80">
                  <c:v>25.619489999999999</c:v>
                </c:pt>
                <c:pt idx="81">
                  <c:v>26.581229999999998</c:v>
                </c:pt>
                <c:pt idx="82">
                  <c:v>28.381275000000002</c:v>
                </c:pt>
                <c:pt idx="83">
                  <c:v>29.187405000000002</c:v>
                </c:pt>
                <c:pt idx="84">
                  <c:v>34.909797916800002</c:v>
                </c:pt>
                <c:pt idx="85">
                  <c:v>37.951516591200004</c:v>
                </c:pt>
                <c:pt idx="86">
                  <c:v>37.423260780299998</c:v>
                </c:pt>
                <c:pt idx="87">
                  <c:v>39.725130413211879</c:v>
                </c:pt>
                <c:pt idx="88">
                  <c:v>43.621554716999995</c:v>
                </c:pt>
                <c:pt idx="89">
                  <c:v>48.379366255606172</c:v>
                </c:pt>
                <c:pt idx="90">
                  <c:v>49.787116757878607</c:v>
                </c:pt>
                <c:pt idx="91">
                  <c:v>50.061543202618481</c:v>
                </c:pt>
                <c:pt idx="92">
                  <c:v>53.992588327199989</c:v>
                </c:pt>
                <c:pt idx="93">
                  <c:v>52.615954223100012</c:v>
                </c:pt>
                <c:pt idx="94">
                  <c:v>54.388867576012281</c:v>
                </c:pt>
                <c:pt idx="95">
                  <c:v>58.197823774537035</c:v>
                </c:pt>
                <c:pt idx="96">
                  <c:v>53.637329553474963</c:v>
                </c:pt>
                <c:pt idx="97">
                  <c:v>44.749502660979076</c:v>
                </c:pt>
                <c:pt idx="98">
                  <c:v>60.297064951284739</c:v>
                </c:pt>
                <c:pt idx="99">
                  <c:v>42.919390428300005</c:v>
                </c:pt>
                <c:pt idx="100">
                  <c:v>49.510660410576797</c:v>
                </c:pt>
                <c:pt idx="101">
                  <c:v>52.163110111500004</c:v>
                </c:pt>
                <c:pt idx="102">
                  <c:v>47.977069939199993</c:v>
                </c:pt>
                <c:pt idx="103">
                  <c:v>39.972939861671904</c:v>
                </c:pt>
                <c:pt idx="104">
                  <c:v>41.576552098965003</c:v>
                </c:pt>
                <c:pt idx="105">
                  <c:v>40.9910297355</c:v>
                </c:pt>
                <c:pt idx="106">
                  <c:v>40.269686362200012</c:v>
                </c:pt>
                <c:pt idx="107">
                  <c:v>41.196086035259427</c:v>
                </c:pt>
                <c:pt idx="108">
                  <c:v>40.399897357657707</c:v>
                </c:pt>
                <c:pt idx="109">
                  <c:v>43.205422541822998</c:v>
                </c:pt>
                <c:pt idx="110">
                  <c:v>42.063155240349886</c:v>
                </c:pt>
                <c:pt idx="111">
                  <c:v>43.575013696875757</c:v>
                </c:pt>
                <c:pt idx="112">
                  <c:v>41.008057109666971</c:v>
                </c:pt>
                <c:pt idx="113">
                  <c:v>38.727049683739871</c:v>
                </c:pt>
                <c:pt idx="114">
                  <c:v>34.6375875125349</c:v>
                </c:pt>
                <c:pt idx="115">
                  <c:v>36.022410280728515</c:v>
                </c:pt>
                <c:pt idx="116">
                  <c:v>34.736568177925697</c:v>
                </c:pt>
                <c:pt idx="117">
                  <c:v>34.083159859799999</c:v>
                </c:pt>
                <c:pt idx="118">
                  <c:v>33.261659500063615</c:v>
                </c:pt>
                <c:pt idx="119">
                  <c:v>32.616297362699996</c:v>
                </c:pt>
                <c:pt idx="120">
                  <c:v>25.321885228405744</c:v>
                </c:pt>
                <c:pt idx="121">
                  <c:v>26.92715009266551</c:v>
                </c:pt>
                <c:pt idx="122">
                  <c:v>26.396761180767324</c:v>
                </c:pt>
                <c:pt idx="123">
                  <c:v>23.232711467343492</c:v>
                </c:pt>
                <c:pt idx="124">
                  <c:v>22.866550882901834</c:v>
                </c:pt>
                <c:pt idx="125">
                  <c:v>23.106885223551011</c:v>
                </c:pt>
                <c:pt idx="126">
                  <c:v>23.528524767647419</c:v>
                </c:pt>
                <c:pt idx="127">
                  <c:v>22.821917125500001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7-44EF-9A2E-5E5E43F499C8}"/>
            </c:ext>
          </c:extLst>
        </c:ser>
        <c:ser>
          <c:idx val="1"/>
          <c:order val="1"/>
          <c:tx>
            <c:v>net additions to stock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'Cohort_survival_matrix_&amp;Outputs'!$B$4:$B$131</c:f>
              <c:numCache>
                <c:formatCode>0.00</c:formatCode>
                <c:ptCount val="128"/>
                <c:pt idx="0">
                  <c:v>3.250546162900926</c:v>
                </c:pt>
                <c:pt idx="1">
                  <c:v>3.2761178740395098</c:v>
                </c:pt>
                <c:pt idx="2">
                  <c:v>3.2912261592401917</c:v>
                </c:pt>
                <c:pt idx="3">
                  <c:v>3.3177403930897427</c:v>
                </c:pt>
                <c:pt idx="4">
                  <c:v>3.3418300865642614</c:v>
                </c:pt>
                <c:pt idx="5">
                  <c:v>3.366823798408948</c:v>
                </c:pt>
                <c:pt idx="6">
                  <c:v>3.3986423618042174</c:v>
                </c:pt>
                <c:pt idx="7">
                  <c:v>3.4259334391100005</c:v>
                </c:pt>
                <c:pt idx="8">
                  <c:v>3.4412877818102459</c:v>
                </c:pt>
                <c:pt idx="9">
                  <c:v>3.4496864612943625</c:v>
                </c:pt>
                <c:pt idx="10">
                  <c:v>3.4716421756865401</c:v>
                </c:pt>
                <c:pt idx="11">
                  <c:v>3.5028374898822605</c:v>
                </c:pt>
                <c:pt idx="12">
                  <c:v>3.5311194786638112</c:v>
                </c:pt>
                <c:pt idx="13">
                  <c:v>3.5504344726305987</c:v>
                </c:pt>
                <c:pt idx="14">
                  <c:v>3.5594794857535135</c:v>
                </c:pt>
                <c:pt idx="15">
                  <c:v>3.5748247438378797</c:v>
                </c:pt>
                <c:pt idx="16">
                  <c:v>3.5813862381976662</c:v>
                </c:pt>
                <c:pt idx="17">
                  <c:v>3.5971513251014997</c:v>
                </c:pt>
                <c:pt idx="18">
                  <c:v>3.6116939623916693</c:v>
                </c:pt>
                <c:pt idx="19">
                  <c:v>3.6205211852239358</c:v>
                </c:pt>
                <c:pt idx="20">
                  <c:v>3.6328055632332052</c:v>
                </c:pt>
                <c:pt idx="21">
                  <c:v>3.6441521514880577</c:v>
                </c:pt>
                <c:pt idx="22">
                  <c:v>3.6446970931515779</c:v>
                </c:pt>
                <c:pt idx="23">
                  <c:v>3.9851457458435959</c:v>
                </c:pt>
                <c:pt idx="24">
                  <c:v>4.7342017858294554</c:v>
                </c:pt>
                <c:pt idx="25">
                  <c:v>4.6651446312090599</c:v>
                </c:pt>
                <c:pt idx="26">
                  <c:v>3.732019559339804</c:v>
                </c:pt>
                <c:pt idx="27">
                  <c:v>4.0183035554744464</c:v>
                </c:pt>
                <c:pt idx="28">
                  <c:v>3.6622512118825767</c:v>
                </c:pt>
                <c:pt idx="29">
                  <c:v>5.9328318798807089</c:v>
                </c:pt>
                <c:pt idx="30">
                  <c:v>4.1121774031301186</c:v>
                </c:pt>
                <c:pt idx="31">
                  <c:v>3.5602631046115931</c:v>
                </c:pt>
                <c:pt idx="32">
                  <c:v>3.7128258234640299</c:v>
                </c:pt>
                <c:pt idx="33">
                  <c:v>3.8835736810034405</c:v>
                </c:pt>
                <c:pt idx="34">
                  <c:v>2.5717710638749338</c:v>
                </c:pt>
                <c:pt idx="35">
                  <c:v>2.41531164872967</c:v>
                </c:pt>
                <c:pt idx="36">
                  <c:v>1.8272639405894608</c:v>
                </c:pt>
                <c:pt idx="37">
                  <c:v>2.580666143612433</c:v>
                </c:pt>
                <c:pt idx="38">
                  <c:v>3.3713332188725644</c:v>
                </c:pt>
                <c:pt idx="39">
                  <c:v>3.3415204948350379</c:v>
                </c:pt>
                <c:pt idx="40">
                  <c:v>4.822492213344816</c:v>
                </c:pt>
                <c:pt idx="41">
                  <c:v>4.9711855810408849</c:v>
                </c:pt>
                <c:pt idx="42">
                  <c:v>3.9917984385803891</c:v>
                </c:pt>
                <c:pt idx="43">
                  <c:v>4.3975571535347058</c:v>
                </c:pt>
                <c:pt idx="44">
                  <c:v>4.3415724883159896</c:v>
                </c:pt>
                <c:pt idx="45">
                  <c:v>5.4372646601206611</c:v>
                </c:pt>
                <c:pt idx="46">
                  <c:v>4.9396167916338243</c:v>
                </c:pt>
                <c:pt idx="47">
                  <c:v>4.2279736832062724</c:v>
                </c:pt>
                <c:pt idx="48">
                  <c:v>4.977021886667103</c:v>
                </c:pt>
                <c:pt idx="49">
                  <c:v>5.1503682652193845</c:v>
                </c:pt>
                <c:pt idx="50">
                  <c:v>5.6335370281915971</c:v>
                </c:pt>
                <c:pt idx="51">
                  <c:v>5.4188490006529264</c:v>
                </c:pt>
                <c:pt idx="52">
                  <c:v>4.4421643958271204</c:v>
                </c:pt>
                <c:pt idx="53">
                  <c:v>4.4307903963907052</c:v>
                </c:pt>
                <c:pt idx="54">
                  <c:v>4.3624649828541919</c:v>
                </c:pt>
                <c:pt idx="55">
                  <c:v>4.8621404166280513</c:v>
                </c:pt>
                <c:pt idx="56">
                  <c:v>5.2787457847259418</c:v>
                </c:pt>
                <c:pt idx="57">
                  <c:v>5.3577507320743223</c:v>
                </c:pt>
                <c:pt idx="58">
                  <c:v>6.1546267730046793</c:v>
                </c:pt>
                <c:pt idx="59">
                  <c:v>7.058346320791685</c:v>
                </c:pt>
                <c:pt idx="60">
                  <c:v>8.3339637879062423</c:v>
                </c:pt>
                <c:pt idx="61">
                  <c:v>11.060050882611506</c:v>
                </c:pt>
                <c:pt idx="62">
                  <c:v>10.92450650375531</c:v>
                </c:pt>
                <c:pt idx="63">
                  <c:v>12.399945626824319</c:v>
                </c:pt>
                <c:pt idx="64">
                  <c:v>9.146962909856768</c:v>
                </c:pt>
                <c:pt idx="65">
                  <c:v>14.547738896225837</c:v>
                </c:pt>
                <c:pt idx="66">
                  <c:v>13.246320751170799</c:v>
                </c:pt>
                <c:pt idx="67">
                  <c:v>3.3232238206322222</c:v>
                </c:pt>
                <c:pt idx="68">
                  <c:v>5.1070946931387766</c:v>
                </c:pt>
                <c:pt idx="69">
                  <c:v>6.0946852213958209</c:v>
                </c:pt>
                <c:pt idx="70">
                  <c:v>6.7197250239775599</c:v>
                </c:pt>
                <c:pt idx="71">
                  <c:v>7.7411203842828513</c:v>
                </c:pt>
                <c:pt idx="72">
                  <c:v>11.810830893165587</c:v>
                </c:pt>
                <c:pt idx="73">
                  <c:v>17.736384250426852</c:v>
                </c:pt>
                <c:pt idx="74">
                  <c:v>16.884317010891664</c:v>
                </c:pt>
                <c:pt idx="75">
                  <c:v>19.492824033200634</c:v>
                </c:pt>
                <c:pt idx="76">
                  <c:v>17.542948141625516</c:v>
                </c:pt>
                <c:pt idx="77">
                  <c:v>19.084315102488802</c:v>
                </c:pt>
                <c:pt idx="78">
                  <c:v>20.344467051327626</c:v>
                </c:pt>
                <c:pt idx="79">
                  <c:v>21.613293371047064</c:v>
                </c:pt>
                <c:pt idx="80">
                  <c:v>19.136691585710366</c:v>
                </c:pt>
                <c:pt idx="81">
                  <c:v>19.900907679140232</c:v>
                </c:pt>
                <c:pt idx="82">
                  <c:v>21.49172558464204</c:v>
                </c:pt>
                <c:pt idx="83">
                  <c:v>22.078633509515385</c:v>
                </c:pt>
                <c:pt idx="84">
                  <c:v>27.563676593737341</c:v>
                </c:pt>
                <c:pt idx="85">
                  <c:v>30.357894545707723</c:v>
                </c:pt>
                <c:pt idx="86">
                  <c:v>29.573290281169875</c:v>
                </c:pt>
                <c:pt idx="87">
                  <c:v>31.601907766770069</c:v>
                </c:pt>
                <c:pt idx="88">
                  <c:v>35.208309542046777</c:v>
                </c:pt>
                <c:pt idx="89">
                  <c:v>39.658983017838409</c:v>
                </c:pt>
                <c:pt idx="90">
                  <c:v>40.746903027077906</c:v>
                </c:pt>
                <c:pt idx="91">
                  <c:v>40.685950863477046</c:v>
                </c:pt>
                <c:pt idx="92">
                  <c:v>44.259102418261591</c:v>
                </c:pt>
                <c:pt idx="93">
                  <c:v>42.511912790340602</c:v>
                </c:pt>
                <c:pt idx="94">
                  <c:v>43.890901594937873</c:v>
                </c:pt>
                <c:pt idx="95">
                  <c:v>47.28199787636072</c:v>
                </c:pt>
                <c:pt idx="96">
                  <c:v>42.29179358707097</c:v>
                </c:pt>
                <c:pt idx="97">
                  <c:v>32.958610383656605</c:v>
                </c:pt>
                <c:pt idx="98">
                  <c:v>48.007160895653215</c:v>
                </c:pt>
                <c:pt idx="99">
                  <c:v>30.14481087882109</c:v>
                </c:pt>
                <c:pt idx="100">
                  <c:v>36.198800612595278</c:v>
                </c:pt>
                <c:pt idx="101">
                  <c:v>38.290466868491649</c:v>
                </c:pt>
                <c:pt idx="102">
                  <c:v>33.524041455471433</c:v>
                </c:pt>
                <c:pt idx="103">
                  <c:v>24.917245440727129</c:v>
                </c:pt>
                <c:pt idx="104">
                  <c:v>25.878741051144289</c:v>
                </c:pt>
                <c:pt idx="105">
                  <c:v>24.624085435115148</c:v>
                </c:pt>
                <c:pt idx="106">
                  <c:v>23.204168138119485</c:v>
                </c:pt>
                <c:pt idx="107">
                  <c:v>23.40012340038129</c:v>
                </c:pt>
                <c:pt idx="108">
                  <c:v>21.84576042495587</c:v>
                </c:pt>
                <c:pt idx="109">
                  <c:v>23.859190698052316</c:v>
                </c:pt>
                <c:pt idx="110">
                  <c:v>21.900571195323437</c:v>
                </c:pt>
                <c:pt idx="111">
                  <c:v>22.565220582585198</c:v>
                </c:pt>
                <c:pt idx="112">
                  <c:v>19.129814098418819</c:v>
                </c:pt>
                <c:pt idx="113">
                  <c:v>15.95641239913266</c:v>
                </c:pt>
                <c:pt idx="114">
                  <c:v>10.955732687714317</c:v>
                </c:pt>
                <c:pt idx="115">
                  <c:v>11.404165574998842</c:v>
                </c:pt>
                <c:pt idx="116">
                  <c:v>9.1691219809581526</c:v>
                </c:pt>
                <c:pt idx="117">
                  <c:v>7.5535998693517286</c:v>
                </c:pt>
                <c:pt idx="118">
                  <c:v>5.7618713308970655</c:v>
                </c:pt>
                <c:pt idx="119">
                  <c:v>4.1420220841773698</c:v>
                </c:pt>
                <c:pt idx="120">
                  <c:v>-4.117400077877619</c:v>
                </c:pt>
                <c:pt idx="121">
                  <c:v>-3.4813357194193486</c:v>
                </c:pt>
                <c:pt idx="122">
                  <c:v>-4.9678629076800007</c:v>
                </c:pt>
                <c:pt idx="123">
                  <c:v>-9.068378569696506</c:v>
                </c:pt>
                <c:pt idx="124">
                  <c:v>-10.352276857823881</c:v>
                </c:pt>
                <c:pt idx="125">
                  <c:v>-11.003352844835035</c:v>
                </c:pt>
                <c:pt idx="126">
                  <c:v>-11.441007546285391</c:v>
                </c:pt>
                <c:pt idx="127">
                  <c:v>-12.967813882224391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7-44EF-9A2E-5E5E43F499C8}"/>
            </c:ext>
          </c:extLst>
        </c:ser>
        <c:ser>
          <c:idx val="0"/>
          <c:order val="2"/>
          <c:tx>
            <c:v>outflows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'Cohort_survival_matrix_&amp;Outputs'!$E$4:$E$131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'Cohort_survival_matrix_&amp;Outputs'!$A$4:$A$131</c:f>
              <c:numCache>
                <c:formatCode>0.00</c:formatCode>
                <c:ptCount val="128"/>
                <c:pt idx="0">
                  <c:v>4.3938370990739273E-3</c:v>
                </c:pt>
                <c:pt idx="1">
                  <c:v>5.6421259604904073E-3</c:v>
                </c:pt>
                <c:pt idx="2">
                  <c:v>7.1838407598088239E-3</c:v>
                </c:pt>
                <c:pt idx="3">
                  <c:v>9.1096069102571953E-3</c:v>
                </c:pt>
                <c:pt idx="4">
                  <c:v>1.147991343573862E-2</c:v>
                </c:pt>
                <c:pt idx="5">
                  <c:v>1.4386201591051861E-2</c:v>
                </c:pt>
                <c:pt idx="6">
                  <c:v>1.7937638195782313E-2</c:v>
                </c:pt>
                <c:pt idx="7">
                  <c:v>2.2236560889999701E-2</c:v>
                </c:pt>
                <c:pt idx="8">
                  <c:v>2.7402218189754191E-2</c:v>
                </c:pt>
                <c:pt idx="9">
                  <c:v>3.3583538705638016E-2</c:v>
                </c:pt>
                <c:pt idx="10">
                  <c:v>4.0967824313459911E-2</c:v>
                </c:pt>
                <c:pt idx="11">
                  <c:v>4.9732510117739714E-2</c:v>
                </c:pt>
                <c:pt idx="12">
                  <c:v>6.0060521336188888E-2</c:v>
                </c:pt>
                <c:pt idx="13">
                  <c:v>7.2155527369401451E-2</c:v>
                </c:pt>
                <c:pt idx="14">
                  <c:v>8.6240514246486821E-2</c:v>
                </c:pt>
                <c:pt idx="15">
                  <c:v>0.10257525616212027</c:v>
                </c:pt>
                <c:pt idx="16">
                  <c:v>0.12139376180233352</c:v>
                </c:pt>
                <c:pt idx="17">
                  <c:v>0.14297867489850047</c:v>
                </c:pt>
                <c:pt idx="18">
                  <c:v>0.16758603760833024</c:v>
                </c:pt>
                <c:pt idx="19">
                  <c:v>0.19547881477606399</c:v>
                </c:pt>
                <c:pt idx="20">
                  <c:v>0.22693443676679514</c:v>
                </c:pt>
                <c:pt idx="21">
                  <c:v>0.26220784851194212</c:v>
                </c:pt>
                <c:pt idx="22">
                  <c:v>0.30153290684842204</c:v>
                </c:pt>
                <c:pt idx="23">
                  <c:v>0.34560925415640487</c:v>
                </c:pt>
                <c:pt idx="24">
                  <c:v>0.39486176417054519</c:v>
                </c:pt>
                <c:pt idx="25">
                  <c:v>0.44799161879094029</c:v>
                </c:pt>
                <c:pt idx="26">
                  <c:v>0.50484699066019534</c:v>
                </c:pt>
                <c:pt idx="27">
                  <c:v>0.5680374945255533</c:v>
                </c:pt>
                <c:pt idx="28">
                  <c:v>0.63549583811742405</c:v>
                </c:pt>
                <c:pt idx="29">
                  <c:v>0.71144332011929112</c:v>
                </c:pt>
                <c:pt idx="30">
                  <c:v>0.78771779686988186</c:v>
                </c:pt>
                <c:pt idx="31">
                  <c:v>0.8701560953884071</c:v>
                </c:pt>
                <c:pt idx="32">
                  <c:v>0.95820252653597127</c:v>
                </c:pt>
                <c:pt idx="33">
                  <c:v>1.0509598189965601</c:v>
                </c:pt>
                <c:pt idx="34">
                  <c:v>1.1461766361250669</c:v>
                </c:pt>
                <c:pt idx="35">
                  <c:v>1.24659035127033</c:v>
                </c:pt>
                <c:pt idx="36">
                  <c:v>1.3500344094105396</c:v>
                </c:pt>
                <c:pt idx="37">
                  <c:v>1.4583322563875676</c:v>
                </c:pt>
                <c:pt idx="38">
                  <c:v>1.5697293311274354</c:v>
                </c:pt>
                <c:pt idx="39">
                  <c:v>1.6826674051649624</c:v>
                </c:pt>
                <c:pt idx="40">
                  <c:v>1.7995700866551836</c:v>
                </c:pt>
                <c:pt idx="41">
                  <c:v>1.9166606689591159</c:v>
                </c:pt>
                <c:pt idx="42">
                  <c:v>2.0333519114196115</c:v>
                </c:pt>
                <c:pt idx="43">
                  <c:v>2.1521626964652949</c:v>
                </c:pt>
                <c:pt idx="44">
                  <c:v>2.270571361684012</c:v>
                </c:pt>
                <c:pt idx="45">
                  <c:v>2.3901761898793401</c:v>
                </c:pt>
                <c:pt idx="46">
                  <c:v>2.5072806583661764</c:v>
                </c:pt>
                <c:pt idx="47">
                  <c:v>2.6228794167937277</c:v>
                </c:pt>
                <c:pt idx="48">
                  <c:v>2.7387987133328968</c:v>
                </c:pt>
                <c:pt idx="49">
                  <c:v>2.852495184780615</c:v>
                </c:pt>
                <c:pt idx="50">
                  <c:v>2.9647880218084026</c:v>
                </c:pt>
                <c:pt idx="51">
                  <c:v>3.0742831493470746</c:v>
                </c:pt>
                <c:pt idx="52">
                  <c:v>3.1805746041728806</c:v>
                </c:pt>
                <c:pt idx="53">
                  <c:v>3.2856575036092952</c:v>
                </c:pt>
                <c:pt idx="54">
                  <c:v>3.3884403171458084</c:v>
                </c:pt>
                <c:pt idx="55">
                  <c:v>3.489802883371949</c:v>
                </c:pt>
                <c:pt idx="56">
                  <c:v>3.5891792152740596</c:v>
                </c:pt>
                <c:pt idx="57">
                  <c:v>3.686394267925678</c:v>
                </c:pt>
                <c:pt idx="58">
                  <c:v>3.7829932269953215</c:v>
                </c:pt>
                <c:pt idx="59">
                  <c:v>3.878678679208317</c:v>
                </c:pt>
                <c:pt idx="60">
                  <c:v>3.974211212093758</c:v>
                </c:pt>
                <c:pt idx="61">
                  <c:v>4.0716041173884943</c:v>
                </c:pt>
                <c:pt idx="62">
                  <c:v>4.1660634962446927</c:v>
                </c:pt>
                <c:pt idx="63">
                  <c:v>4.2632393731756828</c:v>
                </c:pt>
                <c:pt idx="64">
                  <c:v>4.3556470901432345</c:v>
                </c:pt>
                <c:pt idx="65">
                  <c:v>4.4602611037741617</c:v>
                </c:pt>
                <c:pt idx="66">
                  <c:v>4.5598192488292035</c:v>
                </c:pt>
                <c:pt idx="67">
                  <c:v>4.6502361793677798</c:v>
                </c:pt>
                <c:pt idx="68">
                  <c:v>4.7562753068612249</c:v>
                </c:pt>
                <c:pt idx="69">
                  <c:v>4.8651097786041806</c:v>
                </c:pt>
                <c:pt idx="70">
                  <c:v>4.9776199760224404</c:v>
                </c:pt>
                <c:pt idx="71">
                  <c:v>5.0952196157171485</c:v>
                </c:pt>
                <c:pt idx="72">
                  <c:v>5.2221191068344126</c:v>
                </c:pt>
                <c:pt idx="73">
                  <c:v>5.3583357495731541</c:v>
                </c:pt>
                <c:pt idx="74">
                  <c:v>5.4936429891083378</c:v>
                </c:pt>
                <c:pt idx="75">
                  <c:v>5.6403059667993674</c:v>
                </c:pt>
                <c:pt idx="76">
                  <c:v>5.7891918583744832</c:v>
                </c:pt>
                <c:pt idx="77">
                  <c:v>5.9501748975111965</c:v>
                </c:pt>
                <c:pt idx="78">
                  <c:v>6.1197629486723741</c:v>
                </c:pt>
                <c:pt idx="79">
                  <c:v>6.2988116289529366</c:v>
                </c:pt>
                <c:pt idx="80">
                  <c:v>6.4827984142896327</c:v>
                </c:pt>
                <c:pt idx="81">
                  <c:v>6.6803223208597657</c:v>
                </c:pt>
                <c:pt idx="82">
                  <c:v>6.8895494153579619</c:v>
                </c:pt>
                <c:pt idx="83">
                  <c:v>7.1087714904846173</c:v>
                </c:pt>
                <c:pt idx="84">
                  <c:v>7.3461213230626612</c:v>
                </c:pt>
                <c:pt idx="85">
                  <c:v>7.5936220454922818</c:v>
                </c:pt>
                <c:pt idx="86">
                  <c:v>7.8499704991301229</c:v>
                </c:pt>
                <c:pt idx="87">
                  <c:v>8.1232226464418105</c:v>
                </c:pt>
                <c:pt idx="88">
                  <c:v>8.413245174953218</c:v>
                </c:pt>
                <c:pt idx="89">
                  <c:v>8.7203832377677628</c:v>
                </c:pt>
                <c:pt idx="90">
                  <c:v>9.0402137308007013</c:v>
                </c:pt>
                <c:pt idx="91">
                  <c:v>9.3755923391414342</c:v>
                </c:pt>
                <c:pt idx="92">
                  <c:v>9.7334859089383983</c:v>
                </c:pt>
                <c:pt idx="93">
                  <c:v>10.104041432759409</c:v>
                </c:pt>
                <c:pt idx="94">
                  <c:v>10.497965981074408</c:v>
                </c:pt>
                <c:pt idx="95">
                  <c:v>10.915825898176315</c:v>
                </c:pt>
                <c:pt idx="96">
                  <c:v>11.345535966403993</c:v>
                </c:pt>
                <c:pt idx="97">
                  <c:v>11.79089227732247</c:v>
                </c:pt>
                <c:pt idx="98">
                  <c:v>12.289904055631524</c:v>
                </c:pt>
                <c:pt idx="99">
                  <c:v>12.774579549478915</c:v>
                </c:pt>
                <c:pt idx="100">
                  <c:v>13.311859797981519</c:v>
                </c:pt>
                <c:pt idx="101">
                  <c:v>13.872643243008355</c:v>
                </c:pt>
                <c:pt idx="102">
                  <c:v>14.453028483728559</c:v>
                </c:pt>
                <c:pt idx="103">
                  <c:v>15.055694420944775</c:v>
                </c:pt>
                <c:pt idx="104">
                  <c:v>15.697811047820714</c:v>
                </c:pt>
                <c:pt idx="105">
                  <c:v>16.366944300384851</c:v>
                </c:pt>
                <c:pt idx="106">
                  <c:v>17.065518224080527</c:v>
                </c:pt>
                <c:pt idx="107">
                  <c:v>17.795962634878137</c:v>
                </c:pt>
                <c:pt idx="108">
                  <c:v>18.554136932701837</c:v>
                </c:pt>
                <c:pt idx="109">
                  <c:v>19.346231843770681</c:v>
                </c:pt>
                <c:pt idx="110">
                  <c:v>20.162584045026449</c:v>
                </c:pt>
                <c:pt idx="111">
                  <c:v>21.009793114290559</c:v>
                </c:pt>
                <c:pt idx="112">
                  <c:v>21.878243011248152</c:v>
                </c:pt>
                <c:pt idx="113">
                  <c:v>22.770637284607211</c:v>
                </c:pt>
                <c:pt idx="114">
                  <c:v>23.681854824820583</c:v>
                </c:pt>
                <c:pt idx="115">
                  <c:v>24.618244705729673</c:v>
                </c:pt>
                <c:pt idx="116">
                  <c:v>25.567446196967545</c:v>
                </c:pt>
                <c:pt idx="117">
                  <c:v>26.52955999044827</c:v>
                </c:pt>
                <c:pt idx="118">
                  <c:v>27.49978816916655</c:v>
                </c:pt>
                <c:pt idx="119">
                  <c:v>28.474275278522626</c:v>
                </c:pt>
                <c:pt idx="120">
                  <c:v>29.439285306283363</c:v>
                </c:pt>
                <c:pt idx="121">
                  <c:v>30.408485812084859</c:v>
                </c:pt>
                <c:pt idx="122">
                  <c:v>31.364624088447325</c:v>
                </c:pt>
                <c:pt idx="123">
                  <c:v>32.301090037039998</c:v>
                </c:pt>
                <c:pt idx="124">
                  <c:v>33.218827740725715</c:v>
                </c:pt>
                <c:pt idx="125">
                  <c:v>34.110238068386046</c:v>
                </c:pt>
                <c:pt idx="126">
                  <c:v>34.96953231393281</c:v>
                </c:pt>
                <c:pt idx="127">
                  <c:v>35.789731007724392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C-42D2-B07A-82703394A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362944"/>
        <c:axId val="747353432"/>
      </c:lineChart>
      <c:catAx>
        <c:axId val="74736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53432"/>
        <c:crosses val="autoZero"/>
        <c:auto val="1"/>
        <c:lblAlgn val="ctr"/>
        <c:lblOffset val="100"/>
        <c:noMultiLvlLbl val="0"/>
      </c:catAx>
      <c:valAx>
        <c:axId val="74735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Mt/y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843477973101E-2"/>
          <c:y val="0.68095559309690246"/>
          <c:w val="0.89999986583826264"/>
          <c:h val="0.31904440690309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Data_Backup!$C$3</c:f>
              <c:strCache>
                <c:ptCount val="1"/>
                <c:pt idx="0">
                  <c:v>inflows (Mt/y):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Data_Backup!$B$4:$B$131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Data_Backup!$C$4:$C$131</c:f>
              <c:numCache>
                <c:formatCode>0.00</c:formatCode>
                <c:ptCount val="128"/>
                <c:pt idx="0">
                  <c:v>3.2549399999999999</c:v>
                </c:pt>
                <c:pt idx="1">
                  <c:v>3.2817600000000002</c:v>
                </c:pt>
                <c:pt idx="2">
                  <c:v>3.2984100000000005</c:v>
                </c:pt>
                <c:pt idx="3">
                  <c:v>3.3268499999999999</c:v>
                </c:pt>
                <c:pt idx="4">
                  <c:v>3.35331</c:v>
                </c:pt>
                <c:pt idx="5">
                  <c:v>3.3812099999999998</c:v>
                </c:pt>
                <c:pt idx="6">
                  <c:v>3.4165799999999997</c:v>
                </c:pt>
                <c:pt idx="7">
                  <c:v>3.4481700000000002</c:v>
                </c:pt>
                <c:pt idx="8">
                  <c:v>3.4686900000000001</c:v>
                </c:pt>
                <c:pt idx="9">
                  <c:v>3.4832700000000005</c:v>
                </c:pt>
                <c:pt idx="10">
                  <c:v>3.51261</c:v>
                </c:pt>
                <c:pt idx="11">
                  <c:v>3.5525700000000002</c:v>
                </c:pt>
                <c:pt idx="12">
                  <c:v>3.59118</c:v>
                </c:pt>
                <c:pt idx="13">
                  <c:v>3.6225900000000002</c:v>
                </c:pt>
                <c:pt idx="14">
                  <c:v>3.6457200000000003</c:v>
                </c:pt>
                <c:pt idx="15">
                  <c:v>3.6774</c:v>
                </c:pt>
                <c:pt idx="16">
                  <c:v>3.7027799999999997</c:v>
                </c:pt>
                <c:pt idx="17">
                  <c:v>3.7401300000000002</c:v>
                </c:pt>
                <c:pt idx="18">
                  <c:v>3.7792799999999995</c:v>
                </c:pt>
                <c:pt idx="19">
                  <c:v>3.8159999999999998</c:v>
                </c:pt>
                <c:pt idx="20">
                  <c:v>3.8597400000000004</c:v>
                </c:pt>
                <c:pt idx="21">
                  <c:v>3.9063599999999998</c:v>
                </c:pt>
                <c:pt idx="22">
                  <c:v>3.9462299999999999</c:v>
                </c:pt>
                <c:pt idx="23">
                  <c:v>4.3307550000000008</c:v>
                </c:pt>
                <c:pt idx="24">
                  <c:v>5.1290635500000006</c:v>
                </c:pt>
                <c:pt idx="25">
                  <c:v>5.1131362500000002</c:v>
                </c:pt>
                <c:pt idx="26">
                  <c:v>4.2368665499999993</c:v>
                </c:pt>
                <c:pt idx="27">
                  <c:v>4.5863410499999997</c:v>
                </c:pt>
                <c:pt idx="28">
                  <c:v>4.2977470500000008</c:v>
                </c:pt>
                <c:pt idx="29">
                  <c:v>6.6442752</c:v>
                </c:pt>
                <c:pt idx="30">
                  <c:v>4.8998952000000005</c:v>
                </c:pt>
                <c:pt idx="31">
                  <c:v>4.4304192000000002</c:v>
                </c:pt>
                <c:pt idx="32">
                  <c:v>4.6710283500000012</c:v>
                </c:pt>
                <c:pt idx="33">
                  <c:v>4.9345335000000006</c:v>
                </c:pt>
                <c:pt idx="34">
                  <c:v>3.7179477000000007</c:v>
                </c:pt>
                <c:pt idx="35">
                  <c:v>3.661902</c:v>
                </c:pt>
                <c:pt idx="36">
                  <c:v>3.1772983500000005</c:v>
                </c:pt>
                <c:pt idx="37">
                  <c:v>4.0389984000000005</c:v>
                </c:pt>
                <c:pt idx="38">
                  <c:v>4.9410625499999998</c:v>
                </c:pt>
                <c:pt idx="39">
                  <c:v>5.0241879000000003</c:v>
                </c:pt>
                <c:pt idx="40">
                  <c:v>6.6220622999999996</c:v>
                </c:pt>
                <c:pt idx="41">
                  <c:v>6.8878462500000008</c:v>
                </c:pt>
                <c:pt idx="42">
                  <c:v>6.0251503500000005</c:v>
                </c:pt>
                <c:pt idx="43">
                  <c:v>6.5497198500000007</c:v>
                </c:pt>
                <c:pt idx="44">
                  <c:v>6.6121438500000016</c:v>
                </c:pt>
                <c:pt idx="45">
                  <c:v>7.8274408500000012</c:v>
                </c:pt>
                <c:pt idx="46">
                  <c:v>7.4468974500000007</c:v>
                </c:pt>
                <c:pt idx="47">
                  <c:v>6.8508531000000001</c:v>
                </c:pt>
                <c:pt idx="48">
                  <c:v>7.7158205999999998</c:v>
                </c:pt>
                <c:pt idx="49">
                  <c:v>8.0028634499999995</c:v>
                </c:pt>
                <c:pt idx="50">
                  <c:v>8.5983250499999997</c:v>
                </c:pt>
                <c:pt idx="51">
                  <c:v>8.493132150000001</c:v>
                </c:pt>
                <c:pt idx="52">
                  <c:v>7.622739000000001</c:v>
                </c:pt>
                <c:pt idx="53">
                  <c:v>7.7164479000000004</c:v>
                </c:pt>
                <c:pt idx="54">
                  <c:v>7.7509053000000003</c:v>
                </c:pt>
                <c:pt idx="55">
                  <c:v>8.3519433000000003</c:v>
                </c:pt>
                <c:pt idx="56">
                  <c:v>8.8679250000000014</c:v>
                </c:pt>
                <c:pt idx="57">
                  <c:v>9.0441450000000003</c:v>
                </c:pt>
                <c:pt idx="58">
                  <c:v>9.9376200000000008</c:v>
                </c:pt>
                <c:pt idx="59">
                  <c:v>10.937025000000002</c:v>
                </c:pt>
                <c:pt idx="60">
                  <c:v>12.308175</c:v>
                </c:pt>
                <c:pt idx="61">
                  <c:v>15.131655</c:v>
                </c:pt>
                <c:pt idx="62">
                  <c:v>15.090570000000003</c:v>
                </c:pt>
                <c:pt idx="63">
                  <c:v>16.663185000000002</c:v>
                </c:pt>
                <c:pt idx="64">
                  <c:v>13.502610000000002</c:v>
                </c:pt>
                <c:pt idx="65">
                  <c:v>19.007999999999999</c:v>
                </c:pt>
                <c:pt idx="66">
                  <c:v>17.806140000000003</c:v>
                </c:pt>
                <c:pt idx="67">
                  <c:v>7.973460000000002</c:v>
                </c:pt>
                <c:pt idx="68">
                  <c:v>9.8633700000000015</c:v>
                </c:pt>
                <c:pt idx="69">
                  <c:v>10.959795000000002</c:v>
                </c:pt>
                <c:pt idx="70">
                  <c:v>11.697345</c:v>
                </c:pt>
                <c:pt idx="71">
                  <c:v>12.83634</c:v>
                </c:pt>
                <c:pt idx="72">
                  <c:v>17.03295</c:v>
                </c:pt>
                <c:pt idx="73">
                  <c:v>23.094720000000006</c:v>
                </c:pt>
                <c:pt idx="74">
                  <c:v>22.377960000000002</c:v>
                </c:pt>
                <c:pt idx="75">
                  <c:v>25.133130000000001</c:v>
                </c:pt>
                <c:pt idx="76">
                  <c:v>23.332139999999999</c:v>
                </c:pt>
                <c:pt idx="77">
                  <c:v>25.034489999999998</c:v>
                </c:pt>
                <c:pt idx="78">
                  <c:v>26.464230000000001</c:v>
                </c:pt>
                <c:pt idx="79">
                  <c:v>27.912105</c:v>
                </c:pt>
                <c:pt idx="80">
                  <c:v>25.619489999999999</c:v>
                </c:pt>
                <c:pt idx="81">
                  <c:v>26.581229999999998</c:v>
                </c:pt>
                <c:pt idx="82">
                  <c:v>28.381275000000002</c:v>
                </c:pt>
                <c:pt idx="83">
                  <c:v>29.187405000000002</c:v>
                </c:pt>
                <c:pt idx="84">
                  <c:v>34.909797916800002</c:v>
                </c:pt>
                <c:pt idx="85">
                  <c:v>37.951516591200004</c:v>
                </c:pt>
                <c:pt idx="86">
                  <c:v>37.423260780299998</c:v>
                </c:pt>
                <c:pt idx="87">
                  <c:v>39.725130413211879</c:v>
                </c:pt>
                <c:pt idx="88">
                  <c:v>43.621554716999995</c:v>
                </c:pt>
                <c:pt idx="89">
                  <c:v>48.379366255606172</c:v>
                </c:pt>
                <c:pt idx="90">
                  <c:v>49.787116757878607</c:v>
                </c:pt>
                <c:pt idx="91">
                  <c:v>50.061543202618481</c:v>
                </c:pt>
                <c:pt idx="92">
                  <c:v>53.992588327199989</c:v>
                </c:pt>
                <c:pt idx="93">
                  <c:v>52.615954223100012</c:v>
                </c:pt>
                <c:pt idx="94">
                  <c:v>54.388867576012281</c:v>
                </c:pt>
                <c:pt idx="95">
                  <c:v>58.197823774537035</c:v>
                </c:pt>
                <c:pt idx="96">
                  <c:v>53.637329553474963</c:v>
                </c:pt>
                <c:pt idx="97">
                  <c:v>44.749502660979076</c:v>
                </c:pt>
                <c:pt idx="98">
                  <c:v>60.297064951284739</c:v>
                </c:pt>
                <c:pt idx="99">
                  <c:v>42.919390428300005</c:v>
                </c:pt>
                <c:pt idx="100">
                  <c:v>49.510660410576797</c:v>
                </c:pt>
                <c:pt idx="101">
                  <c:v>52.163110111500004</c:v>
                </c:pt>
                <c:pt idx="102">
                  <c:v>47.977069939199993</c:v>
                </c:pt>
                <c:pt idx="103">
                  <c:v>39.972939861671904</c:v>
                </c:pt>
                <c:pt idx="104">
                  <c:v>41.576552098965003</c:v>
                </c:pt>
                <c:pt idx="105">
                  <c:v>40.9910297355</c:v>
                </c:pt>
                <c:pt idx="106">
                  <c:v>40.269686362200012</c:v>
                </c:pt>
                <c:pt idx="107">
                  <c:v>41.196086035259427</c:v>
                </c:pt>
                <c:pt idx="108">
                  <c:v>40.399897357657707</c:v>
                </c:pt>
                <c:pt idx="109">
                  <c:v>43.205422541822998</c:v>
                </c:pt>
                <c:pt idx="110">
                  <c:v>42.063155240349886</c:v>
                </c:pt>
                <c:pt idx="111">
                  <c:v>43.575013696875757</c:v>
                </c:pt>
                <c:pt idx="112">
                  <c:v>41.008057109666971</c:v>
                </c:pt>
                <c:pt idx="113">
                  <c:v>38.727049683739871</c:v>
                </c:pt>
                <c:pt idx="114">
                  <c:v>34.6375875125349</c:v>
                </c:pt>
                <c:pt idx="115">
                  <c:v>36.022410280728515</c:v>
                </c:pt>
                <c:pt idx="116">
                  <c:v>34.736568177925697</c:v>
                </c:pt>
                <c:pt idx="117">
                  <c:v>34.083159859799999</c:v>
                </c:pt>
                <c:pt idx="118">
                  <c:v>33.261659500063615</c:v>
                </c:pt>
                <c:pt idx="119">
                  <c:v>32.616297362699996</c:v>
                </c:pt>
                <c:pt idx="120">
                  <c:v>25.321885228405744</c:v>
                </c:pt>
                <c:pt idx="121">
                  <c:v>26.92715009266551</c:v>
                </c:pt>
                <c:pt idx="122">
                  <c:v>26.396761180767324</c:v>
                </c:pt>
                <c:pt idx="123">
                  <c:v>23.232711467343492</c:v>
                </c:pt>
                <c:pt idx="124">
                  <c:v>22.866550882901834</c:v>
                </c:pt>
                <c:pt idx="125">
                  <c:v>23.106885223551011</c:v>
                </c:pt>
                <c:pt idx="126">
                  <c:v>23.528524767647419</c:v>
                </c:pt>
                <c:pt idx="127">
                  <c:v>22.821917125500001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2-429D-92C5-48CF347CF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446256"/>
        <c:axId val="717439696"/>
      </c:lineChart>
      <c:catAx>
        <c:axId val="7174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39696"/>
        <c:crosses val="autoZero"/>
        <c:auto val="1"/>
        <c:lblAlgn val="ctr"/>
        <c:lblOffset val="100"/>
        <c:noMultiLvlLbl val="0"/>
      </c:catAx>
      <c:valAx>
        <c:axId val="7174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Mt/y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4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Data_Backup!$I$3</c:f>
              <c:strCache>
                <c:ptCount val="1"/>
                <c:pt idx="0">
                  <c:v>survival curve: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Data_Backup!$H$4:$H$131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cat>
          <c:val>
            <c:numRef>
              <c:f>Data_Backup!$I$4:$I$131</c:f>
              <c:numCache>
                <c:formatCode>0.000</c:formatCode>
                <c:ptCount val="128"/>
                <c:pt idx="0">
                  <c:v>0.9986501019683699</c:v>
                </c:pt>
                <c:pt idx="1">
                  <c:v>0.99827771888413241</c:v>
                </c:pt>
                <c:pt idx="2">
                  <c:v>0.99781403854508677</c:v>
                </c:pt>
                <c:pt idx="3">
                  <c:v>0.99723991460873751</c:v>
                </c:pt>
                <c:pt idx="4">
                  <c:v>0.99653302619695938</c:v>
                </c:pt>
                <c:pt idx="5">
                  <c:v>0.99566755163698739</c:v>
                </c:pt>
                <c:pt idx="6">
                  <c:v>0.99461385404593328</c:v>
                </c:pt>
                <c:pt idx="7">
                  <c:v>0.99333819120801725</c:v>
                </c:pt>
                <c:pt idx="8">
                  <c:v>0.99180246407540384</c:v>
                </c:pt>
                <c:pt idx="9">
                  <c:v>0.98996401989972593</c:v>
                </c:pt>
                <c:pt idx="10">
                  <c:v>0.98777552734495533</c:v>
                </c:pt>
                <c:pt idx="11">
                  <c:v>0.98518494180739014</c:v>
                </c:pt>
                <c:pt idx="12">
                  <c:v>0.98213557943718344</c:v>
                </c:pt>
                <c:pt idx="13">
                  <c:v>0.97856631788584703</c:v>
                </c:pt>
                <c:pt idx="14">
                  <c:v>0.97441194047836144</c:v>
                </c:pt>
                <c:pt idx="15">
                  <c:v>0.96960363823473861</c:v>
                </c:pt>
                <c:pt idx="16">
                  <c:v>0.96406968088707423</c:v>
                </c:pt>
                <c:pt idx="17">
                  <c:v>0.95773626374204757</c:v>
                </c:pt>
                <c:pt idx="18">
                  <c:v>0.9505285319663519</c:v>
                </c:pt>
                <c:pt idx="19">
                  <c:v>0.94237177772384684</c:v>
                </c:pt>
                <c:pt idx="20">
                  <c:v>0.93319279873114191</c:v>
                </c:pt>
                <c:pt idx="21">
                  <c:v>0.92292139944792817</c:v>
                </c:pt>
                <c:pt idx="22">
                  <c:v>0.91149200856259793</c:v>
                </c:pt>
                <c:pt idx="23">
                  <c:v>0.89884537900441408</c:v>
                </c:pt>
                <c:pt idx="24">
                  <c:v>0.88493032977829178</c:v>
                </c:pt>
                <c:pt idx="25">
                  <c:v>0.86970548286319116</c:v>
                </c:pt>
                <c:pt idx="26">
                  <c:v>0.85314094362410409</c:v>
                </c:pt>
                <c:pt idx="27">
                  <c:v>0.83521987001968967</c:v>
                </c:pt>
                <c:pt idx="28">
                  <c:v>0.81593987465324047</c:v>
                </c:pt>
                <c:pt idx="29">
                  <c:v>0.79531420465274738</c:v>
                </c:pt>
                <c:pt idx="30">
                  <c:v>0.77337264762313174</c:v>
                </c:pt>
                <c:pt idx="31">
                  <c:v>0.75016211752822304</c:v>
                </c:pt>
                <c:pt idx="32">
                  <c:v>0.72574688224992645</c:v>
                </c:pt>
                <c:pt idx="33">
                  <c:v>0.70020840453130417</c:v>
                </c:pt>
                <c:pt idx="34">
                  <c:v>0.67364477971207992</c:v>
                </c:pt>
                <c:pt idx="35">
                  <c:v>0.64616976667272386</c:v>
                </c:pt>
                <c:pt idx="36">
                  <c:v>0.61791142218895267</c:v>
                </c:pt>
                <c:pt idx="37">
                  <c:v>0.58901036286872965</c:v>
                </c:pt>
                <c:pt idx="38">
                  <c:v>0.5596176923702425</c:v>
                </c:pt>
                <c:pt idx="39">
                  <c:v>0.52989264405289482</c:v>
                </c:pt>
                <c:pt idx="40">
                  <c:v>0.5</c:v>
                </c:pt>
                <c:pt idx="41">
                  <c:v>0.47010735594710518</c:v>
                </c:pt>
                <c:pt idx="42">
                  <c:v>0.4403823076297575</c:v>
                </c:pt>
                <c:pt idx="43">
                  <c:v>0.41098963713127035</c:v>
                </c:pt>
                <c:pt idx="44">
                  <c:v>0.38208857781104733</c:v>
                </c:pt>
                <c:pt idx="45">
                  <c:v>0.35383023332727614</c:v>
                </c:pt>
                <c:pt idx="46">
                  <c:v>0.32635522028792008</c:v>
                </c:pt>
                <c:pt idx="47">
                  <c:v>0.29979159546869583</c:v>
                </c:pt>
                <c:pt idx="48">
                  <c:v>0.27425311775007355</c:v>
                </c:pt>
                <c:pt idx="49">
                  <c:v>0.24983788247177696</c:v>
                </c:pt>
                <c:pt idx="50">
                  <c:v>0.22662735237686826</c:v>
                </c:pt>
                <c:pt idx="51">
                  <c:v>0.20468579534725262</c:v>
                </c:pt>
                <c:pt idx="52">
                  <c:v>0.18406012534675953</c:v>
                </c:pt>
                <c:pt idx="53">
                  <c:v>0.16478012998031033</c:v>
                </c:pt>
                <c:pt idx="54">
                  <c:v>0.14685905637589591</c:v>
                </c:pt>
                <c:pt idx="55">
                  <c:v>0.13029451713680884</c:v>
                </c:pt>
                <c:pt idx="56">
                  <c:v>0.11506967022170822</c:v>
                </c:pt>
                <c:pt idx="57">
                  <c:v>0.10115462099558592</c:v>
                </c:pt>
                <c:pt idx="58">
                  <c:v>8.8507991437402067E-2</c:v>
                </c:pt>
                <c:pt idx="59">
                  <c:v>7.707860055207183E-2</c:v>
                </c:pt>
                <c:pt idx="60">
                  <c:v>6.6807201268858085E-2</c:v>
                </c:pt>
                <c:pt idx="61">
                  <c:v>5.7628222276153163E-2</c:v>
                </c:pt>
                <c:pt idx="62">
                  <c:v>4.9471468033648103E-2</c:v>
                </c:pt>
                <c:pt idx="63">
                  <c:v>4.2263736257952433E-2</c:v>
                </c:pt>
                <c:pt idx="64">
                  <c:v>3.5930319112925768E-2</c:v>
                </c:pt>
                <c:pt idx="65">
                  <c:v>3.0396361765261393E-2</c:v>
                </c:pt>
                <c:pt idx="66">
                  <c:v>2.5588059521638562E-2</c:v>
                </c:pt>
                <c:pt idx="67">
                  <c:v>2.1433682114152974E-2</c:v>
                </c:pt>
                <c:pt idx="68">
                  <c:v>1.7864420562816563E-2</c:v>
                </c:pt>
                <c:pt idx="69">
                  <c:v>1.4815058192609865E-2</c:v>
                </c:pt>
                <c:pt idx="70">
                  <c:v>1.2224472655044671E-2</c:v>
                </c:pt>
                <c:pt idx="71">
                  <c:v>1.0035980100274067E-2</c:v>
                </c:pt>
                <c:pt idx="72">
                  <c:v>8.1975359245961554E-3</c:v>
                </c:pt>
                <c:pt idx="73">
                  <c:v>6.6618087919827484E-3</c:v>
                </c:pt>
                <c:pt idx="74">
                  <c:v>5.3861459540667234E-3</c:v>
                </c:pt>
                <c:pt idx="75">
                  <c:v>4.3324483630126087E-3</c:v>
                </c:pt>
                <c:pt idx="76">
                  <c:v>3.4669738030406183E-3</c:v>
                </c:pt>
                <c:pt idx="77">
                  <c:v>2.7600853912624901E-3</c:v>
                </c:pt>
                <c:pt idx="78">
                  <c:v>2.1859614549132322E-3</c:v>
                </c:pt>
                <c:pt idx="79">
                  <c:v>1.7222811158675855E-3</c:v>
                </c:pt>
                <c:pt idx="80">
                  <c:v>1.3498980316301035E-3</c:v>
                </c:pt>
                <c:pt idx="81">
                  <c:v>1.0525127683760349E-3</c:v>
                </c:pt>
                <c:pt idx="82">
                  <c:v>8.1635231282861653E-4</c:v>
                </c:pt>
                <c:pt idx="83">
                  <c:v>6.2986334399772748E-4</c:v>
                </c:pt>
                <c:pt idx="84">
                  <c:v>4.8342414238378151E-4</c:v>
                </c:pt>
                <c:pt idx="85">
                  <c:v>3.6907845427502917E-4</c:v>
                </c:pt>
                <c:pt idx="86">
                  <c:v>2.8029327681622362E-4</c:v>
                </c:pt>
                <c:pt idx="87">
                  <c:v>2.1174139572344153E-4</c:v>
                </c:pt>
                <c:pt idx="88">
                  <c:v>1.5910859015755285E-4</c:v>
                </c:pt>
                <c:pt idx="89">
                  <c:v>1.1892470732677296E-4</c:v>
                </c:pt>
                <c:pt idx="90">
                  <c:v>8.841728520081471E-5</c:v>
                </c:pt>
                <c:pt idx="91">
                  <c:v>6.5386043242687819E-5</c:v>
                </c:pt>
                <c:pt idx="92">
                  <c:v>4.8096344017589665E-5</c:v>
                </c:pt>
                <c:pt idx="93">
                  <c:v>3.5189628065923628E-5</c:v>
                </c:pt>
                <c:pt idx="94">
                  <c:v>2.5608816474065321E-5</c:v>
                </c:pt>
                <c:pt idx="95">
                  <c:v>1.8536737846241991E-5</c:v>
                </c:pt>
                <c:pt idx="96">
                  <c:v>1.3345749015902797E-5</c:v>
                </c:pt>
                <c:pt idx="97">
                  <c:v>9.5568647372479276E-6</c:v>
                </c:pt>
                <c:pt idx="98">
                  <c:v>6.8068765993745117E-6</c:v>
                </c:pt>
                <c:pt idx="99">
                  <c:v>4.8221141606408224E-6</c:v>
                </c:pt>
                <c:pt idx="100">
                  <c:v>3.3976731247387093E-6</c:v>
                </c:pt>
                <c:pt idx="101">
                  <c:v>2.3810999327800175E-6</c:v>
                </c:pt>
                <c:pt idx="102">
                  <c:v>1.6596751443165303E-6</c:v>
                </c:pt>
                <c:pt idx="103">
                  <c:v>1.1505767815167545E-6</c:v>
                </c:pt>
                <c:pt idx="104">
                  <c:v>7.9332815194899098E-7</c:v>
                </c:pt>
                <c:pt idx="105">
                  <c:v>5.4404227556315021E-7</c:v>
                </c:pt>
                <c:pt idx="106">
                  <c:v>3.7106740791159609E-7</c:v>
                </c:pt>
                <c:pt idx="107">
                  <c:v>2.5171626816256065E-7</c:v>
                </c:pt>
                <c:pt idx="108">
                  <c:v>1.698267406702314E-7</c:v>
                </c:pt>
                <c:pt idx="109">
                  <c:v>1.1395549048831555E-7</c:v>
                </c:pt>
                <c:pt idx="110">
                  <c:v>7.6049605168826417E-8</c:v>
                </c:pt>
                <c:pt idx="111">
                  <c:v>5.0476519741771142E-8</c:v>
                </c:pt>
                <c:pt idx="112">
                  <c:v>3.3320448511453549E-8</c:v>
                </c:pt>
                <c:pt idx="113">
                  <c:v>2.1875580569208353E-8</c:v>
                </c:pt>
                <c:pt idx="114">
                  <c:v>1.4283479843335556E-8</c:v>
                </c:pt>
                <c:pt idx="115">
                  <c:v>9.2753987823712691E-9</c:v>
                </c:pt>
                <c:pt idx="116">
                  <c:v>5.9903714211273495E-9</c:v>
                </c:pt>
                <c:pt idx="117">
                  <c:v>3.8476543062770929E-9</c:v>
                </c:pt>
                <c:pt idx="118">
                  <c:v>2.4578650226203536E-9</c:v>
                </c:pt>
                <c:pt idx="119">
                  <c:v>1.5614869397495568E-9</c:v>
                </c:pt>
                <c:pt idx="120">
                  <c:v>9.8658770042447941E-10</c:v>
                </c:pt>
                <c:pt idx="121">
                  <c:v>6.1993865596576825E-10</c:v>
                </c:pt>
                <c:pt idx="122">
                  <c:v>3.8741476693360255E-10</c:v>
                </c:pt>
                <c:pt idx="123">
                  <c:v>2.4077795313104389E-10</c:v>
                </c:pt>
                <c:pt idx="124">
                  <c:v>1.488228429380456E-10</c:v>
                </c:pt>
                <c:pt idx="125">
                  <c:v>9.1481489050693199E-11</c:v>
                </c:pt>
                <c:pt idx="126">
                  <c:v>5.5925042374838085E-11</c:v>
                </c:pt>
                <c:pt idx="127">
                  <c:v>3.4000802173750344E-11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2-4F5D-9B95-4B4AFD7E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446256"/>
        <c:axId val="717439696"/>
      </c:lineChart>
      <c:catAx>
        <c:axId val="7174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39696"/>
        <c:crosses val="autoZero"/>
        <c:auto val="1"/>
        <c:lblAlgn val="ctr"/>
        <c:lblOffset val="100"/>
        <c:noMultiLvlLbl val="0"/>
      </c:catAx>
      <c:valAx>
        <c:axId val="7174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4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6350</xdr:colOff>
      <xdr:row>15</xdr:row>
      <xdr:rowOff>0</xdr:rowOff>
    </xdr:from>
    <xdr:ext cx="3039998" cy="494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9CB32CB-6D35-4763-BCAA-AA760F06EAB5}"/>
                </a:ext>
              </a:extLst>
            </xdr:cNvPr>
            <xdr:cNvSpPr txBox="1"/>
          </xdr:nvSpPr>
          <xdr:spPr>
            <a:xfrm>
              <a:off x="659493" y="2775857"/>
              <a:ext cx="3039998" cy="494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solidFill>
                          <a:schemeClr val="accent3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𝒔𝒕𝒐𝒄𝒌</m:t>
                    </m:r>
                    <m:d>
                      <m:d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1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limLoc m:val="undOvr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  <m:sup>
                        <m:r>
                          <a:rPr lang="en-US" sz="1100" b="1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p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1" i="1">
                                <a:solidFill>
                                  <a:schemeClr val="accen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𝒊𝒏𝒇𝒍𝒐𝒘</m:t>
                            </m:r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𝜏</m:t>
                                </m:r>
                              </m:e>
                            </m:d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×</m:t>
                            </m:r>
                            <m:r>
                              <a:rPr lang="en-US" sz="1100" b="1" i="1">
                                <a:solidFill>
                                  <a:schemeClr val="accent2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𝒔𝒖𝒓𝒗𝒊𝒗𝒂𝒍</m:t>
                            </m:r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1" i="1">
                                    <a:solidFill>
                                      <a:schemeClr val="bg1">
                                        <a:lumMod val="6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𝜏</m:t>
                                </m:r>
                              </m:e>
                            </m:d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</m:t>
                            </m:r>
                          </m:e>
                        </m:d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9CB32CB-6D35-4763-BCAA-AA760F06EAB5}"/>
                </a:ext>
              </a:extLst>
            </xdr:cNvPr>
            <xdr:cNvSpPr txBox="1"/>
          </xdr:nvSpPr>
          <xdr:spPr>
            <a:xfrm>
              <a:off x="659493" y="2775857"/>
              <a:ext cx="3039998" cy="494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solidFill>
                    <a:schemeClr val="accent3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𝒔𝒕𝒐𝒄𝒌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1" i="0">
                  <a:solidFill>
                    <a:schemeClr val="bg1">
                      <a:lumMod val="6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</a:t>
              </a:r>
              <a:r>
                <a:rPr lang="en-US" sz="1100" b="1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∑1_(𝜏=𝑡_0)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b="1" i="0">
                  <a:solidFill>
                    <a:schemeClr val="bg1">
                      <a:lumMod val="6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▒[ </a:t>
              </a:r>
              <a:r>
                <a:rPr lang="en-US" sz="1100" b="1" i="0">
                  <a:solidFill>
                    <a:schemeClr val="accen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𝒊𝒏𝒇𝒍𝒐𝒘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𝜏)×</a:t>
              </a:r>
              <a:r>
                <a:rPr lang="en-US" sz="1100" b="1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𝒔𝒖𝒓𝒗𝒊𝒗𝒂𝒍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1" i="0">
                  <a:solidFill>
                    <a:schemeClr val="bg1">
                      <a:lumMod val="6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−𝜏)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]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147412</xdr:colOff>
      <xdr:row>6</xdr:row>
      <xdr:rowOff>122919</xdr:rowOff>
    </xdr:from>
    <xdr:to>
      <xdr:col>7</xdr:col>
      <xdr:colOff>217715</xdr:colOff>
      <xdr:row>14</xdr:row>
      <xdr:rowOff>176893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D4164-E6E6-498A-8943-4595B3BCA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147412</xdr:colOff>
      <xdr:row>14</xdr:row>
      <xdr:rowOff>161018</xdr:rowOff>
    </xdr:from>
    <xdr:to>
      <xdr:col>7</xdr:col>
      <xdr:colOff>217715</xdr:colOff>
      <xdr:row>23</xdr:row>
      <xdr:rowOff>29936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35D57-8D2F-4349-A79D-6F4FA89D3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161064</xdr:colOff>
      <xdr:row>27</xdr:row>
      <xdr:rowOff>148986</xdr:rowOff>
    </xdr:from>
    <xdr:to>
      <xdr:col>23</xdr:col>
      <xdr:colOff>16328</xdr:colOff>
      <xdr:row>38</xdr:row>
      <xdr:rowOff>179615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05D90-C07D-4E48-AA9D-8F87C810B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147864</xdr:colOff>
      <xdr:row>27</xdr:row>
      <xdr:rowOff>154214</xdr:rowOff>
    </xdr:from>
    <xdr:to>
      <xdr:col>13</xdr:col>
      <xdr:colOff>305548</xdr:colOff>
      <xdr:row>38</xdr:row>
      <xdr:rowOff>161352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57682D-5D09-408A-A203-BC6A79DE8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138793</xdr:colOff>
      <xdr:row>13</xdr:row>
      <xdr:rowOff>63501</xdr:rowOff>
    </xdr:from>
    <xdr:to>
      <xdr:col>13</xdr:col>
      <xdr:colOff>316004</xdr:colOff>
      <xdr:row>27</xdr:row>
      <xdr:rowOff>54429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14882D-DBDB-4C67-822C-012489A9C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147412</xdr:colOff>
      <xdr:row>6</xdr:row>
      <xdr:rowOff>122919</xdr:rowOff>
    </xdr:from>
    <xdr:to>
      <xdr:col>7</xdr:col>
      <xdr:colOff>217715</xdr:colOff>
      <xdr:row>14</xdr:row>
      <xdr:rowOff>176893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E16D6-BF7B-46C4-A901-BAB0476D9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147412</xdr:colOff>
      <xdr:row>14</xdr:row>
      <xdr:rowOff>161018</xdr:rowOff>
    </xdr:from>
    <xdr:to>
      <xdr:col>7</xdr:col>
      <xdr:colOff>217715</xdr:colOff>
      <xdr:row>23</xdr:row>
      <xdr:rowOff>29936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84919-2456-4F0E-923A-D3479B59F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FAinExcel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2A8596"/>
      </a:accent1>
      <a:accent2>
        <a:srgbClr val="722299"/>
      </a:accent2>
      <a:accent3>
        <a:srgbClr val="D19F37"/>
      </a:accent3>
      <a:accent4>
        <a:srgbClr val="DC322F"/>
      </a:accent4>
      <a:accent5>
        <a:srgbClr val="C0C7C7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.fishman@cml.leidenuniv.nl" TargetMode="External"/><Relationship Id="rId1" Type="http://schemas.openxmlformats.org/officeDocument/2006/relationships/hyperlink" Target="http://dx.doi.org/10.1111/jiec.12114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1664-1A98-4E95-BDD4-F68C4549F6AD}">
  <dimension ref="A1:D26"/>
  <sheetViews>
    <sheetView workbookViewId="0"/>
  </sheetViews>
  <sheetFormatPr defaultRowHeight="14.4"/>
  <sheetData>
    <row r="1" spans="1:4">
      <c r="A1" s="1" t="s">
        <v>3</v>
      </c>
    </row>
    <row r="3" spans="1:4">
      <c r="A3" s="1" t="s">
        <v>8</v>
      </c>
    </row>
    <row r="4" spans="1:4">
      <c r="A4" t="s">
        <v>13</v>
      </c>
    </row>
    <row r="5" spans="1:4">
      <c r="B5" s="4" t="s">
        <v>2</v>
      </c>
    </row>
    <row r="6" spans="1:4">
      <c r="B6" s="10" t="s">
        <v>9</v>
      </c>
    </row>
    <row r="7" spans="1:4">
      <c r="B7" s="5" t="s">
        <v>0</v>
      </c>
    </row>
    <row r="8" spans="1:4">
      <c r="A8" t="s">
        <v>11</v>
      </c>
    </row>
    <row r="9" spans="1:4">
      <c r="B9" s="6" t="s">
        <v>4</v>
      </c>
    </row>
    <row r="10" spans="1:4">
      <c r="A10" t="s">
        <v>12</v>
      </c>
    </row>
    <row r="11" spans="1:4">
      <c r="B11" s="9" t="s">
        <v>25</v>
      </c>
    </row>
    <row r="12" spans="1:4">
      <c r="B12" s="7" t="s">
        <v>10</v>
      </c>
      <c r="C12" s="7"/>
      <c r="D12" s="8"/>
    </row>
    <row r="13" spans="1:4">
      <c r="B13" s="8" t="s">
        <v>5</v>
      </c>
      <c r="C13" s="7"/>
      <c r="D13" s="8"/>
    </row>
    <row r="14" spans="1:4">
      <c r="B14" s="9"/>
      <c r="C14" s="7"/>
      <c r="D14" s="8"/>
    </row>
    <row r="15" spans="1:4">
      <c r="A15" t="s">
        <v>26</v>
      </c>
    </row>
    <row r="16" spans="1:4" ht="36.6" customHeight="1"/>
    <row r="19" spans="1:1">
      <c r="A19" s="1" t="s">
        <v>15</v>
      </c>
    </row>
    <row r="20" spans="1:1">
      <c r="A20" s="14" t="s">
        <v>14</v>
      </c>
    </row>
    <row r="22" spans="1:1">
      <c r="A22" s="9"/>
    </row>
    <row r="23" spans="1:1">
      <c r="A23" t="s">
        <v>7</v>
      </c>
    </row>
    <row r="24" spans="1:1">
      <c r="A24" s="14" t="s">
        <v>30</v>
      </c>
    </row>
    <row r="26" spans="1:1">
      <c r="A26" s="14"/>
    </row>
  </sheetData>
  <hyperlinks>
    <hyperlink ref="A20" r:id="rId1" xr:uid="{967AE9F0-0F6A-4711-AE7C-C1B753FA0EF1}"/>
    <hyperlink ref="A24" r:id="rId2" xr:uid="{5A97F3D8-5A68-4748-A067-A2558F370C47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140F5-455C-4DC1-909E-17741F22E2DC}">
  <dimension ref="A1:I131"/>
  <sheetViews>
    <sheetView workbookViewId="0">
      <selection activeCell="A2" sqref="A2"/>
    </sheetView>
  </sheetViews>
  <sheetFormatPr defaultRowHeight="14.4"/>
  <cols>
    <col min="3" max="3" width="8.6640625"/>
    <col min="4" max="7" width="9.33203125"/>
  </cols>
  <sheetData>
    <row r="1" spans="1:9">
      <c r="A1" s="1" t="s">
        <v>31</v>
      </c>
    </row>
    <row r="2" spans="1:9">
      <c r="A2" s="1"/>
    </row>
    <row r="3" spans="1:9" ht="15" thickBot="1">
      <c r="A3" s="11"/>
      <c r="B3" s="17" t="s">
        <v>21</v>
      </c>
      <c r="C3" s="18" t="s">
        <v>22</v>
      </c>
      <c r="D3" s="11"/>
      <c r="E3" s="11" t="s">
        <v>23</v>
      </c>
      <c r="F3" s="11"/>
      <c r="G3" s="11"/>
      <c r="H3" s="11" t="s">
        <v>32</v>
      </c>
      <c r="I3" s="19" t="s">
        <v>6</v>
      </c>
    </row>
    <row r="4" spans="1:9" ht="15" thickBot="1">
      <c r="B4" s="15">
        <v>1878</v>
      </c>
      <c r="C4" s="20">
        <v>3.2549399999999999</v>
      </c>
      <c r="E4" s="13">
        <v>40</v>
      </c>
      <c r="F4" s="13">
        <f>E4/3</f>
        <v>13.333333333333334</v>
      </c>
      <c r="G4" s="16" t="s">
        <v>16</v>
      </c>
      <c r="H4">
        <v>0</v>
      </c>
      <c r="I4" s="3">
        <f t="shared" ref="I4:I67" si="0">1-_xlfn.NORM.DIST(H4,$E$4,$F$4,TRUE)</f>
        <v>0.9986501019683699</v>
      </c>
    </row>
    <row r="5" spans="1:9">
      <c r="B5" s="15">
        <v>1879</v>
      </c>
      <c r="C5" s="20">
        <v>3.2817600000000002</v>
      </c>
      <c r="E5" s="2" t="s">
        <v>24</v>
      </c>
      <c r="F5" s="2" t="s">
        <v>1</v>
      </c>
      <c r="H5">
        <v>1</v>
      </c>
      <c r="I5" s="3">
        <f t="shared" si="0"/>
        <v>0.99827771888413241</v>
      </c>
    </row>
    <row r="6" spans="1:9">
      <c r="B6" s="15">
        <v>1880</v>
      </c>
      <c r="C6" s="20">
        <v>3.2984100000000005</v>
      </c>
      <c r="H6">
        <v>2</v>
      </c>
      <c r="I6" s="3">
        <f t="shared" si="0"/>
        <v>0.99781403854508677</v>
      </c>
    </row>
    <row r="7" spans="1:9">
      <c r="B7" s="15">
        <v>1881</v>
      </c>
      <c r="C7" s="20">
        <v>3.3268499999999999</v>
      </c>
      <c r="H7">
        <v>3</v>
      </c>
      <c r="I7" s="3">
        <f t="shared" si="0"/>
        <v>0.99723991460873751</v>
      </c>
    </row>
    <row r="8" spans="1:9">
      <c r="B8" s="15">
        <v>1882</v>
      </c>
      <c r="C8" s="20">
        <v>3.35331</v>
      </c>
      <c r="H8">
        <v>4</v>
      </c>
      <c r="I8" s="3">
        <f t="shared" si="0"/>
        <v>0.99653302619695938</v>
      </c>
    </row>
    <row r="9" spans="1:9">
      <c r="B9" s="15">
        <v>1883</v>
      </c>
      <c r="C9" s="20">
        <v>3.3812099999999998</v>
      </c>
      <c r="H9">
        <v>5</v>
      </c>
      <c r="I9" s="3">
        <f t="shared" si="0"/>
        <v>0.99566755163698739</v>
      </c>
    </row>
    <row r="10" spans="1:9">
      <c r="B10" s="15">
        <v>1884</v>
      </c>
      <c r="C10" s="20">
        <v>3.4165799999999997</v>
      </c>
      <c r="H10">
        <v>6</v>
      </c>
      <c r="I10" s="3">
        <f t="shared" si="0"/>
        <v>0.99461385404593328</v>
      </c>
    </row>
    <row r="11" spans="1:9">
      <c r="B11" s="15">
        <v>1885</v>
      </c>
      <c r="C11" s="20">
        <v>3.4481700000000002</v>
      </c>
      <c r="H11">
        <v>7</v>
      </c>
      <c r="I11" s="3">
        <f t="shared" si="0"/>
        <v>0.99333819120801725</v>
      </c>
    </row>
    <row r="12" spans="1:9">
      <c r="B12" s="15">
        <v>1886</v>
      </c>
      <c r="C12" s="20">
        <v>3.4686900000000001</v>
      </c>
      <c r="H12">
        <v>8</v>
      </c>
      <c r="I12" s="3">
        <f t="shared" si="0"/>
        <v>0.99180246407540384</v>
      </c>
    </row>
    <row r="13" spans="1:9">
      <c r="B13" s="15">
        <v>1887</v>
      </c>
      <c r="C13" s="20">
        <v>3.4832700000000005</v>
      </c>
      <c r="H13">
        <v>9</v>
      </c>
      <c r="I13" s="3">
        <f t="shared" si="0"/>
        <v>0.98996401989972593</v>
      </c>
    </row>
    <row r="14" spans="1:9">
      <c r="B14" s="15">
        <v>1888</v>
      </c>
      <c r="C14" s="20">
        <v>3.51261</v>
      </c>
      <c r="H14">
        <v>10</v>
      </c>
      <c r="I14" s="3">
        <f t="shared" si="0"/>
        <v>0.98777552734495533</v>
      </c>
    </row>
    <row r="15" spans="1:9">
      <c r="B15" s="15">
        <v>1889</v>
      </c>
      <c r="C15" s="20">
        <v>3.5525700000000002</v>
      </c>
      <c r="H15">
        <v>11</v>
      </c>
      <c r="I15" s="3">
        <f t="shared" si="0"/>
        <v>0.98518494180739014</v>
      </c>
    </row>
    <row r="16" spans="1:9">
      <c r="B16" s="15">
        <v>1890</v>
      </c>
      <c r="C16" s="20">
        <v>3.59118</v>
      </c>
      <c r="H16">
        <v>12</v>
      </c>
      <c r="I16" s="3">
        <f t="shared" si="0"/>
        <v>0.98213557943718344</v>
      </c>
    </row>
    <row r="17" spans="2:9">
      <c r="B17" s="15">
        <v>1891</v>
      </c>
      <c r="C17" s="20">
        <v>3.6225900000000002</v>
      </c>
      <c r="H17">
        <v>13</v>
      </c>
      <c r="I17" s="3">
        <f t="shared" si="0"/>
        <v>0.97856631788584703</v>
      </c>
    </row>
    <row r="18" spans="2:9">
      <c r="B18" s="15">
        <v>1892</v>
      </c>
      <c r="C18" s="20">
        <v>3.6457200000000003</v>
      </c>
      <c r="H18">
        <v>14</v>
      </c>
      <c r="I18" s="3">
        <f t="shared" si="0"/>
        <v>0.97441194047836144</v>
      </c>
    </row>
    <row r="19" spans="2:9">
      <c r="B19" s="15">
        <v>1893</v>
      </c>
      <c r="C19" s="20">
        <v>3.6774</v>
      </c>
      <c r="H19">
        <v>15</v>
      </c>
      <c r="I19" s="3">
        <f t="shared" si="0"/>
        <v>0.96960363823473861</v>
      </c>
    </row>
    <row r="20" spans="2:9">
      <c r="B20" s="15">
        <v>1894</v>
      </c>
      <c r="C20" s="20">
        <v>3.7027799999999997</v>
      </c>
      <c r="H20">
        <v>16</v>
      </c>
      <c r="I20" s="3">
        <f t="shared" si="0"/>
        <v>0.96406968088707423</v>
      </c>
    </row>
    <row r="21" spans="2:9">
      <c r="B21" s="15">
        <v>1895</v>
      </c>
      <c r="C21" s="20">
        <v>3.7401300000000002</v>
      </c>
      <c r="H21">
        <v>17</v>
      </c>
      <c r="I21" s="3">
        <f t="shared" si="0"/>
        <v>0.95773626374204757</v>
      </c>
    </row>
    <row r="22" spans="2:9">
      <c r="B22" s="15">
        <v>1896</v>
      </c>
      <c r="C22" s="20">
        <v>3.7792799999999995</v>
      </c>
      <c r="H22">
        <v>18</v>
      </c>
      <c r="I22" s="3">
        <f t="shared" si="0"/>
        <v>0.9505285319663519</v>
      </c>
    </row>
    <row r="23" spans="2:9">
      <c r="B23" s="15">
        <v>1897</v>
      </c>
      <c r="C23" s="20">
        <v>3.8159999999999998</v>
      </c>
      <c r="H23">
        <v>19</v>
      </c>
      <c r="I23" s="3">
        <f t="shared" si="0"/>
        <v>0.94237177772384684</v>
      </c>
    </row>
    <row r="24" spans="2:9">
      <c r="B24" s="15">
        <v>1898</v>
      </c>
      <c r="C24" s="20">
        <v>3.8597400000000004</v>
      </c>
      <c r="H24">
        <v>20</v>
      </c>
      <c r="I24" s="3">
        <f t="shared" si="0"/>
        <v>0.93319279873114191</v>
      </c>
    </row>
    <row r="25" spans="2:9">
      <c r="B25" s="15">
        <v>1899</v>
      </c>
      <c r="C25" s="20">
        <v>3.9063599999999998</v>
      </c>
      <c r="H25">
        <v>21</v>
      </c>
      <c r="I25" s="3">
        <f t="shared" si="0"/>
        <v>0.92292139944792817</v>
      </c>
    </row>
    <row r="26" spans="2:9">
      <c r="B26" s="15">
        <v>1900</v>
      </c>
      <c r="C26" s="20">
        <v>3.9462299999999999</v>
      </c>
      <c r="H26">
        <v>22</v>
      </c>
      <c r="I26" s="3">
        <f t="shared" si="0"/>
        <v>0.91149200856259793</v>
      </c>
    </row>
    <row r="27" spans="2:9">
      <c r="B27" s="15">
        <v>1901</v>
      </c>
      <c r="C27" s="20">
        <v>4.3307550000000008</v>
      </c>
      <c r="H27">
        <v>23</v>
      </c>
      <c r="I27" s="3">
        <f t="shared" si="0"/>
        <v>0.89884537900441408</v>
      </c>
    </row>
    <row r="28" spans="2:9">
      <c r="B28" s="15">
        <v>1902</v>
      </c>
      <c r="C28" s="20">
        <v>5.1290635500000006</v>
      </c>
      <c r="H28">
        <v>24</v>
      </c>
      <c r="I28" s="3">
        <f t="shared" si="0"/>
        <v>0.88493032977829178</v>
      </c>
    </row>
    <row r="29" spans="2:9">
      <c r="B29" s="15">
        <v>1903</v>
      </c>
      <c r="C29" s="20">
        <v>5.1131362500000002</v>
      </c>
      <c r="H29">
        <v>25</v>
      </c>
      <c r="I29" s="3">
        <f t="shared" si="0"/>
        <v>0.86970548286319116</v>
      </c>
    </row>
    <row r="30" spans="2:9">
      <c r="B30" s="15">
        <v>1904</v>
      </c>
      <c r="C30" s="20">
        <v>4.2368665499999993</v>
      </c>
      <c r="H30">
        <v>26</v>
      </c>
      <c r="I30" s="3">
        <f t="shared" si="0"/>
        <v>0.85314094362410409</v>
      </c>
    </row>
    <row r="31" spans="2:9">
      <c r="B31" s="15">
        <v>1905</v>
      </c>
      <c r="C31" s="20">
        <v>4.5863410499999997</v>
      </c>
      <c r="H31">
        <v>27</v>
      </c>
      <c r="I31" s="3">
        <f t="shared" si="0"/>
        <v>0.83521987001968967</v>
      </c>
    </row>
    <row r="32" spans="2:9">
      <c r="B32" s="15">
        <v>1906</v>
      </c>
      <c r="C32" s="20">
        <v>4.2977470500000008</v>
      </c>
      <c r="H32">
        <v>28</v>
      </c>
      <c r="I32" s="3">
        <f t="shared" si="0"/>
        <v>0.81593987465324047</v>
      </c>
    </row>
    <row r="33" spans="2:9">
      <c r="B33" s="15">
        <v>1907</v>
      </c>
      <c r="C33" s="20">
        <v>6.6442752</v>
      </c>
      <c r="H33">
        <v>29</v>
      </c>
      <c r="I33" s="3">
        <f t="shared" si="0"/>
        <v>0.79531420465274738</v>
      </c>
    </row>
    <row r="34" spans="2:9">
      <c r="B34" s="15">
        <v>1908</v>
      </c>
      <c r="C34" s="20">
        <v>4.8998952000000005</v>
      </c>
      <c r="H34">
        <v>30</v>
      </c>
      <c r="I34" s="3">
        <f t="shared" si="0"/>
        <v>0.77337264762313174</v>
      </c>
    </row>
    <row r="35" spans="2:9">
      <c r="B35" s="15">
        <v>1909</v>
      </c>
      <c r="C35" s="20">
        <v>4.4304192000000002</v>
      </c>
      <c r="H35">
        <v>31</v>
      </c>
      <c r="I35" s="3">
        <f t="shared" si="0"/>
        <v>0.75016211752822304</v>
      </c>
    </row>
    <row r="36" spans="2:9">
      <c r="B36" s="15">
        <v>1910</v>
      </c>
      <c r="C36" s="20">
        <v>4.6710283500000012</v>
      </c>
      <c r="H36">
        <v>32</v>
      </c>
      <c r="I36" s="3">
        <f t="shared" si="0"/>
        <v>0.72574688224992645</v>
      </c>
    </row>
    <row r="37" spans="2:9">
      <c r="B37" s="15">
        <v>1911</v>
      </c>
      <c r="C37" s="20">
        <v>4.9345335000000006</v>
      </c>
      <c r="H37">
        <v>33</v>
      </c>
      <c r="I37" s="3">
        <f t="shared" si="0"/>
        <v>0.70020840453130417</v>
      </c>
    </row>
    <row r="38" spans="2:9">
      <c r="B38" s="15">
        <v>1912</v>
      </c>
      <c r="C38" s="20">
        <v>3.7179477000000007</v>
      </c>
      <c r="H38">
        <v>34</v>
      </c>
      <c r="I38" s="3">
        <f t="shared" si="0"/>
        <v>0.67364477971207992</v>
      </c>
    </row>
    <row r="39" spans="2:9">
      <c r="B39" s="15">
        <v>1913</v>
      </c>
      <c r="C39" s="20">
        <v>3.661902</v>
      </c>
      <c r="H39">
        <v>35</v>
      </c>
      <c r="I39" s="3">
        <f t="shared" si="0"/>
        <v>0.64616976667272386</v>
      </c>
    </row>
    <row r="40" spans="2:9">
      <c r="B40" s="15">
        <v>1914</v>
      </c>
      <c r="C40" s="20">
        <v>3.1772983500000005</v>
      </c>
      <c r="H40">
        <v>36</v>
      </c>
      <c r="I40" s="3">
        <f t="shared" si="0"/>
        <v>0.61791142218895267</v>
      </c>
    </row>
    <row r="41" spans="2:9">
      <c r="B41" s="15">
        <v>1915</v>
      </c>
      <c r="C41" s="20">
        <v>4.0389984000000005</v>
      </c>
      <c r="H41">
        <v>37</v>
      </c>
      <c r="I41" s="3">
        <f t="shared" si="0"/>
        <v>0.58901036286872965</v>
      </c>
    </row>
    <row r="42" spans="2:9">
      <c r="B42" s="15">
        <v>1916</v>
      </c>
      <c r="C42" s="20">
        <v>4.9410625499999998</v>
      </c>
      <c r="H42">
        <v>38</v>
      </c>
      <c r="I42" s="3">
        <f t="shared" si="0"/>
        <v>0.5596176923702425</v>
      </c>
    </row>
    <row r="43" spans="2:9">
      <c r="B43" s="15">
        <v>1917</v>
      </c>
      <c r="C43" s="20">
        <v>5.0241879000000003</v>
      </c>
      <c r="H43">
        <v>39</v>
      </c>
      <c r="I43" s="3">
        <f t="shared" si="0"/>
        <v>0.52989264405289482</v>
      </c>
    </row>
    <row r="44" spans="2:9">
      <c r="B44" s="15">
        <v>1918</v>
      </c>
      <c r="C44" s="20">
        <v>6.6220622999999996</v>
      </c>
      <c r="H44">
        <v>40</v>
      </c>
      <c r="I44" s="3">
        <f t="shared" si="0"/>
        <v>0.5</v>
      </c>
    </row>
    <row r="45" spans="2:9">
      <c r="B45" s="15">
        <v>1919</v>
      </c>
      <c r="C45" s="20">
        <v>6.8878462500000008</v>
      </c>
      <c r="H45">
        <v>41</v>
      </c>
      <c r="I45" s="3">
        <f t="shared" si="0"/>
        <v>0.47010735594710518</v>
      </c>
    </row>
    <row r="46" spans="2:9">
      <c r="B46" s="15">
        <v>1920</v>
      </c>
      <c r="C46" s="20">
        <v>6.0251503500000005</v>
      </c>
      <c r="H46">
        <v>42</v>
      </c>
      <c r="I46" s="3">
        <f t="shared" si="0"/>
        <v>0.4403823076297575</v>
      </c>
    </row>
    <row r="47" spans="2:9">
      <c r="B47" s="15">
        <v>1921</v>
      </c>
      <c r="C47" s="20">
        <v>6.5497198500000007</v>
      </c>
      <c r="H47">
        <v>43</v>
      </c>
      <c r="I47" s="3">
        <f t="shared" si="0"/>
        <v>0.41098963713127035</v>
      </c>
    </row>
    <row r="48" spans="2:9">
      <c r="B48" s="15">
        <v>1922</v>
      </c>
      <c r="C48" s="20">
        <v>6.6121438500000016</v>
      </c>
      <c r="H48">
        <v>44</v>
      </c>
      <c r="I48" s="3">
        <f t="shared" si="0"/>
        <v>0.38208857781104733</v>
      </c>
    </row>
    <row r="49" spans="2:9">
      <c r="B49" s="15">
        <v>1923</v>
      </c>
      <c r="C49" s="20">
        <v>7.8274408500000012</v>
      </c>
      <c r="H49">
        <v>45</v>
      </c>
      <c r="I49" s="3">
        <f t="shared" si="0"/>
        <v>0.35383023332727614</v>
      </c>
    </row>
    <row r="50" spans="2:9">
      <c r="B50" s="15">
        <v>1924</v>
      </c>
      <c r="C50" s="20">
        <v>7.4468974500000007</v>
      </c>
      <c r="H50">
        <v>46</v>
      </c>
      <c r="I50" s="3">
        <f t="shared" si="0"/>
        <v>0.32635522028792008</v>
      </c>
    </row>
    <row r="51" spans="2:9">
      <c r="B51" s="15">
        <v>1925</v>
      </c>
      <c r="C51" s="20">
        <v>6.8508531000000001</v>
      </c>
      <c r="H51">
        <v>47</v>
      </c>
      <c r="I51" s="3">
        <f t="shared" si="0"/>
        <v>0.29979159546869583</v>
      </c>
    </row>
    <row r="52" spans="2:9">
      <c r="B52" s="15">
        <v>1926</v>
      </c>
      <c r="C52" s="20">
        <v>7.7158205999999998</v>
      </c>
      <c r="H52">
        <v>48</v>
      </c>
      <c r="I52" s="3">
        <f t="shared" si="0"/>
        <v>0.27425311775007355</v>
      </c>
    </row>
    <row r="53" spans="2:9">
      <c r="B53" s="15">
        <v>1927</v>
      </c>
      <c r="C53" s="20">
        <v>8.0028634499999995</v>
      </c>
      <c r="H53">
        <v>49</v>
      </c>
      <c r="I53" s="3">
        <f t="shared" si="0"/>
        <v>0.24983788247177696</v>
      </c>
    </row>
    <row r="54" spans="2:9">
      <c r="B54" s="15">
        <v>1928</v>
      </c>
      <c r="C54" s="20">
        <v>8.5983250499999997</v>
      </c>
      <c r="H54">
        <v>50</v>
      </c>
      <c r="I54" s="3">
        <f t="shared" si="0"/>
        <v>0.22662735237686826</v>
      </c>
    </row>
    <row r="55" spans="2:9">
      <c r="B55" s="15">
        <v>1929</v>
      </c>
      <c r="C55" s="20">
        <v>8.493132150000001</v>
      </c>
      <c r="H55">
        <v>51</v>
      </c>
      <c r="I55" s="3">
        <f t="shared" si="0"/>
        <v>0.20468579534725262</v>
      </c>
    </row>
    <row r="56" spans="2:9">
      <c r="B56" s="15">
        <v>1930</v>
      </c>
      <c r="C56" s="20">
        <v>7.622739000000001</v>
      </c>
      <c r="H56">
        <v>52</v>
      </c>
      <c r="I56" s="3">
        <f t="shared" si="0"/>
        <v>0.18406012534675953</v>
      </c>
    </row>
    <row r="57" spans="2:9">
      <c r="B57" s="15">
        <v>1931</v>
      </c>
      <c r="C57" s="20">
        <v>7.7164479000000004</v>
      </c>
      <c r="H57">
        <v>53</v>
      </c>
      <c r="I57" s="3">
        <f t="shared" si="0"/>
        <v>0.16478012998031033</v>
      </c>
    </row>
    <row r="58" spans="2:9">
      <c r="B58" s="15">
        <v>1932</v>
      </c>
      <c r="C58" s="20">
        <v>7.7509053000000003</v>
      </c>
      <c r="H58">
        <v>54</v>
      </c>
      <c r="I58" s="3">
        <f t="shared" si="0"/>
        <v>0.14685905637589591</v>
      </c>
    </row>
    <row r="59" spans="2:9">
      <c r="B59" s="15">
        <v>1933</v>
      </c>
      <c r="C59" s="20">
        <v>8.3519433000000003</v>
      </c>
      <c r="H59">
        <v>55</v>
      </c>
      <c r="I59" s="3">
        <f t="shared" si="0"/>
        <v>0.13029451713680884</v>
      </c>
    </row>
    <row r="60" spans="2:9">
      <c r="B60" s="15">
        <v>1934</v>
      </c>
      <c r="C60" s="20">
        <v>8.8679250000000014</v>
      </c>
      <c r="H60">
        <v>56</v>
      </c>
      <c r="I60" s="3">
        <f t="shared" si="0"/>
        <v>0.11506967022170822</v>
      </c>
    </row>
    <row r="61" spans="2:9">
      <c r="B61" s="15">
        <v>1935</v>
      </c>
      <c r="C61" s="20">
        <v>9.0441450000000003</v>
      </c>
      <c r="H61">
        <v>57</v>
      </c>
      <c r="I61" s="3">
        <f t="shared" si="0"/>
        <v>0.10115462099558592</v>
      </c>
    </row>
    <row r="62" spans="2:9">
      <c r="B62" s="15">
        <v>1936</v>
      </c>
      <c r="C62" s="20">
        <v>9.9376200000000008</v>
      </c>
      <c r="H62">
        <v>58</v>
      </c>
      <c r="I62" s="3">
        <f t="shared" si="0"/>
        <v>8.8507991437402067E-2</v>
      </c>
    </row>
    <row r="63" spans="2:9">
      <c r="B63" s="15">
        <v>1937</v>
      </c>
      <c r="C63" s="20">
        <v>10.937025000000002</v>
      </c>
      <c r="H63">
        <v>59</v>
      </c>
      <c r="I63" s="3">
        <f t="shared" si="0"/>
        <v>7.707860055207183E-2</v>
      </c>
    </row>
    <row r="64" spans="2:9">
      <c r="B64" s="15">
        <v>1938</v>
      </c>
      <c r="C64" s="20">
        <v>12.308175</v>
      </c>
      <c r="H64">
        <v>60</v>
      </c>
      <c r="I64" s="3">
        <f t="shared" si="0"/>
        <v>6.6807201268858085E-2</v>
      </c>
    </row>
    <row r="65" spans="2:9">
      <c r="B65" s="15">
        <v>1939</v>
      </c>
      <c r="C65" s="20">
        <v>15.131655</v>
      </c>
      <c r="H65">
        <v>61</v>
      </c>
      <c r="I65" s="3">
        <f t="shared" si="0"/>
        <v>5.7628222276153163E-2</v>
      </c>
    </row>
    <row r="66" spans="2:9">
      <c r="B66" s="15">
        <v>1940</v>
      </c>
      <c r="C66" s="20">
        <v>15.090570000000003</v>
      </c>
      <c r="H66">
        <v>62</v>
      </c>
      <c r="I66" s="3">
        <f t="shared" si="0"/>
        <v>4.9471468033648103E-2</v>
      </c>
    </row>
    <row r="67" spans="2:9">
      <c r="B67" s="15">
        <v>1941</v>
      </c>
      <c r="C67" s="20">
        <v>16.663185000000002</v>
      </c>
      <c r="H67">
        <v>63</v>
      </c>
      <c r="I67" s="3">
        <f t="shared" si="0"/>
        <v>4.2263736257952433E-2</v>
      </c>
    </row>
    <row r="68" spans="2:9">
      <c r="B68" s="15">
        <v>1942</v>
      </c>
      <c r="C68" s="20">
        <v>13.502610000000002</v>
      </c>
      <c r="H68">
        <v>64</v>
      </c>
      <c r="I68" s="3">
        <f t="shared" ref="I68:I131" si="1">1-_xlfn.NORM.DIST(H68,$E$4,$F$4,TRUE)</f>
        <v>3.5930319112925768E-2</v>
      </c>
    </row>
    <row r="69" spans="2:9">
      <c r="B69" s="15">
        <v>1943</v>
      </c>
      <c r="C69" s="20">
        <v>19.007999999999999</v>
      </c>
      <c r="H69">
        <v>65</v>
      </c>
      <c r="I69" s="3">
        <f t="shared" si="1"/>
        <v>3.0396361765261393E-2</v>
      </c>
    </row>
    <row r="70" spans="2:9">
      <c r="B70" s="15">
        <v>1944</v>
      </c>
      <c r="C70" s="20">
        <v>17.806140000000003</v>
      </c>
      <c r="H70">
        <v>66</v>
      </c>
      <c r="I70" s="3">
        <f t="shared" si="1"/>
        <v>2.5588059521638562E-2</v>
      </c>
    </row>
    <row r="71" spans="2:9">
      <c r="B71" s="15">
        <v>1945</v>
      </c>
      <c r="C71" s="20">
        <v>7.973460000000002</v>
      </c>
      <c r="H71">
        <v>67</v>
      </c>
      <c r="I71" s="3">
        <f t="shared" si="1"/>
        <v>2.1433682114152974E-2</v>
      </c>
    </row>
    <row r="72" spans="2:9">
      <c r="B72" s="15">
        <v>1946</v>
      </c>
      <c r="C72" s="20">
        <v>9.8633700000000015</v>
      </c>
      <c r="H72">
        <v>68</v>
      </c>
      <c r="I72" s="3">
        <f t="shared" si="1"/>
        <v>1.7864420562816563E-2</v>
      </c>
    </row>
    <row r="73" spans="2:9">
      <c r="B73" s="15">
        <v>1947</v>
      </c>
      <c r="C73" s="20">
        <v>10.959795000000002</v>
      </c>
      <c r="H73">
        <v>69</v>
      </c>
      <c r="I73" s="3">
        <f t="shared" si="1"/>
        <v>1.4815058192609865E-2</v>
      </c>
    </row>
    <row r="74" spans="2:9">
      <c r="B74" s="15">
        <v>1948</v>
      </c>
      <c r="C74" s="20">
        <v>11.697345</v>
      </c>
      <c r="H74">
        <v>70</v>
      </c>
      <c r="I74" s="3">
        <f t="shared" si="1"/>
        <v>1.2224472655044671E-2</v>
      </c>
    </row>
    <row r="75" spans="2:9">
      <c r="B75" s="15">
        <v>1949</v>
      </c>
      <c r="C75" s="20">
        <v>12.83634</v>
      </c>
      <c r="H75">
        <v>71</v>
      </c>
      <c r="I75" s="3">
        <f t="shared" si="1"/>
        <v>1.0035980100274067E-2</v>
      </c>
    </row>
    <row r="76" spans="2:9">
      <c r="B76" s="15">
        <v>1950</v>
      </c>
      <c r="C76" s="20">
        <v>17.03295</v>
      </c>
      <c r="H76">
        <v>72</v>
      </c>
      <c r="I76" s="3">
        <f t="shared" si="1"/>
        <v>8.1975359245961554E-3</v>
      </c>
    </row>
    <row r="77" spans="2:9">
      <c r="B77" s="15">
        <v>1951</v>
      </c>
      <c r="C77" s="20">
        <v>23.094720000000006</v>
      </c>
      <c r="H77">
        <v>73</v>
      </c>
      <c r="I77" s="3">
        <f t="shared" si="1"/>
        <v>6.6618087919827484E-3</v>
      </c>
    </row>
    <row r="78" spans="2:9">
      <c r="B78" s="15">
        <v>1952</v>
      </c>
      <c r="C78" s="20">
        <v>22.377960000000002</v>
      </c>
      <c r="H78">
        <v>74</v>
      </c>
      <c r="I78" s="3">
        <f t="shared" si="1"/>
        <v>5.3861459540667234E-3</v>
      </c>
    </row>
    <row r="79" spans="2:9">
      <c r="B79" s="15">
        <v>1953</v>
      </c>
      <c r="C79" s="20">
        <v>25.133130000000001</v>
      </c>
      <c r="H79">
        <v>75</v>
      </c>
      <c r="I79" s="3">
        <f t="shared" si="1"/>
        <v>4.3324483630126087E-3</v>
      </c>
    </row>
    <row r="80" spans="2:9">
      <c r="B80" s="15">
        <v>1954</v>
      </c>
      <c r="C80" s="20">
        <v>23.332139999999999</v>
      </c>
      <c r="H80">
        <v>76</v>
      </c>
      <c r="I80" s="3">
        <f t="shared" si="1"/>
        <v>3.4669738030406183E-3</v>
      </c>
    </row>
    <row r="81" spans="2:9">
      <c r="B81" s="15">
        <v>1955</v>
      </c>
      <c r="C81" s="20">
        <v>25.034489999999998</v>
      </c>
      <c r="H81">
        <v>77</v>
      </c>
      <c r="I81" s="3">
        <f t="shared" si="1"/>
        <v>2.7600853912624901E-3</v>
      </c>
    </row>
    <row r="82" spans="2:9">
      <c r="B82" s="15">
        <v>1956</v>
      </c>
      <c r="C82" s="20">
        <v>26.464230000000001</v>
      </c>
      <c r="H82">
        <v>78</v>
      </c>
      <c r="I82" s="3">
        <f t="shared" si="1"/>
        <v>2.1859614549132322E-3</v>
      </c>
    </row>
    <row r="83" spans="2:9">
      <c r="B83" s="15">
        <v>1957</v>
      </c>
      <c r="C83" s="20">
        <v>27.912105</v>
      </c>
      <c r="H83">
        <v>79</v>
      </c>
      <c r="I83" s="3">
        <f t="shared" si="1"/>
        <v>1.7222811158675855E-3</v>
      </c>
    </row>
    <row r="84" spans="2:9">
      <c r="B84" s="15">
        <v>1958</v>
      </c>
      <c r="C84" s="20">
        <v>25.619489999999999</v>
      </c>
      <c r="H84">
        <v>80</v>
      </c>
      <c r="I84" s="3">
        <f t="shared" si="1"/>
        <v>1.3498980316301035E-3</v>
      </c>
    </row>
    <row r="85" spans="2:9">
      <c r="B85" s="15">
        <v>1959</v>
      </c>
      <c r="C85" s="20">
        <v>26.581229999999998</v>
      </c>
      <c r="H85">
        <v>81</v>
      </c>
      <c r="I85" s="3">
        <f t="shared" si="1"/>
        <v>1.0525127683760349E-3</v>
      </c>
    </row>
    <row r="86" spans="2:9">
      <c r="B86" s="15">
        <v>1960</v>
      </c>
      <c r="C86" s="20">
        <v>28.381275000000002</v>
      </c>
      <c r="H86">
        <v>82</v>
      </c>
      <c r="I86" s="3">
        <f t="shared" si="1"/>
        <v>8.1635231282861653E-4</v>
      </c>
    </row>
    <row r="87" spans="2:9">
      <c r="B87" s="15">
        <v>1961</v>
      </c>
      <c r="C87" s="20">
        <v>29.187405000000002</v>
      </c>
      <c r="H87">
        <v>83</v>
      </c>
      <c r="I87" s="3">
        <f t="shared" si="1"/>
        <v>6.2986334399772748E-4</v>
      </c>
    </row>
    <row r="88" spans="2:9">
      <c r="B88" s="15">
        <v>1962</v>
      </c>
      <c r="C88" s="20">
        <v>34.909797916800002</v>
      </c>
      <c r="H88">
        <v>84</v>
      </c>
      <c r="I88" s="3">
        <f t="shared" si="1"/>
        <v>4.8342414238378151E-4</v>
      </c>
    </row>
    <row r="89" spans="2:9">
      <c r="B89" s="15">
        <v>1963</v>
      </c>
      <c r="C89" s="20">
        <v>37.951516591200004</v>
      </c>
      <c r="H89">
        <v>85</v>
      </c>
      <c r="I89" s="3">
        <f t="shared" si="1"/>
        <v>3.6907845427502917E-4</v>
      </c>
    </row>
    <row r="90" spans="2:9">
      <c r="B90" s="15">
        <v>1964</v>
      </c>
      <c r="C90" s="20">
        <v>37.423260780299998</v>
      </c>
      <c r="H90">
        <v>86</v>
      </c>
      <c r="I90" s="3">
        <f t="shared" si="1"/>
        <v>2.8029327681622362E-4</v>
      </c>
    </row>
    <row r="91" spans="2:9">
      <c r="B91" s="15">
        <v>1965</v>
      </c>
      <c r="C91" s="20">
        <v>39.725130413211879</v>
      </c>
      <c r="H91">
        <v>87</v>
      </c>
      <c r="I91" s="3">
        <f t="shared" si="1"/>
        <v>2.1174139572344153E-4</v>
      </c>
    </row>
    <row r="92" spans="2:9">
      <c r="B92" s="15">
        <v>1966</v>
      </c>
      <c r="C92" s="20">
        <v>43.621554716999995</v>
      </c>
      <c r="H92">
        <v>88</v>
      </c>
      <c r="I92" s="3">
        <f t="shared" si="1"/>
        <v>1.5910859015755285E-4</v>
      </c>
    </row>
    <row r="93" spans="2:9">
      <c r="B93" s="15">
        <v>1967</v>
      </c>
      <c r="C93" s="20">
        <v>48.379366255606172</v>
      </c>
      <c r="H93">
        <v>89</v>
      </c>
      <c r="I93" s="3">
        <f t="shared" si="1"/>
        <v>1.1892470732677296E-4</v>
      </c>
    </row>
    <row r="94" spans="2:9">
      <c r="B94" s="15">
        <v>1968</v>
      </c>
      <c r="C94" s="20">
        <v>49.787116757878607</v>
      </c>
      <c r="H94">
        <v>90</v>
      </c>
      <c r="I94" s="3">
        <f t="shared" si="1"/>
        <v>8.841728520081471E-5</v>
      </c>
    </row>
    <row r="95" spans="2:9">
      <c r="B95" s="15">
        <v>1969</v>
      </c>
      <c r="C95" s="20">
        <v>50.061543202618481</v>
      </c>
      <c r="H95">
        <v>91</v>
      </c>
      <c r="I95" s="3">
        <f t="shared" si="1"/>
        <v>6.5386043242687819E-5</v>
      </c>
    </row>
    <row r="96" spans="2:9">
      <c r="B96" s="15">
        <v>1970</v>
      </c>
      <c r="C96" s="20">
        <v>53.992588327199989</v>
      </c>
      <c r="H96">
        <v>92</v>
      </c>
      <c r="I96" s="3">
        <f t="shared" si="1"/>
        <v>4.8096344017589665E-5</v>
      </c>
    </row>
    <row r="97" spans="2:9">
      <c r="B97" s="15">
        <v>1971</v>
      </c>
      <c r="C97" s="20">
        <v>52.615954223100012</v>
      </c>
      <c r="H97">
        <v>93</v>
      </c>
      <c r="I97" s="3">
        <f t="shared" si="1"/>
        <v>3.5189628065923628E-5</v>
      </c>
    </row>
    <row r="98" spans="2:9">
      <c r="B98" s="15">
        <v>1972</v>
      </c>
      <c r="C98" s="20">
        <v>54.388867576012281</v>
      </c>
      <c r="H98">
        <v>94</v>
      </c>
      <c r="I98" s="3">
        <f t="shared" si="1"/>
        <v>2.5608816474065321E-5</v>
      </c>
    </row>
    <row r="99" spans="2:9">
      <c r="B99" s="15">
        <v>1973</v>
      </c>
      <c r="C99" s="20">
        <v>58.197823774537035</v>
      </c>
      <c r="H99">
        <v>95</v>
      </c>
      <c r="I99" s="3">
        <f t="shared" si="1"/>
        <v>1.8536737846241991E-5</v>
      </c>
    </row>
    <row r="100" spans="2:9">
      <c r="B100" s="15">
        <v>1974</v>
      </c>
      <c r="C100" s="20">
        <v>53.637329553474963</v>
      </c>
      <c r="H100">
        <v>96</v>
      </c>
      <c r="I100" s="3">
        <f t="shared" si="1"/>
        <v>1.3345749015902797E-5</v>
      </c>
    </row>
    <row r="101" spans="2:9">
      <c r="B101" s="15">
        <v>1975</v>
      </c>
      <c r="C101" s="20">
        <v>44.749502660979076</v>
      </c>
      <c r="H101">
        <v>97</v>
      </c>
      <c r="I101" s="3">
        <f t="shared" si="1"/>
        <v>9.5568647372479276E-6</v>
      </c>
    </row>
    <row r="102" spans="2:9">
      <c r="B102" s="15">
        <v>1976</v>
      </c>
      <c r="C102" s="20">
        <v>60.297064951284739</v>
      </c>
      <c r="H102">
        <v>98</v>
      </c>
      <c r="I102" s="3">
        <f t="shared" si="1"/>
        <v>6.8068765993745117E-6</v>
      </c>
    </row>
    <row r="103" spans="2:9">
      <c r="B103" s="15">
        <v>1977</v>
      </c>
      <c r="C103" s="20">
        <v>42.919390428300005</v>
      </c>
      <c r="H103">
        <v>99</v>
      </c>
      <c r="I103" s="3">
        <f t="shared" si="1"/>
        <v>4.8221141606408224E-6</v>
      </c>
    </row>
    <row r="104" spans="2:9">
      <c r="B104" s="15">
        <v>1978</v>
      </c>
      <c r="C104" s="20">
        <v>49.510660410576797</v>
      </c>
      <c r="H104">
        <v>100</v>
      </c>
      <c r="I104" s="3">
        <f t="shared" si="1"/>
        <v>3.3976731247387093E-6</v>
      </c>
    </row>
    <row r="105" spans="2:9">
      <c r="B105" s="15">
        <v>1979</v>
      </c>
      <c r="C105" s="20">
        <v>52.163110111500004</v>
      </c>
      <c r="H105">
        <v>101</v>
      </c>
      <c r="I105" s="3">
        <f t="shared" si="1"/>
        <v>2.3810999327800175E-6</v>
      </c>
    </row>
    <row r="106" spans="2:9">
      <c r="B106" s="15">
        <v>1980</v>
      </c>
      <c r="C106" s="20">
        <v>47.977069939199993</v>
      </c>
      <c r="H106">
        <v>102</v>
      </c>
      <c r="I106" s="3">
        <f t="shared" si="1"/>
        <v>1.6596751443165303E-6</v>
      </c>
    </row>
    <row r="107" spans="2:9">
      <c r="B107" s="15">
        <v>1981</v>
      </c>
      <c r="C107" s="20">
        <v>39.972939861671904</v>
      </c>
      <c r="H107">
        <v>103</v>
      </c>
      <c r="I107" s="3">
        <f t="shared" si="1"/>
        <v>1.1505767815167545E-6</v>
      </c>
    </row>
    <row r="108" spans="2:9">
      <c r="B108" s="15">
        <v>1982</v>
      </c>
      <c r="C108" s="20">
        <v>41.576552098965003</v>
      </c>
      <c r="H108">
        <v>104</v>
      </c>
      <c r="I108" s="3">
        <f t="shared" si="1"/>
        <v>7.9332815194899098E-7</v>
      </c>
    </row>
    <row r="109" spans="2:9">
      <c r="B109" s="15">
        <v>1983</v>
      </c>
      <c r="C109" s="20">
        <v>40.9910297355</v>
      </c>
      <c r="H109">
        <v>105</v>
      </c>
      <c r="I109" s="3">
        <f t="shared" si="1"/>
        <v>5.4404227556315021E-7</v>
      </c>
    </row>
    <row r="110" spans="2:9">
      <c r="B110" s="15">
        <v>1984</v>
      </c>
      <c r="C110" s="20">
        <v>40.269686362200012</v>
      </c>
      <c r="H110">
        <v>106</v>
      </c>
      <c r="I110" s="3">
        <f t="shared" si="1"/>
        <v>3.7106740791159609E-7</v>
      </c>
    </row>
    <row r="111" spans="2:9">
      <c r="B111" s="15">
        <v>1985</v>
      </c>
      <c r="C111" s="20">
        <v>41.196086035259427</v>
      </c>
      <c r="H111">
        <v>107</v>
      </c>
      <c r="I111" s="3">
        <f t="shared" si="1"/>
        <v>2.5171626816256065E-7</v>
      </c>
    </row>
    <row r="112" spans="2:9">
      <c r="B112" s="15">
        <v>1986</v>
      </c>
      <c r="C112" s="20">
        <v>40.399897357657707</v>
      </c>
      <c r="H112">
        <v>108</v>
      </c>
      <c r="I112" s="3">
        <f t="shared" si="1"/>
        <v>1.698267406702314E-7</v>
      </c>
    </row>
    <row r="113" spans="2:9">
      <c r="B113" s="15">
        <v>1987</v>
      </c>
      <c r="C113" s="20">
        <v>43.205422541822998</v>
      </c>
      <c r="H113">
        <v>109</v>
      </c>
      <c r="I113" s="3">
        <f t="shared" si="1"/>
        <v>1.1395549048831555E-7</v>
      </c>
    </row>
    <row r="114" spans="2:9">
      <c r="B114" s="15">
        <v>1988</v>
      </c>
      <c r="C114" s="20">
        <v>42.063155240349886</v>
      </c>
      <c r="H114">
        <v>110</v>
      </c>
      <c r="I114" s="3">
        <f t="shared" si="1"/>
        <v>7.6049605168826417E-8</v>
      </c>
    </row>
    <row r="115" spans="2:9">
      <c r="B115" s="15">
        <v>1989</v>
      </c>
      <c r="C115" s="20">
        <v>43.575013696875757</v>
      </c>
      <c r="H115">
        <v>111</v>
      </c>
      <c r="I115" s="3">
        <f t="shared" si="1"/>
        <v>5.0476519741771142E-8</v>
      </c>
    </row>
    <row r="116" spans="2:9">
      <c r="B116" s="15">
        <v>1990</v>
      </c>
      <c r="C116" s="20">
        <v>41.008057109666971</v>
      </c>
      <c r="H116">
        <v>112</v>
      </c>
      <c r="I116" s="3">
        <f t="shared" si="1"/>
        <v>3.3320448511453549E-8</v>
      </c>
    </row>
    <row r="117" spans="2:9">
      <c r="B117" s="15">
        <v>1991</v>
      </c>
      <c r="C117" s="20">
        <v>38.727049683739871</v>
      </c>
      <c r="H117">
        <v>113</v>
      </c>
      <c r="I117" s="3">
        <f t="shared" si="1"/>
        <v>2.1875580569208353E-8</v>
      </c>
    </row>
    <row r="118" spans="2:9">
      <c r="B118" s="15">
        <v>1992</v>
      </c>
      <c r="C118" s="20">
        <v>34.6375875125349</v>
      </c>
      <c r="H118">
        <v>114</v>
      </c>
      <c r="I118" s="3">
        <f t="shared" si="1"/>
        <v>1.4283479843335556E-8</v>
      </c>
    </row>
    <row r="119" spans="2:9">
      <c r="B119" s="15">
        <v>1993</v>
      </c>
      <c r="C119" s="20">
        <v>36.022410280728515</v>
      </c>
      <c r="H119">
        <v>115</v>
      </c>
      <c r="I119" s="3">
        <f t="shared" si="1"/>
        <v>9.2753987823712691E-9</v>
      </c>
    </row>
    <row r="120" spans="2:9">
      <c r="B120" s="15">
        <v>1994</v>
      </c>
      <c r="C120" s="20">
        <v>34.736568177925697</v>
      </c>
      <c r="H120">
        <v>116</v>
      </c>
      <c r="I120" s="3">
        <f t="shared" si="1"/>
        <v>5.9903714211273495E-9</v>
      </c>
    </row>
    <row r="121" spans="2:9">
      <c r="B121" s="15">
        <v>1995</v>
      </c>
      <c r="C121" s="20">
        <v>34.083159859799999</v>
      </c>
      <c r="H121">
        <v>117</v>
      </c>
      <c r="I121" s="3">
        <f t="shared" si="1"/>
        <v>3.8476543062770929E-9</v>
      </c>
    </row>
    <row r="122" spans="2:9">
      <c r="B122" s="15">
        <v>1996</v>
      </c>
      <c r="C122" s="20">
        <v>33.261659500063615</v>
      </c>
      <c r="H122">
        <v>118</v>
      </c>
      <c r="I122" s="3">
        <f t="shared" si="1"/>
        <v>2.4578650226203536E-9</v>
      </c>
    </row>
    <row r="123" spans="2:9">
      <c r="B123" s="15">
        <v>1997</v>
      </c>
      <c r="C123" s="20">
        <v>32.616297362699996</v>
      </c>
      <c r="H123">
        <v>119</v>
      </c>
      <c r="I123" s="3">
        <f t="shared" si="1"/>
        <v>1.5614869397495568E-9</v>
      </c>
    </row>
    <row r="124" spans="2:9">
      <c r="B124" s="15">
        <v>1998</v>
      </c>
      <c r="C124" s="20">
        <v>25.321885228405744</v>
      </c>
      <c r="H124">
        <v>120</v>
      </c>
      <c r="I124" s="3">
        <f t="shared" si="1"/>
        <v>9.8658770042447941E-10</v>
      </c>
    </row>
    <row r="125" spans="2:9">
      <c r="B125" s="15">
        <v>1999</v>
      </c>
      <c r="C125" s="20">
        <v>26.92715009266551</v>
      </c>
      <c r="H125">
        <v>121</v>
      </c>
      <c r="I125" s="3">
        <f t="shared" si="1"/>
        <v>6.1993865596576825E-10</v>
      </c>
    </row>
    <row r="126" spans="2:9">
      <c r="B126" s="15">
        <v>2000</v>
      </c>
      <c r="C126" s="20">
        <v>26.396761180767324</v>
      </c>
      <c r="H126">
        <v>122</v>
      </c>
      <c r="I126" s="3">
        <f t="shared" si="1"/>
        <v>3.8741476693360255E-10</v>
      </c>
    </row>
    <row r="127" spans="2:9">
      <c r="B127" s="15">
        <v>2001</v>
      </c>
      <c r="C127" s="20">
        <v>23.232711467343492</v>
      </c>
      <c r="H127">
        <v>123</v>
      </c>
      <c r="I127" s="3">
        <f t="shared" si="1"/>
        <v>2.4077795313104389E-10</v>
      </c>
    </row>
    <row r="128" spans="2:9">
      <c r="B128" s="15">
        <v>2002</v>
      </c>
      <c r="C128" s="20">
        <v>22.866550882901834</v>
      </c>
      <c r="H128">
        <v>124</v>
      </c>
      <c r="I128" s="3">
        <f t="shared" si="1"/>
        <v>1.488228429380456E-10</v>
      </c>
    </row>
    <row r="129" spans="2:9">
      <c r="B129" s="15">
        <v>2003</v>
      </c>
      <c r="C129" s="20">
        <v>23.106885223551011</v>
      </c>
      <c r="H129">
        <v>125</v>
      </c>
      <c r="I129" s="3">
        <f t="shared" si="1"/>
        <v>9.1481489050693199E-11</v>
      </c>
    </row>
    <row r="130" spans="2:9">
      <c r="B130" s="15">
        <v>2004</v>
      </c>
      <c r="C130" s="20">
        <v>23.528524767647419</v>
      </c>
      <c r="H130">
        <v>126</v>
      </c>
      <c r="I130" s="3">
        <f t="shared" si="1"/>
        <v>5.5925042374838085E-11</v>
      </c>
    </row>
    <row r="131" spans="2:9">
      <c r="B131" s="15">
        <v>2005</v>
      </c>
      <c r="C131" s="20">
        <v>22.821917125500001</v>
      </c>
      <c r="H131">
        <v>127</v>
      </c>
      <c r="I131" s="3">
        <f t="shared" si="1"/>
        <v>3.4000802173750344E-11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0B048-ADCC-4588-9B6F-E6FEEF1D71F7}">
  <dimension ref="A1:EC131"/>
  <sheetViews>
    <sheetView zoomScale="50" zoomScaleNormal="50" workbookViewId="0">
      <selection activeCell="F4" sqref="F4"/>
    </sheetView>
  </sheetViews>
  <sheetFormatPr defaultColWidth="5.33203125" defaultRowHeight="14.4"/>
  <cols>
    <col min="1" max="2" width="7.44140625" style="25" customWidth="1"/>
    <col min="3" max="3" width="9.33203125" style="25" customWidth="1"/>
    <col min="4" max="4" width="7.44140625" customWidth="1"/>
    <col min="5" max="5" width="5.33203125" customWidth="1"/>
    <col min="6" max="133" width="5.109375" customWidth="1"/>
  </cols>
  <sheetData>
    <row r="1" spans="1:133" s="25" customFormat="1">
      <c r="E1" s="26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</row>
    <row r="2" spans="1:133"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</row>
    <row r="3" spans="1:133">
      <c r="A3" s="28"/>
      <c r="B3" s="28"/>
      <c r="C3" s="28"/>
      <c r="F3" s="15">
        <f>E4</f>
        <v>1878</v>
      </c>
      <c r="G3" s="15">
        <f>F3+1</f>
        <v>1879</v>
      </c>
      <c r="H3" s="15">
        <f t="shared" ref="H3:BS3" si="0">G3+1</f>
        <v>1880</v>
      </c>
      <c r="I3" s="15">
        <f t="shared" si="0"/>
        <v>1881</v>
      </c>
      <c r="J3" s="15">
        <f t="shared" si="0"/>
        <v>1882</v>
      </c>
      <c r="K3" s="15">
        <f t="shared" si="0"/>
        <v>1883</v>
      </c>
      <c r="L3" s="15">
        <f t="shared" si="0"/>
        <v>1884</v>
      </c>
      <c r="M3" s="15">
        <f t="shared" si="0"/>
        <v>1885</v>
      </c>
      <c r="N3" s="15">
        <f t="shared" si="0"/>
        <v>1886</v>
      </c>
      <c r="O3" s="15">
        <f t="shared" si="0"/>
        <v>1887</v>
      </c>
      <c r="P3" s="15">
        <f t="shared" si="0"/>
        <v>1888</v>
      </c>
      <c r="Q3" s="15">
        <f t="shared" si="0"/>
        <v>1889</v>
      </c>
      <c r="R3" s="15">
        <f t="shared" si="0"/>
        <v>1890</v>
      </c>
      <c r="S3" s="15">
        <f t="shared" si="0"/>
        <v>1891</v>
      </c>
      <c r="T3" s="15">
        <f t="shared" si="0"/>
        <v>1892</v>
      </c>
      <c r="U3" s="15">
        <f t="shared" si="0"/>
        <v>1893</v>
      </c>
      <c r="V3" s="15">
        <f t="shared" si="0"/>
        <v>1894</v>
      </c>
      <c r="W3" s="15">
        <f t="shared" si="0"/>
        <v>1895</v>
      </c>
      <c r="X3" s="15">
        <f t="shared" si="0"/>
        <v>1896</v>
      </c>
      <c r="Y3" s="15">
        <f t="shared" si="0"/>
        <v>1897</v>
      </c>
      <c r="Z3" s="15">
        <f t="shared" si="0"/>
        <v>1898</v>
      </c>
      <c r="AA3" s="15">
        <f t="shared" si="0"/>
        <v>1899</v>
      </c>
      <c r="AB3" s="15">
        <f t="shared" si="0"/>
        <v>1900</v>
      </c>
      <c r="AC3" s="15">
        <f t="shared" si="0"/>
        <v>1901</v>
      </c>
      <c r="AD3" s="15">
        <f t="shared" si="0"/>
        <v>1902</v>
      </c>
      <c r="AE3" s="15">
        <f t="shared" si="0"/>
        <v>1903</v>
      </c>
      <c r="AF3" s="15">
        <f t="shared" si="0"/>
        <v>1904</v>
      </c>
      <c r="AG3" s="15">
        <f t="shared" si="0"/>
        <v>1905</v>
      </c>
      <c r="AH3" s="15">
        <f t="shared" si="0"/>
        <v>1906</v>
      </c>
      <c r="AI3" s="15">
        <f t="shared" si="0"/>
        <v>1907</v>
      </c>
      <c r="AJ3" s="15">
        <f t="shared" si="0"/>
        <v>1908</v>
      </c>
      <c r="AK3" s="15">
        <f t="shared" si="0"/>
        <v>1909</v>
      </c>
      <c r="AL3" s="15">
        <f t="shared" si="0"/>
        <v>1910</v>
      </c>
      <c r="AM3" s="15">
        <f t="shared" si="0"/>
        <v>1911</v>
      </c>
      <c r="AN3" s="15">
        <f t="shared" si="0"/>
        <v>1912</v>
      </c>
      <c r="AO3" s="15">
        <f t="shared" si="0"/>
        <v>1913</v>
      </c>
      <c r="AP3" s="15">
        <f t="shared" si="0"/>
        <v>1914</v>
      </c>
      <c r="AQ3" s="15">
        <f t="shared" si="0"/>
        <v>1915</v>
      </c>
      <c r="AR3" s="15">
        <f t="shared" si="0"/>
        <v>1916</v>
      </c>
      <c r="AS3" s="15">
        <f t="shared" si="0"/>
        <v>1917</v>
      </c>
      <c r="AT3" s="15">
        <f t="shared" si="0"/>
        <v>1918</v>
      </c>
      <c r="AU3" s="15">
        <f t="shared" si="0"/>
        <v>1919</v>
      </c>
      <c r="AV3" s="15">
        <f t="shared" si="0"/>
        <v>1920</v>
      </c>
      <c r="AW3" s="15">
        <f t="shared" si="0"/>
        <v>1921</v>
      </c>
      <c r="AX3" s="15">
        <f t="shared" si="0"/>
        <v>1922</v>
      </c>
      <c r="AY3" s="15">
        <f t="shared" si="0"/>
        <v>1923</v>
      </c>
      <c r="AZ3" s="15">
        <f t="shared" si="0"/>
        <v>1924</v>
      </c>
      <c r="BA3" s="15">
        <f t="shared" si="0"/>
        <v>1925</v>
      </c>
      <c r="BB3" s="15">
        <f t="shared" si="0"/>
        <v>1926</v>
      </c>
      <c r="BC3" s="15">
        <f t="shared" si="0"/>
        <v>1927</v>
      </c>
      <c r="BD3" s="15">
        <f t="shared" si="0"/>
        <v>1928</v>
      </c>
      <c r="BE3" s="15">
        <f t="shared" si="0"/>
        <v>1929</v>
      </c>
      <c r="BF3" s="15">
        <f t="shared" si="0"/>
        <v>1930</v>
      </c>
      <c r="BG3" s="15">
        <f t="shared" si="0"/>
        <v>1931</v>
      </c>
      <c r="BH3" s="15">
        <f t="shared" si="0"/>
        <v>1932</v>
      </c>
      <c r="BI3" s="15">
        <f t="shared" si="0"/>
        <v>1933</v>
      </c>
      <c r="BJ3" s="15">
        <f t="shared" si="0"/>
        <v>1934</v>
      </c>
      <c r="BK3" s="15">
        <f t="shared" si="0"/>
        <v>1935</v>
      </c>
      <c r="BL3" s="15">
        <f t="shared" si="0"/>
        <v>1936</v>
      </c>
      <c r="BM3" s="15">
        <f t="shared" si="0"/>
        <v>1937</v>
      </c>
      <c r="BN3" s="15">
        <f t="shared" si="0"/>
        <v>1938</v>
      </c>
      <c r="BO3" s="15">
        <f t="shared" si="0"/>
        <v>1939</v>
      </c>
      <c r="BP3" s="15">
        <f t="shared" si="0"/>
        <v>1940</v>
      </c>
      <c r="BQ3" s="15">
        <f t="shared" si="0"/>
        <v>1941</v>
      </c>
      <c r="BR3" s="15">
        <f t="shared" si="0"/>
        <v>1942</v>
      </c>
      <c r="BS3" s="15">
        <f t="shared" si="0"/>
        <v>1943</v>
      </c>
      <c r="BT3" s="15">
        <f t="shared" ref="BT3:EC3" si="1">BS3+1</f>
        <v>1944</v>
      </c>
      <c r="BU3" s="15">
        <f t="shared" si="1"/>
        <v>1945</v>
      </c>
      <c r="BV3" s="15">
        <f t="shared" si="1"/>
        <v>1946</v>
      </c>
      <c r="BW3" s="15">
        <f t="shared" si="1"/>
        <v>1947</v>
      </c>
      <c r="BX3" s="15">
        <f t="shared" si="1"/>
        <v>1948</v>
      </c>
      <c r="BY3" s="15">
        <f t="shared" si="1"/>
        <v>1949</v>
      </c>
      <c r="BZ3" s="15">
        <f t="shared" si="1"/>
        <v>1950</v>
      </c>
      <c r="CA3" s="15">
        <f t="shared" si="1"/>
        <v>1951</v>
      </c>
      <c r="CB3" s="15">
        <f t="shared" si="1"/>
        <v>1952</v>
      </c>
      <c r="CC3" s="15">
        <f t="shared" si="1"/>
        <v>1953</v>
      </c>
      <c r="CD3" s="15">
        <f t="shared" si="1"/>
        <v>1954</v>
      </c>
      <c r="CE3" s="15">
        <f t="shared" si="1"/>
        <v>1955</v>
      </c>
      <c r="CF3" s="15">
        <f t="shared" si="1"/>
        <v>1956</v>
      </c>
      <c r="CG3" s="15">
        <f t="shared" si="1"/>
        <v>1957</v>
      </c>
      <c r="CH3" s="15">
        <f t="shared" si="1"/>
        <v>1958</v>
      </c>
      <c r="CI3" s="15">
        <f t="shared" si="1"/>
        <v>1959</v>
      </c>
      <c r="CJ3" s="15">
        <f t="shared" si="1"/>
        <v>1960</v>
      </c>
      <c r="CK3" s="15">
        <f t="shared" si="1"/>
        <v>1961</v>
      </c>
      <c r="CL3" s="15">
        <f t="shared" si="1"/>
        <v>1962</v>
      </c>
      <c r="CM3" s="15">
        <f t="shared" si="1"/>
        <v>1963</v>
      </c>
      <c r="CN3" s="15">
        <f t="shared" si="1"/>
        <v>1964</v>
      </c>
      <c r="CO3" s="15">
        <f t="shared" si="1"/>
        <v>1965</v>
      </c>
      <c r="CP3" s="15">
        <f t="shared" si="1"/>
        <v>1966</v>
      </c>
      <c r="CQ3" s="15">
        <f t="shared" si="1"/>
        <v>1967</v>
      </c>
      <c r="CR3" s="15">
        <f t="shared" si="1"/>
        <v>1968</v>
      </c>
      <c r="CS3" s="15">
        <f t="shared" si="1"/>
        <v>1969</v>
      </c>
      <c r="CT3" s="15">
        <f t="shared" si="1"/>
        <v>1970</v>
      </c>
      <c r="CU3" s="15">
        <f t="shared" si="1"/>
        <v>1971</v>
      </c>
      <c r="CV3" s="15">
        <f t="shared" si="1"/>
        <v>1972</v>
      </c>
      <c r="CW3" s="15">
        <f t="shared" si="1"/>
        <v>1973</v>
      </c>
      <c r="CX3" s="15">
        <f t="shared" si="1"/>
        <v>1974</v>
      </c>
      <c r="CY3" s="15">
        <f t="shared" si="1"/>
        <v>1975</v>
      </c>
      <c r="CZ3" s="15">
        <f t="shared" si="1"/>
        <v>1976</v>
      </c>
      <c r="DA3" s="15">
        <f t="shared" si="1"/>
        <v>1977</v>
      </c>
      <c r="DB3" s="15">
        <f t="shared" si="1"/>
        <v>1978</v>
      </c>
      <c r="DC3" s="15">
        <f t="shared" si="1"/>
        <v>1979</v>
      </c>
      <c r="DD3" s="15">
        <f t="shared" si="1"/>
        <v>1980</v>
      </c>
      <c r="DE3" s="15">
        <f t="shared" si="1"/>
        <v>1981</v>
      </c>
      <c r="DF3" s="15">
        <f t="shared" si="1"/>
        <v>1982</v>
      </c>
      <c r="DG3" s="15">
        <f t="shared" si="1"/>
        <v>1983</v>
      </c>
      <c r="DH3" s="15">
        <f t="shared" si="1"/>
        <v>1984</v>
      </c>
      <c r="DI3" s="15">
        <f t="shared" si="1"/>
        <v>1985</v>
      </c>
      <c r="DJ3" s="15">
        <f t="shared" si="1"/>
        <v>1986</v>
      </c>
      <c r="DK3" s="15">
        <f t="shared" si="1"/>
        <v>1987</v>
      </c>
      <c r="DL3" s="15">
        <f t="shared" si="1"/>
        <v>1988</v>
      </c>
      <c r="DM3" s="15">
        <f t="shared" si="1"/>
        <v>1989</v>
      </c>
      <c r="DN3" s="15">
        <f t="shared" si="1"/>
        <v>1990</v>
      </c>
      <c r="DO3" s="15">
        <f t="shared" si="1"/>
        <v>1991</v>
      </c>
      <c r="DP3" s="15">
        <f t="shared" si="1"/>
        <v>1992</v>
      </c>
      <c r="DQ3" s="15">
        <f t="shared" si="1"/>
        <v>1993</v>
      </c>
      <c r="DR3" s="15">
        <f t="shared" si="1"/>
        <v>1994</v>
      </c>
      <c r="DS3" s="15">
        <f t="shared" si="1"/>
        <v>1995</v>
      </c>
      <c r="DT3" s="15">
        <f t="shared" si="1"/>
        <v>1996</v>
      </c>
      <c r="DU3" s="15">
        <f t="shared" si="1"/>
        <v>1997</v>
      </c>
      <c r="DV3" s="15">
        <f t="shared" si="1"/>
        <v>1998</v>
      </c>
      <c r="DW3" s="15">
        <f t="shared" si="1"/>
        <v>1999</v>
      </c>
      <c r="DX3" s="15">
        <f t="shared" si="1"/>
        <v>2000</v>
      </c>
      <c r="DY3" s="15">
        <f t="shared" si="1"/>
        <v>2001</v>
      </c>
      <c r="DZ3" s="15">
        <f t="shared" si="1"/>
        <v>2002</v>
      </c>
      <c r="EA3" s="15">
        <f t="shared" si="1"/>
        <v>2003</v>
      </c>
      <c r="EB3" s="15">
        <f t="shared" si="1"/>
        <v>2004</v>
      </c>
      <c r="EC3" s="15">
        <f t="shared" si="1"/>
        <v>2005</v>
      </c>
    </row>
    <row r="4" spans="1:133">
      <c r="A4" s="27"/>
      <c r="B4" s="27"/>
      <c r="C4" s="27"/>
      <c r="E4" s="15">
        <f>Data_Input!B4</f>
        <v>1878</v>
      </c>
      <c r="F4" s="9">
        <f>_xlfn.XLOOKUP($E4-F$3,Data_Input!$H$4:$H$131,Data_Input!$I$4:$I$131,0)</f>
        <v>0.9986501019683699</v>
      </c>
      <c r="G4" s="9">
        <f>_xlfn.XLOOKUP($E4-G$3,Data_Input!$H$4:$H$131,Data_Input!$I$4:$I$131,0)</f>
        <v>0</v>
      </c>
      <c r="H4" s="9">
        <f>_xlfn.XLOOKUP($E4-H$3,Data_Input!$H$4:$H$131,Data_Input!$I$4:$I$131,0)</f>
        <v>0</v>
      </c>
      <c r="I4" s="9">
        <f>_xlfn.XLOOKUP($E4-I$3,Data_Input!$H$4:$H$131,Data_Input!$I$4:$I$131,0)</f>
        <v>0</v>
      </c>
      <c r="J4" s="9">
        <f>_xlfn.XLOOKUP($E4-J$3,Data_Input!$H$4:$H$131,Data_Input!$I$4:$I$131,0)</f>
        <v>0</v>
      </c>
      <c r="K4" s="9">
        <f>_xlfn.XLOOKUP($E4-K$3,Data_Input!$H$4:$H$131,Data_Input!$I$4:$I$131,0)</f>
        <v>0</v>
      </c>
      <c r="L4" s="9">
        <f>_xlfn.XLOOKUP($E4-L$3,Data_Input!$H$4:$H$131,Data_Input!$I$4:$I$131,0)</f>
        <v>0</v>
      </c>
      <c r="M4" s="9">
        <f>_xlfn.XLOOKUP($E4-M$3,Data_Input!$H$4:$H$131,Data_Input!$I$4:$I$131,0)</f>
        <v>0</v>
      </c>
      <c r="N4" s="9">
        <f>_xlfn.XLOOKUP($E4-N$3,Data_Input!$H$4:$H$131,Data_Input!$I$4:$I$131,0)</f>
        <v>0</v>
      </c>
      <c r="O4" s="9">
        <f>_xlfn.XLOOKUP($E4-O$3,Data_Input!$H$4:$H$131,Data_Input!$I$4:$I$131,0)</f>
        <v>0</v>
      </c>
      <c r="P4" s="9">
        <f>_xlfn.XLOOKUP($E4-P$3,Data_Input!$H$4:$H$131,Data_Input!$I$4:$I$131,0)</f>
        <v>0</v>
      </c>
      <c r="Q4" s="9">
        <f>_xlfn.XLOOKUP($E4-Q$3,Data_Input!$H$4:$H$131,Data_Input!$I$4:$I$131,0)</f>
        <v>0</v>
      </c>
      <c r="R4" s="9">
        <f>_xlfn.XLOOKUP($E4-R$3,Data_Input!$H$4:$H$131,Data_Input!$I$4:$I$131,0)</f>
        <v>0</v>
      </c>
      <c r="S4" s="9">
        <f>_xlfn.XLOOKUP($E4-S$3,Data_Input!$H$4:$H$131,Data_Input!$I$4:$I$131,0)</f>
        <v>0</v>
      </c>
      <c r="T4" s="9">
        <f>_xlfn.XLOOKUP($E4-T$3,Data_Input!$H$4:$H$131,Data_Input!$I$4:$I$131,0)</f>
        <v>0</v>
      </c>
      <c r="U4" s="9">
        <f>_xlfn.XLOOKUP($E4-U$3,Data_Input!$H$4:$H$131,Data_Input!$I$4:$I$131,0)</f>
        <v>0</v>
      </c>
      <c r="V4" s="9">
        <f>_xlfn.XLOOKUP($E4-V$3,Data_Input!$H$4:$H$131,Data_Input!$I$4:$I$131,0)</f>
        <v>0</v>
      </c>
      <c r="W4" s="9">
        <f>_xlfn.XLOOKUP($E4-W$3,Data_Input!$H$4:$H$131,Data_Input!$I$4:$I$131,0)</f>
        <v>0</v>
      </c>
      <c r="X4" s="9">
        <f>_xlfn.XLOOKUP($E4-X$3,Data_Input!$H$4:$H$131,Data_Input!$I$4:$I$131,0)</f>
        <v>0</v>
      </c>
      <c r="Y4" s="9">
        <f>_xlfn.XLOOKUP($E4-Y$3,Data_Input!$H$4:$H$131,Data_Input!$I$4:$I$131,0)</f>
        <v>0</v>
      </c>
      <c r="Z4" s="9">
        <f>_xlfn.XLOOKUP($E4-Z$3,Data_Input!$H$4:$H$131,Data_Input!$I$4:$I$131,0)</f>
        <v>0</v>
      </c>
      <c r="AA4" s="9">
        <f>_xlfn.XLOOKUP($E4-AA$3,Data_Input!$H$4:$H$131,Data_Input!$I$4:$I$131,0)</f>
        <v>0</v>
      </c>
      <c r="AB4" s="9">
        <f>_xlfn.XLOOKUP($E4-AB$3,Data_Input!$H$4:$H$131,Data_Input!$I$4:$I$131,0)</f>
        <v>0</v>
      </c>
      <c r="AC4" s="9">
        <f>_xlfn.XLOOKUP($E4-AC$3,Data_Input!$H$4:$H$131,Data_Input!$I$4:$I$131,0)</f>
        <v>0</v>
      </c>
      <c r="AD4" s="9">
        <f>_xlfn.XLOOKUP($E4-AD$3,Data_Input!$H$4:$H$131,Data_Input!$I$4:$I$131,0)</f>
        <v>0</v>
      </c>
      <c r="AE4" s="9">
        <f>_xlfn.XLOOKUP($E4-AE$3,Data_Input!$H$4:$H$131,Data_Input!$I$4:$I$131,0)</f>
        <v>0</v>
      </c>
      <c r="AF4" s="9">
        <f>_xlfn.XLOOKUP($E4-AF$3,Data_Input!$H$4:$H$131,Data_Input!$I$4:$I$131,0)</f>
        <v>0</v>
      </c>
      <c r="AG4" s="9">
        <f>_xlfn.XLOOKUP($E4-AG$3,Data_Input!$H$4:$H$131,Data_Input!$I$4:$I$131,0)</f>
        <v>0</v>
      </c>
      <c r="AH4" s="9">
        <f>_xlfn.XLOOKUP($E4-AH$3,Data_Input!$H$4:$H$131,Data_Input!$I$4:$I$131,0)</f>
        <v>0</v>
      </c>
      <c r="AI4" s="9">
        <f>_xlfn.XLOOKUP($E4-AI$3,Data_Input!$H$4:$H$131,Data_Input!$I$4:$I$131,0)</f>
        <v>0</v>
      </c>
      <c r="AJ4" s="9">
        <f>_xlfn.XLOOKUP($E4-AJ$3,Data_Input!$H$4:$H$131,Data_Input!$I$4:$I$131,0)</f>
        <v>0</v>
      </c>
      <c r="AK4" s="9">
        <f>_xlfn.XLOOKUP($E4-AK$3,Data_Input!$H$4:$H$131,Data_Input!$I$4:$I$131,0)</f>
        <v>0</v>
      </c>
      <c r="AL4" s="9">
        <f>_xlfn.XLOOKUP($E4-AL$3,Data_Input!$H$4:$H$131,Data_Input!$I$4:$I$131,0)</f>
        <v>0</v>
      </c>
      <c r="AM4" s="9">
        <f>_xlfn.XLOOKUP($E4-AM$3,Data_Input!$H$4:$H$131,Data_Input!$I$4:$I$131,0)</f>
        <v>0</v>
      </c>
      <c r="AN4" s="9">
        <f>_xlfn.XLOOKUP($E4-AN$3,Data_Input!$H$4:$H$131,Data_Input!$I$4:$I$131,0)</f>
        <v>0</v>
      </c>
      <c r="AO4" s="9">
        <f>_xlfn.XLOOKUP($E4-AO$3,Data_Input!$H$4:$H$131,Data_Input!$I$4:$I$131,0)</f>
        <v>0</v>
      </c>
      <c r="AP4" s="9">
        <f>_xlfn.XLOOKUP($E4-AP$3,Data_Input!$H$4:$H$131,Data_Input!$I$4:$I$131,0)</f>
        <v>0</v>
      </c>
      <c r="AQ4" s="9">
        <f>_xlfn.XLOOKUP($E4-AQ$3,Data_Input!$H$4:$H$131,Data_Input!$I$4:$I$131,0)</f>
        <v>0</v>
      </c>
      <c r="AR4" s="9">
        <f>_xlfn.XLOOKUP($E4-AR$3,Data_Input!$H$4:$H$131,Data_Input!$I$4:$I$131,0)</f>
        <v>0</v>
      </c>
      <c r="AS4" s="9">
        <f>_xlfn.XLOOKUP($E4-AS$3,Data_Input!$H$4:$H$131,Data_Input!$I$4:$I$131,0)</f>
        <v>0</v>
      </c>
      <c r="AT4" s="9">
        <f>_xlfn.XLOOKUP($E4-AT$3,Data_Input!$H$4:$H$131,Data_Input!$I$4:$I$131,0)</f>
        <v>0</v>
      </c>
      <c r="AU4" s="9">
        <f>_xlfn.XLOOKUP($E4-AU$3,Data_Input!$H$4:$H$131,Data_Input!$I$4:$I$131,0)</f>
        <v>0</v>
      </c>
      <c r="AV4" s="9">
        <f>_xlfn.XLOOKUP($E4-AV$3,Data_Input!$H$4:$H$131,Data_Input!$I$4:$I$131,0)</f>
        <v>0</v>
      </c>
      <c r="AW4" s="9">
        <f>_xlfn.XLOOKUP($E4-AW$3,Data_Input!$H$4:$H$131,Data_Input!$I$4:$I$131,0)</f>
        <v>0</v>
      </c>
      <c r="AX4" s="9">
        <f>_xlfn.XLOOKUP($E4-AX$3,Data_Input!$H$4:$H$131,Data_Input!$I$4:$I$131,0)</f>
        <v>0</v>
      </c>
      <c r="AY4" s="9">
        <f>_xlfn.XLOOKUP($E4-AY$3,Data_Input!$H$4:$H$131,Data_Input!$I$4:$I$131,0)</f>
        <v>0</v>
      </c>
      <c r="AZ4" s="9">
        <f>_xlfn.XLOOKUP($E4-AZ$3,Data_Input!$H$4:$H$131,Data_Input!$I$4:$I$131,0)</f>
        <v>0</v>
      </c>
      <c r="BA4" s="9">
        <f>_xlfn.XLOOKUP($E4-BA$3,Data_Input!$H$4:$H$131,Data_Input!$I$4:$I$131,0)</f>
        <v>0</v>
      </c>
      <c r="BB4" s="9">
        <f>_xlfn.XLOOKUP($E4-BB$3,Data_Input!$H$4:$H$131,Data_Input!$I$4:$I$131,0)</f>
        <v>0</v>
      </c>
      <c r="BC4" s="9">
        <f>_xlfn.XLOOKUP($E4-BC$3,Data_Input!$H$4:$H$131,Data_Input!$I$4:$I$131,0)</f>
        <v>0</v>
      </c>
      <c r="BD4" s="9">
        <f>_xlfn.XLOOKUP($E4-BD$3,Data_Input!$H$4:$H$131,Data_Input!$I$4:$I$131,0)</f>
        <v>0</v>
      </c>
      <c r="BE4" s="9">
        <f>_xlfn.XLOOKUP($E4-BE$3,Data_Input!$H$4:$H$131,Data_Input!$I$4:$I$131,0)</f>
        <v>0</v>
      </c>
      <c r="BF4" s="9">
        <f>_xlfn.XLOOKUP($E4-BF$3,Data_Input!$H$4:$H$131,Data_Input!$I$4:$I$131,0)</f>
        <v>0</v>
      </c>
      <c r="BG4" s="9">
        <f>_xlfn.XLOOKUP($E4-BG$3,Data_Input!$H$4:$H$131,Data_Input!$I$4:$I$131,0)</f>
        <v>0</v>
      </c>
      <c r="BH4" s="9">
        <f>_xlfn.XLOOKUP($E4-BH$3,Data_Input!$H$4:$H$131,Data_Input!$I$4:$I$131,0)</f>
        <v>0</v>
      </c>
      <c r="BI4" s="9">
        <f>_xlfn.XLOOKUP($E4-BI$3,Data_Input!$H$4:$H$131,Data_Input!$I$4:$I$131,0)</f>
        <v>0</v>
      </c>
      <c r="BJ4" s="9">
        <f>_xlfn.XLOOKUP($E4-BJ$3,Data_Input!$H$4:$H$131,Data_Input!$I$4:$I$131,0)</f>
        <v>0</v>
      </c>
      <c r="BK4" s="9">
        <f>_xlfn.XLOOKUP($E4-BK$3,Data_Input!$H$4:$H$131,Data_Input!$I$4:$I$131,0)</f>
        <v>0</v>
      </c>
      <c r="BL4" s="9">
        <f>_xlfn.XLOOKUP($E4-BL$3,Data_Input!$H$4:$H$131,Data_Input!$I$4:$I$131,0)</f>
        <v>0</v>
      </c>
      <c r="BM4" s="9">
        <f>_xlfn.XLOOKUP($E4-BM$3,Data_Input!$H$4:$H$131,Data_Input!$I$4:$I$131,0)</f>
        <v>0</v>
      </c>
      <c r="BN4" s="9">
        <f>_xlfn.XLOOKUP($E4-BN$3,Data_Input!$H$4:$H$131,Data_Input!$I$4:$I$131,0)</f>
        <v>0</v>
      </c>
      <c r="BO4" s="9">
        <f>_xlfn.XLOOKUP($E4-BO$3,Data_Input!$H$4:$H$131,Data_Input!$I$4:$I$131,0)</f>
        <v>0</v>
      </c>
      <c r="BP4" s="9">
        <f>_xlfn.XLOOKUP($E4-BP$3,Data_Input!$H$4:$H$131,Data_Input!$I$4:$I$131,0)</f>
        <v>0</v>
      </c>
      <c r="BQ4" s="9">
        <f>_xlfn.XLOOKUP($E4-BQ$3,Data_Input!$H$4:$H$131,Data_Input!$I$4:$I$131,0)</f>
        <v>0</v>
      </c>
      <c r="BR4" s="9">
        <f>_xlfn.XLOOKUP($E4-BR$3,Data_Input!$H$4:$H$131,Data_Input!$I$4:$I$131,0)</f>
        <v>0</v>
      </c>
      <c r="BS4" s="9">
        <f>_xlfn.XLOOKUP($E4-BS$3,Data_Input!$H$4:$H$131,Data_Input!$I$4:$I$131,0)</f>
        <v>0</v>
      </c>
      <c r="BT4" s="9">
        <f>_xlfn.XLOOKUP($E4-BT$3,Data_Input!$H$4:$H$131,Data_Input!$I$4:$I$131,0)</f>
        <v>0</v>
      </c>
      <c r="BU4" s="9">
        <f>_xlfn.XLOOKUP($E4-BU$3,Data_Input!$H$4:$H$131,Data_Input!$I$4:$I$131,0)</f>
        <v>0</v>
      </c>
      <c r="BV4" s="9">
        <f>_xlfn.XLOOKUP($E4-BV$3,Data_Input!$H$4:$H$131,Data_Input!$I$4:$I$131,0)</f>
        <v>0</v>
      </c>
      <c r="BW4" s="9">
        <f>_xlfn.XLOOKUP($E4-BW$3,Data_Input!$H$4:$H$131,Data_Input!$I$4:$I$131,0)</f>
        <v>0</v>
      </c>
      <c r="BX4" s="9">
        <f>_xlfn.XLOOKUP($E4-BX$3,Data_Input!$H$4:$H$131,Data_Input!$I$4:$I$131,0)</f>
        <v>0</v>
      </c>
      <c r="BY4" s="9">
        <f>_xlfn.XLOOKUP($E4-BY$3,Data_Input!$H$4:$H$131,Data_Input!$I$4:$I$131,0)</f>
        <v>0</v>
      </c>
      <c r="BZ4" s="9">
        <f>_xlfn.XLOOKUP($E4-BZ$3,Data_Input!$H$4:$H$131,Data_Input!$I$4:$I$131,0)</f>
        <v>0</v>
      </c>
      <c r="CA4" s="9">
        <f>_xlfn.XLOOKUP($E4-CA$3,Data_Input!$H$4:$H$131,Data_Input!$I$4:$I$131,0)</f>
        <v>0</v>
      </c>
      <c r="CB4" s="9">
        <f>_xlfn.XLOOKUP($E4-CB$3,Data_Input!$H$4:$H$131,Data_Input!$I$4:$I$131,0)</f>
        <v>0</v>
      </c>
      <c r="CC4" s="9">
        <f>_xlfn.XLOOKUP($E4-CC$3,Data_Input!$H$4:$H$131,Data_Input!$I$4:$I$131,0)</f>
        <v>0</v>
      </c>
      <c r="CD4" s="9">
        <f>_xlfn.XLOOKUP($E4-CD$3,Data_Input!$H$4:$H$131,Data_Input!$I$4:$I$131,0)</f>
        <v>0</v>
      </c>
      <c r="CE4" s="9">
        <f>_xlfn.XLOOKUP($E4-CE$3,Data_Input!$H$4:$H$131,Data_Input!$I$4:$I$131,0)</f>
        <v>0</v>
      </c>
      <c r="CF4" s="9">
        <f>_xlfn.XLOOKUP($E4-CF$3,Data_Input!$H$4:$H$131,Data_Input!$I$4:$I$131,0)</f>
        <v>0</v>
      </c>
      <c r="CG4" s="9">
        <f>_xlfn.XLOOKUP($E4-CG$3,Data_Input!$H$4:$H$131,Data_Input!$I$4:$I$131,0)</f>
        <v>0</v>
      </c>
      <c r="CH4" s="9">
        <f>_xlfn.XLOOKUP($E4-CH$3,Data_Input!$H$4:$H$131,Data_Input!$I$4:$I$131,0)</f>
        <v>0</v>
      </c>
      <c r="CI4" s="9">
        <f>_xlfn.XLOOKUP($E4-CI$3,Data_Input!$H$4:$H$131,Data_Input!$I$4:$I$131,0)</f>
        <v>0</v>
      </c>
      <c r="CJ4" s="9">
        <f>_xlfn.XLOOKUP($E4-CJ$3,Data_Input!$H$4:$H$131,Data_Input!$I$4:$I$131,0)</f>
        <v>0</v>
      </c>
      <c r="CK4" s="9">
        <f>_xlfn.XLOOKUP($E4-CK$3,Data_Input!$H$4:$H$131,Data_Input!$I$4:$I$131,0)</f>
        <v>0</v>
      </c>
      <c r="CL4" s="9">
        <f>_xlfn.XLOOKUP($E4-CL$3,Data_Input!$H$4:$H$131,Data_Input!$I$4:$I$131,0)</f>
        <v>0</v>
      </c>
      <c r="CM4" s="9">
        <f>_xlfn.XLOOKUP($E4-CM$3,Data_Input!$H$4:$H$131,Data_Input!$I$4:$I$131,0)</f>
        <v>0</v>
      </c>
      <c r="CN4" s="9">
        <f>_xlfn.XLOOKUP($E4-CN$3,Data_Input!$H$4:$H$131,Data_Input!$I$4:$I$131,0)</f>
        <v>0</v>
      </c>
      <c r="CO4" s="9">
        <f>_xlfn.XLOOKUP($E4-CO$3,Data_Input!$H$4:$H$131,Data_Input!$I$4:$I$131,0)</f>
        <v>0</v>
      </c>
      <c r="CP4" s="9">
        <f>_xlfn.XLOOKUP($E4-CP$3,Data_Input!$H$4:$H$131,Data_Input!$I$4:$I$131,0)</f>
        <v>0</v>
      </c>
      <c r="CQ4" s="9">
        <f>_xlfn.XLOOKUP($E4-CQ$3,Data_Input!$H$4:$H$131,Data_Input!$I$4:$I$131,0)</f>
        <v>0</v>
      </c>
      <c r="CR4" s="9">
        <f>_xlfn.XLOOKUP($E4-CR$3,Data_Input!$H$4:$H$131,Data_Input!$I$4:$I$131,0)</f>
        <v>0</v>
      </c>
      <c r="CS4" s="9">
        <f>_xlfn.XLOOKUP($E4-CS$3,Data_Input!$H$4:$H$131,Data_Input!$I$4:$I$131,0)</f>
        <v>0</v>
      </c>
      <c r="CT4" s="9">
        <f>_xlfn.XLOOKUP($E4-CT$3,Data_Input!$H$4:$H$131,Data_Input!$I$4:$I$131,0)</f>
        <v>0</v>
      </c>
      <c r="CU4" s="9">
        <f>_xlfn.XLOOKUP($E4-CU$3,Data_Input!$H$4:$H$131,Data_Input!$I$4:$I$131,0)</f>
        <v>0</v>
      </c>
      <c r="CV4" s="9">
        <f>_xlfn.XLOOKUP($E4-CV$3,Data_Input!$H$4:$H$131,Data_Input!$I$4:$I$131,0)</f>
        <v>0</v>
      </c>
      <c r="CW4" s="9">
        <f>_xlfn.XLOOKUP($E4-CW$3,Data_Input!$H$4:$H$131,Data_Input!$I$4:$I$131,0)</f>
        <v>0</v>
      </c>
      <c r="CX4" s="9">
        <f>_xlfn.XLOOKUP($E4-CX$3,Data_Input!$H$4:$H$131,Data_Input!$I$4:$I$131,0)</f>
        <v>0</v>
      </c>
      <c r="CY4" s="9">
        <f>_xlfn.XLOOKUP($E4-CY$3,Data_Input!$H$4:$H$131,Data_Input!$I$4:$I$131,0)</f>
        <v>0</v>
      </c>
      <c r="CZ4" s="9">
        <f>_xlfn.XLOOKUP($E4-CZ$3,Data_Input!$H$4:$H$131,Data_Input!$I$4:$I$131,0)</f>
        <v>0</v>
      </c>
      <c r="DA4" s="9">
        <f>_xlfn.XLOOKUP($E4-DA$3,Data_Input!$H$4:$H$131,Data_Input!$I$4:$I$131,0)</f>
        <v>0</v>
      </c>
      <c r="DB4" s="9">
        <f>_xlfn.XLOOKUP($E4-DB$3,Data_Input!$H$4:$H$131,Data_Input!$I$4:$I$131,0)</f>
        <v>0</v>
      </c>
      <c r="DC4" s="9">
        <f>_xlfn.XLOOKUP($E4-DC$3,Data_Input!$H$4:$H$131,Data_Input!$I$4:$I$131,0)</f>
        <v>0</v>
      </c>
      <c r="DD4" s="9">
        <f>_xlfn.XLOOKUP($E4-DD$3,Data_Input!$H$4:$H$131,Data_Input!$I$4:$I$131,0)</f>
        <v>0</v>
      </c>
      <c r="DE4" s="9">
        <f>_xlfn.XLOOKUP($E4-DE$3,Data_Input!$H$4:$H$131,Data_Input!$I$4:$I$131,0)</f>
        <v>0</v>
      </c>
      <c r="DF4" s="9">
        <f>_xlfn.XLOOKUP($E4-DF$3,Data_Input!$H$4:$H$131,Data_Input!$I$4:$I$131,0)</f>
        <v>0</v>
      </c>
      <c r="DG4" s="9">
        <f>_xlfn.XLOOKUP($E4-DG$3,Data_Input!$H$4:$H$131,Data_Input!$I$4:$I$131,0)</f>
        <v>0</v>
      </c>
      <c r="DH4" s="9">
        <f>_xlfn.XLOOKUP($E4-DH$3,Data_Input!$H$4:$H$131,Data_Input!$I$4:$I$131,0)</f>
        <v>0</v>
      </c>
      <c r="DI4" s="9">
        <f>_xlfn.XLOOKUP($E4-DI$3,Data_Input!$H$4:$H$131,Data_Input!$I$4:$I$131,0)</f>
        <v>0</v>
      </c>
      <c r="DJ4" s="9">
        <f>_xlfn.XLOOKUP($E4-DJ$3,Data_Input!$H$4:$H$131,Data_Input!$I$4:$I$131,0)</f>
        <v>0</v>
      </c>
      <c r="DK4" s="9">
        <f>_xlfn.XLOOKUP($E4-DK$3,Data_Input!$H$4:$H$131,Data_Input!$I$4:$I$131,0)</f>
        <v>0</v>
      </c>
      <c r="DL4" s="9">
        <f>_xlfn.XLOOKUP($E4-DL$3,Data_Input!$H$4:$H$131,Data_Input!$I$4:$I$131,0)</f>
        <v>0</v>
      </c>
      <c r="DM4" s="9">
        <f>_xlfn.XLOOKUP($E4-DM$3,Data_Input!$H$4:$H$131,Data_Input!$I$4:$I$131,0)</f>
        <v>0</v>
      </c>
      <c r="DN4" s="9">
        <f>_xlfn.XLOOKUP($E4-DN$3,Data_Input!$H$4:$H$131,Data_Input!$I$4:$I$131,0)</f>
        <v>0</v>
      </c>
      <c r="DO4" s="9">
        <f>_xlfn.XLOOKUP($E4-DO$3,Data_Input!$H$4:$H$131,Data_Input!$I$4:$I$131,0)</f>
        <v>0</v>
      </c>
      <c r="DP4" s="9">
        <f>_xlfn.XLOOKUP($E4-DP$3,Data_Input!$H$4:$H$131,Data_Input!$I$4:$I$131,0)</f>
        <v>0</v>
      </c>
      <c r="DQ4" s="9">
        <f>_xlfn.XLOOKUP($E4-DQ$3,Data_Input!$H$4:$H$131,Data_Input!$I$4:$I$131,0)</f>
        <v>0</v>
      </c>
      <c r="DR4" s="9">
        <f>_xlfn.XLOOKUP($E4-DR$3,Data_Input!$H$4:$H$131,Data_Input!$I$4:$I$131,0)</f>
        <v>0</v>
      </c>
      <c r="DS4" s="9">
        <f>_xlfn.XLOOKUP($E4-DS$3,Data_Input!$H$4:$H$131,Data_Input!$I$4:$I$131,0)</f>
        <v>0</v>
      </c>
      <c r="DT4" s="9">
        <f>_xlfn.XLOOKUP($E4-DT$3,Data_Input!$H$4:$H$131,Data_Input!$I$4:$I$131,0)</f>
        <v>0</v>
      </c>
      <c r="DU4" s="9">
        <f>_xlfn.XLOOKUP($E4-DU$3,Data_Input!$H$4:$H$131,Data_Input!$I$4:$I$131,0)</f>
        <v>0</v>
      </c>
      <c r="DV4" s="9">
        <f>_xlfn.XLOOKUP($E4-DV$3,Data_Input!$H$4:$H$131,Data_Input!$I$4:$I$131,0)</f>
        <v>0</v>
      </c>
      <c r="DW4" s="9">
        <f>_xlfn.XLOOKUP($E4-DW$3,Data_Input!$H$4:$H$131,Data_Input!$I$4:$I$131,0)</f>
        <v>0</v>
      </c>
      <c r="DX4" s="9">
        <f>_xlfn.XLOOKUP($E4-DX$3,Data_Input!$H$4:$H$131,Data_Input!$I$4:$I$131,0)</f>
        <v>0</v>
      </c>
      <c r="DY4" s="9">
        <f>_xlfn.XLOOKUP($E4-DY$3,Data_Input!$H$4:$H$131,Data_Input!$I$4:$I$131,0)</f>
        <v>0</v>
      </c>
      <c r="DZ4" s="9">
        <f>_xlfn.XLOOKUP($E4-DZ$3,Data_Input!$H$4:$H$131,Data_Input!$I$4:$I$131,0)</f>
        <v>0</v>
      </c>
      <c r="EA4" s="9">
        <f>_xlfn.XLOOKUP($E4-EA$3,Data_Input!$H$4:$H$131,Data_Input!$I$4:$I$131,0)</f>
        <v>0</v>
      </c>
      <c r="EB4" s="9">
        <f>_xlfn.XLOOKUP($E4-EB$3,Data_Input!$H$4:$H$131,Data_Input!$I$4:$I$131,0)</f>
        <v>0</v>
      </c>
      <c r="EC4" s="9">
        <f>_xlfn.XLOOKUP($E4-EC$3,Data_Input!$H$4:$H$131,Data_Input!$I$4:$I$131,0)</f>
        <v>0</v>
      </c>
    </row>
    <row r="5" spans="1:133">
      <c r="A5" s="27"/>
      <c r="B5" s="27"/>
      <c r="C5" s="27"/>
      <c r="E5" s="15">
        <f>Data_Input!B5</f>
        <v>1879</v>
      </c>
      <c r="F5" s="9">
        <f>_xlfn.XLOOKUP($E5-F$3,Data_Input!$H$4:$H$131,Data_Input!$I$4:$I$131,0)</f>
        <v>0.99827771888413241</v>
      </c>
      <c r="G5" s="9">
        <f>_xlfn.XLOOKUP($E5-G$3,Data_Input!$H$4:$H$131,Data_Input!$I$4:$I$131,0)</f>
        <v>0.9986501019683699</v>
      </c>
      <c r="H5" s="9">
        <f>_xlfn.XLOOKUP($E5-H$3,Data_Input!$H$4:$H$131,Data_Input!$I$4:$I$131,0)</f>
        <v>0</v>
      </c>
      <c r="I5" s="9">
        <f>_xlfn.XLOOKUP($E5-I$3,Data_Input!$H$4:$H$131,Data_Input!$I$4:$I$131,0)</f>
        <v>0</v>
      </c>
      <c r="J5" s="9">
        <f>_xlfn.XLOOKUP($E5-J$3,Data_Input!$H$4:$H$131,Data_Input!$I$4:$I$131,0)</f>
        <v>0</v>
      </c>
      <c r="K5" s="9">
        <f>_xlfn.XLOOKUP($E5-K$3,Data_Input!$H$4:$H$131,Data_Input!$I$4:$I$131,0)</f>
        <v>0</v>
      </c>
      <c r="L5" s="9">
        <f>_xlfn.XLOOKUP($E5-L$3,Data_Input!$H$4:$H$131,Data_Input!$I$4:$I$131,0)</f>
        <v>0</v>
      </c>
      <c r="M5" s="9">
        <f>_xlfn.XLOOKUP($E5-M$3,Data_Input!$H$4:$H$131,Data_Input!$I$4:$I$131,0)</f>
        <v>0</v>
      </c>
      <c r="N5" s="9">
        <f>_xlfn.XLOOKUP($E5-N$3,Data_Input!$H$4:$H$131,Data_Input!$I$4:$I$131,0)</f>
        <v>0</v>
      </c>
      <c r="O5" s="9">
        <f>_xlfn.XLOOKUP($E5-O$3,Data_Input!$H$4:$H$131,Data_Input!$I$4:$I$131,0)</f>
        <v>0</v>
      </c>
      <c r="P5" s="9">
        <f>_xlfn.XLOOKUP($E5-P$3,Data_Input!$H$4:$H$131,Data_Input!$I$4:$I$131,0)</f>
        <v>0</v>
      </c>
      <c r="Q5" s="9">
        <f>_xlfn.XLOOKUP($E5-Q$3,Data_Input!$H$4:$H$131,Data_Input!$I$4:$I$131,0)</f>
        <v>0</v>
      </c>
      <c r="R5" s="9">
        <f>_xlfn.XLOOKUP($E5-R$3,Data_Input!$H$4:$H$131,Data_Input!$I$4:$I$131,0)</f>
        <v>0</v>
      </c>
      <c r="S5" s="9">
        <f>_xlfn.XLOOKUP($E5-S$3,Data_Input!$H$4:$H$131,Data_Input!$I$4:$I$131,0)</f>
        <v>0</v>
      </c>
      <c r="T5" s="9">
        <f>_xlfn.XLOOKUP($E5-T$3,Data_Input!$H$4:$H$131,Data_Input!$I$4:$I$131,0)</f>
        <v>0</v>
      </c>
      <c r="U5" s="9">
        <f>_xlfn.XLOOKUP($E5-U$3,Data_Input!$H$4:$H$131,Data_Input!$I$4:$I$131,0)</f>
        <v>0</v>
      </c>
      <c r="V5" s="9">
        <f>_xlfn.XLOOKUP($E5-V$3,Data_Input!$H$4:$H$131,Data_Input!$I$4:$I$131,0)</f>
        <v>0</v>
      </c>
      <c r="W5" s="9">
        <f>_xlfn.XLOOKUP($E5-W$3,Data_Input!$H$4:$H$131,Data_Input!$I$4:$I$131,0)</f>
        <v>0</v>
      </c>
      <c r="X5" s="9">
        <f>_xlfn.XLOOKUP($E5-X$3,Data_Input!$H$4:$H$131,Data_Input!$I$4:$I$131,0)</f>
        <v>0</v>
      </c>
      <c r="Y5" s="9">
        <f>_xlfn.XLOOKUP($E5-Y$3,Data_Input!$H$4:$H$131,Data_Input!$I$4:$I$131,0)</f>
        <v>0</v>
      </c>
      <c r="Z5" s="9">
        <f>_xlfn.XLOOKUP($E5-Z$3,Data_Input!$H$4:$H$131,Data_Input!$I$4:$I$131,0)</f>
        <v>0</v>
      </c>
      <c r="AA5" s="9">
        <f>_xlfn.XLOOKUP($E5-AA$3,Data_Input!$H$4:$H$131,Data_Input!$I$4:$I$131,0)</f>
        <v>0</v>
      </c>
      <c r="AB5" s="9">
        <f>_xlfn.XLOOKUP($E5-AB$3,Data_Input!$H$4:$H$131,Data_Input!$I$4:$I$131,0)</f>
        <v>0</v>
      </c>
      <c r="AC5" s="9">
        <f>_xlfn.XLOOKUP($E5-AC$3,Data_Input!$H$4:$H$131,Data_Input!$I$4:$I$131,0)</f>
        <v>0</v>
      </c>
      <c r="AD5" s="9">
        <f>_xlfn.XLOOKUP($E5-AD$3,Data_Input!$H$4:$H$131,Data_Input!$I$4:$I$131,0)</f>
        <v>0</v>
      </c>
      <c r="AE5" s="9">
        <f>_xlfn.XLOOKUP($E5-AE$3,Data_Input!$H$4:$H$131,Data_Input!$I$4:$I$131,0)</f>
        <v>0</v>
      </c>
      <c r="AF5" s="9">
        <f>_xlfn.XLOOKUP($E5-AF$3,Data_Input!$H$4:$H$131,Data_Input!$I$4:$I$131,0)</f>
        <v>0</v>
      </c>
      <c r="AG5" s="9">
        <f>_xlfn.XLOOKUP($E5-AG$3,Data_Input!$H$4:$H$131,Data_Input!$I$4:$I$131,0)</f>
        <v>0</v>
      </c>
      <c r="AH5" s="9">
        <f>_xlfn.XLOOKUP($E5-AH$3,Data_Input!$H$4:$H$131,Data_Input!$I$4:$I$131,0)</f>
        <v>0</v>
      </c>
      <c r="AI5" s="9">
        <f>_xlfn.XLOOKUP($E5-AI$3,Data_Input!$H$4:$H$131,Data_Input!$I$4:$I$131,0)</f>
        <v>0</v>
      </c>
      <c r="AJ5" s="9">
        <f>_xlfn.XLOOKUP($E5-AJ$3,Data_Input!$H$4:$H$131,Data_Input!$I$4:$I$131,0)</f>
        <v>0</v>
      </c>
      <c r="AK5" s="9">
        <f>_xlfn.XLOOKUP($E5-AK$3,Data_Input!$H$4:$H$131,Data_Input!$I$4:$I$131,0)</f>
        <v>0</v>
      </c>
      <c r="AL5" s="9">
        <f>_xlfn.XLOOKUP($E5-AL$3,Data_Input!$H$4:$H$131,Data_Input!$I$4:$I$131,0)</f>
        <v>0</v>
      </c>
      <c r="AM5" s="9">
        <f>_xlfn.XLOOKUP($E5-AM$3,Data_Input!$H$4:$H$131,Data_Input!$I$4:$I$131,0)</f>
        <v>0</v>
      </c>
      <c r="AN5" s="9">
        <f>_xlfn.XLOOKUP($E5-AN$3,Data_Input!$H$4:$H$131,Data_Input!$I$4:$I$131,0)</f>
        <v>0</v>
      </c>
      <c r="AO5" s="9">
        <f>_xlfn.XLOOKUP($E5-AO$3,Data_Input!$H$4:$H$131,Data_Input!$I$4:$I$131,0)</f>
        <v>0</v>
      </c>
      <c r="AP5" s="9">
        <f>_xlfn.XLOOKUP($E5-AP$3,Data_Input!$H$4:$H$131,Data_Input!$I$4:$I$131,0)</f>
        <v>0</v>
      </c>
      <c r="AQ5" s="9">
        <f>_xlfn.XLOOKUP($E5-AQ$3,Data_Input!$H$4:$H$131,Data_Input!$I$4:$I$131,0)</f>
        <v>0</v>
      </c>
      <c r="AR5" s="9">
        <f>_xlfn.XLOOKUP($E5-AR$3,Data_Input!$H$4:$H$131,Data_Input!$I$4:$I$131,0)</f>
        <v>0</v>
      </c>
      <c r="AS5" s="9">
        <f>_xlfn.XLOOKUP($E5-AS$3,Data_Input!$H$4:$H$131,Data_Input!$I$4:$I$131,0)</f>
        <v>0</v>
      </c>
      <c r="AT5" s="9">
        <f>_xlfn.XLOOKUP($E5-AT$3,Data_Input!$H$4:$H$131,Data_Input!$I$4:$I$131,0)</f>
        <v>0</v>
      </c>
      <c r="AU5" s="9">
        <f>_xlfn.XLOOKUP($E5-AU$3,Data_Input!$H$4:$H$131,Data_Input!$I$4:$I$131,0)</f>
        <v>0</v>
      </c>
      <c r="AV5" s="9">
        <f>_xlfn.XLOOKUP($E5-AV$3,Data_Input!$H$4:$H$131,Data_Input!$I$4:$I$131,0)</f>
        <v>0</v>
      </c>
      <c r="AW5" s="9">
        <f>_xlfn.XLOOKUP($E5-AW$3,Data_Input!$H$4:$H$131,Data_Input!$I$4:$I$131,0)</f>
        <v>0</v>
      </c>
      <c r="AX5" s="9">
        <f>_xlfn.XLOOKUP($E5-AX$3,Data_Input!$H$4:$H$131,Data_Input!$I$4:$I$131,0)</f>
        <v>0</v>
      </c>
      <c r="AY5" s="9">
        <f>_xlfn.XLOOKUP($E5-AY$3,Data_Input!$H$4:$H$131,Data_Input!$I$4:$I$131,0)</f>
        <v>0</v>
      </c>
      <c r="AZ5" s="9">
        <f>_xlfn.XLOOKUP($E5-AZ$3,Data_Input!$H$4:$H$131,Data_Input!$I$4:$I$131,0)</f>
        <v>0</v>
      </c>
      <c r="BA5" s="9">
        <f>_xlfn.XLOOKUP($E5-BA$3,Data_Input!$H$4:$H$131,Data_Input!$I$4:$I$131,0)</f>
        <v>0</v>
      </c>
      <c r="BB5" s="9">
        <f>_xlfn.XLOOKUP($E5-BB$3,Data_Input!$H$4:$H$131,Data_Input!$I$4:$I$131,0)</f>
        <v>0</v>
      </c>
      <c r="BC5" s="9">
        <f>_xlfn.XLOOKUP($E5-BC$3,Data_Input!$H$4:$H$131,Data_Input!$I$4:$I$131,0)</f>
        <v>0</v>
      </c>
      <c r="BD5" s="9">
        <f>_xlfn.XLOOKUP($E5-BD$3,Data_Input!$H$4:$H$131,Data_Input!$I$4:$I$131,0)</f>
        <v>0</v>
      </c>
      <c r="BE5" s="9">
        <f>_xlfn.XLOOKUP($E5-BE$3,Data_Input!$H$4:$H$131,Data_Input!$I$4:$I$131,0)</f>
        <v>0</v>
      </c>
      <c r="BF5" s="9">
        <f>_xlfn.XLOOKUP($E5-BF$3,Data_Input!$H$4:$H$131,Data_Input!$I$4:$I$131,0)</f>
        <v>0</v>
      </c>
      <c r="BG5" s="9">
        <f>_xlfn.XLOOKUP($E5-BG$3,Data_Input!$H$4:$H$131,Data_Input!$I$4:$I$131,0)</f>
        <v>0</v>
      </c>
      <c r="BH5" s="9">
        <f>_xlfn.XLOOKUP($E5-BH$3,Data_Input!$H$4:$H$131,Data_Input!$I$4:$I$131,0)</f>
        <v>0</v>
      </c>
      <c r="BI5" s="9">
        <f>_xlfn.XLOOKUP($E5-BI$3,Data_Input!$H$4:$H$131,Data_Input!$I$4:$I$131,0)</f>
        <v>0</v>
      </c>
      <c r="BJ5" s="9">
        <f>_xlfn.XLOOKUP($E5-BJ$3,Data_Input!$H$4:$H$131,Data_Input!$I$4:$I$131,0)</f>
        <v>0</v>
      </c>
      <c r="BK5" s="9">
        <f>_xlfn.XLOOKUP($E5-BK$3,Data_Input!$H$4:$H$131,Data_Input!$I$4:$I$131,0)</f>
        <v>0</v>
      </c>
      <c r="BL5" s="9">
        <f>_xlfn.XLOOKUP($E5-BL$3,Data_Input!$H$4:$H$131,Data_Input!$I$4:$I$131,0)</f>
        <v>0</v>
      </c>
      <c r="BM5" s="9">
        <f>_xlfn.XLOOKUP($E5-BM$3,Data_Input!$H$4:$H$131,Data_Input!$I$4:$I$131,0)</f>
        <v>0</v>
      </c>
      <c r="BN5" s="9">
        <f>_xlfn.XLOOKUP($E5-BN$3,Data_Input!$H$4:$H$131,Data_Input!$I$4:$I$131,0)</f>
        <v>0</v>
      </c>
      <c r="BO5" s="9">
        <f>_xlfn.XLOOKUP($E5-BO$3,Data_Input!$H$4:$H$131,Data_Input!$I$4:$I$131,0)</f>
        <v>0</v>
      </c>
      <c r="BP5" s="9">
        <f>_xlfn.XLOOKUP($E5-BP$3,Data_Input!$H$4:$H$131,Data_Input!$I$4:$I$131,0)</f>
        <v>0</v>
      </c>
      <c r="BQ5" s="9">
        <f>_xlfn.XLOOKUP($E5-BQ$3,Data_Input!$H$4:$H$131,Data_Input!$I$4:$I$131,0)</f>
        <v>0</v>
      </c>
      <c r="BR5" s="9">
        <f>_xlfn.XLOOKUP($E5-BR$3,Data_Input!$H$4:$H$131,Data_Input!$I$4:$I$131,0)</f>
        <v>0</v>
      </c>
      <c r="BS5" s="9">
        <f>_xlfn.XLOOKUP($E5-BS$3,Data_Input!$H$4:$H$131,Data_Input!$I$4:$I$131,0)</f>
        <v>0</v>
      </c>
      <c r="BT5" s="9">
        <f>_xlfn.XLOOKUP($E5-BT$3,Data_Input!$H$4:$H$131,Data_Input!$I$4:$I$131,0)</f>
        <v>0</v>
      </c>
      <c r="BU5" s="9">
        <f>_xlfn.XLOOKUP($E5-BU$3,Data_Input!$H$4:$H$131,Data_Input!$I$4:$I$131,0)</f>
        <v>0</v>
      </c>
      <c r="BV5" s="9">
        <f>_xlfn.XLOOKUP($E5-BV$3,Data_Input!$H$4:$H$131,Data_Input!$I$4:$I$131,0)</f>
        <v>0</v>
      </c>
      <c r="BW5" s="9">
        <f>_xlfn.XLOOKUP($E5-BW$3,Data_Input!$H$4:$H$131,Data_Input!$I$4:$I$131,0)</f>
        <v>0</v>
      </c>
      <c r="BX5" s="9">
        <f>_xlfn.XLOOKUP($E5-BX$3,Data_Input!$H$4:$H$131,Data_Input!$I$4:$I$131,0)</f>
        <v>0</v>
      </c>
      <c r="BY5" s="9">
        <f>_xlfn.XLOOKUP($E5-BY$3,Data_Input!$H$4:$H$131,Data_Input!$I$4:$I$131,0)</f>
        <v>0</v>
      </c>
      <c r="BZ5" s="9">
        <f>_xlfn.XLOOKUP($E5-BZ$3,Data_Input!$H$4:$H$131,Data_Input!$I$4:$I$131,0)</f>
        <v>0</v>
      </c>
      <c r="CA5" s="9">
        <f>_xlfn.XLOOKUP($E5-CA$3,Data_Input!$H$4:$H$131,Data_Input!$I$4:$I$131,0)</f>
        <v>0</v>
      </c>
      <c r="CB5" s="9">
        <f>_xlfn.XLOOKUP($E5-CB$3,Data_Input!$H$4:$H$131,Data_Input!$I$4:$I$131,0)</f>
        <v>0</v>
      </c>
      <c r="CC5" s="9">
        <f>_xlfn.XLOOKUP($E5-CC$3,Data_Input!$H$4:$H$131,Data_Input!$I$4:$I$131,0)</f>
        <v>0</v>
      </c>
      <c r="CD5" s="9">
        <f>_xlfn.XLOOKUP($E5-CD$3,Data_Input!$H$4:$H$131,Data_Input!$I$4:$I$131,0)</f>
        <v>0</v>
      </c>
      <c r="CE5" s="9">
        <f>_xlfn.XLOOKUP($E5-CE$3,Data_Input!$H$4:$H$131,Data_Input!$I$4:$I$131,0)</f>
        <v>0</v>
      </c>
      <c r="CF5" s="9">
        <f>_xlfn.XLOOKUP($E5-CF$3,Data_Input!$H$4:$H$131,Data_Input!$I$4:$I$131,0)</f>
        <v>0</v>
      </c>
      <c r="CG5" s="9">
        <f>_xlfn.XLOOKUP($E5-CG$3,Data_Input!$H$4:$H$131,Data_Input!$I$4:$I$131,0)</f>
        <v>0</v>
      </c>
      <c r="CH5" s="9">
        <f>_xlfn.XLOOKUP($E5-CH$3,Data_Input!$H$4:$H$131,Data_Input!$I$4:$I$131,0)</f>
        <v>0</v>
      </c>
      <c r="CI5" s="9">
        <f>_xlfn.XLOOKUP($E5-CI$3,Data_Input!$H$4:$H$131,Data_Input!$I$4:$I$131,0)</f>
        <v>0</v>
      </c>
      <c r="CJ5" s="9">
        <f>_xlfn.XLOOKUP($E5-CJ$3,Data_Input!$H$4:$H$131,Data_Input!$I$4:$I$131,0)</f>
        <v>0</v>
      </c>
      <c r="CK5" s="9">
        <f>_xlfn.XLOOKUP($E5-CK$3,Data_Input!$H$4:$H$131,Data_Input!$I$4:$I$131,0)</f>
        <v>0</v>
      </c>
      <c r="CL5" s="9">
        <f>_xlfn.XLOOKUP($E5-CL$3,Data_Input!$H$4:$H$131,Data_Input!$I$4:$I$131,0)</f>
        <v>0</v>
      </c>
      <c r="CM5" s="9">
        <f>_xlfn.XLOOKUP($E5-CM$3,Data_Input!$H$4:$H$131,Data_Input!$I$4:$I$131,0)</f>
        <v>0</v>
      </c>
      <c r="CN5" s="9">
        <f>_xlfn.XLOOKUP($E5-CN$3,Data_Input!$H$4:$H$131,Data_Input!$I$4:$I$131,0)</f>
        <v>0</v>
      </c>
      <c r="CO5" s="9">
        <f>_xlfn.XLOOKUP($E5-CO$3,Data_Input!$H$4:$H$131,Data_Input!$I$4:$I$131,0)</f>
        <v>0</v>
      </c>
      <c r="CP5" s="9">
        <f>_xlfn.XLOOKUP($E5-CP$3,Data_Input!$H$4:$H$131,Data_Input!$I$4:$I$131,0)</f>
        <v>0</v>
      </c>
      <c r="CQ5" s="9">
        <f>_xlfn.XLOOKUP($E5-CQ$3,Data_Input!$H$4:$H$131,Data_Input!$I$4:$I$131,0)</f>
        <v>0</v>
      </c>
      <c r="CR5" s="9">
        <f>_xlfn.XLOOKUP($E5-CR$3,Data_Input!$H$4:$H$131,Data_Input!$I$4:$I$131,0)</f>
        <v>0</v>
      </c>
      <c r="CS5" s="9">
        <f>_xlfn.XLOOKUP($E5-CS$3,Data_Input!$H$4:$H$131,Data_Input!$I$4:$I$131,0)</f>
        <v>0</v>
      </c>
      <c r="CT5" s="9">
        <f>_xlfn.XLOOKUP($E5-CT$3,Data_Input!$H$4:$H$131,Data_Input!$I$4:$I$131,0)</f>
        <v>0</v>
      </c>
      <c r="CU5" s="9">
        <f>_xlfn.XLOOKUP($E5-CU$3,Data_Input!$H$4:$H$131,Data_Input!$I$4:$I$131,0)</f>
        <v>0</v>
      </c>
      <c r="CV5" s="9">
        <f>_xlfn.XLOOKUP($E5-CV$3,Data_Input!$H$4:$H$131,Data_Input!$I$4:$I$131,0)</f>
        <v>0</v>
      </c>
      <c r="CW5" s="9">
        <f>_xlfn.XLOOKUP($E5-CW$3,Data_Input!$H$4:$H$131,Data_Input!$I$4:$I$131,0)</f>
        <v>0</v>
      </c>
      <c r="CX5" s="9">
        <f>_xlfn.XLOOKUP($E5-CX$3,Data_Input!$H$4:$H$131,Data_Input!$I$4:$I$131,0)</f>
        <v>0</v>
      </c>
      <c r="CY5" s="9">
        <f>_xlfn.XLOOKUP($E5-CY$3,Data_Input!$H$4:$H$131,Data_Input!$I$4:$I$131,0)</f>
        <v>0</v>
      </c>
      <c r="CZ5" s="9">
        <f>_xlfn.XLOOKUP($E5-CZ$3,Data_Input!$H$4:$H$131,Data_Input!$I$4:$I$131,0)</f>
        <v>0</v>
      </c>
      <c r="DA5" s="9">
        <f>_xlfn.XLOOKUP($E5-DA$3,Data_Input!$H$4:$H$131,Data_Input!$I$4:$I$131,0)</f>
        <v>0</v>
      </c>
      <c r="DB5" s="9">
        <f>_xlfn.XLOOKUP($E5-DB$3,Data_Input!$H$4:$H$131,Data_Input!$I$4:$I$131,0)</f>
        <v>0</v>
      </c>
      <c r="DC5" s="9">
        <f>_xlfn.XLOOKUP($E5-DC$3,Data_Input!$H$4:$H$131,Data_Input!$I$4:$I$131,0)</f>
        <v>0</v>
      </c>
      <c r="DD5" s="9">
        <f>_xlfn.XLOOKUP($E5-DD$3,Data_Input!$H$4:$H$131,Data_Input!$I$4:$I$131,0)</f>
        <v>0</v>
      </c>
      <c r="DE5" s="9">
        <f>_xlfn.XLOOKUP($E5-DE$3,Data_Input!$H$4:$H$131,Data_Input!$I$4:$I$131,0)</f>
        <v>0</v>
      </c>
      <c r="DF5" s="9">
        <f>_xlfn.XLOOKUP($E5-DF$3,Data_Input!$H$4:$H$131,Data_Input!$I$4:$I$131,0)</f>
        <v>0</v>
      </c>
      <c r="DG5" s="9">
        <f>_xlfn.XLOOKUP($E5-DG$3,Data_Input!$H$4:$H$131,Data_Input!$I$4:$I$131,0)</f>
        <v>0</v>
      </c>
      <c r="DH5" s="9">
        <f>_xlfn.XLOOKUP($E5-DH$3,Data_Input!$H$4:$H$131,Data_Input!$I$4:$I$131,0)</f>
        <v>0</v>
      </c>
      <c r="DI5" s="9">
        <f>_xlfn.XLOOKUP($E5-DI$3,Data_Input!$H$4:$H$131,Data_Input!$I$4:$I$131,0)</f>
        <v>0</v>
      </c>
      <c r="DJ5" s="9">
        <f>_xlfn.XLOOKUP($E5-DJ$3,Data_Input!$H$4:$H$131,Data_Input!$I$4:$I$131,0)</f>
        <v>0</v>
      </c>
      <c r="DK5" s="9">
        <f>_xlfn.XLOOKUP($E5-DK$3,Data_Input!$H$4:$H$131,Data_Input!$I$4:$I$131,0)</f>
        <v>0</v>
      </c>
      <c r="DL5" s="9">
        <f>_xlfn.XLOOKUP($E5-DL$3,Data_Input!$H$4:$H$131,Data_Input!$I$4:$I$131,0)</f>
        <v>0</v>
      </c>
      <c r="DM5" s="9">
        <f>_xlfn.XLOOKUP($E5-DM$3,Data_Input!$H$4:$H$131,Data_Input!$I$4:$I$131,0)</f>
        <v>0</v>
      </c>
      <c r="DN5" s="9">
        <f>_xlfn.XLOOKUP($E5-DN$3,Data_Input!$H$4:$H$131,Data_Input!$I$4:$I$131,0)</f>
        <v>0</v>
      </c>
      <c r="DO5" s="9">
        <f>_xlfn.XLOOKUP($E5-DO$3,Data_Input!$H$4:$H$131,Data_Input!$I$4:$I$131,0)</f>
        <v>0</v>
      </c>
      <c r="DP5" s="9">
        <f>_xlfn.XLOOKUP($E5-DP$3,Data_Input!$H$4:$H$131,Data_Input!$I$4:$I$131,0)</f>
        <v>0</v>
      </c>
      <c r="DQ5" s="9">
        <f>_xlfn.XLOOKUP($E5-DQ$3,Data_Input!$H$4:$H$131,Data_Input!$I$4:$I$131,0)</f>
        <v>0</v>
      </c>
      <c r="DR5" s="9">
        <f>_xlfn.XLOOKUP($E5-DR$3,Data_Input!$H$4:$H$131,Data_Input!$I$4:$I$131,0)</f>
        <v>0</v>
      </c>
      <c r="DS5" s="9">
        <f>_xlfn.XLOOKUP($E5-DS$3,Data_Input!$H$4:$H$131,Data_Input!$I$4:$I$131,0)</f>
        <v>0</v>
      </c>
      <c r="DT5" s="9">
        <f>_xlfn.XLOOKUP($E5-DT$3,Data_Input!$H$4:$H$131,Data_Input!$I$4:$I$131,0)</f>
        <v>0</v>
      </c>
      <c r="DU5" s="9">
        <f>_xlfn.XLOOKUP($E5-DU$3,Data_Input!$H$4:$H$131,Data_Input!$I$4:$I$131,0)</f>
        <v>0</v>
      </c>
      <c r="DV5" s="9">
        <f>_xlfn.XLOOKUP($E5-DV$3,Data_Input!$H$4:$H$131,Data_Input!$I$4:$I$131,0)</f>
        <v>0</v>
      </c>
      <c r="DW5" s="9">
        <f>_xlfn.XLOOKUP($E5-DW$3,Data_Input!$H$4:$H$131,Data_Input!$I$4:$I$131,0)</f>
        <v>0</v>
      </c>
      <c r="DX5" s="9">
        <f>_xlfn.XLOOKUP($E5-DX$3,Data_Input!$H$4:$H$131,Data_Input!$I$4:$I$131,0)</f>
        <v>0</v>
      </c>
      <c r="DY5" s="9">
        <f>_xlfn.XLOOKUP($E5-DY$3,Data_Input!$H$4:$H$131,Data_Input!$I$4:$I$131,0)</f>
        <v>0</v>
      </c>
      <c r="DZ5" s="9">
        <f>_xlfn.XLOOKUP($E5-DZ$3,Data_Input!$H$4:$H$131,Data_Input!$I$4:$I$131,0)</f>
        <v>0</v>
      </c>
      <c r="EA5" s="9">
        <f>_xlfn.XLOOKUP($E5-EA$3,Data_Input!$H$4:$H$131,Data_Input!$I$4:$I$131,0)</f>
        <v>0</v>
      </c>
      <c r="EB5" s="9">
        <f>_xlfn.XLOOKUP($E5-EB$3,Data_Input!$H$4:$H$131,Data_Input!$I$4:$I$131,0)</f>
        <v>0</v>
      </c>
      <c r="EC5" s="9">
        <f>_xlfn.XLOOKUP($E5-EC$3,Data_Input!$H$4:$H$131,Data_Input!$I$4:$I$131,0)</f>
        <v>0</v>
      </c>
    </row>
    <row r="6" spans="1:133">
      <c r="A6" s="27"/>
      <c r="B6" s="27"/>
      <c r="C6" s="27"/>
      <c r="E6" s="15">
        <f>Data_Input!B6</f>
        <v>1880</v>
      </c>
      <c r="F6" s="9">
        <f>_xlfn.XLOOKUP($E6-F$3,Data_Input!$H$4:$H$131,Data_Input!$I$4:$I$131,0)</f>
        <v>0.99781403854508677</v>
      </c>
      <c r="G6" s="9">
        <f>_xlfn.XLOOKUP($E6-G$3,Data_Input!$H$4:$H$131,Data_Input!$I$4:$I$131,0)</f>
        <v>0.99827771888413241</v>
      </c>
      <c r="H6" s="9">
        <f>_xlfn.XLOOKUP($E6-H$3,Data_Input!$H$4:$H$131,Data_Input!$I$4:$I$131,0)</f>
        <v>0.9986501019683699</v>
      </c>
      <c r="I6" s="9">
        <f>_xlfn.XLOOKUP($E6-I$3,Data_Input!$H$4:$H$131,Data_Input!$I$4:$I$131,0)</f>
        <v>0</v>
      </c>
      <c r="J6" s="9">
        <f>_xlfn.XLOOKUP($E6-J$3,Data_Input!$H$4:$H$131,Data_Input!$I$4:$I$131,0)</f>
        <v>0</v>
      </c>
      <c r="K6" s="9">
        <f>_xlfn.XLOOKUP($E6-K$3,Data_Input!$H$4:$H$131,Data_Input!$I$4:$I$131,0)</f>
        <v>0</v>
      </c>
      <c r="L6" s="9">
        <f>_xlfn.XLOOKUP($E6-L$3,Data_Input!$H$4:$H$131,Data_Input!$I$4:$I$131,0)</f>
        <v>0</v>
      </c>
      <c r="M6" s="9">
        <f>_xlfn.XLOOKUP($E6-M$3,Data_Input!$H$4:$H$131,Data_Input!$I$4:$I$131,0)</f>
        <v>0</v>
      </c>
      <c r="N6" s="9">
        <f>_xlfn.XLOOKUP($E6-N$3,Data_Input!$H$4:$H$131,Data_Input!$I$4:$I$131,0)</f>
        <v>0</v>
      </c>
      <c r="O6" s="9">
        <f>_xlfn.XLOOKUP($E6-O$3,Data_Input!$H$4:$H$131,Data_Input!$I$4:$I$131,0)</f>
        <v>0</v>
      </c>
      <c r="P6" s="9">
        <f>_xlfn.XLOOKUP($E6-P$3,Data_Input!$H$4:$H$131,Data_Input!$I$4:$I$131,0)</f>
        <v>0</v>
      </c>
      <c r="Q6" s="9">
        <f>_xlfn.XLOOKUP($E6-Q$3,Data_Input!$H$4:$H$131,Data_Input!$I$4:$I$131,0)</f>
        <v>0</v>
      </c>
      <c r="R6" s="9">
        <f>_xlfn.XLOOKUP($E6-R$3,Data_Input!$H$4:$H$131,Data_Input!$I$4:$I$131,0)</f>
        <v>0</v>
      </c>
      <c r="S6" s="9">
        <f>_xlfn.XLOOKUP($E6-S$3,Data_Input!$H$4:$H$131,Data_Input!$I$4:$I$131,0)</f>
        <v>0</v>
      </c>
      <c r="T6" s="9">
        <f>_xlfn.XLOOKUP($E6-T$3,Data_Input!$H$4:$H$131,Data_Input!$I$4:$I$131,0)</f>
        <v>0</v>
      </c>
      <c r="U6" s="9">
        <f>_xlfn.XLOOKUP($E6-U$3,Data_Input!$H$4:$H$131,Data_Input!$I$4:$I$131,0)</f>
        <v>0</v>
      </c>
      <c r="V6" s="9">
        <f>_xlfn.XLOOKUP($E6-V$3,Data_Input!$H$4:$H$131,Data_Input!$I$4:$I$131,0)</f>
        <v>0</v>
      </c>
      <c r="W6" s="9">
        <f>_xlfn.XLOOKUP($E6-W$3,Data_Input!$H$4:$H$131,Data_Input!$I$4:$I$131,0)</f>
        <v>0</v>
      </c>
      <c r="X6" s="9">
        <f>_xlfn.XLOOKUP($E6-X$3,Data_Input!$H$4:$H$131,Data_Input!$I$4:$I$131,0)</f>
        <v>0</v>
      </c>
      <c r="Y6" s="9">
        <f>_xlfn.XLOOKUP($E6-Y$3,Data_Input!$H$4:$H$131,Data_Input!$I$4:$I$131,0)</f>
        <v>0</v>
      </c>
      <c r="Z6" s="9">
        <f>_xlfn.XLOOKUP($E6-Z$3,Data_Input!$H$4:$H$131,Data_Input!$I$4:$I$131,0)</f>
        <v>0</v>
      </c>
      <c r="AA6" s="9">
        <f>_xlfn.XLOOKUP($E6-AA$3,Data_Input!$H$4:$H$131,Data_Input!$I$4:$I$131,0)</f>
        <v>0</v>
      </c>
      <c r="AB6" s="9">
        <f>_xlfn.XLOOKUP($E6-AB$3,Data_Input!$H$4:$H$131,Data_Input!$I$4:$I$131,0)</f>
        <v>0</v>
      </c>
      <c r="AC6" s="9">
        <f>_xlfn.XLOOKUP($E6-AC$3,Data_Input!$H$4:$H$131,Data_Input!$I$4:$I$131,0)</f>
        <v>0</v>
      </c>
      <c r="AD6" s="9">
        <f>_xlfn.XLOOKUP($E6-AD$3,Data_Input!$H$4:$H$131,Data_Input!$I$4:$I$131,0)</f>
        <v>0</v>
      </c>
      <c r="AE6" s="9">
        <f>_xlfn.XLOOKUP($E6-AE$3,Data_Input!$H$4:$H$131,Data_Input!$I$4:$I$131,0)</f>
        <v>0</v>
      </c>
      <c r="AF6" s="9">
        <f>_xlfn.XLOOKUP($E6-AF$3,Data_Input!$H$4:$H$131,Data_Input!$I$4:$I$131,0)</f>
        <v>0</v>
      </c>
      <c r="AG6" s="9">
        <f>_xlfn.XLOOKUP($E6-AG$3,Data_Input!$H$4:$H$131,Data_Input!$I$4:$I$131,0)</f>
        <v>0</v>
      </c>
      <c r="AH6" s="9">
        <f>_xlfn.XLOOKUP($E6-AH$3,Data_Input!$H$4:$H$131,Data_Input!$I$4:$I$131,0)</f>
        <v>0</v>
      </c>
      <c r="AI6" s="9">
        <f>_xlfn.XLOOKUP($E6-AI$3,Data_Input!$H$4:$H$131,Data_Input!$I$4:$I$131,0)</f>
        <v>0</v>
      </c>
      <c r="AJ6" s="9">
        <f>_xlfn.XLOOKUP($E6-AJ$3,Data_Input!$H$4:$H$131,Data_Input!$I$4:$I$131,0)</f>
        <v>0</v>
      </c>
      <c r="AK6" s="9">
        <f>_xlfn.XLOOKUP($E6-AK$3,Data_Input!$H$4:$H$131,Data_Input!$I$4:$I$131,0)</f>
        <v>0</v>
      </c>
      <c r="AL6" s="9">
        <f>_xlfn.XLOOKUP($E6-AL$3,Data_Input!$H$4:$H$131,Data_Input!$I$4:$I$131,0)</f>
        <v>0</v>
      </c>
      <c r="AM6" s="9">
        <f>_xlfn.XLOOKUP($E6-AM$3,Data_Input!$H$4:$H$131,Data_Input!$I$4:$I$131,0)</f>
        <v>0</v>
      </c>
      <c r="AN6" s="9">
        <f>_xlfn.XLOOKUP($E6-AN$3,Data_Input!$H$4:$H$131,Data_Input!$I$4:$I$131,0)</f>
        <v>0</v>
      </c>
      <c r="AO6" s="9">
        <f>_xlfn.XLOOKUP($E6-AO$3,Data_Input!$H$4:$H$131,Data_Input!$I$4:$I$131,0)</f>
        <v>0</v>
      </c>
      <c r="AP6" s="9">
        <f>_xlfn.XLOOKUP($E6-AP$3,Data_Input!$H$4:$H$131,Data_Input!$I$4:$I$131,0)</f>
        <v>0</v>
      </c>
      <c r="AQ6" s="9">
        <f>_xlfn.XLOOKUP($E6-AQ$3,Data_Input!$H$4:$H$131,Data_Input!$I$4:$I$131,0)</f>
        <v>0</v>
      </c>
      <c r="AR6" s="9">
        <f>_xlfn.XLOOKUP($E6-AR$3,Data_Input!$H$4:$H$131,Data_Input!$I$4:$I$131,0)</f>
        <v>0</v>
      </c>
      <c r="AS6" s="9">
        <f>_xlfn.XLOOKUP($E6-AS$3,Data_Input!$H$4:$H$131,Data_Input!$I$4:$I$131,0)</f>
        <v>0</v>
      </c>
      <c r="AT6" s="9">
        <f>_xlfn.XLOOKUP($E6-AT$3,Data_Input!$H$4:$H$131,Data_Input!$I$4:$I$131,0)</f>
        <v>0</v>
      </c>
      <c r="AU6" s="9">
        <f>_xlfn.XLOOKUP($E6-AU$3,Data_Input!$H$4:$H$131,Data_Input!$I$4:$I$131,0)</f>
        <v>0</v>
      </c>
      <c r="AV6" s="9">
        <f>_xlfn.XLOOKUP($E6-AV$3,Data_Input!$H$4:$H$131,Data_Input!$I$4:$I$131,0)</f>
        <v>0</v>
      </c>
      <c r="AW6" s="9">
        <f>_xlfn.XLOOKUP($E6-AW$3,Data_Input!$H$4:$H$131,Data_Input!$I$4:$I$131,0)</f>
        <v>0</v>
      </c>
      <c r="AX6" s="9">
        <f>_xlfn.XLOOKUP($E6-AX$3,Data_Input!$H$4:$H$131,Data_Input!$I$4:$I$131,0)</f>
        <v>0</v>
      </c>
      <c r="AY6" s="9">
        <f>_xlfn.XLOOKUP($E6-AY$3,Data_Input!$H$4:$H$131,Data_Input!$I$4:$I$131,0)</f>
        <v>0</v>
      </c>
      <c r="AZ6" s="9">
        <f>_xlfn.XLOOKUP($E6-AZ$3,Data_Input!$H$4:$H$131,Data_Input!$I$4:$I$131,0)</f>
        <v>0</v>
      </c>
      <c r="BA6" s="9">
        <f>_xlfn.XLOOKUP($E6-BA$3,Data_Input!$H$4:$H$131,Data_Input!$I$4:$I$131,0)</f>
        <v>0</v>
      </c>
      <c r="BB6" s="9">
        <f>_xlfn.XLOOKUP($E6-BB$3,Data_Input!$H$4:$H$131,Data_Input!$I$4:$I$131,0)</f>
        <v>0</v>
      </c>
      <c r="BC6" s="9">
        <f>_xlfn.XLOOKUP($E6-BC$3,Data_Input!$H$4:$H$131,Data_Input!$I$4:$I$131,0)</f>
        <v>0</v>
      </c>
      <c r="BD6" s="9">
        <f>_xlfn.XLOOKUP($E6-BD$3,Data_Input!$H$4:$H$131,Data_Input!$I$4:$I$131,0)</f>
        <v>0</v>
      </c>
      <c r="BE6" s="9">
        <f>_xlfn.XLOOKUP($E6-BE$3,Data_Input!$H$4:$H$131,Data_Input!$I$4:$I$131,0)</f>
        <v>0</v>
      </c>
      <c r="BF6" s="9">
        <f>_xlfn.XLOOKUP($E6-BF$3,Data_Input!$H$4:$H$131,Data_Input!$I$4:$I$131,0)</f>
        <v>0</v>
      </c>
      <c r="BG6" s="9">
        <f>_xlfn.XLOOKUP($E6-BG$3,Data_Input!$H$4:$H$131,Data_Input!$I$4:$I$131,0)</f>
        <v>0</v>
      </c>
      <c r="BH6" s="9">
        <f>_xlfn.XLOOKUP($E6-BH$3,Data_Input!$H$4:$H$131,Data_Input!$I$4:$I$131,0)</f>
        <v>0</v>
      </c>
      <c r="BI6" s="9">
        <f>_xlfn.XLOOKUP($E6-BI$3,Data_Input!$H$4:$H$131,Data_Input!$I$4:$I$131,0)</f>
        <v>0</v>
      </c>
      <c r="BJ6" s="9">
        <f>_xlfn.XLOOKUP($E6-BJ$3,Data_Input!$H$4:$H$131,Data_Input!$I$4:$I$131,0)</f>
        <v>0</v>
      </c>
      <c r="BK6" s="9">
        <f>_xlfn.XLOOKUP($E6-BK$3,Data_Input!$H$4:$H$131,Data_Input!$I$4:$I$131,0)</f>
        <v>0</v>
      </c>
      <c r="BL6" s="9">
        <f>_xlfn.XLOOKUP($E6-BL$3,Data_Input!$H$4:$H$131,Data_Input!$I$4:$I$131,0)</f>
        <v>0</v>
      </c>
      <c r="BM6" s="9">
        <f>_xlfn.XLOOKUP($E6-BM$3,Data_Input!$H$4:$H$131,Data_Input!$I$4:$I$131,0)</f>
        <v>0</v>
      </c>
      <c r="BN6" s="9">
        <f>_xlfn.XLOOKUP($E6-BN$3,Data_Input!$H$4:$H$131,Data_Input!$I$4:$I$131,0)</f>
        <v>0</v>
      </c>
      <c r="BO6" s="9">
        <f>_xlfn.XLOOKUP($E6-BO$3,Data_Input!$H$4:$H$131,Data_Input!$I$4:$I$131,0)</f>
        <v>0</v>
      </c>
      <c r="BP6" s="9">
        <f>_xlfn.XLOOKUP($E6-BP$3,Data_Input!$H$4:$H$131,Data_Input!$I$4:$I$131,0)</f>
        <v>0</v>
      </c>
      <c r="BQ6" s="9">
        <f>_xlfn.XLOOKUP($E6-BQ$3,Data_Input!$H$4:$H$131,Data_Input!$I$4:$I$131,0)</f>
        <v>0</v>
      </c>
      <c r="BR6" s="9">
        <f>_xlfn.XLOOKUP($E6-BR$3,Data_Input!$H$4:$H$131,Data_Input!$I$4:$I$131,0)</f>
        <v>0</v>
      </c>
      <c r="BS6" s="9">
        <f>_xlfn.XLOOKUP($E6-BS$3,Data_Input!$H$4:$H$131,Data_Input!$I$4:$I$131,0)</f>
        <v>0</v>
      </c>
      <c r="BT6" s="9">
        <f>_xlfn.XLOOKUP($E6-BT$3,Data_Input!$H$4:$H$131,Data_Input!$I$4:$I$131,0)</f>
        <v>0</v>
      </c>
      <c r="BU6" s="9">
        <f>_xlfn.XLOOKUP($E6-BU$3,Data_Input!$H$4:$H$131,Data_Input!$I$4:$I$131,0)</f>
        <v>0</v>
      </c>
      <c r="BV6" s="9">
        <f>_xlfn.XLOOKUP($E6-BV$3,Data_Input!$H$4:$H$131,Data_Input!$I$4:$I$131,0)</f>
        <v>0</v>
      </c>
      <c r="BW6" s="9">
        <f>_xlfn.XLOOKUP($E6-BW$3,Data_Input!$H$4:$H$131,Data_Input!$I$4:$I$131,0)</f>
        <v>0</v>
      </c>
      <c r="BX6" s="9">
        <f>_xlfn.XLOOKUP($E6-BX$3,Data_Input!$H$4:$H$131,Data_Input!$I$4:$I$131,0)</f>
        <v>0</v>
      </c>
      <c r="BY6" s="9">
        <f>_xlfn.XLOOKUP($E6-BY$3,Data_Input!$H$4:$H$131,Data_Input!$I$4:$I$131,0)</f>
        <v>0</v>
      </c>
      <c r="BZ6" s="9">
        <f>_xlfn.XLOOKUP($E6-BZ$3,Data_Input!$H$4:$H$131,Data_Input!$I$4:$I$131,0)</f>
        <v>0</v>
      </c>
      <c r="CA6" s="9">
        <f>_xlfn.XLOOKUP($E6-CA$3,Data_Input!$H$4:$H$131,Data_Input!$I$4:$I$131,0)</f>
        <v>0</v>
      </c>
      <c r="CB6" s="9">
        <f>_xlfn.XLOOKUP($E6-CB$3,Data_Input!$H$4:$H$131,Data_Input!$I$4:$I$131,0)</f>
        <v>0</v>
      </c>
      <c r="CC6" s="9">
        <f>_xlfn.XLOOKUP($E6-CC$3,Data_Input!$H$4:$H$131,Data_Input!$I$4:$I$131,0)</f>
        <v>0</v>
      </c>
      <c r="CD6" s="9">
        <f>_xlfn.XLOOKUP($E6-CD$3,Data_Input!$H$4:$H$131,Data_Input!$I$4:$I$131,0)</f>
        <v>0</v>
      </c>
      <c r="CE6" s="9">
        <f>_xlfn.XLOOKUP($E6-CE$3,Data_Input!$H$4:$H$131,Data_Input!$I$4:$I$131,0)</f>
        <v>0</v>
      </c>
      <c r="CF6" s="9">
        <f>_xlfn.XLOOKUP($E6-CF$3,Data_Input!$H$4:$H$131,Data_Input!$I$4:$I$131,0)</f>
        <v>0</v>
      </c>
      <c r="CG6" s="9">
        <f>_xlfn.XLOOKUP($E6-CG$3,Data_Input!$H$4:$H$131,Data_Input!$I$4:$I$131,0)</f>
        <v>0</v>
      </c>
      <c r="CH6" s="9">
        <f>_xlfn.XLOOKUP($E6-CH$3,Data_Input!$H$4:$H$131,Data_Input!$I$4:$I$131,0)</f>
        <v>0</v>
      </c>
      <c r="CI6" s="9">
        <f>_xlfn.XLOOKUP($E6-CI$3,Data_Input!$H$4:$H$131,Data_Input!$I$4:$I$131,0)</f>
        <v>0</v>
      </c>
      <c r="CJ6" s="9">
        <f>_xlfn.XLOOKUP($E6-CJ$3,Data_Input!$H$4:$H$131,Data_Input!$I$4:$I$131,0)</f>
        <v>0</v>
      </c>
      <c r="CK6" s="9">
        <f>_xlfn.XLOOKUP($E6-CK$3,Data_Input!$H$4:$H$131,Data_Input!$I$4:$I$131,0)</f>
        <v>0</v>
      </c>
      <c r="CL6" s="9">
        <f>_xlfn.XLOOKUP($E6-CL$3,Data_Input!$H$4:$H$131,Data_Input!$I$4:$I$131,0)</f>
        <v>0</v>
      </c>
      <c r="CM6" s="9">
        <f>_xlfn.XLOOKUP($E6-CM$3,Data_Input!$H$4:$H$131,Data_Input!$I$4:$I$131,0)</f>
        <v>0</v>
      </c>
      <c r="CN6" s="9">
        <f>_xlfn.XLOOKUP($E6-CN$3,Data_Input!$H$4:$H$131,Data_Input!$I$4:$I$131,0)</f>
        <v>0</v>
      </c>
      <c r="CO6" s="9">
        <f>_xlfn.XLOOKUP($E6-CO$3,Data_Input!$H$4:$H$131,Data_Input!$I$4:$I$131,0)</f>
        <v>0</v>
      </c>
      <c r="CP6" s="9">
        <f>_xlfn.XLOOKUP($E6-CP$3,Data_Input!$H$4:$H$131,Data_Input!$I$4:$I$131,0)</f>
        <v>0</v>
      </c>
      <c r="CQ6" s="9">
        <f>_xlfn.XLOOKUP($E6-CQ$3,Data_Input!$H$4:$H$131,Data_Input!$I$4:$I$131,0)</f>
        <v>0</v>
      </c>
      <c r="CR6" s="9">
        <f>_xlfn.XLOOKUP($E6-CR$3,Data_Input!$H$4:$H$131,Data_Input!$I$4:$I$131,0)</f>
        <v>0</v>
      </c>
      <c r="CS6" s="9">
        <f>_xlfn.XLOOKUP($E6-CS$3,Data_Input!$H$4:$H$131,Data_Input!$I$4:$I$131,0)</f>
        <v>0</v>
      </c>
      <c r="CT6" s="9">
        <f>_xlfn.XLOOKUP($E6-CT$3,Data_Input!$H$4:$H$131,Data_Input!$I$4:$I$131,0)</f>
        <v>0</v>
      </c>
      <c r="CU6" s="9">
        <f>_xlfn.XLOOKUP($E6-CU$3,Data_Input!$H$4:$H$131,Data_Input!$I$4:$I$131,0)</f>
        <v>0</v>
      </c>
      <c r="CV6" s="9">
        <f>_xlfn.XLOOKUP($E6-CV$3,Data_Input!$H$4:$H$131,Data_Input!$I$4:$I$131,0)</f>
        <v>0</v>
      </c>
      <c r="CW6" s="9">
        <f>_xlfn.XLOOKUP($E6-CW$3,Data_Input!$H$4:$H$131,Data_Input!$I$4:$I$131,0)</f>
        <v>0</v>
      </c>
      <c r="CX6" s="9">
        <f>_xlfn.XLOOKUP($E6-CX$3,Data_Input!$H$4:$H$131,Data_Input!$I$4:$I$131,0)</f>
        <v>0</v>
      </c>
      <c r="CY6" s="9">
        <f>_xlfn.XLOOKUP($E6-CY$3,Data_Input!$H$4:$H$131,Data_Input!$I$4:$I$131,0)</f>
        <v>0</v>
      </c>
      <c r="CZ6" s="9">
        <f>_xlfn.XLOOKUP($E6-CZ$3,Data_Input!$H$4:$H$131,Data_Input!$I$4:$I$131,0)</f>
        <v>0</v>
      </c>
      <c r="DA6" s="9">
        <f>_xlfn.XLOOKUP($E6-DA$3,Data_Input!$H$4:$H$131,Data_Input!$I$4:$I$131,0)</f>
        <v>0</v>
      </c>
      <c r="DB6" s="9">
        <f>_xlfn.XLOOKUP($E6-DB$3,Data_Input!$H$4:$H$131,Data_Input!$I$4:$I$131,0)</f>
        <v>0</v>
      </c>
      <c r="DC6" s="9">
        <f>_xlfn.XLOOKUP($E6-DC$3,Data_Input!$H$4:$H$131,Data_Input!$I$4:$I$131,0)</f>
        <v>0</v>
      </c>
      <c r="DD6" s="9">
        <f>_xlfn.XLOOKUP($E6-DD$3,Data_Input!$H$4:$H$131,Data_Input!$I$4:$I$131,0)</f>
        <v>0</v>
      </c>
      <c r="DE6" s="9">
        <f>_xlfn.XLOOKUP($E6-DE$3,Data_Input!$H$4:$H$131,Data_Input!$I$4:$I$131,0)</f>
        <v>0</v>
      </c>
      <c r="DF6" s="9">
        <f>_xlfn.XLOOKUP($E6-DF$3,Data_Input!$H$4:$H$131,Data_Input!$I$4:$I$131,0)</f>
        <v>0</v>
      </c>
      <c r="DG6" s="9">
        <f>_xlfn.XLOOKUP($E6-DG$3,Data_Input!$H$4:$H$131,Data_Input!$I$4:$I$131,0)</f>
        <v>0</v>
      </c>
      <c r="DH6" s="9">
        <f>_xlfn.XLOOKUP($E6-DH$3,Data_Input!$H$4:$H$131,Data_Input!$I$4:$I$131,0)</f>
        <v>0</v>
      </c>
      <c r="DI6" s="9">
        <f>_xlfn.XLOOKUP($E6-DI$3,Data_Input!$H$4:$H$131,Data_Input!$I$4:$I$131,0)</f>
        <v>0</v>
      </c>
      <c r="DJ6" s="9">
        <f>_xlfn.XLOOKUP($E6-DJ$3,Data_Input!$H$4:$H$131,Data_Input!$I$4:$I$131,0)</f>
        <v>0</v>
      </c>
      <c r="DK6" s="9">
        <f>_xlfn.XLOOKUP($E6-DK$3,Data_Input!$H$4:$H$131,Data_Input!$I$4:$I$131,0)</f>
        <v>0</v>
      </c>
      <c r="DL6" s="9">
        <f>_xlfn.XLOOKUP($E6-DL$3,Data_Input!$H$4:$H$131,Data_Input!$I$4:$I$131,0)</f>
        <v>0</v>
      </c>
      <c r="DM6" s="9">
        <f>_xlfn.XLOOKUP($E6-DM$3,Data_Input!$H$4:$H$131,Data_Input!$I$4:$I$131,0)</f>
        <v>0</v>
      </c>
      <c r="DN6" s="9">
        <f>_xlfn.XLOOKUP($E6-DN$3,Data_Input!$H$4:$H$131,Data_Input!$I$4:$I$131,0)</f>
        <v>0</v>
      </c>
      <c r="DO6" s="9">
        <f>_xlfn.XLOOKUP($E6-DO$3,Data_Input!$H$4:$H$131,Data_Input!$I$4:$I$131,0)</f>
        <v>0</v>
      </c>
      <c r="DP6" s="9">
        <f>_xlfn.XLOOKUP($E6-DP$3,Data_Input!$H$4:$H$131,Data_Input!$I$4:$I$131,0)</f>
        <v>0</v>
      </c>
      <c r="DQ6" s="9">
        <f>_xlfn.XLOOKUP($E6-DQ$3,Data_Input!$H$4:$H$131,Data_Input!$I$4:$I$131,0)</f>
        <v>0</v>
      </c>
      <c r="DR6" s="9">
        <f>_xlfn.XLOOKUP($E6-DR$3,Data_Input!$H$4:$H$131,Data_Input!$I$4:$I$131,0)</f>
        <v>0</v>
      </c>
      <c r="DS6" s="9">
        <f>_xlfn.XLOOKUP($E6-DS$3,Data_Input!$H$4:$H$131,Data_Input!$I$4:$I$131,0)</f>
        <v>0</v>
      </c>
      <c r="DT6" s="9">
        <f>_xlfn.XLOOKUP($E6-DT$3,Data_Input!$H$4:$H$131,Data_Input!$I$4:$I$131,0)</f>
        <v>0</v>
      </c>
      <c r="DU6" s="9">
        <f>_xlfn.XLOOKUP($E6-DU$3,Data_Input!$H$4:$H$131,Data_Input!$I$4:$I$131,0)</f>
        <v>0</v>
      </c>
      <c r="DV6" s="9">
        <f>_xlfn.XLOOKUP($E6-DV$3,Data_Input!$H$4:$H$131,Data_Input!$I$4:$I$131,0)</f>
        <v>0</v>
      </c>
      <c r="DW6" s="9">
        <f>_xlfn.XLOOKUP($E6-DW$3,Data_Input!$H$4:$H$131,Data_Input!$I$4:$I$131,0)</f>
        <v>0</v>
      </c>
      <c r="DX6" s="9">
        <f>_xlfn.XLOOKUP($E6-DX$3,Data_Input!$H$4:$H$131,Data_Input!$I$4:$I$131,0)</f>
        <v>0</v>
      </c>
      <c r="DY6" s="9">
        <f>_xlfn.XLOOKUP($E6-DY$3,Data_Input!$H$4:$H$131,Data_Input!$I$4:$I$131,0)</f>
        <v>0</v>
      </c>
      <c r="DZ6" s="9">
        <f>_xlfn.XLOOKUP($E6-DZ$3,Data_Input!$H$4:$H$131,Data_Input!$I$4:$I$131,0)</f>
        <v>0</v>
      </c>
      <c r="EA6" s="9">
        <f>_xlfn.XLOOKUP($E6-EA$3,Data_Input!$H$4:$H$131,Data_Input!$I$4:$I$131,0)</f>
        <v>0</v>
      </c>
      <c r="EB6" s="9">
        <f>_xlfn.XLOOKUP($E6-EB$3,Data_Input!$H$4:$H$131,Data_Input!$I$4:$I$131,0)</f>
        <v>0</v>
      </c>
      <c r="EC6" s="9">
        <f>_xlfn.XLOOKUP($E6-EC$3,Data_Input!$H$4:$H$131,Data_Input!$I$4:$I$131,0)</f>
        <v>0</v>
      </c>
    </row>
    <row r="7" spans="1:133">
      <c r="A7" s="27"/>
      <c r="B7" s="27"/>
      <c r="C7" s="27"/>
      <c r="E7" s="15">
        <f>Data_Input!B7</f>
        <v>1881</v>
      </c>
      <c r="F7" s="9">
        <f>_xlfn.XLOOKUP($E7-F$3,Data_Input!$H$4:$H$131,Data_Input!$I$4:$I$131,0)</f>
        <v>0.99723991460873751</v>
      </c>
      <c r="G7" s="9">
        <f>_xlfn.XLOOKUP($E7-G$3,Data_Input!$H$4:$H$131,Data_Input!$I$4:$I$131,0)</f>
        <v>0.99781403854508677</v>
      </c>
      <c r="H7" s="9">
        <f>_xlfn.XLOOKUP($E7-H$3,Data_Input!$H$4:$H$131,Data_Input!$I$4:$I$131,0)</f>
        <v>0.99827771888413241</v>
      </c>
      <c r="I7" s="9">
        <f>_xlfn.XLOOKUP($E7-I$3,Data_Input!$H$4:$H$131,Data_Input!$I$4:$I$131,0)</f>
        <v>0.9986501019683699</v>
      </c>
      <c r="J7" s="9">
        <f>_xlfn.XLOOKUP($E7-J$3,Data_Input!$H$4:$H$131,Data_Input!$I$4:$I$131,0)</f>
        <v>0</v>
      </c>
      <c r="K7" s="9">
        <f>_xlfn.XLOOKUP($E7-K$3,Data_Input!$H$4:$H$131,Data_Input!$I$4:$I$131,0)</f>
        <v>0</v>
      </c>
      <c r="L7" s="9">
        <f>_xlfn.XLOOKUP($E7-L$3,Data_Input!$H$4:$H$131,Data_Input!$I$4:$I$131,0)</f>
        <v>0</v>
      </c>
      <c r="M7" s="9">
        <f>_xlfn.XLOOKUP($E7-M$3,Data_Input!$H$4:$H$131,Data_Input!$I$4:$I$131,0)</f>
        <v>0</v>
      </c>
      <c r="N7" s="9">
        <f>_xlfn.XLOOKUP($E7-N$3,Data_Input!$H$4:$H$131,Data_Input!$I$4:$I$131,0)</f>
        <v>0</v>
      </c>
      <c r="O7" s="9">
        <f>_xlfn.XLOOKUP($E7-O$3,Data_Input!$H$4:$H$131,Data_Input!$I$4:$I$131,0)</f>
        <v>0</v>
      </c>
      <c r="P7" s="9">
        <f>_xlfn.XLOOKUP($E7-P$3,Data_Input!$H$4:$H$131,Data_Input!$I$4:$I$131,0)</f>
        <v>0</v>
      </c>
      <c r="Q7" s="9">
        <f>_xlfn.XLOOKUP($E7-Q$3,Data_Input!$H$4:$H$131,Data_Input!$I$4:$I$131,0)</f>
        <v>0</v>
      </c>
      <c r="R7" s="9">
        <f>_xlfn.XLOOKUP($E7-R$3,Data_Input!$H$4:$H$131,Data_Input!$I$4:$I$131,0)</f>
        <v>0</v>
      </c>
      <c r="S7" s="9">
        <f>_xlfn.XLOOKUP($E7-S$3,Data_Input!$H$4:$H$131,Data_Input!$I$4:$I$131,0)</f>
        <v>0</v>
      </c>
      <c r="T7" s="9">
        <f>_xlfn.XLOOKUP($E7-T$3,Data_Input!$H$4:$H$131,Data_Input!$I$4:$I$131,0)</f>
        <v>0</v>
      </c>
      <c r="U7" s="9">
        <f>_xlfn.XLOOKUP($E7-U$3,Data_Input!$H$4:$H$131,Data_Input!$I$4:$I$131,0)</f>
        <v>0</v>
      </c>
      <c r="V7" s="9">
        <f>_xlfn.XLOOKUP($E7-V$3,Data_Input!$H$4:$H$131,Data_Input!$I$4:$I$131,0)</f>
        <v>0</v>
      </c>
      <c r="W7" s="9">
        <f>_xlfn.XLOOKUP($E7-W$3,Data_Input!$H$4:$H$131,Data_Input!$I$4:$I$131,0)</f>
        <v>0</v>
      </c>
      <c r="X7" s="9">
        <f>_xlfn.XLOOKUP($E7-X$3,Data_Input!$H$4:$H$131,Data_Input!$I$4:$I$131,0)</f>
        <v>0</v>
      </c>
      <c r="Y7" s="9">
        <f>_xlfn.XLOOKUP($E7-Y$3,Data_Input!$H$4:$H$131,Data_Input!$I$4:$I$131,0)</f>
        <v>0</v>
      </c>
      <c r="Z7" s="9">
        <f>_xlfn.XLOOKUP($E7-Z$3,Data_Input!$H$4:$H$131,Data_Input!$I$4:$I$131,0)</f>
        <v>0</v>
      </c>
      <c r="AA7" s="9">
        <f>_xlfn.XLOOKUP($E7-AA$3,Data_Input!$H$4:$H$131,Data_Input!$I$4:$I$131,0)</f>
        <v>0</v>
      </c>
      <c r="AB7" s="9">
        <f>_xlfn.XLOOKUP($E7-AB$3,Data_Input!$H$4:$H$131,Data_Input!$I$4:$I$131,0)</f>
        <v>0</v>
      </c>
      <c r="AC7" s="9">
        <f>_xlfn.XLOOKUP($E7-AC$3,Data_Input!$H$4:$H$131,Data_Input!$I$4:$I$131,0)</f>
        <v>0</v>
      </c>
      <c r="AD7" s="9">
        <f>_xlfn.XLOOKUP($E7-AD$3,Data_Input!$H$4:$H$131,Data_Input!$I$4:$I$131,0)</f>
        <v>0</v>
      </c>
      <c r="AE7" s="9">
        <f>_xlfn.XLOOKUP($E7-AE$3,Data_Input!$H$4:$H$131,Data_Input!$I$4:$I$131,0)</f>
        <v>0</v>
      </c>
      <c r="AF7" s="9">
        <f>_xlfn.XLOOKUP($E7-AF$3,Data_Input!$H$4:$H$131,Data_Input!$I$4:$I$131,0)</f>
        <v>0</v>
      </c>
      <c r="AG7" s="9">
        <f>_xlfn.XLOOKUP($E7-AG$3,Data_Input!$H$4:$H$131,Data_Input!$I$4:$I$131,0)</f>
        <v>0</v>
      </c>
      <c r="AH7" s="9">
        <f>_xlfn.XLOOKUP($E7-AH$3,Data_Input!$H$4:$H$131,Data_Input!$I$4:$I$131,0)</f>
        <v>0</v>
      </c>
      <c r="AI7" s="9">
        <f>_xlfn.XLOOKUP($E7-AI$3,Data_Input!$H$4:$H$131,Data_Input!$I$4:$I$131,0)</f>
        <v>0</v>
      </c>
      <c r="AJ7" s="9">
        <f>_xlfn.XLOOKUP($E7-AJ$3,Data_Input!$H$4:$H$131,Data_Input!$I$4:$I$131,0)</f>
        <v>0</v>
      </c>
      <c r="AK7" s="9">
        <f>_xlfn.XLOOKUP($E7-AK$3,Data_Input!$H$4:$H$131,Data_Input!$I$4:$I$131,0)</f>
        <v>0</v>
      </c>
      <c r="AL7" s="9">
        <f>_xlfn.XLOOKUP($E7-AL$3,Data_Input!$H$4:$H$131,Data_Input!$I$4:$I$131,0)</f>
        <v>0</v>
      </c>
      <c r="AM7" s="9">
        <f>_xlfn.XLOOKUP($E7-AM$3,Data_Input!$H$4:$H$131,Data_Input!$I$4:$I$131,0)</f>
        <v>0</v>
      </c>
      <c r="AN7" s="9">
        <f>_xlfn.XLOOKUP($E7-AN$3,Data_Input!$H$4:$H$131,Data_Input!$I$4:$I$131,0)</f>
        <v>0</v>
      </c>
      <c r="AO7" s="9">
        <f>_xlfn.XLOOKUP($E7-AO$3,Data_Input!$H$4:$H$131,Data_Input!$I$4:$I$131,0)</f>
        <v>0</v>
      </c>
      <c r="AP7" s="9">
        <f>_xlfn.XLOOKUP($E7-AP$3,Data_Input!$H$4:$H$131,Data_Input!$I$4:$I$131,0)</f>
        <v>0</v>
      </c>
      <c r="AQ7" s="9">
        <f>_xlfn.XLOOKUP($E7-AQ$3,Data_Input!$H$4:$H$131,Data_Input!$I$4:$I$131,0)</f>
        <v>0</v>
      </c>
      <c r="AR7" s="9">
        <f>_xlfn.XLOOKUP($E7-AR$3,Data_Input!$H$4:$H$131,Data_Input!$I$4:$I$131,0)</f>
        <v>0</v>
      </c>
      <c r="AS7" s="9">
        <f>_xlfn.XLOOKUP($E7-AS$3,Data_Input!$H$4:$H$131,Data_Input!$I$4:$I$131,0)</f>
        <v>0</v>
      </c>
      <c r="AT7" s="9">
        <f>_xlfn.XLOOKUP($E7-AT$3,Data_Input!$H$4:$H$131,Data_Input!$I$4:$I$131,0)</f>
        <v>0</v>
      </c>
      <c r="AU7" s="9">
        <f>_xlfn.XLOOKUP($E7-AU$3,Data_Input!$H$4:$H$131,Data_Input!$I$4:$I$131,0)</f>
        <v>0</v>
      </c>
      <c r="AV7" s="9">
        <f>_xlfn.XLOOKUP($E7-AV$3,Data_Input!$H$4:$H$131,Data_Input!$I$4:$I$131,0)</f>
        <v>0</v>
      </c>
      <c r="AW7" s="9">
        <f>_xlfn.XLOOKUP($E7-AW$3,Data_Input!$H$4:$H$131,Data_Input!$I$4:$I$131,0)</f>
        <v>0</v>
      </c>
      <c r="AX7" s="9">
        <f>_xlfn.XLOOKUP($E7-AX$3,Data_Input!$H$4:$H$131,Data_Input!$I$4:$I$131,0)</f>
        <v>0</v>
      </c>
      <c r="AY7" s="9">
        <f>_xlfn.XLOOKUP($E7-AY$3,Data_Input!$H$4:$H$131,Data_Input!$I$4:$I$131,0)</f>
        <v>0</v>
      </c>
      <c r="AZ7" s="9">
        <f>_xlfn.XLOOKUP($E7-AZ$3,Data_Input!$H$4:$H$131,Data_Input!$I$4:$I$131,0)</f>
        <v>0</v>
      </c>
      <c r="BA7" s="9">
        <f>_xlfn.XLOOKUP($E7-BA$3,Data_Input!$H$4:$H$131,Data_Input!$I$4:$I$131,0)</f>
        <v>0</v>
      </c>
      <c r="BB7" s="9">
        <f>_xlfn.XLOOKUP($E7-BB$3,Data_Input!$H$4:$H$131,Data_Input!$I$4:$I$131,0)</f>
        <v>0</v>
      </c>
      <c r="BC7" s="9">
        <f>_xlfn.XLOOKUP($E7-BC$3,Data_Input!$H$4:$H$131,Data_Input!$I$4:$I$131,0)</f>
        <v>0</v>
      </c>
      <c r="BD7" s="9">
        <f>_xlfn.XLOOKUP($E7-BD$3,Data_Input!$H$4:$H$131,Data_Input!$I$4:$I$131,0)</f>
        <v>0</v>
      </c>
      <c r="BE7" s="9">
        <f>_xlfn.XLOOKUP($E7-BE$3,Data_Input!$H$4:$H$131,Data_Input!$I$4:$I$131,0)</f>
        <v>0</v>
      </c>
      <c r="BF7" s="9">
        <f>_xlfn.XLOOKUP($E7-BF$3,Data_Input!$H$4:$H$131,Data_Input!$I$4:$I$131,0)</f>
        <v>0</v>
      </c>
      <c r="BG7" s="9">
        <f>_xlfn.XLOOKUP($E7-BG$3,Data_Input!$H$4:$H$131,Data_Input!$I$4:$I$131,0)</f>
        <v>0</v>
      </c>
      <c r="BH7" s="9">
        <f>_xlfn.XLOOKUP($E7-BH$3,Data_Input!$H$4:$H$131,Data_Input!$I$4:$I$131,0)</f>
        <v>0</v>
      </c>
      <c r="BI7" s="9">
        <f>_xlfn.XLOOKUP($E7-BI$3,Data_Input!$H$4:$H$131,Data_Input!$I$4:$I$131,0)</f>
        <v>0</v>
      </c>
      <c r="BJ7" s="9">
        <f>_xlfn.XLOOKUP($E7-BJ$3,Data_Input!$H$4:$H$131,Data_Input!$I$4:$I$131,0)</f>
        <v>0</v>
      </c>
      <c r="BK7" s="9">
        <f>_xlfn.XLOOKUP($E7-BK$3,Data_Input!$H$4:$H$131,Data_Input!$I$4:$I$131,0)</f>
        <v>0</v>
      </c>
      <c r="BL7" s="9">
        <f>_xlfn.XLOOKUP($E7-BL$3,Data_Input!$H$4:$H$131,Data_Input!$I$4:$I$131,0)</f>
        <v>0</v>
      </c>
      <c r="BM7" s="9">
        <f>_xlfn.XLOOKUP($E7-BM$3,Data_Input!$H$4:$H$131,Data_Input!$I$4:$I$131,0)</f>
        <v>0</v>
      </c>
      <c r="BN7" s="9">
        <f>_xlfn.XLOOKUP($E7-BN$3,Data_Input!$H$4:$H$131,Data_Input!$I$4:$I$131,0)</f>
        <v>0</v>
      </c>
      <c r="BO7" s="9">
        <f>_xlfn.XLOOKUP($E7-BO$3,Data_Input!$H$4:$H$131,Data_Input!$I$4:$I$131,0)</f>
        <v>0</v>
      </c>
      <c r="BP7" s="9">
        <f>_xlfn.XLOOKUP($E7-BP$3,Data_Input!$H$4:$H$131,Data_Input!$I$4:$I$131,0)</f>
        <v>0</v>
      </c>
      <c r="BQ7" s="9">
        <f>_xlfn.XLOOKUP($E7-BQ$3,Data_Input!$H$4:$H$131,Data_Input!$I$4:$I$131,0)</f>
        <v>0</v>
      </c>
      <c r="BR7" s="9">
        <f>_xlfn.XLOOKUP($E7-BR$3,Data_Input!$H$4:$H$131,Data_Input!$I$4:$I$131,0)</f>
        <v>0</v>
      </c>
      <c r="BS7" s="9">
        <f>_xlfn.XLOOKUP($E7-BS$3,Data_Input!$H$4:$H$131,Data_Input!$I$4:$I$131,0)</f>
        <v>0</v>
      </c>
      <c r="BT7" s="9">
        <f>_xlfn.XLOOKUP($E7-BT$3,Data_Input!$H$4:$H$131,Data_Input!$I$4:$I$131,0)</f>
        <v>0</v>
      </c>
      <c r="BU7" s="9">
        <f>_xlfn.XLOOKUP($E7-BU$3,Data_Input!$H$4:$H$131,Data_Input!$I$4:$I$131,0)</f>
        <v>0</v>
      </c>
      <c r="BV7" s="9">
        <f>_xlfn.XLOOKUP($E7-BV$3,Data_Input!$H$4:$H$131,Data_Input!$I$4:$I$131,0)</f>
        <v>0</v>
      </c>
      <c r="BW7" s="9">
        <f>_xlfn.XLOOKUP($E7-BW$3,Data_Input!$H$4:$H$131,Data_Input!$I$4:$I$131,0)</f>
        <v>0</v>
      </c>
      <c r="BX7" s="9">
        <f>_xlfn.XLOOKUP($E7-BX$3,Data_Input!$H$4:$H$131,Data_Input!$I$4:$I$131,0)</f>
        <v>0</v>
      </c>
      <c r="BY7" s="9">
        <f>_xlfn.XLOOKUP($E7-BY$3,Data_Input!$H$4:$H$131,Data_Input!$I$4:$I$131,0)</f>
        <v>0</v>
      </c>
      <c r="BZ7" s="9">
        <f>_xlfn.XLOOKUP($E7-BZ$3,Data_Input!$H$4:$H$131,Data_Input!$I$4:$I$131,0)</f>
        <v>0</v>
      </c>
      <c r="CA7" s="9">
        <f>_xlfn.XLOOKUP($E7-CA$3,Data_Input!$H$4:$H$131,Data_Input!$I$4:$I$131,0)</f>
        <v>0</v>
      </c>
      <c r="CB7" s="9">
        <f>_xlfn.XLOOKUP($E7-CB$3,Data_Input!$H$4:$H$131,Data_Input!$I$4:$I$131,0)</f>
        <v>0</v>
      </c>
      <c r="CC7" s="9">
        <f>_xlfn.XLOOKUP($E7-CC$3,Data_Input!$H$4:$H$131,Data_Input!$I$4:$I$131,0)</f>
        <v>0</v>
      </c>
      <c r="CD7" s="9">
        <f>_xlfn.XLOOKUP($E7-CD$3,Data_Input!$H$4:$H$131,Data_Input!$I$4:$I$131,0)</f>
        <v>0</v>
      </c>
      <c r="CE7" s="9">
        <f>_xlfn.XLOOKUP($E7-CE$3,Data_Input!$H$4:$H$131,Data_Input!$I$4:$I$131,0)</f>
        <v>0</v>
      </c>
      <c r="CF7" s="9">
        <f>_xlfn.XLOOKUP($E7-CF$3,Data_Input!$H$4:$H$131,Data_Input!$I$4:$I$131,0)</f>
        <v>0</v>
      </c>
      <c r="CG7" s="9">
        <f>_xlfn.XLOOKUP($E7-CG$3,Data_Input!$H$4:$H$131,Data_Input!$I$4:$I$131,0)</f>
        <v>0</v>
      </c>
      <c r="CH7" s="9">
        <f>_xlfn.XLOOKUP($E7-CH$3,Data_Input!$H$4:$H$131,Data_Input!$I$4:$I$131,0)</f>
        <v>0</v>
      </c>
      <c r="CI7" s="9">
        <f>_xlfn.XLOOKUP($E7-CI$3,Data_Input!$H$4:$H$131,Data_Input!$I$4:$I$131,0)</f>
        <v>0</v>
      </c>
      <c r="CJ7" s="9">
        <f>_xlfn.XLOOKUP($E7-CJ$3,Data_Input!$H$4:$H$131,Data_Input!$I$4:$I$131,0)</f>
        <v>0</v>
      </c>
      <c r="CK7" s="9">
        <f>_xlfn.XLOOKUP($E7-CK$3,Data_Input!$H$4:$H$131,Data_Input!$I$4:$I$131,0)</f>
        <v>0</v>
      </c>
      <c r="CL7" s="9">
        <f>_xlfn.XLOOKUP($E7-CL$3,Data_Input!$H$4:$H$131,Data_Input!$I$4:$I$131,0)</f>
        <v>0</v>
      </c>
      <c r="CM7" s="9">
        <f>_xlfn.XLOOKUP($E7-CM$3,Data_Input!$H$4:$H$131,Data_Input!$I$4:$I$131,0)</f>
        <v>0</v>
      </c>
      <c r="CN7" s="9">
        <f>_xlfn.XLOOKUP($E7-CN$3,Data_Input!$H$4:$H$131,Data_Input!$I$4:$I$131,0)</f>
        <v>0</v>
      </c>
      <c r="CO7" s="9">
        <f>_xlfn.XLOOKUP($E7-CO$3,Data_Input!$H$4:$H$131,Data_Input!$I$4:$I$131,0)</f>
        <v>0</v>
      </c>
      <c r="CP7" s="9">
        <f>_xlfn.XLOOKUP($E7-CP$3,Data_Input!$H$4:$H$131,Data_Input!$I$4:$I$131,0)</f>
        <v>0</v>
      </c>
      <c r="CQ7" s="9">
        <f>_xlfn.XLOOKUP($E7-CQ$3,Data_Input!$H$4:$H$131,Data_Input!$I$4:$I$131,0)</f>
        <v>0</v>
      </c>
      <c r="CR7" s="9">
        <f>_xlfn.XLOOKUP($E7-CR$3,Data_Input!$H$4:$H$131,Data_Input!$I$4:$I$131,0)</f>
        <v>0</v>
      </c>
      <c r="CS7" s="9">
        <f>_xlfn.XLOOKUP($E7-CS$3,Data_Input!$H$4:$H$131,Data_Input!$I$4:$I$131,0)</f>
        <v>0</v>
      </c>
      <c r="CT7" s="9">
        <f>_xlfn.XLOOKUP($E7-CT$3,Data_Input!$H$4:$H$131,Data_Input!$I$4:$I$131,0)</f>
        <v>0</v>
      </c>
      <c r="CU7" s="9">
        <f>_xlfn.XLOOKUP($E7-CU$3,Data_Input!$H$4:$H$131,Data_Input!$I$4:$I$131,0)</f>
        <v>0</v>
      </c>
      <c r="CV7" s="9">
        <f>_xlfn.XLOOKUP($E7-CV$3,Data_Input!$H$4:$H$131,Data_Input!$I$4:$I$131,0)</f>
        <v>0</v>
      </c>
      <c r="CW7" s="9">
        <f>_xlfn.XLOOKUP($E7-CW$3,Data_Input!$H$4:$H$131,Data_Input!$I$4:$I$131,0)</f>
        <v>0</v>
      </c>
      <c r="CX7" s="9">
        <f>_xlfn.XLOOKUP($E7-CX$3,Data_Input!$H$4:$H$131,Data_Input!$I$4:$I$131,0)</f>
        <v>0</v>
      </c>
      <c r="CY7" s="9">
        <f>_xlfn.XLOOKUP($E7-CY$3,Data_Input!$H$4:$H$131,Data_Input!$I$4:$I$131,0)</f>
        <v>0</v>
      </c>
      <c r="CZ7" s="9">
        <f>_xlfn.XLOOKUP($E7-CZ$3,Data_Input!$H$4:$H$131,Data_Input!$I$4:$I$131,0)</f>
        <v>0</v>
      </c>
      <c r="DA7" s="9">
        <f>_xlfn.XLOOKUP($E7-DA$3,Data_Input!$H$4:$H$131,Data_Input!$I$4:$I$131,0)</f>
        <v>0</v>
      </c>
      <c r="DB7" s="9">
        <f>_xlfn.XLOOKUP($E7-DB$3,Data_Input!$H$4:$H$131,Data_Input!$I$4:$I$131,0)</f>
        <v>0</v>
      </c>
      <c r="DC7" s="9">
        <f>_xlfn.XLOOKUP($E7-DC$3,Data_Input!$H$4:$H$131,Data_Input!$I$4:$I$131,0)</f>
        <v>0</v>
      </c>
      <c r="DD7" s="9">
        <f>_xlfn.XLOOKUP($E7-DD$3,Data_Input!$H$4:$H$131,Data_Input!$I$4:$I$131,0)</f>
        <v>0</v>
      </c>
      <c r="DE7" s="9">
        <f>_xlfn.XLOOKUP($E7-DE$3,Data_Input!$H$4:$H$131,Data_Input!$I$4:$I$131,0)</f>
        <v>0</v>
      </c>
      <c r="DF7" s="9">
        <f>_xlfn.XLOOKUP($E7-DF$3,Data_Input!$H$4:$H$131,Data_Input!$I$4:$I$131,0)</f>
        <v>0</v>
      </c>
      <c r="DG7" s="9">
        <f>_xlfn.XLOOKUP($E7-DG$3,Data_Input!$H$4:$H$131,Data_Input!$I$4:$I$131,0)</f>
        <v>0</v>
      </c>
      <c r="DH7" s="9">
        <f>_xlfn.XLOOKUP($E7-DH$3,Data_Input!$H$4:$H$131,Data_Input!$I$4:$I$131,0)</f>
        <v>0</v>
      </c>
      <c r="DI7" s="9">
        <f>_xlfn.XLOOKUP($E7-DI$3,Data_Input!$H$4:$H$131,Data_Input!$I$4:$I$131,0)</f>
        <v>0</v>
      </c>
      <c r="DJ7" s="9">
        <f>_xlfn.XLOOKUP($E7-DJ$3,Data_Input!$H$4:$H$131,Data_Input!$I$4:$I$131,0)</f>
        <v>0</v>
      </c>
      <c r="DK7" s="9">
        <f>_xlfn.XLOOKUP($E7-DK$3,Data_Input!$H$4:$H$131,Data_Input!$I$4:$I$131,0)</f>
        <v>0</v>
      </c>
      <c r="DL7" s="9">
        <f>_xlfn.XLOOKUP($E7-DL$3,Data_Input!$H$4:$H$131,Data_Input!$I$4:$I$131,0)</f>
        <v>0</v>
      </c>
      <c r="DM7" s="9">
        <f>_xlfn.XLOOKUP($E7-DM$3,Data_Input!$H$4:$H$131,Data_Input!$I$4:$I$131,0)</f>
        <v>0</v>
      </c>
      <c r="DN7" s="9">
        <f>_xlfn.XLOOKUP($E7-DN$3,Data_Input!$H$4:$H$131,Data_Input!$I$4:$I$131,0)</f>
        <v>0</v>
      </c>
      <c r="DO7" s="9">
        <f>_xlfn.XLOOKUP($E7-DO$3,Data_Input!$H$4:$H$131,Data_Input!$I$4:$I$131,0)</f>
        <v>0</v>
      </c>
      <c r="DP7" s="9">
        <f>_xlfn.XLOOKUP($E7-DP$3,Data_Input!$H$4:$H$131,Data_Input!$I$4:$I$131,0)</f>
        <v>0</v>
      </c>
      <c r="DQ7" s="9">
        <f>_xlfn.XLOOKUP($E7-DQ$3,Data_Input!$H$4:$H$131,Data_Input!$I$4:$I$131,0)</f>
        <v>0</v>
      </c>
      <c r="DR7" s="9">
        <f>_xlfn.XLOOKUP($E7-DR$3,Data_Input!$H$4:$H$131,Data_Input!$I$4:$I$131,0)</f>
        <v>0</v>
      </c>
      <c r="DS7" s="9">
        <f>_xlfn.XLOOKUP($E7-DS$3,Data_Input!$H$4:$H$131,Data_Input!$I$4:$I$131,0)</f>
        <v>0</v>
      </c>
      <c r="DT7" s="9">
        <f>_xlfn.XLOOKUP($E7-DT$3,Data_Input!$H$4:$H$131,Data_Input!$I$4:$I$131,0)</f>
        <v>0</v>
      </c>
      <c r="DU7" s="9">
        <f>_xlfn.XLOOKUP($E7-DU$3,Data_Input!$H$4:$H$131,Data_Input!$I$4:$I$131,0)</f>
        <v>0</v>
      </c>
      <c r="DV7" s="9">
        <f>_xlfn.XLOOKUP($E7-DV$3,Data_Input!$H$4:$H$131,Data_Input!$I$4:$I$131,0)</f>
        <v>0</v>
      </c>
      <c r="DW7" s="9">
        <f>_xlfn.XLOOKUP($E7-DW$3,Data_Input!$H$4:$H$131,Data_Input!$I$4:$I$131,0)</f>
        <v>0</v>
      </c>
      <c r="DX7" s="9">
        <f>_xlfn.XLOOKUP($E7-DX$3,Data_Input!$H$4:$H$131,Data_Input!$I$4:$I$131,0)</f>
        <v>0</v>
      </c>
      <c r="DY7" s="9">
        <f>_xlfn.XLOOKUP($E7-DY$3,Data_Input!$H$4:$H$131,Data_Input!$I$4:$I$131,0)</f>
        <v>0</v>
      </c>
      <c r="DZ7" s="9">
        <f>_xlfn.XLOOKUP($E7-DZ$3,Data_Input!$H$4:$H$131,Data_Input!$I$4:$I$131,0)</f>
        <v>0</v>
      </c>
      <c r="EA7" s="9">
        <f>_xlfn.XLOOKUP($E7-EA$3,Data_Input!$H$4:$H$131,Data_Input!$I$4:$I$131,0)</f>
        <v>0</v>
      </c>
      <c r="EB7" s="9">
        <f>_xlfn.XLOOKUP($E7-EB$3,Data_Input!$H$4:$H$131,Data_Input!$I$4:$I$131,0)</f>
        <v>0</v>
      </c>
      <c r="EC7" s="9">
        <f>_xlfn.XLOOKUP($E7-EC$3,Data_Input!$H$4:$H$131,Data_Input!$I$4:$I$131,0)</f>
        <v>0</v>
      </c>
    </row>
    <row r="8" spans="1:133">
      <c r="A8" s="27"/>
      <c r="B8" s="27"/>
      <c r="C8" s="27"/>
      <c r="E8" s="15">
        <f>Data_Input!B8</f>
        <v>1882</v>
      </c>
      <c r="F8" s="9">
        <f>_xlfn.XLOOKUP($E8-F$3,Data_Input!$H$4:$H$131,Data_Input!$I$4:$I$131,0)</f>
        <v>0.99653302619695938</v>
      </c>
      <c r="G8" s="9">
        <f>_xlfn.XLOOKUP($E8-G$3,Data_Input!$H$4:$H$131,Data_Input!$I$4:$I$131,0)</f>
        <v>0.99723991460873751</v>
      </c>
      <c r="H8" s="9">
        <f>_xlfn.XLOOKUP($E8-H$3,Data_Input!$H$4:$H$131,Data_Input!$I$4:$I$131,0)</f>
        <v>0.99781403854508677</v>
      </c>
      <c r="I8" s="9">
        <f>_xlfn.XLOOKUP($E8-I$3,Data_Input!$H$4:$H$131,Data_Input!$I$4:$I$131,0)</f>
        <v>0.99827771888413241</v>
      </c>
      <c r="J8" s="9">
        <f>_xlfn.XLOOKUP($E8-J$3,Data_Input!$H$4:$H$131,Data_Input!$I$4:$I$131,0)</f>
        <v>0.9986501019683699</v>
      </c>
      <c r="K8" s="9">
        <f>_xlfn.XLOOKUP($E8-K$3,Data_Input!$H$4:$H$131,Data_Input!$I$4:$I$131,0)</f>
        <v>0</v>
      </c>
      <c r="L8" s="9">
        <f>_xlfn.XLOOKUP($E8-L$3,Data_Input!$H$4:$H$131,Data_Input!$I$4:$I$131,0)</f>
        <v>0</v>
      </c>
      <c r="M8" s="9">
        <f>_xlfn.XLOOKUP($E8-M$3,Data_Input!$H$4:$H$131,Data_Input!$I$4:$I$131,0)</f>
        <v>0</v>
      </c>
      <c r="N8" s="9">
        <f>_xlfn.XLOOKUP($E8-N$3,Data_Input!$H$4:$H$131,Data_Input!$I$4:$I$131,0)</f>
        <v>0</v>
      </c>
      <c r="O8" s="9">
        <f>_xlfn.XLOOKUP($E8-O$3,Data_Input!$H$4:$H$131,Data_Input!$I$4:$I$131,0)</f>
        <v>0</v>
      </c>
      <c r="P8" s="9">
        <f>_xlfn.XLOOKUP($E8-P$3,Data_Input!$H$4:$H$131,Data_Input!$I$4:$I$131,0)</f>
        <v>0</v>
      </c>
      <c r="Q8" s="9">
        <f>_xlfn.XLOOKUP($E8-Q$3,Data_Input!$H$4:$H$131,Data_Input!$I$4:$I$131,0)</f>
        <v>0</v>
      </c>
      <c r="R8" s="9">
        <f>_xlfn.XLOOKUP($E8-R$3,Data_Input!$H$4:$H$131,Data_Input!$I$4:$I$131,0)</f>
        <v>0</v>
      </c>
      <c r="S8" s="9">
        <f>_xlfn.XLOOKUP($E8-S$3,Data_Input!$H$4:$H$131,Data_Input!$I$4:$I$131,0)</f>
        <v>0</v>
      </c>
      <c r="T8" s="9">
        <f>_xlfn.XLOOKUP($E8-T$3,Data_Input!$H$4:$H$131,Data_Input!$I$4:$I$131,0)</f>
        <v>0</v>
      </c>
      <c r="U8" s="9">
        <f>_xlfn.XLOOKUP($E8-U$3,Data_Input!$H$4:$H$131,Data_Input!$I$4:$I$131,0)</f>
        <v>0</v>
      </c>
      <c r="V8" s="9">
        <f>_xlfn.XLOOKUP($E8-V$3,Data_Input!$H$4:$H$131,Data_Input!$I$4:$I$131,0)</f>
        <v>0</v>
      </c>
      <c r="W8" s="9">
        <f>_xlfn.XLOOKUP($E8-W$3,Data_Input!$H$4:$H$131,Data_Input!$I$4:$I$131,0)</f>
        <v>0</v>
      </c>
      <c r="X8" s="9">
        <f>_xlfn.XLOOKUP($E8-X$3,Data_Input!$H$4:$H$131,Data_Input!$I$4:$I$131,0)</f>
        <v>0</v>
      </c>
      <c r="Y8" s="9">
        <f>_xlfn.XLOOKUP($E8-Y$3,Data_Input!$H$4:$H$131,Data_Input!$I$4:$I$131,0)</f>
        <v>0</v>
      </c>
      <c r="Z8" s="9">
        <f>_xlfn.XLOOKUP($E8-Z$3,Data_Input!$H$4:$H$131,Data_Input!$I$4:$I$131,0)</f>
        <v>0</v>
      </c>
      <c r="AA8" s="9">
        <f>_xlfn.XLOOKUP($E8-AA$3,Data_Input!$H$4:$H$131,Data_Input!$I$4:$I$131,0)</f>
        <v>0</v>
      </c>
      <c r="AB8" s="9">
        <f>_xlfn.XLOOKUP($E8-AB$3,Data_Input!$H$4:$H$131,Data_Input!$I$4:$I$131,0)</f>
        <v>0</v>
      </c>
      <c r="AC8" s="9">
        <f>_xlfn.XLOOKUP($E8-AC$3,Data_Input!$H$4:$H$131,Data_Input!$I$4:$I$131,0)</f>
        <v>0</v>
      </c>
      <c r="AD8" s="9">
        <f>_xlfn.XLOOKUP($E8-AD$3,Data_Input!$H$4:$H$131,Data_Input!$I$4:$I$131,0)</f>
        <v>0</v>
      </c>
      <c r="AE8" s="9">
        <f>_xlfn.XLOOKUP($E8-AE$3,Data_Input!$H$4:$H$131,Data_Input!$I$4:$I$131,0)</f>
        <v>0</v>
      </c>
      <c r="AF8" s="9">
        <f>_xlfn.XLOOKUP($E8-AF$3,Data_Input!$H$4:$H$131,Data_Input!$I$4:$I$131,0)</f>
        <v>0</v>
      </c>
      <c r="AG8" s="9">
        <f>_xlfn.XLOOKUP($E8-AG$3,Data_Input!$H$4:$H$131,Data_Input!$I$4:$I$131,0)</f>
        <v>0</v>
      </c>
      <c r="AH8" s="9">
        <f>_xlfn.XLOOKUP($E8-AH$3,Data_Input!$H$4:$H$131,Data_Input!$I$4:$I$131,0)</f>
        <v>0</v>
      </c>
      <c r="AI8" s="9">
        <f>_xlfn.XLOOKUP($E8-AI$3,Data_Input!$H$4:$H$131,Data_Input!$I$4:$I$131,0)</f>
        <v>0</v>
      </c>
      <c r="AJ8" s="9">
        <f>_xlfn.XLOOKUP($E8-AJ$3,Data_Input!$H$4:$H$131,Data_Input!$I$4:$I$131,0)</f>
        <v>0</v>
      </c>
      <c r="AK8" s="9">
        <f>_xlfn.XLOOKUP($E8-AK$3,Data_Input!$H$4:$H$131,Data_Input!$I$4:$I$131,0)</f>
        <v>0</v>
      </c>
      <c r="AL8" s="9">
        <f>_xlfn.XLOOKUP($E8-AL$3,Data_Input!$H$4:$H$131,Data_Input!$I$4:$I$131,0)</f>
        <v>0</v>
      </c>
      <c r="AM8" s="9">
        <f>_xlfn.XLOOKUP($E8-AM$3,Data_Input!$H$4:$H$131,Data_Input!$I$4:$I$131,0)</f>
        <v>0</v>
      </c>
      <c r="AN8" s="9">
        <f>_xlfn.XLOOKUP($E8-AN$3,Data_Input!$H$4:$H$131,Data_Input!$I$4:$I$131,0)</f>
        <v>0</v>
      </c>
      <c r="AO8" s="9">
        <f>_xlfn.XLOOKUP($E8-AO$3,Data_Input!$H$4:$H$131,Data_Input!$I$4:$I$131,0)</f>
        <v>0</v>
      </c>
      <c r="AP8" s="9">
        <f>_xlfn.XLOOKUP($E8-AP$3,Data_Input!$H$4:$H$131,Data_Input!$I$4:$I$131,0)</f>
        <v>0</v>
      </c>
      <c r="AQ8" s="9">
        <f>_xlfn.XLOOKUP($E8-AQ$3,Data_Input!$H$4:$H$131,Data_Input!$I$4:$I$131,0)</f>
        <v>0</v>
      </c>
      <c r="AR8" s="9">
        <f>_xlfn.XLOOKUP($E8-AR$3,Data_Input!$H$4:$H$131,Data_Input!$I$4:$I$131,0)</f>
        <v>0</v>
      </c>
      <c r="AS8" s="9">
        <f>_xlfn.XLOOKUP($E8-AS$3,Data_Input!$H$4:$H$131,Data_Input!$I$4:$I$131,0)</f>
        <v>0</v>
      </c>
      <c r="AT8" s="9">
        <f>_xlfn.XLOOKUP($E8-AT$3,Data_Input!$H$4:$H$131,Data_Input!$I$4:$I$131,0)</f>
        <v>0</v>
      </c>
      <c r="AU8" s="9">
        <f>_xlfn.XLOOKUP($E8-AU$3,Data_Input!$H$4:$H$131,Data_Input!$I$4:$I$131,0)</f>
        <v>0</v>
      </c>
      <c r="AV8" s="9">
        <f>_xlfn.XLOOKUP($E8-AV$3,Data_Input!$H$4:$H$131,Data_Input!$I$4:$I$131,0)</f>
        <v>0</v>
      </c>
      <c r="AW8" s="9">
        <f>_xlfn.XLOOKUP($E8-AW$3,Data_Input!$H$4:$H$131,Data_Input!$I$4:$I$131,0)</f>
        <v>0</v>
      </c>
      <c r="AX8" s="9">
        <f>_xlfn.XLOOKUP($E8-AX$3,Data_Input!$H$4:$H$131,Data_Input!$I$4:$I$131,0)</f>
        <v>0</v>
      </c>
      <c r="AY8" s="9">
        <f>_xlfn.XLOOKUP($E8-AY$3,Data_Input!$H$4:$H$131,Data_Input!$I$4:$I$131,0)</f>
        <v>0</v>
      </c>
      <c r="AZ8" s="9">
        <f>_xlfn.XLOOKUP($E8-AZ$3,Data_Input!$H$4:$H$131,Data_Input!$I$4:$I$131,0)</f>
        <v>0</v>
      </c>
      <c r="BA8" s="9">
        <f>_xlfn.XLOOKUP($E8-BA$3,Data_Input!$H$4:$H$131,Data_Input!$I$4:$I$131,0)</f>
        <v>0</v>
      </c>
      <c r="BB8" s="9">
        <f>_xlfn.XLOOKUP($E8-BB$3,Data_Input!$H$4:$H$131,Data_Input!$I$4:$I$131,0)</f>
        <v>0</v>
      </c>
      <c r="BC8" s="9">
        <f>_xlfn.XLOOKUP($E8-BC$3,Data_Input!$H$4:$H$131,Data_Input!$I$4:$I$131,0)</f>
        <v>0</v>
      </c>
      <c r="BD8" s="9">
        <f>_xlfn.XLOOKUP($E8-BD$3,Data_Input!$H$4:$H$131,Data_Input!$I$4:$I$131,0)</f>
        <v>0</v>
      </c>
      <c r="BE8" s="9">
        <f>_xlfn.XLOOKUP($E8-BE$3,Data_Input!$H$4:$H$131,Data_Input!$I$4:$I$131,0)</f>
        <v>0</v>
      </c>
      <c r="BF8" s="9">
        <f>_xlfn.XLOOKUP($E8-BF$3,Data_Input!$H$4:$H$131,Data_Input!$I$4:$I$131,0)</f>
        <v>0</v>
      </c>
      <c r="BG8" s="9">
        <f>_xlfn.XLOOKUP($E8-BG$3,Data_Input!$H$4:$H$131,Data_Input!$I$4:$I$131,0)</f>
        <v>0</v>
      </c>
      <c r="BH8" s="9">
        <f>_xlfn.XLOOKUP($E8-BH$3,Data_Input!$H$4:$H$131,Data_Input!$I$4:$I$131,0)</f>
        <v>0</v>
      </c>
      <c r="BI8" s="9">
        <f>_xlfn.XLOOKUP($E8-BI$3,Data_Input!$H$4:$H$131,Data_Input!$I$4:$I$131,0)</f>
        <v>0</v>
      </c>
      <c r="BJ8" s="9">
        <f>_xlfn.XLOOKUP($E8-BJ$3,Data_Input!$H$4:$H$131,Data_Input!$I$4:$I$131,0)</f>
        <v>0</v>
      </c>
      <c r="BK8" s="9">
        <f>_xlfn.XLOOKUP($E8-BK$3,Data_Input!$H$4:$H$131,Data_Input!$I$4:$I$131,0)</f>
        <v>0</v>
      </c>
      <c r="BL8" s="9">
        <f>_xlfn.XLOOKUP($E8-BL$3,Data_Input!$H$4:$H$131,Data_Input!$I$4:$I$131,0)</f>
        <v>0</v>
      </c>
      <c r="BM8" s="9">
        <f>_xlfn.XLOOKUP($E8-BM$3,Data_Input!$H$4:$H$131,Data_Input!$I$4:$I$131,0)</f>
        <v>0</v>
      </c>
      <c r="BN8" s="9">
        <f>_xlfn.XLOOKUP($E8-BN$3,Data_Input!$H$4:$H$131,Data_Input!$I$4:$I$131,0)</f>
        <v>0</v>
      </c>
      <c r="BO8" s="9">
        <f>_xlfn.XLOOKUP($E8-BO$3,Data_Input!$H$4:$H$131,Data_Input!$I$4:$I$131,0)</f>
        <v>0</v>
      </c>
      <c r="BP8" s="9">
        <f>_xlfn.XLOOKUP($E8-BP$3,Data_Input!$H$4:$H$131,Data_Input!$I$4:$I$131,0)</f>
        <v>0</v>
      </c>
      <c r="BQ8" s="9">
        <f>_xlfn.XLOOKUP($E8-BQ$3,Data_Input!$H$4:$H$131,Data_Input!$I$4:$I$131,0)</f>
        <v>0</v>
      </c>
      <c r="BR8" s="9">
        <f>_xlfn.XLOOKUP($E8-BR$3,Data_Input!$H$4:$H$131,Data_Input!$I$4:$I$131,0)</f>
        <v>0</v>
      </c>
      <c r="BS8" s="9">
        <f>_xlfn.XLOOKUP($E8-BS$3,Data_Input!$H$4:$H$131,Data_Input!$I$4:$I$131,0)</f>
        <v>0</v>
      </c>
      <c r="BT8" s="9">
        <f>_xlfn.XLOOKUP($E8-BT$3,Data_Input!$H$4:$H$131,Data_Input!$I$4:$I$131,0)</f>
        <v>0</v>
      </c>
      <c r="BU8" s="9">
        <f>_xlfn.XLOOKUP($E8-BU$3,Data_Input!$H$4:$H$131,Data_Input!$I$4:$I$131,0)</f>
        <v>0</v>
      </c>
      <c r="BV8" s="9">
        <f>_xlfn.XLOOKUP($E8-BV$3,Data_Input!$H$4:$H$131,Data_Input!$I$4:$I$131,0)</f>
        <v>0</v>
      </c>
      <c r="BW8" s="9">
        <f>_xlfn.XLOOKUP($E8-BW$3,Data_Input!$H$4:$H$131,Data_Input!$I$4:$I$131,0)</f>
        <v>0</v>
      </c>
      <c r="BX8" s="9">
        <f>_xlfn.XLOOKUP($E8-BX$3,Data_Input!$H$4:$H$131,Data_Input!$I$4:$I$131,0)</f>
        <v>0</v>
      </c>
      <c r="BY8" s="9">
        <f>_xlfn.XLOOKUP($E8-BY$3,Data_Input!$H$4:$H$131,Data_Input!$I$4:$I$131,0)</f>
        <v>0</v>
      </c>
      <c r="BZ8" s="9">
        <f>_xlfn.XLOOKUP($E8-BZ$3,Data_Input!$H$4:$H$131,Data_Input!$I$4:$I$131,0)</f>
        <v>0</v>
      </c>
      <c r="CA8" s="9">
        <f>_xlfn.XLOOKUP($E8-CA$3,Data_Input!$H$4:$H$131,Data_Input!$I$4:$I$131,0)</f>
        <v>0</v>
      </c>
      <c r="CB8" s="9">
        <f>_xlfn.XLOOKUP($E8-CB$3,Data_Input!$H$4:$H$131,Data_Input!$I$4:$I$131,0)</f>
        <v>0</v>
      </c>
      <c r="CC8" s="9">
        <f>_xlfn.XLOOKUP($E8-CC$3,Data_Input!$H$4:$H$131,Data_Input!$I$4:$I$131,0)</f>
        <v>0</v>
      </c>
      <c r="CD8" s="9">
        <f>_xlfn.XLOOKUP($E8-CD$3,Data_Input!$H$4:$H$131,Data_Input!$I$4:$I$131,0)</f>
        <v>0</v>
      </c>
      <c r="CE8" s="9">
        <f>_xlfn.XLOOKUP($E8-CE$3,Data_Input!$H$4:$H$131,Data_Input!$I$4:$I$131,0)</f>
        <v>0</v>
      </c>
      <c r="CF8" s="9">
        <f>_xlfn.XLOOKUP($E8-CF$3,Data_Input!$H$4:$H$131,Data_Input!$I$4:$I$131,0)</f>
        <v>0</v>
      </c>
      <c r="CG8" s="9">
        <f>_xlfn.XLOOKUP($E8-CG$3,Data_Input!$H$4:$H$131,Data_Input!$I$4:$I$131,0)</f>
        <v>0</v>
      </c>
      <c r="CH8" s="9">
        <f>_xlfn.XLOOKUP($E8-CH$3,Data_Input!$H$4:$H$131,Data_Input!$I$4:$I$131,0)</f>
        <v>0</v>
      </c>
      <c r="CI8" s="9">
        <f>_xlfn.XLOOKUP($E8-CI$3,Data_Input!$H$4:$H$131,Data_Input!$I$4:$I$131,0)</f>
        <v>0</v>
      </c>
      <c r="CJ8" s="9">
        <f>_xlfn.XLOOKUP($E8-CJ$3,Data_Input!$H$4:$H$131,Data_Input!$I$4:$I$131,0)</f>
        <v>0</v>
      </c>
      <c r="CK8" s="9">
        <f>_xlfn.XLOOKUP($E8-CK$3,Data_Input!$H$4:$H$131,Data_Input!$I$4:$I$131,0)</f>
        <v>0</v>
      </c>
      <c r="CL8" s="9">
        <f>_xlfn.XLOOKUP($E8-CL$3,Data_Input!$H$4:$H$131,Data_Input!$I$4:$I$131,0)</f>
        <v>0</v>
      </c>
      <c r="CM8" s="9">
        <f>_xlfn.XLOOKUP($E8-CM$3,Data_Input!$H$4:$H$131,Data_Input!$I$4:$I$131,0)</f>
        <v>0</v>
      </c>
      <c r="CN8" s="9">
        <f>_xlfn.XLOOKUP($E8-CN$3,Data_Input!$H$4:$H$131,Data_Input!$I$4:$I$131,0)</f>
        <v>0</v>
      </c>
      <c r="CO8" s="9">
        <f>_xlfn.XLOOKUP($E8-CO$3,Data_Input!$H$4:$H$131,Data_Input!$I$4:$I$131,0)</f>
        <v>0</v>
      </c>
      <c r="CP8" s="9">
        <f>_xlfn.XLOOKUP($E8-CP$3,Data_Input!$H$4:$H$131,Data_Input!$I$4:$I$131,0)</f>
        <v>0</v>
      </c>
      <c r="CQ8" s="9">
        <f>_xlfn.XLOOKUP($E8-CQ$3,Data_Input!$H$4:$H$131,Data_Input!$I$4:$I$131,0)</f>
        <v>0</v>
      </c>
      <c r="CR8" s="9">
        <f>_xlfn.XLOOKUP($E8-CR$3,Data_Input!$H$4:$H$131,Data_Input!$I$4:$I$131,0)</f>
        <v>0</v>
      </c>
      <c r="CS8" s="9">
        <f>_xlfn.XLOOKUP($E8-CS$3,Data_Input!$H$4:$H$131,Data_Input!$I$4:$I$131,0)</f>
        <v>0</v>
      </c>
      <c r="CT8" s="9">
        <f>_xlfn.XLOOKUP($E8-CT$3,Data_Input!$H$4:$H$131,Data_Input!$I$4:$I$131,0)</f>
        <v>0</v>
      </c>
      <c r="CU8" s="9">
        <f>_xlfn.XLOOKUP($E8-CU$3,Data_Input!$H$4:$H$131,Data_Input!$I$4:$I$131,0)</f>
        <v>0</v>
      </c>
      <c r="CV8" s="9">
        <f>_xlfn.XLOOKUP($E8-CV$3,Data_Input!$H$4:$H$131,Data_Input!$I$4:$I$131,0)</f>
        <v>0</v>
      </c>
      <c r="CW8" s="9">
        <f>_xlfn.XLOOKUP($E8-CW$3,Data_Input!$H$4:$H$131,Data_Input!$I$4:$I$131,0)</f>
        <v>0</v>
      </c>
      <c r="CX8" s="9">
        <f>_xlfn.XLOOKUP($E8-CX$3,Data_Input!$H$4:$H$131,Data_Input!$I$4:$I$131,0)</f>
        <v>0</v>
      </c>
      <c r="CY8" s="9">
        <f>_xlfn.XLOOKUP($E8-CY$3,Data_Input!$H$4:$H$131,Data_Input!$I$4:$I$131,0)</f>
        <v>0</v>
      </c>
      <c r="CZ8" s="9">
        <f>_xlfn.XLOOKUP($E8-CZ$3,Data_Input!$H$4:$H$131,Data_Input!$I$4:$I$131,0)</f>
        <v>0</v>
      </c>
      <c r="DA8" s="9">
        <f>_xlfn.XLOOKUP($E8-DA$3,Data_Input!$H$4:$H$131,Data_Input!$I$4:$I$131,0)</f>
        <v>0</v>
      </c>
      <c r="DB8" s="9">
        <f>_xlfn.XLOOKUP($E8-DB$3,Data_Input!$H$4:$H$131,Data_Input!$I$4:$I$131,0)</f>
        <v>0</v>
      </c>
      <c r="DC8" s="9">
        <f>_xlfn.XLOOKUP($E8-DC$3,Data_Input!$H$4:$H$131,Data_Input!$I$4:$I$131,0)</f>
        <v>0</v>
      </c>
      <c r="DD8" s="9">
        <f>_xlfn.XLOOKUP($E8-DD$3,Data_Input!$H$4:$H$131,Data_Input!$I$4:$I$131,0)</f>
        <v>0</v>
      </c>
      <c r="DE8" s="9">
        <f>_xlfn.XLOOKUP($E8-DE$3,Data_Input!$H$4:$H$131,Data_Input!$I$4:$I$131,0)</f>
        <v>0</v>
      </c>
      <c r="DF8" s="9">
        <f>_xlfn.XLOOKUP($E8-DF$3,Data_Input!$H$4:$H$131,Data_Input!$I$4:$I$131,0)</f>
        <v>0</v>
      </c>
      <c r="DG8" s="9">
        <f>_xlfn.XLOOKUP($E8-DG$3,Data_Input!$H$4:$H$131,Data_Input!$I$4:$I$131,0)</f>
        <v>0</v>
      </c>
      <c r="DH8" s="9">
        <f>_xlfn.XLOOKUP($E8-DH$3,Data_Input!$H$4:$H$131,Data_Input!$I$4:$I$131,0)</f>
        <v>0</v>
      </c>
      <c r="DI8" s="9">
        <f>_xlfn.XLOOKUP($E8-DI$3,Data_Input!$H$4:$H$131,Data_Input!$I$4:$I$131,0)</f>
        <v>0</v>
      </c>
      <c r="DJ8" s="9">
        <f>_xlfn.XLOOKUP($E8-DJ$3,Data_Input!$H$4:$H$131,Data_Input!$I$4:$I$131,0)</f>
        <v>0</v>
      </c>
      <c r="DK8" s="9">
        <f>_xlfn.XLOOKUP($E8-DK$3,Data_Input!$H$4:$H$131,Data_Input!$I$4:$I$131,0)</f>
        <v>0</v>
      </c>
      <c r="DL8" s="9">
        <f>_xlfn.XLOOKUP($E8-DL$3,Data_Input!$H$4:$H$131,Data_Input!$I$4:$I$131,0)</f>
        <v>0</v>
      </c>
      <c r="DM8" s="9">
        <f>_xlfn.XLOOKUP($E8-DM$3,Data_Input!$H$4:$H$131,Data_Input!$I$4:$I$131,0)</f>
        <v>0</v>
      </c>
      <c r="DN8" s="9">
        <f>_xlfn.XLOOKUP($E8-DN$3,Data_Input!$H$4:$H$131,Data_Input!$I$4:$I$131,0)</f>
        <v>0</v>
      </c>
      <c r="DO8" s="9">
        <f>_xlfn.XLOOKUP($E8-DO$3,Data_Input!$H$4:$H$131,Data_Input!$I$4:$I$131,0)</f>
        <v>0</v>
      </c>
      <c r="DP8" s="9">
        <f>_xlfn.XLOOKUP($E8-DP$3,Data_Input!$H$4:$H$131,Data_Input!$I$4:$I$131,0)</f>
        <v>0</v>
      </c>
      <c r="DQ8" s="9">
        <f>_xlfn.XLOOKUP($E8-DQ$3,Data_Input!$H$4:$H$131,Data_Input!$I$4:$I$131,0)</f>
        <v>0</v>
      </c>
      <c r="DR8" s="9">
        <f>_xlfn.XLOOKUP($E8-DR$3,Data_Input!$H$4:$H$131,Data_Input!$I$4:$I$131,0)</f>
        <v>0</v>
      </c>
      <c r="DS8" s="9">
        <f>_xlfn.XLOOKUP($E8-DS$3,Data_Input!$H$4:$H$131,Data_Input!$I$4:$I$131,0)</f>
        <v>0</v>
      </c>
      <c r="DT8" s="9">
        <f>_xlfn.XLOOKUP($E8-DT$3,Data_Input!$H$4:$H$131,Data_Input!$I$4:$I$131,0)</f>
        <v>0</v>
      </c>
      <c r="DU8" s="9">
        <f>_xlfn.XLOOKUP($E8-DU$3,Data_Input!$H$4:$H$131,Data_Input!$I$4:$I$131,0)</f>
        <v>0</v>
      </c>
      <c r="DV8" s="9">
        <f>_xlfn.XLOOKUP($E8-DV$3,Data_Input!$H$4:$H$131,Data_Input!$I$4:$I$131,0)</f>
        <v>0</v>
      </c>
      <c r="DW8" s="9">
        <f>_xlfn.XLOOKUP($E8-DW$3,Data_Input!$H$4:$H$131,Data_Input!$I$4:$I$131,0)</f>
        <v>0</v>
      </c>
      <c r="DX8" s="9">
        <f>_xlfn.XLOOKUP($E8-DX$3,Data_Input!$H$4:$H$131,Data_Input!$I$4:$I$131,0)</f>
        <v>0</v>
      </c>
      <c r="DY8" s="9">
        <f>_xlfn.XLOOKUP($E8-DY$3,Data_Input!$H$4:$H$131,Data_Input!$I$4:$I$131,0)</f>
        <v>0</v>
      </c>
      <c r="DZ8" s="9">
        <f>_xlfn.XLOOKUP($E8-DZ$3,Data_Input!$H$4:$H$131,Data_Input!$I$4:$I$131,0)</f>
        <v>0</v>
      </c>
      <c r="EA8" s="9">
        <f>_xlfn.XLOOKUP($E8-EA$3,Data_Input!$H$4:$H$131,Data_Input!$I$4:$I$131,0)</f>
        <v>0</v>
      </c>
      <c r="EB8" s="9">
        <f>_xlfn.XLOOKUP($E8-EB$3,Data_Input!$H$4:$H$131,Data_Input!$I$4:$I$131,0)</f>
        <v>0</v>
      </c>
      <c r="EC8" s="9">
        <f>_xlfn.XLOOKUP($E8-EC$3,Data_Input!$H$4:$H$131,Data_Input!$I$4:$I$131,0)</f>
        <v>0</v>
      </c>
    </row>
    <row r="9" spans="1:133">
      <c r="A9" s="27"/>
      <c r="B9" s="27"/>
      <c r="C9" s="27"/>
      <c r="E9" s="15">
        <f>Data_Input!B9</f>
        <v>1883</v>
      </c>
      <c r="F9" s="9">
        <f>_xlfn.XLOOKUP($E9-F$3,Data_Input!$H$4:$H$131,Data_Input!$I$4:$I$131,0)</f>
        <v>0.99566755163698739</v>
      </c>
      <c r="G9" s="9">
        <f>_xlfn.XLOOKUP($E9-G$3,Data_Input!$H$4:$H$131,Data_Input!$I$4:$I$131,0)</f>
        <v>0.99653302619695938</v>
      </c>
      <c r="H9" s="9">
        <f>_xlfn.XLOOKUP($E9-H$3,Data_Input!$H$4:$H$131,Data_Input!$I$4:$I$131,0)</f>
        <v>0.99723991460873751</v>
      </c>
      <c r="I9" s="9">
        <f>_xlfn.XLOOKUP($E9-I$3,Data_Input!$H$4:$H$131,Data_Input!$I$4:$I$131,0)</f>
        <v>0.99781403854508677</v>
      </c>
      <c r="J9" s="9">
        <f>_xlfn.XLOOKUP($E9-J$3,Data_Input!$H$4:$H$131,Data_Input!$I$4:$I$131,0)</f>
        <v>0.99827771888413241</v>
      </c>
      <c r="K9" s="9">
        <f>_xlfn.XLOOKUP($E9-K$3,Data_Input!$H$4:$H$131,Data_Input!$I$4:$I$131,0)</f>
        <v>0.9986501019683699</v>
      </c>
      <c r="L9" s="9">
        <f>_xlfn.XLOOKUP($E9-L$3,Data_Input!$H$4:$H$131,Data_Input!$I$4:$I$131,0)</f>
        <v>0</v>
      </c>
      <c r="M9" s="9">
        <f>_xlfn.XLOOKUP($E9-M$3,Data_Input!$H$4:$H$131,Data_Input!$I$4:$I$131,0)</f>
        <v>0</v>
      </c>
      <c r="N9" s="9">
        <f>_xlfn.XLOOKUP($E9-N$3,Data_Input!$H$4:$H$131,Data_Input!$I$4:$I$131,0)</f>
        <v>0</v>
      </c>
      <c r="O9" s="9">
        <f>_xlfn.XLOOKUP($E9-O$3,Data_Input!$H$4:$H$131,Data_Input!$I$4:$I$131,0)</f>
        <v>0</v>
      </c>
      <c r="P9" s="9">
        <f>_xlfn.XLOOKUP($E9-P$3,Data_Input!$H$4:$H$131,Data_Input!$I$4:$I$131,0)</f>
        <v>0</v>
      </c>
      <c r="Q9" s="9">
        <f>_xlfn.XLOOKUP($E9-Q$3,Data_Input!$H$4:$H$131,Data_Input!$I$4:$I$131,0)</f>
        <v>0</v>
      </c>
      <c r="R9" s="9">
        <f>_xlfn.XLOOKUP($E9-R$3,Data_Input!$H$4:$H$131,Data_Input!$I$4:$I$131,0)</f>
        <v>0</v>
      </c>
      <c r="S9" s="9">
        <f>_xlfn.XLOOKUP($E9-S$3,Data_Input!$H$4:$H$131,Data_Input!$I$4:$I$131,0)</f>
        <v>0</v>
      </c>
      <c r="T9" s="9">
        <f>_xlfn.XLOOKUP($E9-T$3,Data_Input!$H$4:$H$131,Data_Input!$I$4:$I$131,0)</f>
        <v>0</v>
      </c>
      <c r="U9" s="9">
        <f>_xlfn.XLOOKUP($E9-U$3,Data_Input!$H$4:$H$131,Data_Input!$I$4:$I$131,0)</f>
        <v>0</v>
      </c>
      <c r="V9" s="9">
        <f>_xlfn.XLOOKUP($E9-V$3,Data_Input!$H$4:$H$131,Data_Input!$I$4:$I$131,0)</f>
        <v>0</v>
      </c>
      <c r="W9" s="9">
        <f>_xlfn.XLOOKUP($E9-W$3,Data_Input!$H$4:$H$131,Data_Input!$I$4:$I$131,0)</f>
        <v>0</v>
      </c>
      <c r="X9" s="9">
        <f>_xlfn.XLOOKUP($E9-X$3,Data_Input!$H$4:$H$131,Data_Input!$I$4:$I$131,0)</f>
        <v>0</v>
      </c>
      <c r="Y9" s="9">
        <f>_xlfn.XLOOKUP($E9-Y$3,Data_Input!$H$4:$H$131,Data_Input!$I$4:$I$131,0)</f>
        <v>0</v>
      </c>
      <c r="Z9" s="9">
        <f>_xlfn.XLOOKUP($E9-Z$3,Data_Input!$H$4:$H$131,Data_Input!$I$4:$I$131,0)</f>
        <v>0</v>
      </c>
      <c r="AA9" s="9">
        <f>_xlfn.XLOOKUP($E9-AA$3,Data_Input!$H$4:$H$131,Data_Input!$I$4:$I$131,0)</f>
        <v>0</v>
      </c>
      <c r="AB9" s="9">
        <f>_xlfn.XLOOKUP($E9-AB$3,Data_Input!$H$4:$H$131,Data_Input!$I$4:$I$131,0)</f>
        <v>0</v>
      </c>
      <c r="AC9" s="9">
        <f>_xlfn.XLOOKUP($E9-AC$3,Data_Input!$H$4:$H$131,Data_Input!$I$4:$I$131,0)</f>
        <v>0</v>
      </c>
      <c r="AD9" s="9">
        <f>_xlfn.XLOOKUP($E9-AD$3,Data_Input!$H$4:$H$131,Data_Input!$I$4:$I$131,0)</f>
        <v>0</v>
      </c>
      <c r="AE9" s="9">
        <f>_xlfn.XLOOKUP($E9-AE$3,Data_Input!$H$4:$H$131,Data_Input!$I$4:$I$131,0)</f>
        <v>0</v>
      </c>
      <c r="AF9" s="9">
        <f>_xlfn.XLOOKUP($E9-AF$3,Data_Input!$H$4:$H$131,Data_Input!$I$4:$I$131,0)</f>
        <v>0</v>
      </c>
      <c r="AG9" s="9">
        <f>_xlfn.XLOOKUP($E9-AG$3,Data_Input!$H$4:$H$131,Data_Input!$I$4:$I$131,0)</f>
        <v>0</v>
      </c>
      <c r="AH9" s="9">
        <f>_xlfn.XLOOKUP($E9-AH$3,Data_Input!$H$4:$H$131,Data_Input!$I$4:$I$131,0)</f>
        <v>0</v>
      </c>
      <c r="AI9" s="9">
        <f>_xlfn.XLOOKUP($E9-AI$3,Data_Input!$H$4:$H$131,Data_Input!$I$4:$I$131,0)</f>
        <v>0</v>
      </c>
      <c r="AJ9" s="9">
        <f>_xlfn.XLOOKUP($E9-AJ$3,Data_Input!$H$4:$H$131,Data_Input!$I$4:$I$131,0)</f>
        <v>0</v>
      </c>
      <c r="AK9" s="9">
        <f>_xlfn.XLOOKUP($E9-AK$3,Data_Input!$H$4:$H$131,Data_Input!$I$4:$I$131,0)</f>
        <v>0</v>
      </c>
      <c r="AL9" s="9">
        <f>_xlfn.XLOOKUP($E9-AL$3,Data_Input!$H$4:$H$131,Data_Input!$I$4:$I$131,0)</f>
        <v>0</v>
      </c>
      <c r="AM9" s="9">
        <f>_xlfn.XLOOKUP($E9-AM$3,Data_Input!$H$4:$H$131,Data_Input!$I$4:$I$131,0)</f>
        <v>0</v>
      </c>
      <c r="AN9" s="9">
        <f>_xlfn.XLOOKUP($E9-AN$3,Data_Input!$H$4:$H$131,Data_Input!$I$4:$I$131,0)</f>
        <v>0</v>
      </c>
      <c r="AO9" s="9">
        <f>_xlfn.XLOOKUP($E9-AO$3,Data_Input!$H$4:$H$131,Data_Input!$I$4:$I$131,0)</f>
        <v>0</v>
      </c>
      <c r="AP9" s="9">
        <f>_xlfn.XLOOKUP($E9-AP$3,Data_Input!$H$4:$H$131,Data_Input!$I$4:$I$131,0)</f>
        <v>0</v>
      </c>
      <c r="AQ9" s="9">
        <f>_xlfn.XLOOKUP($E9-AQ$3,Data_Input!$H$4:$H$131,Data_Input!$I$4:$I$131,0)</f>
        <v>0</v>
      </c>
      <c r="AR9" s="9">
        <f>_xlfn.XLOOKUP($E9-AR$3,Data_Input!$H$4:$H$131,Data_Input!$I$4:$I$131,0)</f>
        <v>0</v>
      </c>
      <c r="AS9" s="9">
        <f>_xlfn.XLOOKUP($E9-AS$3,Data_Input!$H$4:$H$131,Data_Input!$I$4:$I$131,0)</f>
        <v>0</v>
      </c>
      <c r="AT9" s="9">
        <f>_xlfn.XLOOKUP($E9-AT$3,Data_Input!$H$4:$H$131,Data_Input!$I$4:$I$131,0)</f>
        <v>0</v>
      </c>
      <c r="AU9" s="9">
        <f>_xlfn.XLOOKUP($E9-AU$3,Data_Input!$H$4:$H$131,Data_Input!$I$4:$I$131,0)</f>
        <v>0</v>
      </c>
      <c r="AV9" s="9">
        <f>_xlfn.XLOOKUP($E9-AV$3,Data_Input!$H$4:$H$131,Data_Input!$I$4:$I$131,0)</f>
        <v>0</v>
      </c>
      <c r="AW9" s="9">
        <f>_xlfn.XLOOKUP($E9-AW$3,Data_Input!$H$4:$H$131,Data_Input!$I$4:$I$131,0)</f>
        <v>0</v>
      </c>
      <c r="AX9" s="9">
        <f>_xlfn.XLOOKUP($E9-AX$3,Data_Input!$H$4:$H$131,Data_Input!$I$4:$I$131,0)</f>
        <v>0</v>
      </c>
      <c r="AY9" s="9">
        <f>_xlfn.XLOOKUP($E9-AY$3,Data_Input!$H$4:$H$131,Data_Input!$I$4:$I$131,0)</f>
        <v>0</v>
      </c>
      <c r="AZ9" s="9">
        <f>_xlfn.XLOOKUP($E9-AZ$3,Data_Input!$H$4:$H$131,Data_Input!$I$4:$I$131,0)</f>
        <v>0</v>
      </c>
      <c r="BA9" s="9">
        <f>_xlfn.XLOOKUP($E9-BA$3,Data_Input!$H$4:$H$131,Data_Input!$I$4:$I$131,0)</f>
        <v>0</v>
      </c>
      <c r="BB9" s="9">
        <f>_xlfn.XLOOKUP($E9-BB$3,Data_Input!$H$4:$H$131,Data_Input!$I$4:$I$131,0)</f>
        <v>0</v>
      </c>
      <c r="BC9" s="9">
        <f>_xlfn.XLOOKUP($E9-BC$3,Data_Input!$H$4:$H$131,Data_Input!$I$4:$I$131,0)</f>
        <v>0</v>
      </c>
      <c r="BD9" s="9">
        <f>_xlfn.XLOOKUP($E9-BD$3,Data_Input!$H$4:$H$131,Data_Input!$I$4:$I$131,0)</f>
        <v>0</v>
      </c>
      <c r="BE9" s="9">
        <f>_xlfn.XLOOKUP($E9-BE$3,Data_Input!$H$4:$H$131,Data_Input!$I$4:$I$131,0)</f>
        <v>0</v>
      </c>
      <c r="BF9" s="9">
        <f>_xlfn.XLOOKUP($E9-BF$3,Data_Input!$H$4:$H$131,Data_Input!$I$4:$I$131,0)</f>
        <v>0</v>
      </c>
      <c r="BG9" s="9">
        <f>_xlfn.XLOOKUP($E9-BG$3,Data_Input!$H$4:$H$131,Data_Input!$I$4:$I$131,0)</f>
        <v>0</v>
      </c>
      <c r="BH9" s="9">
        <f>_xlfn.XLOOKUP($E9-BH$3,Data_Input!$H$4:$H$131,Data_Input!$I$4:$I$131,0)</f>
        <v>0</v>
      </c>
      <c r="BI9" s="9">
        <f>_xlfn.XLOOKUP($E9-BI$3,Data_Input!$H$4:$H$131,Data_Input!$I$4:$I$131,0)</f>
        <v>0</v>
      </c>
      <c r="BJ9" s="9">
        <f>_xlfn.XLOOKUP($E9-BJ$3,Data_Input!$H$4:$H$131,Data_Input!$I$4:$I$131,0)</f>
        <v>0</v>
      </c>
      <c r="BK9" s="9">
        <f>_xlfn.XLOOKUP($E9-BK$3,Data_Input!$H$4:$H$131,Data_Input!$I$4:$I$131,0)</f>
        <v>0</v>
      </c>
      <c r="BL9" s="9">
        <f>_xlfn.XLOOKUP($E9-BL$3,Data_Input!$H$4:$H$131,Data_Input!$I$4:$I$131,0)</f>
        <v>0</v>
      </c>
      <c r="BM9" s="9">
        <f>_xlfn.XLOOKUP($E9-BM$3,Data_Input!$H$4:$H$131,Data_Input!$I$4:$I$131,0)</f>
        <v>0</v>
      </c>
      <c r="BN9" s="9">
        <f>_xlfn.XLOOKUP($E9-BN$3,Data_Input!$H$4:$H$131,Data_Input!$I$4:$I$131,0)</f>
        <v>0</v>
      </c>
      <c r="BO9" s="9">
        <f>_xlfn.XLOOKUP($E9-BO$3,Data_Input!$H$4:$H$131,Data_Input!$I$4:$I$131,0)</f>
        <v>0</v>
      </c>
      <c r="BP9" s="9">
        <f>_xlfn.XLOOKUP($E9-BP$3,Data_Input!$H$4:$H$131,Data_Input!$I$4:$I$131,0)</f>
        <v>0</v>
      </c>
      <c r="BQ9" s="9">
        <f>_xlfn.XLOOKUP($E9-BQ$3,Data_Input!$H$4:$H$131,Data_Input!$I$4:$I$131,0)</f>
        <v>0</v>
      </c>
      <c r="BR9" s="9">
        <f>_xlfn.XLOOKUP($E9-BR$3,Data_Input!$H$4:$H$131,Data_Input!$I$4:$I$131,0)</f>
        <v>0</v>
      </c>
      <c r="BS9" s="9">
        <f>_xlfn.XLOOKUP($E9-BS$3,Data_Input!$H$4:$H$131,Data_Input!$I$4:$I$131,0)</f>
        <v>0</v>
      </c>
      <c r="BT9" s="9">
        <f>_xlfn.XLOOKUP($E9-BT$3,Data_Input!$H$4:$H$131,Data_Input!$I$4:$I$131,0)</f>
        <v>0</v>
      </c>
      <c r="BU9" s="9">
        <f>_xlfn.XLOOKUP($E9-BU$3,Data_Input!$H$4:$H$131,Data_Input!$I$4:$I$131,0)</f>
        <v>0</v>
      </c>
      <c r="BV9" s="9">
        <f>_xlfn.XLOOKUP($E9-BV$3,Data_Input!$H$4:$H$131,Data_Input!$I$4:$I$131,0)</f>
        <v>0</v>
      </c>
      <c r="BW9" s="9">
        <f>_xlfn.XLOOKUP($E9-BW$3,Data_Input!$H$4:$H$131,Data_Input!$I$4:$I$131,0)</f>
        <v>0</v>
      </c>
      <c r="BX9" s="9">
        <f>_xlfn.XLOOKUP($E9-BX$3,Data_Input!$H$4:$H$131,Data_Input!$I$4:$I$131,0)</f>
        <v>0</v>
      </c>
      <c r="BY9" s="9">
        <f>_xlfn.XLOOKUP($E9-BY$3,Data_Input!$H$4:$H$131,Data_Input!$I$4:$I$131,0)</f>
        <v>0</v>
      </c>
      <c r="BZ9" s="9">
        <f>_xlfn.XLOOKUP($E9-BZ$3,Data_Input!$H$4:$H$131,Data_Input!$I$4:$I$131,0)</f>
        <v>0</v>
      </c>
      <c r="CA9" s="9">
        <f>_xlfn.XLOOKUP($E9-CA$3,Data_Input!$H$4:$H$131,Data_Input!$I$4:$I$131,0)</f>
        <v>0</v>
      </c>
      <c r="CB9" s="9">
        <f>_xlfn.XLOOKUP($E9-CB$3,Data_Input!$H$4:$H$131,Data_Input!$I$4:$I$131,0)</f>
        <v>0</v>
      </c>
      <c r="CC9" s="9">
        <f>_xlfn.XLOOKUP($E9-CC$3,Data_Input!$H$4:$H$131,Data_Input!$I$4:$I$131,0)</f>
        <v>0</v>
      </c>
      <c r="CD9" s="9">
        <f>_xlfn.XLOOKUP($E9-CD$3,Data_Input!$H$4:$H$131,Data_Input!$I$4:$I$131,0)</f>
        <v>0</v>
      </c>
      <c r="CE9" s="9">
        <f>_xlfn.XLOOKUP($E9-CE$3,Data_Input!$H$4:$H$131,Data_Input!$I$4:$I$131,0)</f>
        <v>0</v>
      </c>
      <c r="CF9" s="9">
        <f>_xlfn.XLOOKUP($E9-CF$3,Data_Input!$H$4:$H$131,Data_Input!$I$4:$I$131,0)</f>
        <v>0</v>
      </c>
      <c r="CG9" s="9">
        <f>_xlfn.XLOOKUP($E9-CG$3,Data_Input!$H$4:$H$131,Data_Input!$I$4:$I$131,0)</f>
        <v>0</v>
      </c>
      <c r="CH9" s="9">
        <f>_xlfn.XLOOKUP($E9-CH$3,Data_Input!$H$4:$H$131,Data_Input!$I$4:$I$131,0)</f>
        <v>0</v>
      </c>
      <c r="CI9" s="9">
        <f>_xlfn.XLOOKUP($E9-CI$3,Data_Input!$H$4:$H$131,Data_Input!$I$4:$I$131,0)</f>
        <v>0</v>
      </c>
      <c r="CJ9" s="9">
        <f>_xlfn.XLOOKUP($E9-CJ$3,Data_Input!$H$4:$H$131,Data_Input!$I$4:$I$131,0)</f>
        <v>0</v>
      </c>
      <c r="CK9" s="9">
        <f>_xlfn.XLOOKUP($E9-CK$3,Data_Input!$H$4:$H$131,Data_Input!$I$4:$I$131,0)</f>
        <v>0</v>
      </c>
      <c r="CL9" s="9">
        <f>_xlfn.XLOOKUP($E9-CL$3,Data_Input!$H$4:$H$131,Data_Input!$I$4:$I$131,0)</f>
        <v>0</v>
      </c>
      <c r="CM9" s="9">
        <f>_xlfn.XLOOKUP($E9-CM$3,Data_Input!$H$4:$H$131,Data_Input!$I$4:$I$131,0)</f>
        <v>0</v>
      </c>
      <c r="CN9" s="9">
        <f>_xlfn.XLOOKUP($E9-CN$3,Data_Input!$H$4:$H$131,Data_Input!$I$4:$I$131,0)</f>
        <v>0</v>
      </c>
      <c r="CO9" s="9">
        <f>_xlfn.XLOOKUP($E9-CO$3,Data_Input!$H$4:$H$131,Data_Input!$I$4:$I$131,0)</f>
        <v>0</v>
      </c>
      <c r="CP9" s="9">
        <f>_xlfn.XLOOKUP($E9-CP$3,Data_Input!$H$4:$H$131,Data_Input!$I$4:$I$131,0)</f>
        <v>0</v>
      </c>
      <c r="CQ9" s="9">
        <f>_xlfn.XLOOKUP($E9-CQ$3,Data_Input!$H$4:$H$131,Data_Input!$I$4:$I$131,0)</f>
        <v>0</v>
      </c>
      <c r="CR9" s="9">
        <f>_xlfn.XLOOKUP($E9-CR$3,Data_Input!$H$4:$H$131,Data_Input!$I$4:$I$131,0)</f>
        <v>0</v>
      </c>
      <c r="CS9" s="9">
        <f>_xlfn.XLOOKUP($E9-CS$3,Data_Input!$H$4:$H$131,Data_Input!$I$4:$I$131,0)</f>
        <v>0</v>
      </c>
      <c r="CT9" s="9">
        <f>_xlfn.XLOOKUP($E9-CT$3,Data_Input!$H$4:$H$131,Data_Input!$I$4:$I$131,0)</f>
        <v>0</v>
      </c>
      <c r="CU9" s="9">
        <f>_xlfn.XLOOKUP($E9-CU$3,Data_Input!$H$4:$H$131,Data_Input!$I$4:$I$131,0)</f>
        <v>0</v>
      </c>
      <c r="CV9" s="9">
        <f>_xlfn.XLOOKUP($E9-CV$3,Data_Input!$H$4:$H$131,Data_Input!$I$4:$I$131,0)</f>
        <v>0</v>
      </c>
      <c r="CW9" s="9">
        <f>_xlfn.XLOOKUP($E9-CW$3,Data_Input!$H$4:$H$131,Data_Input!$I$4:$I$131,0)</f>
        <v>0</v>
      </c>
      <c r="CX9" s="9">
        <f>_xlfn.XLOOKUP($E9-CX$3,Data_Input!$H$4:$H$131,Data_Input!$I$4:$I$131,0)</f>
        <v>0</v>
      </c>
      <c r="CY9" s="9">
        <f>_xlfn.XLOOKUP($E9-CY$3,Data_Input!$H$4:$H$131,Data_Input!$I$4:$I$131,0)</f>
        <v>0</v>
      </c>
      <c r="CZ9" s="9">
        <f>_xlfn.XLOOKUP($E9-CZ$3,Data_Input!$H$4:$H$131,Data_Input!$I$4:$I$131,0)</f>
        <v>0</v>
      </c>
      <c r="DA9" s="9">
        <f>_xlfn.XLOOKUP($E9-DA$3,Data_Input!$H$4:$H$131,Data_Input!$I$4:$I$131,0)</f>
        <v>0</v>
      </c>
      <c r="DB9" s="9">
        <f>_xlfn.XLOOKUP($E9-DB$3,Data_Input!$H$4:$H$131,Data_Input!$I$4:$I$131,0)</f>
        <v>0</v>
      </c>
      <c r="DC9" s="9">
        <f>_xlfn.XLOOKUP($E9-DC$3,Data_Input!$H$4:$H$131,Data_Input!$I$4:$I$131,0)</f>
        <v>0</v>
      </c>
      <c r="DD9" s="9">
        <f>_xlfn.XLOOKUP($E9-DD$3,Data_Input!$H$4:$H$131,Data_Input!$I$4:$I$131,0)</f>
        <v>0</v>
      </c>
      <c r="DE9" s="9">
        <f>_xlfn.XLOOKUP($E9-DE$3,Data_Input!$H$4:$H$131,Data_Input!$I$4:$I$131,0)</f>
        <v>0</v>
      </c>
      <c r="DF9" s="9">
        <f>_xlfn.XLOOKUP($E9-DF$3,Data_Input!$H$4:$H$131,Data_Input!$I$4:$I$131,0)</f>
        <v>0</v>
      </c>
      <c r="DG9" s="9">
        <f>_xlfn.XLOOKUP($E9-DG$3,Data_Input!$H$4:$H$131,Data_Input!$I$4:$I$131,0)</f>
        <v>0</v>
      </c>
      <c r="DH9" s="9">
        <f>_xlfn.XLOOKUP($E9-DH$3,Data_Input!$H$4:$H$131,Data_Input!$I$4:$I$131,0)</f>
        <v>0</v>
      </c>
      <c r="DI9" s="9">
        <f>_xlfn.XLOOKUP($E9-DI$3,Data_Input!$H$4:$H$131,Data_Input!$I$4:$I$131,0)</f>
        <v>0</v>
      </c>
      <c r="DJ9" s="9">
        <f>_xlfn.XLOOKUP($E9-DJ$3,Data_Input!$H$4:$H$131,Data_Input!$I$4:$I$131,0)</f>
        <v>0</v>
      </c>
      <c r="DK9" s="9">
        <f>_xlfn.XLOOKUP($E9-DK$3,Data_Input!$H$4:$H$131,Data_Input!$I$4:$I$131,0)</f>
        <v>0</v>
      </c>
      <c r="DL9" s="9">
        <f>_xlfn.XLOOKUP($E9-DL$3,Data_Input!$H$4:$H$131,Data_Input!$I$4:$I$131,0)</f>
        <v>0</v>
      </c>
      <c r="DM9" s="9">
        <f>_xlfn.XLOOKUP($E9-DM$3,Data_Input!$H$4:$H$131,Data_Input!$I$4:$I$131,0)</f>
        <v>0</v>
      </c>
      <c r="DN9" s="9">
        <f>_xlfn.XLOOKUP($E9-DN$3,Data_Input!$H$4:$H$131,Data_Input!$I$4:$I$131,0)</f>
        <v>0</v>
      </c>
      <c r="DO9" s="9">
        <f>_xlfn.XLOOKUP($E9-DO$3,Data_Input!$H$4:$H$131,Data_Input!$I$4:$I$131,0)</f>
        <v>0</v>
      </c>
      <c r="DP9" s="9">
        <f>_xlfn.XLOOKUP($E9-DP$3,Data_Input!$H$4:$H$131,Data_Input!$I$4:$I$131,0)</f>
        <v>0</v>
      </c>
      <c r="DQ9" s="9">
        <f>_xlfn.XLOOKUP($E9-DQ$3,Data_Input!$H$4:$H$131,Data_Input!$I$4:$I$131,0)</f>
        <v>0</v>
      </c>
      <c r="DR9" s="9">
        <f>_xlfn.XLOOKUP($E9-DR$3,Data_Input!$H$4:$H$131,Data_Input!$I$4:$I$131,0)</f>
        <v>0</v>
      </c>
      <c r="DS9" s="9">
        <f>_xlfn.XLOOKUP($E9-DS$3,Data_Input!$H$4:$H$131,Data_Input!$I$4:$I$131,0)</f>
        <v>0</v>
      </c>
      <c r="DT9" s="9">
        <f>_xlfn.XLOOKUP($E9-DT$3,Data_Input!$H$4:$H$131,Data_Input!$I$4:$I$131,0)</f>
        <v>0</v>
      </c>
      <c r="DU9" s="9">
        <f>_xlfn.XLOOKUP($E9-DU$3,Data_Input!$H$4:$H$131,Data_Input!$I$4:$I$131,0)</f>
        <v>0</v>
      </c>
      <c r="DV9" s="9">
        <f>_xlfn.XLOOKUP($E9-DV$3,Data_Input!$H$4:$H$131,Data_Input!$I$4:$I$131,0)</f>
        <v>0</v>
      </c>
      <c r="DW9" s="9">
        <f>_xlfn.XLOOKUP($E9-DW$3,Data_Input!$H$4:$H$131,Data_Input!$I$4:$I$131,0)</f>
        <v>0</v>
      </c>
      <c r="DX9" s="9">
        <f>_xlfn.XLOOKUP($E9-DX$3,Data_Input!$H$4:$H$131,Data_Input!$I$4:$I$131,0)</f>
        <v>0</v>
      </c>
      <c r="DY9" s="9">
        <f>_xlfn.XLOOKUP($E9-DY$3,Data_Input!$H$4:$H$131,Data_Input!$I$4:$I$131,0)</f>
        <v>0</v>
      </c>
      <c r="DZ9" s="9">
        <f>_xlfn.XLOOKUP($E9-DZ$3,Data_Input!$H$4:$H$131,Data_Input!$I$4:$I$131,0)</f>
        <v>0</v>
      </c>
      <c r="EA9" s="9">
        <f>_xlfn.XLOOKUP($E9-EA$3,Data_Input!$H$4:$H$131,Data_Input!$I$4:$I$131,0)</f>
        <v>0</v>
      </c>
      <c r="EB9" s="9">
        <f>_xlfn.XLOOKUP($E9-EB$3,Data_Input!$H$4:$H$131,Data_Input!$I$4:$I$131,0)</f>
        <v>0</v>
      </c>
      <c r="EC9" s="9">
        <f>_xlfn.XLOOKUP($E9-EC$3,Data_Input!$H$4:$H$131,Data_Input!$I$4:$I$131,0)</f>
        <v>0</v>
      </c>
    </row>
    <row r="10" spans="1:133">
      <c r="A10" s="27"/>
      <c r="B10" s="27"/>
      <c r="C10" s="27"/>
      <c r="E10" s="15">
        <f>Data_Input!B10</f>
        <v>1884</v>
      </c>
      <c r="F10" s="9">
        <f>_xlfn.XLOOKUP($E10-F$3,Data_Input!$H$4:$H$131,Data_Input!$I$4:$I$131,0)</f>
        <v>0.99461385404593328</v>
      </c>
      <c r="G10" s="9">
        <f>_xlfn.XLOOKUP($E10-G$3,Data_Input!$H$4:$H$131,Data_Input!$I$4:$I$131,0)</f>
        <v>0.99566755163698739</v>
      </c>
      <c r="H10" s="9">
        <f>_xlfn.XLOOKUP($E10-H$3,Data_Input!$H$4:$H$131,Data_Input!$I$4:$I$131,0)</f>
        <v>0.99653302619695938</v>
      </c>
      <c r="I10" s="9">
        <f>_xlfn.XLOOKUP($E10-I$3,Data_Input!$H$4:$H$131,Data_Input!$I$4:$I$131,0)</f>
        <v>0.99723991460873751</v>
      </c>
      <c r="J10" s="9">
        <f>_xlfn.XLOOKUP($E10-J$3,Data_Input!$H$4:$H$131,Data_Input!$I$4:$I$131,0)</f>
        <v>0.99781403854508677</v>
      </c>
      <c r="K10" s="9">
        <f>_xlfn.XLOOKUP($E10-K$3,Data_Input!$H$4:$H$131,Data_Input!$I$4:$I$131,0)</f>
        <v>0.99827771888413241</v>
      </c>
      <c r="L10" s="9">
        <f>_xlfn.XLOOKUP($E10-L$3,Data_Input!$H$4:$H$131,Data_Input!$I$4:$I$131,0)</f>
        <v>0.9986501019683699</v>
      </c>
      <c r="M10" s="9">
        <f>_xlfn.XLOOKUP($E10-M$3,Data_Input!$H$4:$H$131,Data_Input!$I$4:$I$131,0)</f>
        <v>0</v>
      </c>
      <c r="N10" s="9">
        <f>_xlfn.XLOOKUP($E10-N$3,Data_Input!$H$4:$H$131,Data_Input!$I$4:$I$131,0)</f>
        <v>0</v>
      </c>
      <c r="O10" s="9">
        <f>_xlfn.XLOOKUP($E10-O$3,Data_Input!$H$4:$H$131,Data_Input!$I$4:$I$131,0)</f>
        <v>0</v>
      </c>
      <c r="P10" s="9">
        <f>_xlfn.XLOOKUP($E10-P$3,Data_Input!$H$4:$H$131,Data_Input!$I$4:$I$131,0)</f>
        <v>0</v>
      </c>
      <c r="Q10" s="9">
        <f>_xlfn.XLOOKUP($E10-Q$3,Data_Input!$H$4:$H$131,Data_Input!$I$4:$I$131,0)</f>
        <v>0</v>
      </c>
      <c r="R10" s="9">
        <f>_xlfn.XLOOKUP($E10-R$3,Data_Input!$H$4:$H$131,Data_Input!$I$4:$I$131,0)</f>
        <v>0</v>
      </c>
      <c r="S10" s="9">
        <f>_xlfn.XLOOKUP($E10-S$3,Data_Input!$H$4:$H$131,Data_Input!$I$4:$I$131,0)</f>
        <v>0</v>
      </c>
      <c r="T10" s="9">
        <f>_xlfn.XLOOKUP($E10-T$3,Data_Input!$H$4:$H$131,Data_Input!$I$4:$I$131,0)</f>
        <v>0</v>
      </c>
      <c r="U10" s="9">
        <f>_xlfn.XLOOKUP($E10-U$3,Data_Input!$H$4:$H$131,Data_Input!$I$4:$I$131,0)</f>
        <v>0</v>
      </c>
      <c r="V10" s="9">
        <f>_xlfn.XLOOKUP($E10-V$3,Data_Input!$H$4:$H$131,Data_Input!$I$4:$I$131,0)</f>
        <v>0</v>
      </c>
      <c r="W10" s="9">
        <f>_xlfn.XLOOKUP($E10-W$3,Data_Input!$H$4:$H$131,Data_Input!$I$4:$I$131,0)</f>
        <v>0</v>
      </c>
      <c r="X10" s="9">
        <f>_xlfn.XLOOKUP($E10-X$3,Data_Input!$H$4:$H$131,Data_Input!$I$4:$I$131,0)</f>
        <v>0</v>
      </c>
      <c r="Y10" s="9">
        <f>_xlfn.XLOOKUP($E10-Y$3,Data_Input!$H$4:$H$131,Data_Input!$I$4:$I$131,0)</f>
        <v>0</v>
      </c>
      <c r="Z10" s="9">
        <f>_xlfn.XLOOKUP($E10-Z$3,Data_Input!$H$4:$H$131,Data_Input!$I$4:$I$131,0)</f>
        <v>0</v>
      </c>
      <c r="AA10" s="9">
        <f>_xlfn.XLOOKUP($E10-AA$3,Data_Input!$H$4:$H$131,Data_Input!$I$4:$I$131,0)</f>
        <v>0</v>
      </c>
      <c r="AB10" s="9">
        <f>_xlfn.XLOOKUP($E10-AB$3,Data_Input!$H$4:$H$131,Data_Input!$I$4:$I$131,0)</f>
        <v>0</v>
      </c>
      <c r="AC10" s="9">
        <f>_xlfn.XLOOKUP($E10-AC$3,Data_Input!$H$4:$H$131,Data_Input!$I$4:$I$131,0)</f>
        <v>0</v>
      </c>
      <c r="AD10" s="9">
        <f>_xlfn.XLOOKUP($E10-AD$3,Data_Input!$H$4:$H$131,Data_Input!$I$4:$I$131,0)</f>
        <v>0</v>
      </c>
      <c r="AE10" s="9">
        <f>_xlfn.XLOOKUP($E10-AE$3,Data_Input!$H$4:$H$131,Data_Input!$I$4:$I$131,0)</f>
        <v>0</v>
      </c>
      <c r="AF10" s="9">
        <f>_xlfn.XLOOKUP($E10-AF$3,Data_Input!$H$4:$H$131,Data_Input!$I$4:$I$131,0)</f>
        <v>0</v>
      </c>
      <c r="AG10" s="9">
        <f>_xlfn.XLOOKUP($E10-AG$3,Data_Input!$H$4:$H$131,Data_Input!$I$4:$I$131,0)</f>
        <v>0</v>
      </c>
      <c r="AH10" s="9">
        <f>_xlfn.XLOOKUP($E10-AH$3,Data_Input!$H$4:$H$131,Data_Input!$I$4:$I$131,0)</f>
        <v>0</v>
      </c>
      <c r="AI10" s="9">
        <f>_xlfn.XLOOKUP($E10-AI$3,Data_Input!$H$4:$H$131,Data_Input!$I$4:$I$131,0)</f>
        <v>0</v>
      </c>
      <c r="AJ10" s="9">
        <f>_xlfn.XLOOKUP($E10-AJ$3,Data_Input!$H$4:$H$131,Data_Input!$I$4:$I$131,0)</f>
        <v>0</v>
      </c>
      <c r="AK10" s="9">
        <f>_xlfn.XLOOKUP($E10-AK$3,Data_Input!$H$4:$H$131,Data_Input!$I$4:$I$131,0)</f>
        <v>0</v>
      </c>
      <c r="AL10" s="9">
        <f>_xlfn.XLOOKUP($E10-AL$3,Data_Input!$H$4:$H$131,Data_Input!$I$4:$I$131,0)</f>
        <v>0</v>
      </c>
      <c r="AM10" s="9">
        <f>_xlfn.XLOOKUP($E10-AM$3,Data_Input!$H$4:$H$131,Data_Input!$I$4:$I$131,0)</f>
        <v>0</v>
      </c>
      <c r="AN10" s="9">
        <f>_xlfn.XLOOKUP($E10-AN$3,Data_Input!$H$4:$H$131,Data_Input!$I$4:$I$131,0)</f>
        <v>0</v>
      </c>
      <c r="AO10" s="9">
        <f>_xlfn.XLOOKUP($E10-AO$3,Data_Input!$H$4:$H$131,Data_Input!$I$4:$I$131,0)</f>
        <v>0</v>
      </c>
      <c r="AP10" s="9">
        <f>_xlfn.XLOOKUP($E10-AP$3,Data_Input!$H$4:$H$131,Data_Input!$I$4:$I$131,0)</f>
        <v>0</v>
      </c>
      <c r="AQ10" s="9">
        <f>_xlfn.XLOOKUP($E10-AQ$3,Data_Input!$H$4:$H$131,Data_Input!$I$4:$I$131,0)</f>
        <v>0</v>
      </c>
      <c r="AR10" s="9">
        <f>_xlfn.XLOOKUP($E10-AR$3,Data_Input!$H$4:$H$131,Data_Input!$I$4:$I$131,0)</f>
        <v>0</v>
      </c>
      <c r="AS10" s="9">
        <f>_xlfn.XLOOKUP($E10-AS$3,Data_Input!$H$4:$H$131,Data_Input!$I$4:$I$131,0)</f>
        <v>0</v>
      </c>
      <c r="AT10" s="9">
        <f>_xlfn.XLOOKUP($E10-AT$3,Data_Input!$H$4:$H$131,Data_Input!$I$4:$I$131,0)</f>
        <v>0</v>
      </c>
      <c r="AU10" s="9">
        <f>_xlfn.XLOOKUP($E10-AU$3,Data_Input!$H$4:$H$131,Data_Input!$I$4:$I$131,0)</f>
        <v>0</v>
      </c>
      <c r="AV10" s="9">
        <f>_xlfn.XLOOKUP($E10-AV$3,Data_Input!$H$4:$H$131,Data_Input!$I$4:$I$131,0)</f>
        <v>0</v>
      </c>
      <c r="AW10" s="9">
        <f>_xlfn.XLOOKUP($E10-AW$3,Data_Input!$H$4:$H$131,Data_Input!$I$4:$I$131,0)</f>
        <v>0</v>
      </c>
      <c r="AX10" s="9">
        <f>_xlfn.XLOOKUP($E10-AX$3,Data_Input!$H$4:$H$131,Data_Input!$I$4:$I$131,0)</f>
        <v>0</v>
      </c>
      <c r="AY10" s="9">
        <f>_xlfn.XLOOKUP($E10-AY$3,Data_Input!$H$4:$H$131,Data_Input!$I$4:$I$131,0)</f>
        <v>0</v>
      </c>
      <c r="AZ10" s="9">
        <f>_xlfn.XLOOKUP($E10-AZ$3,Data_Input!$H$4:$H$131,Data_Input!$I$4:$I$131,0)</f>
        <v>0</v>
      </c>
      <c r="BA10" s="9">
        <f>_xlfn.XLOOKUP($E10-BA$3,Data_Input!$H$4:$H$131,Data_Input!$I$4:$I$131,0)</f>
        <v>0</v>
      </c>
      <c r="BB10" s="9">
        <f>_xlfn.XLOOKUP($E10-BB$3,Data_Input!$H$4:$H$131,Data_Input!$I$4:$I$131,0)</f>
        <v>0</v>
      </c>
      <c r="BC10" s="9">
        <f>_xlfn.XLOOKUP($E10-BC$3,Data_Input!$H$4:$H$131,Data_Input!$I$4:$I$131,0)</f>
        <v>0</v>
      </c>
      <c r="BD10" s="9">
        <f>_xlfn.XLOOKUP($E10-BD$3,Data_Input!$H$4:$H$131,Data_Input!$I$4:$I$131,0)</f>
        <v>0</v>
      </c>
      <c r="BE10" s="9">
        <f>_xlfn.XLOOKUP($E10-BE$3,Data_Input!$H$4:$H$131,Data_Input!$I$4:$I$131,0)</f>
        <v>0</v>
      </c>
      <c r="BF10" s="9">
        <f>_xlfn.XLOOKUP($E10-BF$3,Data_Input!$H$4:$H$131,Data_Input!$I$4:$I$131,0)</f>
        <v>0</v>
      </c>
      <c r="BG10" s="9">
        <f>_xlfn.XLOOKUP($E10-BG$3,Data_Input!$H$4:$H$131,Data_Input!$I$4:$I$131,0)</f>
        <v>0</v>
      </c>
      <c r="BH10" s="9">
        <f>_xlfn.XLOOKUP($E10-BH$3,Data_Input!$H$4:$H$131,Data_Input!$I$4:$I$131,0)</f>
        <v>0</v>
      </c>
      <c r="BI10" s="9">
        <f>_xlfn.XLOOKUP($E10-BI$3,Data_Input!$H$4:$H$131,Data_Input!$I$4:$I$131,0)</f>
        <v>0</v>
      </c>
      <c r="BJ10" s="9">
        <f>_xlfn.XLOOKUP($E10-BJ$3,Data_Input!$H$4:$H$131,Data_Input!$I$4:$I$131,0)</f>
        <v>0</v>
      </c>
      <c r="BK10" s="9">
        <f>_xlfn.XLOOKUP($E10-BK$3,Data_Input!$H$4:$H$131,Data_Input!$I$4:$I$131,0)</f>
        <v>0</v>
      </c>
      <c r="BL10" s="9">
        <f>_xlfn.XLOOKUP($E10-BL$3,Data_Input!$H$4:$H$131,Data_Input!$I$4:$I$131,0)</f>
        <v>0</v>
      </c>
      <c r="BM10" s="9">
        <f>_xlfn.XLOOKUP($E10-BM$3,Data_Input!$H$4:$H$131,Data_Input!$I$4:$I$131,0)</f>
        <v>0</v>
      </c>
      <c r="BN10" s="9">
        <f>_xlfn.XLOOKUP($E10-BN$3,Data_Input!$H$4:$H$131,Data_Input!$I$4:$I$131,0)</f>
        <v>0</v>
      </c>
      <c r="BO10" s="9">
        <f>_xlfn.XLOOKUP($E10-BO$3,Data_Input!$H$4:$H$131,Data_Input!$I$4:$I$131,0)</f>
        <v>0</v>
      </c>
      <c r="BP10" s="9">
        <f>_xlfn.XLOOKUP($E10-BP$3,Data_Input!$H$4:$H$131,Data_Input!$I$4:$I$131,0)</f>
        <v>0</v>
      </c>
      <c r="BQ10" s="9">
        <f>_xlfn.XLOOKUP($E10-BQ$3,Data_Input!$H$4:$H$131,Data_Input!$I$4:$I$131,0)</f>
        <v>0</v>
      </c>
      <c r="BR10" s="9">
        <f>_xlfn.XLOOKUP($E10-BR$3,Data_Input!$H$4:$H$131,Data_Input!$I$4:$I$131,0)</f>
        <v>0</v>
      </c>
      <c r="BS10" s="9">
        <f>_xlfn.XLOOKUP($E10-BS$3,Data_Input!$H$4:$H$131,Data_Input!$I$4:$I$131,0)</f>
        <v>0</v>
      </c>
      <c r="BT10" s="9">
        <f>_xlfn.XLOOKUP($E10-BT$3,Data_Input!$H$4:$H$131,Data_Input!$I$4:$I$131,0)</f>
        <v>0</v>
      </c>
      <c r="BU10" s="9">
        <f>_xlfn.XLOOKUP($E10-BU$3,Data_Input!$H$4:$H$131,Data_Input!$I$4:$I$131,0)</f>
        <v>0</v>
      </c>
      <c r="BV10" s="9">
        <f>_xlfn.XLOOKUP($E10-BV$3,Data_Input!$H$4:$H$131,Data_Input!$I$4:$I$131,0)</f>
        <v>0</v>
      </c>
      <c r="BW10" s="9">
        <f>_xlfn.XLOOKUP($E10-BW$3,Data_Input!$H$4:$H$131,Data_Input!$I$4:$I$131,0)</f>
        <v>0</v>
      </c>
      <c r="BX10" s="9">
        <f>_xlfn.XLOOKUP($E10-BX$3,Data_Input!$H$4:$H$131,Data_Input!$I$4:$I$131,0)</f>
        <v>0</v>
      </c>
      <c r="BY10" s="9">
        <f>_xlfn.XLOOKUP($E10-BY$3,Data_Input!$H$4:$H$131,Data_Input!$I$4:$I$131,0)</f>
        <v>0</v>
      </c>
      <c r="BZ10" s="9">
        <f>_xlfn.XLOOKUP($E10-BZ$3,Data_Input!$H$4:$H$131,Data_Input!$I$4:$I$131,0)</f>
        <v>0</v>
      </c>
      <c r="CA10" s="9">
        <f>_xlfn.XLOOKUP($E10-CA$3,Data_Input!$H$4:$H$131,Data_Input!$I$4:$I$131,0)</f>
        <v>0</v>
      </c>
      <c r="CB10" s="9">
        <f>_xlfn.XLOOKUP($E10-CB$3,Data_Input!$H$4:$H$131,Data_Input!$I$4:$I$131,0)</f>
        <v>0</v>
      </c>
      <c r="CC10" s="9">
        <f>_xlfn.XLOOKUP($E10-CC$3,Data_Input!$H$4:$H$131,Data_Input!$I$4:$I$131,0)</f>
        <v>0</v>
      </c>
      <c r="CD10" s="9">
        <f>_xlfn.XLOOKUP($E10-CD$3,Data_Input!$H$4:$H$131,Data_Input!$I$4:$I$131,0)</f>
        <v>0</v>
      </c>
      <c r="CE10" s="9">
        <f>_xlfn.XLOOKUP($E10-CE$3,Data_Input!$H$4:$H$131,Data_Input!$I$4:$I$131,0)</f>
        <v>0</v>
      </c>
      <c r="CF10" s="9">
        <f>_xlfn.XLOOKUP($E10-CF$3,Data_Input!$H$4:$H$131,Data_Input!$I$4:$I$131,0)</f>
        <v>0</v>
      </c>
      <c r="CG10" s="9">
        <f>_xlfn.XLOOKUP($E10-CG$3,Data_Input!$H$4:$H$131,Data_Input!$I$4:$I$131,0)</f>
        <v>0</v>
      </c>
      <c r="CH10" s="9">
        <f>_xlfn.XLOOKUP($E10-CH$3,Data_Input!$H$4:$H$131,Data_Input!$I$4:$I$131,0)</f>
        <v>0</v>
      </c>
      <c r="CI10" s="9">
        <f>_xlfn.XLOOKUP($E10-CI$3,Data_Input!$H$4:$H$131,Data_Input!$I$4:$I$131,0)</f>
        <v>0</v>
      </c>
      <c r="CJ10" s="9">
        <f>_xlfn.XLOOKUP($E10-CJ$3,Data_Input!$H$4:$H$131,Data_Input!$I$4:$I$131,0)</f>
        <v>0</v>
      </c>
      <c r="CK10" s="9">
        <f>_xlfn.XLOOKUP($E10-CK$3,Data_Input!$H$4:$H$131,Data_Input!$I$4:$I$131,0)</f>
        <v>0</v>
      </c>
      <c r="CL10" s="9">
        <f>_xlfn.XLOOKUP($E10-CL$3,Data_Input!$H$4:$H$131,Data_Input!$I$4:$I$131,0)</f>
        <v>0</v>
      </c>
      <c r="CM10" s="9">
        <f>_xlfn.XLOOKUP($E10-CM$3,Data_Input!$H$4:$H$131,Data_Input!$I$4:$I$131,0)</f>
        <v>0</v>
      </c>
      <c r="CN10" s="9">
        <f>_xlfn.XLOOKUP($E10-CN$3,Data_Input!$H$4:$H$131,Data_Input!$I$4:$I$131,0)</f>
        <v>0</v>
      </c>
      <c r="CO10" s="9">
        <f>_xlfn.XLOOKUP($E10-CO$3,Data_Input!$H$4:$H$131,Data_Input!$I$4:$I$131,0)</f>
        <v>0</v>
      </c>
      <c r="CP10" s="9">
        <f>_xlfn.XLOOKUP($E10-CP$3,Data_Input!$H$4:$H$131,Data_Input!$I$4:$I$131,0)</f>
        <v>0</v>
      </c>
      <c r="CQ10" s="9">
        <f>_xlfn.XLOOKUP($E10-CQ$3,Data_Input!$H$4:$H$131,Data_Input!$I$4:$I$131,0)</f>
        <v>0</v>
      </c>
      <c r="CR10" s="9">
        <f>_xlfn.XLOOKUP($E10-CR$3,Data_Input!$H$4:$H$131,Data_Input!$I$4:$I$131,0)</f>
        <v>0</v>
      </c>
      <c r="CS10" s="9">
        <f>_xlfn.XLOOKUP($E10-CS$3,Data_Input!$H$4:$H$131,Data_Input!$I$4:$I$131,0)</f>
        <v>0</v>
      </c>
      <c r="CT10" s="9">
        <f>_xlfn.XLOOKUP($E10-CT$3,Data_Input!$H$4:$H$131,Data_Input!$I$4:$I$131,0)</f>
        <v>0</v>
      </c>
      <c r="CU10" s="9">
        <f>_xlfn.XLOOKUP($E10-CU$3,Data_Input!$H$4:$H$131,Data_Input!$I$4:$I$131,0)</f>
        <v>0</v>
      </c>
      <c r="CV10" s="9">
        <f>_xlfn.XLOOKUP($E10-CV$3,Data_Input!$H$4:$H$131,Data_Input!$I$4:$I$131,0)</f>
        <v>0</v>
      </c>
      <c r="CW10" s="9">
        <f>_xlfn.XLOOKUP($E10-CW$3,Data_Input!$H$4:$H$131,Data_Input!$I$4:$I$131,0)</f>
        <v>0</v>
      </c>
      <c r="CX10" s="9">
        <f>_xlfn.XLOOKUP($E10-CX$3,Data_Input!$H$4:$H$131,Data_Input!$I$4:$I$131,0)</f>
        <v>0</v>
      </c>
      <c r="CY10" s="9">
        <f>_xlfn.XLOOKUP($E10-CY$3,Data_Input!$H$4:$H$131,Data_Input!$I$4:$I$131,0)</f>
        <v>0</v>
      </c>
      <c r="CZ10" s="9">
        <f>_xlfn.XLOOKUP($E10-CZ$3,Data_Input!$H$4:$H$131,Data_Input!$I$4:$I$131,0)</f>
        <v>0</v>
      </c>
      <c r="DA10" s="9">
        <f>_xlfn.XLOOKUP($E10-DA$3,Data_Input!$H$4:$H$131,Data_Input!$I$4:$I$131,0)</f>
        <v>0</v>
      </c>
      <c r="DB10" s="9">
        <f>_xlfn.XLOOKUP($E10-DB$3,Data_Input!$H$4:$H$131,Data_Input!$I$4:$I$131,0)</f>
        <v>0</v>
      </c>
      <c r="DC10" s="9">
        <f>_xlfn.XLOOKUP($E10-DC$3,Data_Input!$H$4:$H$131,Data_Input!$I$4:$I$131,0)</f>
        <v>0</v>
      </c>
      <c r="DD10" s="9">
        <f>_xlfn.XLOOKUP($E10-DD$3,Data_Input!$H$4:$H$131,Data_Input!$I$4:$I$131,0)</f>
        <v>0</v>
      </c>
      <c r="DE10" s="9">
        <f>_xlfn.XLOOKUP($E10-DE$3,Data_Input!$H$4:$H$131,Data_Input!$I$4:$I$131,0)</f>
        <v>0</v>
      </c>
      <c r="DF10" s="9">
        <f>_xlfn.XLOOKUP($E10-DF$3,Data_Input!$H$4:$H$131,Data_Input!$I$4:$I$131,0)</f>
        <v>0</v>
      </c>
      <c r="DG10" s="9">
        <f>_xlfn.XLOOKUP($E10-DG$3,Data_Input!$H$4:$H$131,Data_Input!$I$4:$I$131,0)</f>
        <v>0</v>
      </c>
      <c r="DH10" s="9">
        <f>_xlfn.XLOOKUP($E10-DH$3,Data_Input!$H$4:$H$131,Data_Input!$I$4:$I$131,0)</f>
        <v>0</v>
      </c>
      <c r="DI10" s="9">
        <f>_xlfn.XLOOKUP($E10-DI$3,Data_Input!$H$4:$H$131,Data_Input!$I$4:$I$131,0)</f>
        <v>0</v>
      </c>
      <c r="DJ10" s="9">
        <f>_xlfn.XLOOKUP($E10-DJ$3,Data_Input!$H$4:$H$131,Data_Input!$I$4:$I$131,0)</f>
        <v>0</v>
      </c>
      <c r="DK10" s="9">
        <f>_xlfn.XLOOKUP($E10-DK$3,Data_Input!$H$4:$H$131,Data_Input!$I$4:$I$131,0)</f>
        <v>0</v>
      </c>
      <c r="DL10" s="9">
        <f>_xlfn.XLOOKUP($E10-DL$3,Data_Input!$H$4:$H$131,Data_Input!$I$4:$I$131,0)</f>
        <v>0</v>
      </c>
      <c r="DM10" s="9">
        <f>_xlfn.XLOOKUP($E10-DM$3,Data_Input!$H$4:$H$131,Data_Input!$I$4:$I$131,0)</f>
        <v>0</v>
      </c>
      <c r="DN10" s="9">
        <f>_xlfn.XLOOKUP($E10-DN$3,Data_Input!$H$4:$H$131,Data_Input!$I$4:$I$131,0)</f>
        <v>0</v>
      </c>
      <c r="DO10" s="9">
        <f>_xlfn.XLOOKUP($E10-DO$3,Data_Input!$H$4:$H$131,Data_Input!$I$4:$I$131,0)</f>
        <v>0</v>
      </c>
      <c r="DP10" s="9">
        <f>_xlfn.XLOOKUP($E10-DP$3,Data_Input!$H$4:$H$131,Data_Input!$I$4:$I$131,0)</f>
        <v>0</v>
      </c>
      <c r="DQ10" s="9">
        <f>_xlfn.XLOOKUP($E10-DQ$3,Data_Input!$H$4:$H$131,Data_Input!$I$4:$I$131,0)</f>
        <v>0</v>
      </c>
      <c r="DR10" s="9">
        <f>_xlfn.XLOOKUP($E10-DR$3,Data_Input!$H$4:$H$131,Data_Input!$I$4:$I$131,0)</f>
        <v>0</v>
      </c>
      <c r="DS10" s="9">
        <f>_xlfn.XLOOKUP($E10-DS$3,Data_Input!$H$4:$H$131,Data_Input!$I$4:$I$131,0)</f>
        <v>0</v>
      </c>
      <c r="DT10" s="9">
        <f>_xlfn.XLOOKUP($E10-DT$3,Data_Input!$H$4:$H$131,Data_Input!$I$4:$I$131,0)</f>
        <v>0</v>
      </c>
      <c r="DU10" s="9">
        <f>_xlfn.XLOOKUP($E10-DU$3,Data_Input!$H$4:$H$131,Data_Input!$I$4:$I$131,0)</f>
        <v>0</v>
      </c>
      <c r="DV10" s="9">
        <f>_xlfn.XLOOKUP($E10-DV$3,Data_Input!$H$4:$H$131,Data_Input!$I$4:$I$131,0)</f>
        <v>0</v>
      </c>
      <c r="DW10" s="9">
        <f>_xlfn.XLOOKUP($E10-DW$3,Data_Input!$H$4:$H$131,Data_Input!$I$4:$I$131,0)</f>
        <v>0</v>
      </c>
      <c r="DX10" s="9">
        <f>_xlfn.XLOOKUP($E10-DX$3,Data_Input!$H$4:$H$131,Data_Input!$I$4:$I$131,0)</f>
        <v>0</v>
      </c>
      <c r="DY10" s="9">
        <f>_xlfn.XLOOKUP($E10-DY$3,Data_Input!$H$4:$H$131,Data_Input!$I$4:$I$131,0)</f>
        <v>0</v>
      </c>
      <c r="DZ10" s="9">
        <f>_xlfn.XLOOKUP($E10-DZ$3,Data_Input!$H$4:$H$131,Data_Input!$I$4:$I$131,0)</f>
        <v>0</v>
      </c>
      <c r="EA10" s="9">
        <f>_xlfn.XLOOKUP($E10-EA$3,Data_Input!$H$4:$H$131,Data_Input!$I$4:$I$131,0)</f>
        <v>0</v>
      </c>
      <c r="EB10" s="9">
        <f>_xlfn.XLOOKUP($E10-EB$3,Data_Input!$H$4:$H$131,Data_Input!$I$4:$I$131,0)</f>
        <v>0</v>
      </c>
      <c r="EC10" s="9">
        <f>_xlfn.XLOOKUP($E10-EC$3,Data_Input!$H$4:$H$131,Data_Input!$I$4:$I$131,0)</f>
        <v>0</v>
      </c>
    </row>
    <row r="11" spans="1:133">
      <c r="A11" s="27"/>
      <c r="B11" s="27"/>
      <c r="C11" s="27"/>
      <c r="E11" s="15">
        <f>Data_Input!B11</f>
        <v>1885</v>
      </c>
      <c r="F11" s="9">
        <f>_xlfn.XLOOKUP($E11-F$3,Data_Input!$H$4:$H$131,Data_Input!$I$4:$I$131,0)</f>
        <v>0.99333819120801725</v>
      </c>
      <c r="G11" s="9">
        <f>_xlfn.XLOOKUP($E11-G$3,Data_Input!$H$4:$H$131,Data_Input!$I$4:$I$131,0)</f>
        <v>0.99461385404593328</v>
      </c>
      <c r="H11" s="9">
        <f>_xlfn.XLOOKUP($E11-H$3,Data_Input!$H$4:$H$131,Data_Input!$I$4:$I$131,0)</f>
        <v>0.99566755163698739</v>
      </c>
      <c r="I11" s="9">
        <f>_xlfn.XLOOKUP($E11-I$3,Data_Input!$H$4:$H$131,Data_Input!$I$4:$I$131,0)</f>
        <v>0.99653302619695938</v>
      </c>
      <c r="J11" s="9">
        <f>_xlfn.XLOOKUP($E11-J$3,Data_Input!$H$4:$H$131,Data_Input!$I$4:$I$131,0)</f>
        <v>0.99723991460873751</v>
      </c>
      <c r="K11" s="9">
        <f>_xlfn.XLOOKUP($E11-K$3,Data_Input!$H$4:$H$131,Data_Input!$I$4:$I$131,0)</f>
        <v>0.99781403854508677</v>
      </c>
      <c r="L11" s="9">
        <f>_xlfn.XLOOKUP($E11-L$3,Data_Input!$H$4:$H$131,Data_Input!$I$4:$I$131,0)</f>
        <v>0.99827771888413241</v>
      </c>
      <c r="M11" s="9">
        <f>_xlfn.XLOOKUP($E11-M$3,Data_Input!$H$4:$H$131,Data_Input!$I$4:$I$131,0)</f>
        <v>0.9986501019683699</v>
      </c>
      <c r="N11" s="9">
        <f>_xlfn.XLOOKUP($E11-N$3,Data_Input!$H$4:$H$131,Data_Input!$I$4:$I$131,0)</f>
        <v>0</v>
      </c>
      <c r="O11" s="9">
        <f>_xlfn.XLOOKUP($E11-O$3,Data_Input!$H$4:$H$131,Data_Input!$I$4:$I$131,0)</f>
        <v>0</v>
      </c>
      <c r="P11" s="9">
        <f>_xlfn.XLOOKUP($E11-P$3,Data_Input!$H$4:$H$131,Data_Input!$I$4:$I$131,0)</f>
        <v>0</v>
      </c>
      <c r="Q11" s="9">
        <f>_xlfn.XLOOKUP($E11-Q$3,Data_Input!$H$4:$H$131,Data_Input!$I$4:$I$131,0)</f>
        <v>0</v>
      </c>
      <c r="R11" s="9">
        <f>_xlfn.XLOOKUP($E11-R$3,Data_Input!$H$4:$H$131,Data_Input!$I$4:$I$131,0)</f>
        <v>0</v>
      </c>
      <c r="S11" s="9">
        <f>_xlfn.XLOOKUP($E11-S$3,Data_Input!$H$4:$H$131,Data_Input!$I$4:$I$131,0)</f>
        <v>0</v>
      </c>
      <c r="T11" s="9">
        <f>_xlfn.XLOOKUP($E11-T$3,Data_Input!$H$4:$H$131,Data_Input!$I$4:$I$131,0)</f>
        <v>0</v>
      </c>
      <c r="U11" s="9">
        <f>_xlfn.XLOOKUP($E11-U$3,Data_Input!$H$4:$H$131,Data_Input!$I$4:$I$131,0)</f>
        <v>0</v>
      </c>
      <c r="V11" s="9">
        <f>_xlfn.XLOOKUP($E11-V$3,Data_Input!$H$4:$H$131,Data_Input!$I$4:$I$131,0)</f>
        <v>0</v>
      </c>
      <c r="W11" s="9">
        <f>_xlfn.XLOOKUP($E11-W$3,Data_Input!$H$4:$H$131,Data_Input!$I$4:$I$131,0)</f>
        <v>0</v>
      </c>
      <c r="X11" s="9">
        <f>_xlfn.XLOOKUP($E11-X$3,Data_Input!$H$4:$H$131,Data_Input!$I$4:$I$131,0)</f>
        <v>0</v>
      </c>
      <c r="Y11" s="9">
        <f>_xlfn.XLOOKUP($E11-Y$3,Data_Input!$H$4:$H$131,Data_Input!$I$4:$I$131,0)</f>
        <v>0</v>
      </c>
      <c r="Z11" s="9">
        <f>_xlfn.XLOOKUP($E11-Z$3,Data_Input!$H$4:$H$131,Data_Input!$I$4:$I$131,0)</f>
        <v>0</v>
      </c>
      <c r="AA11" s="9">
        <f>_xlfn.XLOOKUP($E11-AA$3,Data_Input!$H$4:$H$131,Data_Input!$I$4:$I$131,0)</f>
        <v>0</v>
      </c>
      <c r="AB11" s="9">
        <f>_xlfn.XLOOKUP($E11-AB$3,Data_Input!$H$4:$H$131,Data_Input!$I$4:$I$131,0)</f>
        <v>0</v>
      </c>
      <c r="AC11" s="9">
        <f>_xlfn.XLOOKUP($E11-AC$3,Data_Input!$H$4:$H$131,Data_Input!$I$4:$I$131,0)</f>
        <v>0</v>
      </c>
      <c r="AD11" s="9">
        <f>_xlfn.XLOOKUP($E11-AD$3,Data_Input!$H$4:$H$131,Data_Input!$I$4:$I$131,0)</f>
        <v>0</v>
      </c>
      <c r="AE11" s="9">
        <f>_xlfn.XLOOKUP($E11-AE$3,Data_Input!$H$4:$H$131,Data_Input!$I$4:$I$131,0)</f>
        <v>0</v>
      </c>
      <c r="AF11" s="9">
        <f>_xlfn.XLOOKUP($E11-AF$3,Data_Input!$H$4:$H$131,Data_Input!$I$4:$I$131,0)</f>
        <v>0</v>
      </c>
      <c r="AG11" s="9">
        <f>_xlfn.XLOOKUP($E11-AG$3,Data_Input!$H$4:$H$131,Data_Input!$I$4:$I$131,0)</f>
        <v>0</v>
      </c>
      <c r="AH11" s="9">
        <f>_xlfn.XLOOKUP($E11-AH$3,Data_Input!$H$4:$H$131,Data_Input!$I$4:$I$131,0)</f>
        <v>0</v>
      </c>
      <c r="AI11" s="9">
        <f>_xlfn.XLOOKUP($E11-AI$3,Data_Input!$H$4:$H$131,Data_Input!$I$4:$I$131,0)</f>
        <v>0</v>
      </c>
      <c r="AJ11" s="9">
        <f>_xlfn.XLOOKUP($E11-AJ$3,Data_Input!$H$4:$H$131,Data_Input!$I$4:$I$131,0)</f>
        <v>0</v>
      </c>
      <c r="AK11" s="9">
        <f>_xlfn.XLOOKUP($E11-AK$3,Data_Input!$H$4:$H$131,Data_Input!$I$4:$I$131,0)</f>
        <v>0</v>
      </c>
      <c r="AL11" s="9">
        <f>_xlfn.XLOOKUP($E11-AL$3,Data_Input!$H$4:$H$131,Data_Input!$I$4:$I$131,0)</f>
        <v>0</v>
      </c>
      <c r="AM11" s="9">
        <f>_xlfn.XLOOKUP($E11-AM$3,Data_Input!$H$4:$H$131,Data_Input!$I$4:$I$131,0)</f>
        <v>0</v>
      </c>
      <c r="AN11" s="9">
        <f>_xlfn.XLOOKUP($E11-AN$3,Data_Input!$H$4:$H$131,Data_Input!$I$4:$I$131,0)</f>
        <v>0</v>
      </c>
      <c r="AO11" s="9">
        <f>_xlfn.XLOOKUP($E11-AO$3,Data_Input!$H$4:$H$131,Data_Input!$I$4:$I$131,0)</f>
        <v>0</v>
      </c>
      <c r="AP11" s="9">
        <f>_xlfn.XLOOKUP($E11-AP$3,Data_Input!$H$4:$H$131,Data_Input!$I$4:$I$131,0)</f>
        <v>0</v>
      </c>
      <c r="AQ11" s="9">
        <f>_xlfn.XLOOKUP($E11-AQ$3,Data_Input!$H$4:$H$131,Data_Input!$I$4:$I$131,0)</f>
        <v>0</v>
      </c>
      <c r="AR11" s="9">
        <f>_xlfn.XLOOKUP($E11-AR$3,Data_Input!$H$4:$H$131,Data_Input!$I$4:$I$131,0)</f>
        <v>0</v>
      </c>
      <c r="AS11" s="9">
        <f>_xlfn.XLOOKUP($E11-AS$3,Data_Input!$H$4:$H$131,Data_Input!$I$4:$I$131,0)</f>
        <v>0</v>
      </c>
      <c r="AT11" s="9">
        <f>_xlfn.XLOOKUP($E11-AT$3,Data_Input!$H$4:$H$131,Data_Input!$I$4:$I$131,0)</f>
        <v>0</v>
      </c>
      <c r="AU11" s="9">
        <f>_xlfn.XLOOKUP($E11-AU$3,Data_Input!$H$4:$H$131,Data_Input!$I$4:$I$131,0)</f>
        <v>0</v>
      </c>
      <c r="AV11" s="9">
        <f>_xlfn.XLOOKUP($E11-AV$3,Data_Input!$H$4:$H$131,Data_Input!$I$4:$I$131,0)</f>
        <v>0</v>
      </c>
      <c r="AW11" s="9">
        <f>_xlfn.XLOOKUP($E11-AW$3,Data_Input!$H$4:$H$131,Data_Input!$I$4:$I$131,0)</f>
        <v>0</v>
      </c>
      <c r="AX11" s="9">
        <f>_xlfn.XLOOKUP($E11-AX$3,Data_Input!$H$4:$H$131,Data_Input!$I$4:$I$131,0)</f>
        <v>0</v>
      </c>
      <c r="AY11" s="9">
        <f>_xlfn.XLOOKUP($E11-AY$3,Data_Input!$H$4:$H$131,Data_Input!$I$4:$I$131,0)</f>
        <v>0</v>
      </c>
      <c r="AZ11" s="9">
        <f>_xlfn.XLOOKUP($E11-AZ$3,Data_Input!$H$4:$H$131,Data_Input!$I$4:$I$131,0)</f>
        <v>0</v>
      </c>
      <c r="BA11" s="9">
        <f>_xlfn.XLOOKUP($E11-BA$3,Data_Input!$H$4:$H$131,Data_Input!$I$4:$I$131,0)</f>
        <v>0</v>
      </c>
      <c r="BB11" s="9">
        <f>_xlfn.XLOOKUP($E11-BB$3,Data_Input!$H$4:$H$131,Data_Input!$I$4:$I$131,0)</f>
        <v>0</v>
      </c>
      <c r="BC11" s="9">
        <f>_xlfn.XLOOKUP($E11-BC$3,Data_Input!$H$4:$H$131,Data_Input!$I$4:$I$131,0)</f>
        <v>0</v>
      </c>
      <c r="BD11" s="9">
        <f>_xlfn.XLOOKUP($E11-BD$3,Data_Input!$H$4:$H$131,Data_Input!$I$4:$I$131,0)</f>
        <v>0</v>
      </c>
      <c r="BE11" s="9">
        <f>_xlfn.XLOOKUP($E11-BE$3,Data_Input!$H$4:$H$131,Data_Input!$I$4:$I$131,0)</f>
        <v>0</v>
      </c>
      <c r="BF11" s="9">
        <f>_xlfn.XLOOKUP($E11-BF$3,Data_Input!$H$4:$H$131,Data_Input!$I$4:$I$131,0)</f>
        <v>0</v>
      </c>
      <c r="BG11" s="9">
        <f>_xlfn.XLOOKUP($E11-BG$3,Data_Input!$H$4:$H$131,Data_Input!$I$4:$I$131,0)</f>
        <v>0</v>
      </c>
      <c r="BH11" s="9">
        <f>_xlfn.XLOOKUP($E11-BH$3,Data_Input!$H$4:$H$131,Data_Input!$I$4:$I$131,0)</f>
        <v>0</v>
      </c>
      <c r="BI11" s="9">
        <f>_xlfn.XLOOKUP($E11-BI$3,Data_Input!$H$4:$H$131,Data_Input!$I$4:$I$131,0)</f>
        <v>0</v>
      </c>
      <c r="BJ11" s="9">
        <f>_xlfn.XLOOKUP($E11-BJ$3,Data_Input!$H$4:$H$131,Data_Input!$I$4:$I$131,0)</f>
        <v>0</v>
      </c>
      <c r="BK11" s="9">
        <f>_xlfn.XLOOKUP($E11-BK$3,Data_Input!$H$4:$H$131,Data_Input!$I$4:$I$131,0)</f>
        <v>0</v>
      </c>
      <c r="BL11" s="9">
        <f>_xlfn.XLOOKUP($E11-BL$3,Data_Input!$H$4:$H$131,Data_Input!$I$4:$I$131,0)</f>
        <v>0</v>
      </c>
      <c r="BM11" s="9">
        <f>_xlfn.XLOOKUP($E11-BM$3,Data_Input!$H$4:$H$131,Data_Input!$I$4:$I$131,0)</f>
        <v>0</v>
      </c>
      <c r="BN11" s="9">
        <f>_xlfn.XLOOKUP($E11-BN$3,Data_Input!$H$4:$H$131,Data_Input!$I$4:$I$131,0)</f>
        <v>0</v>
      </c>
      <c r="BO11" s="9">
        <f>_xlfn.XLOOKUP($E11-BO$3,Data_Input!$H$4:$H$131,Data_Input!$I$4:$I$131,0)</f>
        <v>0</v>
      </c>
      <c r="BP11" s="9">
        <f>_xlfn.XLOOKUP($E11-BP$3,Data_Input!$H$4:$H$131,Data_Input!$I$4:$I$131,0)</f>
        <v>0</v>
      </c>
      <c r="BQ11" s="9">
        <f>_xlfn.XLOOKUP($E11-BQ$3,Data_Input!$H$4:$H$131,Data_Input!$I$4:$I$131,0)</f>
        <v>0</v>
      </c>
      <c r="BR11" s="9">
        <f>_xlfn.XLOOKUP($E11-BR$3,Data_Input!$H$4:$H$131,Data_Input!$I$4:$I$131,0)</f>
        <v>0</v>
      </c>
      <c r="BS11" s="9">
        <f>_xlfn.XLOOKUP($E11-BS$3,Data_Input!$H$4:$H$131,Data_Input!$I$4:$I$131,0)</f>
        <v>0</v>
      </c>
      <c r="BT11" s="9">
        <f>_xlfn.XLOOKUP($E11-BT$3,Data_Input!$H$4:$H$131,Data_Input!$I$4:$I$131,0)</f>
        <v>0</v>
      </c>
      <c r="BU11" s="9">
        <f>_xlfn.XLOOKUP($E11-BU$3,Data_Input!$H$4:$H$131,Data_Input!$I$4:$I$131,0)</f>
        <v>0</v>
      </c>
      <c r="BV11" s="9">
        <f>_xlfn.XLOOKUP($E11-BV$3,Data_Input!$H$4:$H$131,Data_Input!$I$4:$I$131,0)</f>
        <v>0</v>
      </c>
      <c r="BW11" s="9">
        <f>_xlfn.XLOOKUP($E11-BW$3,Data_Input!$H$4:$H$131,Data_Input!$I$4:$I$131,0)</f>
        <v>0</v>
      </c>
      <c r="BX11" s="9">
        <f>_xlfn.XLOOKUP($E11-BX$3,Data_Input!$H$4:$H$131,Data_Input!$I$4:$I$131,0)</f>
        <v>0</v>
      </c>
      <c r="BY11" s="9">
        <f>_xlfn.XLOOKUP($E11-BY$3,Data_Input!$H$4:$H$131,Data_Input!$I$4:$I$131,0)</f>
        <v>0</v>
      </c>
      <c r="BZ11" s="9">
        <f>_xlfn.XLOOKUP($E11-BZ$3,Data_Input!$H$4:$H$131,Data_Input!$I$4:$I$131,0)</f>
        <v>0</v>
      </c>
      <c r="CA11" s="9">
        <f>_xlfn.XLOOKUP($E11-CA$3,Data_Input!$H$4:$H$131,Data_Input!$I$4:$I$131,0)</f>
        <v>0</v>
      </c>
      <c r="CB11" s="9">
        <f>_xlfn.XLOOKUP($E11-CB$3,Data_Input!$H$4:$H$131,Data_Input!$I$4:$I$131,0)</f>
        <v>0</v>
      </c>
      <c r="CC11" s="9">
        <f>_xlfn.XLOOKUP($E11-CC$3,Data_Input!$H$4:$H$131,Data_Input!$I$4:$I$131,0)</f>
        <v>0</v>
      </c>
      <c r="CD11" s="9">
        <f>_xlfn.XLOOKUP($E11-CD$3,Data_Input!$H$4:$H$131,Data_Input!$I$4:$I$131,0)</f>
        <v>0</v>
      </c>
      <c r="CE11" s="9">
        <f>_xlfn.XLOOKUP($E11-CE$3,Data_Input!$H$4:$H$131,Data_Input!$I$4:$I$131,0)</f>
        <v>0</v>
      </c>
      <c r="CF11" s="9">
        <f>_xlfn.XLOOKUP($E11-CF$3,Data_Input!$H$4:$H$131,Data_Input!$I$4:$I$131,0)</f>
        <v>0</v>
      </c>
      <c r="CG11" s="9">
        <f>_xlfn.XLOOKUP($E11-CG$3,Data_Input!$H$4:$H$131,Data_Input!$I$4:$I$131,0)</f>
        <v>0</v>
      </c>
      <c r="CH11" s="9">
        <f>_xlfn.XLOOKUP($E11-CH$3,Data_Input!$H$4:$H$131,Data_Input!$I$4:$I$131,0)</f>
        <v>0</v>
      </c>
      <c r="CI11" s="9">
        <f>_xlfn.XLOOKUP($E11-CI$3,Data_Input!$H$4:$H$131,Data_Input!$I$4:$I$131,0)</f>
        <v>0</v>
      </c>
      <c r="CJ11" s="9">
        <f>_xlfn.XLOOKUP($E11-CJ$3,Data_Input!$H$4:$H$131,Data_Input!$I$4:$I$131,0)</f>
        <v>0</v>
      </c>
      <c r="CK11" s="9">
        <f>_xlfn.XLOOKUP($E11-CK$3,Data_Input!$H$4:$H$131,Data_Input!$I$4:$I$131,0)</f>
        <v>0</v>
      </c>
      <c r="CL11" s="9">
        <f>_xlfn.XLOOKUP($E11-CL$3,Data_Input!$H$4:$H$131,Data_Input!$I$4:$I$131,0)</f>
        <v>0</v>
      </c>
      <c r="CM11" s="9">
        <f>_xlfn.XLOOKUP($E11-CM$3,Data_Input!$H$4:$H$131,Data_Input!$I$4:$I$131,0)</f>
        <v>0</v>
      </c>
      <c r="CN11" s="9">
        <f>_xlfn.XLOOKUP($E11-CN$3,Data_Input!$H$4:$H$131,Data_Input!$I$4:$I$131,0)</f>
        <v>0</v>
      </c>
      <c r="CO11" s="9">
        <f>_xlfn.XLOOKUP($E11-CO$3,Data_Input!$H$4:$H$131,Data_Input!$I$4:$I$131,0)</f>
        <v>0</v>
      </c>
      <c r="CP11" s="9">
        <f>_xlfn.XLOOKUP($E11-CP$3,Data_Input!$H$4:$H$131,Data_Input!$I$4:$I$131,0)</f>
        <v>0</v>
      </c>
      <c r="CQ11" s="9">
        <f>_xlfn.XLOOKUP($E11-CQ$3,Data_Input!$H$4:$H$131,Data_Input!$I$4:$I$131,0)</f>
        <v>0</v>
      </c>
      <c r="CR11" s="9">
        <f>_xlfn.XLOOKUP($E11-CR$3,Data_Input!$H$4:$H$131,Data_Input!$I$4:$I$131,0)</f>
        <v>0</v>
      </c>
      <c r="CS11" s="9">
        <f>_xlfn.XLOOKUP($E11-CS$3,Data_Input!$H$4:$H$131,Data_Input!$I$4:$I$131,0)</f>
        <v>0</v>
      </c>
      <c r="CT11" s="9">
        <f>_xlfn.XLOOKUP($E11-CT$3,Data_Input!$H$4:$H$131,Data_Input!$I$4:$I$131,0)</f>
        <v>0</v>
      </c>
      <c r="CU11" s="9">
        <f>_xlfn.XLOOKUP($E11-CU$3,Data_Input!$H$4:$H$131,Data_Input!$I$4:$I$131,0)</f>
        <v>0</v>
      </c>
      <c r="CV11" s="9">
        <f>_xlfn.XLOOKUP($E11-CV$3,Data_Input!$H$4:$H$131,Data_Input!$I$4:$I$131,0)</f>
        <v>0</v>
      </c>
      <c r="CW11" s="9">
        <f>_xlfn.XLOOKUP($E11-CW$3,Data_Input!$H$4:$H$131,Data_Input!$I$4:$I$131,0)</f>
        <v>0</v>
      </c>
      <c r="CX11" s="9">
        <f>_xlfn.XLOOKUP($E11-CX$3,Data_Input!$H$4:$H$131,Data_Input!$I$4:$I$131,0)</f>
        <v>0</v>
      </c>
      <c r="CY11" s="9">
        <f>_xlfn.XLOOKUP($E11-CY$3,Data_Input!$H$4:$H$131,Data_Input!$I$4:$I$131,0)</f>
        <v>0</v>
      </c>
      <c r="CZ11" s="9">
        <f>_xlfn.XLOOKUP($E11-CZ$3,Data_Input!$H$4:$H$131,Data_Input!$I$4:$I$131,0)</f>
        <v>0</v>
      </c>
      <c r="DA11" s="9">
        <f>_xlfn.XLOOKUP($E11-DA$3,Data_Input!$H$4:$H$131,Data_Input!$I$4:$I$131,0)</f>
        <v>0</v>
      </c>
      <c r="DB11" s="9">
        <f>_xlfn.XLOOKUP($E11-DB$3,Data_Input!$H$4:$H$131,Data_Input!$I$4:$I$131,0)</f>
        <v>0</v>
      </c>
      <c r="DC11" s="9">
        <f>_xlfn.XLOOKUP($E11-DC$3,Data_Input!$H$4:$H$131,Data_Input!$I$4:$I$131,0)</f>
        <v>0</v>
      </c>
      <c r="DD11" s="9">
        <f>_xlfn.XLOOKUP($E11-DD$3,Data_Input!$H$4:$H$131,Data_Input!$I$4:$I$131,0)</f>
        <v>0</v>
      </c>
      <c r="DE11" s="9">
        <f>_xlfn.XLOOKUP($E11-DE$3,Data_Input!$H$4:$H$131,Data_Input!$I$4:$I$131,0)</f>
        <v>0</v>
      </c>
      <c r="DF11" s="9">
        <f>_xlfn.XLOOKUP($E11-DF$3,Data_Input!$H$4:$H$131,Data_Input!$I$4:$I$131,0)</f>
        <v>0</v>
      </c>
      <c r="DG11" s="9">
        <f>_xlfn.XLOOKUP($E11-DG$3,Data_Input!$H$4:$H$131,Data_Input!$I$4:$I$131,0)</f>
        <v>0</v>
      </c>
      <c r="DH11" s="9">
        <f>_xlfn.XLOOKUP($E11-DH$3,Data_Input!$H$4:$H$131,Data_Input!$I$4:$I$131,0)</f>
        <v>0</v>
      </c>
      <c r="DI11" s="9">
        <f>_xlfn.XLOOKUP($E11-DI$3,Data_Input!$H$4:$H$131,Data_Input!$I$4:$I$131,0)</f>
        <v>0</v>
      </c>
      <c r="DJ11" s="9">
        <f>_xlfn.XLOOKUP($E11-DJ$3,Data_Input!$H$4:$H$131,Data_Input!$I$4:$I$131,0)</f>
        <v>0</v>
      </c>
      <c r="DK11" s="9">
        <f>_xlfn.XLOOKUP($E11-DK$3,Data_Input!$H$4:$H$131,Data_Input!$I$4:$I$131,0)</f>
        <v>0</v>
      </c>
      <c r="DL11" s="9">
        <f>_xlfn.XLOOKUP($E11-DL$3,Data_Input!$H$4:$H$131,Data_Input!$I$4:$I$131,0)</f>
        <v>0</v>
      </c>
      <c r="DM11" s="9">
        <f>_xlfn.XLOOKUP($E11-DM$3,Data_Input!$H$4:$H$131,Data_Input!$I$4:$I$131,0)</f>
        <v>0</v>
      </c>
      <c r="DN11" s="9">
        <f>_xlfn.XLOOKUP($E11-DN$3,Data_Input!$H$4:$H$131,Data_Input!$I$4:$I$131,0)</f>
        <v>0</v>
      </c>
      <c r="DO11" s="9">
        <f>_xlfn.XLOOKUP($E11-DO$3,Data_Input!$H$4:$H$131,Data_Input!$I$4:$I$131,0)</f>
        <v>0</v>
      </c>
      <c r="DP11" s="9">
        <f>_xlfn.XLOOKUP($E11-DP$3,Data_Input!$H$4:$H$131,Data_Input!$I$4:$I$131,0)</f>
        <v>0</v>
      </c>
      <c r="DQ11" s="9">
        <f>_xlfn.XLOOKUP($E11-DQ$3,Data_Input!$H$4:$H$131,Data_Input!$I$4:$I$131,0)</f>
        <v>0</v>
      </c>
      <c r="DR11" s="9">
        <f>_xlfn.XLOOKUP($E11-DR$3,Data_Input!$H$4:$H$131,Data_Input!$I$4:$I$131,0)</f>
        <v>0</v>
      </c>
      <c r="DS11" s="9">
        <f>_xlfn.XLOOKUP($E11-DS$3,Data_Input!$H$4:$H$131,Data_Input!$I$4:$I$131,0)</f>
        <v>0</v>
      </c>
      <c r="DT11" s="9">
        <f>_xlfn.XLOOKUP($E11-DT$3,Data_Input!$H$4:$H$131,Data_Input!$I$4:$I$131,0)</f>
        <v>0</v>
      </c>
      <c r="DU11" s="9">
        <f>_xlfn.XLOOKUP($E11-DU$3,Data_Input!$H$4:$H$131,Data_Input!$I$4:$I$131,0)</f>
        <v>0</v>
      </c>
      <c r="DV11" s="9">
        <f>_xlfn.XLOOKUP($E11-DV$3,Data_Input!$H$4:$H$131,Data_Input!$I$4:$I$131,0)</f>
        <v>0</v>
      </c>
      <c r="DW11" s="9">
        <f>_xlfn.XLOOKUP($E11-DW$3,Data_Input!$H$4:$H$131,Data_Input!$I$4:$I$131,0)</f>
        <v>0</v>
      </c>
      <c r="DX11" s="9">
        <f>_xlfn.XLOOKUP($E11-DX$3,Data_Input!$H$4:$H$131,Data_Input!$I$4:$I$131,0)</f>
        <v>0</v>
      </c>
      <c r="DY11" s="9">
        <f>_xlfn.XLOOKUP($E11-DY$3,Data_Input!$H$4:$H$131,Data_Input!$I$4:$I$131,0)</f>
        <v>0</v>
      </c>
      <c r="DZ11" s="9">
        <f>_xlfn.XLOOKUP($E11-DZ$3,Data_Input!$H$4:$H$131,Data_Input!$I$4:$I$131,0)</f>
        <v>0</v>
      </c>
      <c r="EA11" s="9">
        <f>_xlfn.XLOOKUP($E11-EA$3,Data_Input!$H$4:$H$131,Data_Input!$I$4:$I$131,0)</f>
        <v>0</v>
      </c>
      <c r="EB11" s="9">
        <f>_xlfn.XLOOKUP($E11-EB$3,Data_Input!$H$4:$H$131,Data_Input!$I$4:$I$131,0)</f>
        <v>0</v>
      </c>
      <c r="EC11" s="9">
        <f>_xlfn.XLOOKUP($E11-EC$3,Data_Input!$H$4:$H$131,Data_Input!$I$4:$I$131,0)</f>
        <v>0</v>
      </c>
    </row>
    <row r="12" spans="1:133">
      <c r="A12" s="27"/>
      <c r="B12" s="27"/>
      <c r="C12" s="27"/>
      <c r="E12" s="15">
        <f>Data_Input!B12</f>
        <v>1886</v>
      </c>
      <c r="F12" s="9">
        <f>_xlfn.XLOOKUP($E12-F$3,Data_Input!$H$4:$H$131,Data_Input!$I$4:$I$131,0)</f>
        <v>0.99180246407540384</v>
      </c>
      <c r="G12" s="9">
        <f>_xlfn.XLOOKUP($E12-G$3,Data_Input!$H$4:$H$131,Data_Input!$I$4:$I$131,0)</f>
        <v>0.99333819120801725</v>
      </c>
      <c r="H12" s="9">
        <f>_xlfn.XLOOKUP($E12-H$3,Data_Input!$H$4:$H$131,Data_Input!$I$4:$I$131,0)</f>
        <v>0.99461385404593328</v>
      </c>
      <c r="I12" s="9">
        <f>_xlfn.XLOOKUP($E12-I$3,Data_Input!$H$4:$H$131,Data_Input!$I$4:$I$131,0)</f>
        <v>0.99566755163698739</v>
      </c>
      <c r="J12" s="9">
        <f>_xlfn.XLOOKUP($E12-J$3,Data_Input!$H$4:$H$131,Data_Input!$I$4:$I$131,0)</f>
        <v>0.99653302619695938</v>
      </c>
      <c r="K12" s="9">
        <f>_xlfn.XLOOKUP($E12-K$3,Data_Input!$H$4:$H$131,Data_Input!$I$4:$I$131,0)</f>
        <v>0.99723991460873751</v>
      </c>
      <c r="L12" s="9">
        <f>_xlfn.XLOOKUP($E12-L$3,Data_Input!$H$4:$H$131,Data_Input!$I$4:$I$131,0)</f>
        <v>0.99781403854508677</v>
      </c>
      <c r="M12" s="9">
        <f>_xlfn.XLOOKUP($E12-M$3,Data_Input!$H$4:$H$131,Data_Input!$I$4:$I$131,0)</f>
        <v>0.99827771888413241</v>
      </c>
      <c r="N12" s="9">
        <f>_xlfn.XLOOKUP($E12-N$3,Data_Input!$H$4:$H$131,Data_Input!$I$4:$I$131,0)</f>
        <v>0.9986501019683699</v>
      </c>
      <c r="O12" s="9">
        <f>_xlfn.XLOOKUP($E12-O$3,Data_Input!$H$4:$H$131,Data_Input!$I$4:$I$131,0)</f>
        <v>0</v>
      </c>
      <c r="P12" s="9">
        <f>_xlfn.XLOOKUP($E12-P$3,Data_Input!$H$4:$H$131,Data_Input!$I$4:$I$131,0)</f>
        <v>0</v>
      </c>
      <c r="Q12" s="9">
        <f>_xlfn.XLOOKUP($E12-Q$3,Data_Input!$H$4:$H$131,Data_Input!$I$4:$I$131,0)</f>
        <v>0</v>
      </c>
      <c r="R12" s="9">
        <f>_xlfn.XLOOKUP($E12-R$3,Data_Input!$H$4:$H$131,Data_Input!$I$4:$I$131,0)</f>
        <v>0</v>
      </c>
      <c r="S12" s="9">
        <f>_xlfn.XLOOKUP($E12-S$3,Data_Input!$H$4:$H$131,Data_Input!$I$4:$I$131,0)</f>
        <v>0</v>
      </c>
      <c r="T12" s="9">
        <f>_xlfn.XLOOKUP($E12-T$3,Data_Input!$H$4:$H$131,Data_Input!$I$4:$I$131,0)</f>
        <v>0</v>
      </c>
      <c r="U12" s="9">
        <f>_xlfn.XLOOKUP($E12-U$3,Data_Input!$H$4:$H$131,Data_Input!$I$4:$I$131,0)</f>
        <v>0</v>
      </c>
      <c r="V12" s="9">
        <f>_xlfn.XLOOKUP($E12-V$3,Data_Input!$H$4:$H$131,Data_Input!$I$4:$I$131,0)</f>
        <v>0</v>
      </c>
      <c r="W12" s="9">
        <f>_xlfn.XLOOKUP($E12-W$3,Data_Input!$H$4:$H$131,Data_Input!$I$4:$I$131,0)</f>
        <v>0</v>
      </c>
      <c r="X12" s="9">
        <f>_xlfn.XLOOKUP($E12-X$3,Data_Input!$H$4:$H$131,Data_Input!$I$4:$I$131,0)</f>
        <v>0</v>
      </c>
      <c r="Y12" s="9">
        <f>_xlfn.XLOOKUP($E12-Y$3,Data_Input!$H$4:$H$131,Data_Input!$I$4:$I$131,0)</f>
        <v>0</v>
      </c>
      <c r="Z12" s="9">
        <f>_xlfn.XLOOKUP($E12-Z$3,Data_Input!$H$4:$H$131,Data_Input!$I$4:$I$131,0)</f>
        <v>0</v>
      </c>
      <c r="AA12" s="9">
        <f>_xlfn.XLOOKUP($E12-AA$3,Data_Input!$H$4:$H$131,Data_Input!$I$4:$I$131,0)</f>
        <v>0</v>
      </c>
      <c r="AB12" s="9">
        <f>_xlfn.XLOOKUP($E12-AB$3,Data_Input!$H$4:$H$131,Data_Input!$I$4:$I$131,0)</f>
        <v>0</v>
      </c>
      <c r="AC12" s="9">
        <f>_xlfn.XLOOKUP($E12-AC$3,Data_Input!$H$4:$H$131,Data_Input!$I$4:$I$131,0)</f>
        <v>0</v>
      </c>
      <c r="AD12" s="9">
        <f>_xlfn.XLOOKUP($E12-AD$3,Data_Input!$H$4:$H$131,Data_Input!$I$4:$I$131,0)</f>
        <v>0</v>
      </c>
      <c r="AE12" s="9">
        <f>_xlfn.XLOOKUP($E12-AE$3,Data_Input!$H$4:$H$131,Data_Input!$I$4:$I$131,0)</f>
        <v>0</v>
      </c>
      <c r="AF12" s="9">
        <f>_xlfn.XLOOKUP($E12-AF$3,Data_Input!$H$4:$H$131,Data_Input!$I$4:$I$131,0)</f>
        <v>0</v>
      </c>
      <c r="AG12" s="9">
        <f>_xlfn.XLOOKUP($E12-AG$3,Data_Input!$H$4:$H$131,Data_Input!$I$4:$I$131,0)</f>
        <v>0</v>
      </c>
      <c r="AH12" s="9">
        <f>_xlfn.XLOOKUP($E12-AH$3,Data_Input!$H$4:$H$131,Data_Input!$I$4:$I$131,0)</f>
        <v>0</v>
      </c>
      <c r="AI12" s="9">
        <f>_xlfn.XLOOKUP($E12-AI$3,Data_Input!$H$4:$H$131,Data_Input!$I$4:$I$131,0)</f>
        <v>0</v>
      </c>
      <c r="AJ12" s="9">
        <f>_xlfn.XLOOKUP($E12-AJ$3,Data_Input!$H$4:$H$131,Data_Input!$I$4:$I$131,0)</f>
        <v>0</v>
      </c>
      <c r="AK12" s="9">
        <f>_xlfn.XLOOKUP($E12-AK$3,Data_Input!$H$4:$H$131,Data_Input!$I$4:$I$131,0)</f>
        <v>0</v>
      </c>
      <c r="AL12" s="9">
        <f>_xlfn.XLOOKUP($E12-AL$3,Data_Input!$H$4:$H$131,Data_Input!$I$4:$I$131,0)</f>
        <v>0</v>
      </c>
      <c r="AM12" s="9">
        <f>_xlfn.XLOOKUP($E12-AM$3,Data_Input!$H$4:$H$131,Data_Input!$I$4:$I$131,0)</f>
        <v>0</v>
      </c>
      <c r="AN12" s="9">
        <f>_xlfn.XLOOKUP($E12-AN$3,Data_Input!$H$4:$H$131,Data_Input!$I$4:$I$131,0)</f>
        <v>0</v>
      </c>
      <c r="AO12" s="9">
        <f>_xlfn.XLOOKUP($E12-AO$3,Data_Input!$H$4:$H$131,Data_Input!$I$4:$I$131,0)</f>
        <v>0</v>
      </c>
      <c r="AP12" s="9">
        <f>_xlfn.XLOOKUP($E12-AP$3,Data_Input!$H$4:$H$131,Data_Input!$I$4:$I$131,0)</f>
        <v>0</v>
      </c>
      <c r="AQ12" s="9">
        <f>_xlfn.XLOOKUP($E12-AQ$3,Data_Input!$H$4:$H$131,Data_Input!$I$4:$I$131,0)</f>
        <v>0</v>
      </c>
      <c r="AR12" s="9">
        <f>_xlfn.XLOOKUP($E12-AR$3,Data_Input!$H$4:$H$131,Data_Input!$I$4:$I$131,0)</f>
        <v>0</v>
      </c>
      <c r="AS12" s="9">
        <f>_xlfn.XLOOKUP($E12-AS$3,Data_Input!$H$4:$H$131,Data_Input!$I$4:$I$131,0)</f>
        <v>0</v>
      </c>
      <c r="AT12" s="9">
        <f>_xlfn.XLOOKUP($E12-AT$3,Data_Input!$H$4:$H$131,Data_Input!$I$4:$I$131,0)</f>
        <v>0</v>
      </c>
      <c r="AU12" s="9">
        <f>_xlfn.XLOOKUP($E12-AU$3,Data_Input!$H$4:$H$131,Data_Input!$I$4:$I$131,0)</f>
        <v>0</v>
      </c>
      <c r="AV12" s="9">
        <f>_xlfn.XLOOKUP($E12-AV$3,Data_Input!$H$4:$H$131,Data_Input!$I$4:$I$131,0)</f>
        <v>0</v>
      </c>
      <c r="AW12" s="9">
        <f>_xlfn.XLOOKUP($E12-AW$3,Data_Input!$H$4:$H$131,Data_Input!$I$4:$I$131,0)</f>
        <v>0</v>
      </c>
      <c r="AX12" s="9">
        <f>_xlfn.XLOOKUP($E12-AX$3,Data_Input!$H$4:$H$131,Data_Input!$I$4:$I$131,0)</f>
        <v>0</v>
      </c>
      <c r="AY12" s="9">
        <f>_xlfn.XLOOKUP($E12-AY$3,Data_Input!$H$4:$H$131,Data_Input!$I$4:$I$131,0)</f>
        <v>0</v>
      </c>
      <c r="AZ12" s="9">
        <f>_xlfn.XLOOKUP($E12-AZ$3,Data_Input!$H$4:$H$131,Data_Input!$I$4:$I$131,0)</f>
        <v>0</v>
      </c>
      <c r="BA12" s="9">
        <f>_xlfn.XLOOKUP($E12-BA$3,Data_Input!$H$4:$H$131,Data_Input!$I$4:$I$131,0)</f>
        <v>0</v>
      </c>
      <c r="BB12" s="9">
        <f>_xlfn.XLOOKUP($E12-BB$3,Data_Input!$H$4:$H$131,Data_Input!$I$4:$I$131,0)</f>
        <v>0</v>
      </c>
      <c r="BC12" s="9">
        <f>_xlfn.XLOOKUP($E12-BC$3,Data_Input!$H$4:$H$131,Data_Input!$I$4:$I$131,0)</f>
        <v>0</v>
      </c>
      <c r="BD12" s="9">
        <f>_xlfn.XLOOKUP($E12-BD$3,Data_Input!$H$4:$H$131,Data_Input!$I$4:$I$131,0)</f>
        <v>0</v>
      </c>
      <c r="BE12" s="9">
        <f>_xlfn.XLOOKUP($E12-BE$3,Data_Input!$H$4:$H$131,Data_Input!$I$4:$I$131,0)</f>
        <v>0</v>
      </c>
      <c r="BF12" s="9">
        <f>_xlfn.XLOOKUP($E12-BF$3,Data_Input!$H$4:$H$131,Data_Input!$I$4:$I$131,0)</f>
        <v>0</v>
      </c>
      <c r="BG12" s="9">
        <f>_xlfn.XLOOKUP($E12-BG$3,Data_Input!$H$4:$H$131,Data_Input!$I$4:$I$131,0)</f>
        <v>0</v>
      </c>
      <c r="BH12" s="9">
        <f>_xlfn.XLOOKUP($E12-BH$3,Data_Input!$H$4:$H$131,Data_Input!$I$4:$I$131,0)</f>
        <v>0</v>
      </c>
      <c r="BI12" s="9">
        <f>_xlfn.XLOOKUP($E12-BI$3,Data_Input!$H$4:$H$131,Data_Input!$I$4:$I$131,0)</f>
        <v>0</v>
      </c>
      <c r="BJ12" s="9">
        <f>_xlfn.XLOOKUP($E12-BJ$3,Data_Input!$H$4:$H$131,Data_Input!$I$4:$I$131,0)</f>
        <v>0</v>
      </c>
      <c r="BK12" s="9">
        <f>_xlfn.XLOOKUP($E12-BK$3,Data_Input!$H$4:$H$131,Data_Input!$I$4:$I$131,0)</f>
        <v>0</v>
      </c>
      <c r="BL12" s="9">
        <f>_xlfn.XLOOKUP($E12-BL$3,Data_Input!$H$4:$H$131,Data_Input!$I$4:$I$131,0)</f>
        <v>0</v>
      </c>
      <c r="BM12" s="9">
        <f>_xlfn.XLOOKUP($E12-BM$3,Data_Input!$H$4:$H$131,Data_Input!$I$4:$I$131,0)</f>
        <v>0</v>
      </c>
      <c r="BN12" s="9">
        <f>_xlfn.XLOOKUP($E12-BN$3,Data_Input!$H$4:$H$131,Data_Input!$I$4:$I$131,0)</f>
        <v>0</v>
      </c>
      <c r="BO12" s="9">
        <f>_xlfn.XLOOKUP($E12-BO$3,Data_Input!$H$4:$H$131,Data_Input!$I$4:$I$131,0)</f>
        <v>0</v>
      </c>
      <c r="BP12" s="9">
        <f>_xlfn.XLOOKUP($E12-BP$3,Data_Input!$H$4:$H$131,Data_Input!$I$4:$I$131,0)</f>
        <v>0</v>
      </c>
      <c r="BQ12" s="9">
        <f>_xlfn.XLOOKUP($E12-BQ$3,Data_Input!$H$4:$H$131,Data_Input!$I$4:$I$131,0)</f>
        <v>0</v>
      </c>
      <c r="BR12" s="9">
        <f>_xlfn.XLOOKUP($E12-BR$3,Data_Input!$H$4:$H$131,Data_Input!$I$4:$I$131,0)</f>
        <v>0</v>
      </c>
      <c r="BS12" s="9">
        <f>_xlfn.XLOOKUP($E12-BS$3,Data_Input!$H$4:$H$131,Data_Input!$I$4:$I$131,0)</f>
        <v>0</v>
      </c>
      <c r="BT12" s="9">
        <f>_xlfn.XLOOKUP($E12-BT$3,Data_Input!$H$4:$H$131,Data_Input!$I$4:$I$131,0)</f>
        <v>0</v>
      </c>
      <c r="BU12" s="9">
        <f>_xlfn.XLOOKUP($E12-BU$3,Data_Input!$H$4:$H$131,Data_Input!$I$4:$I$131,0)</f>
        <v>0</v>
      </c>
      <c r="BV12" s="9">
        <f>_xlfn.XLOOKUP($E12-BV$3,Data_Input!$H$4:$H$131,Data_Input!$I$4:$I$131,0)</f>
        <v>0</v>
      </c>
      <c r="BW12" s="9">
        <f>_xlfn.XLOOKUP($E12-BW$3,Data_Input!$H$4:$H$131,Data_Input!$I$4:$I$131,0)</f>
        <v>0</v>
      </c>
      <c r="BX12" s="9">
        <f>_xlfn.XLOOKUP($E12-BX$3,Data_Input!$H$4:$H$131,Data_Input!$I$4:$I$131,0)</f>
        <v>0</v>
      </c>
      <c r="BY12" s="9">
        <f>_xlfn.XLOOKUP($E12-BY$3,Data_Input!$H$4:$H$131,Data_Input!$I$4:$I$131,0)</f>
        <v>0</v>
      </c>
      <c r="BZ12" s="9">
        <f>_xlfn.XLOOKUP($E12-BZ$3,Data_Input!$H$4:$H$131,Data_Input!$I$4:$I$131,0)</f>
        <v>0</v>
      </c>
      <c r="CA12" s="9">
        <f>_xlfn.XLOOKUP($E12-CA$3,Data_Input!$H$4:$H$131,Data_Input!$I$4:$I$131,0)</f>
        <v>0</v>
      </c>
      <c r="CB12" s="9">
        <f>_xlfn.XLOOKUP($E12-CB$3,Data_Input!$H$4:$H$131,Data_Input!$I$4:$I$131,0)</f>
        <v>0</v>
      </c>
      <c r="CC12" s="9">
        <f>_xlfn.XLOOKUP($E12-CC$3,Data_Input!$H$4:$H$131,Data_Input!$I$4:$I$131,0)</f>
        <v>0</v>
      </c>
      <c r="CD12" s="9">
        <f>_xlfn.XLOOKUP($E12-CD$3,Data_Input!$H$4:$H$131,Data_Input!$I$4:$I$131,0)</f>
        <v>0</v>
      </c>
      <c r="CE12" s="9">
        <f>_xlfn.XLOOKUP($E12-CE$3,Data_Input!$H$4:$H$131,Data_Input!$I$4:$I$131,0)</f>
        <v>0</v>
      </c>
      <c r="CF12" s="9">
        <f>_xlfn.XLOOKUP($E12-CF$3,Data_Input!$H$4:$H$131,Data_Input!$I$4:$I$131,0)</f>
        <v>0</v>
      </c>
      <c r="CG12" s="9">
        <f>_xlfn.XLOOKUP($E12-CG$3,Data_Input!$H$4:$H$131,Data_Input!$I$4:$I$131,0)</f>
        <v>0</v>
      </c>
      <c r="CH12" s="9">
        <f>_xlfn.XLOOKUP($E12-CH$3,Data_Input!$H$4:$H$131,Data_Input!$I$4:$I$131,0)</f>
        <v>0</v>
      </c>
      <c r="CI12" s="9">
        <f>_xlfn.XLOOKUP($E12-CI$3,Data_Input!$H$4:$H$131,Data_Input!$I$4:$I$131,0)</f>
        <v>0</v>
      </c>
      <c r="CJ12" s="9">
        <f>_xlfn.XLOOKUP($E12-CJ$3,Data_Input!$H$4:$H$131,Data_Input!$I$4:$I$131,0)</f>
        <v>0</v>
      </c>
      <c r="CK12" s="9">
        <f>_xlfn.XLOOKUP($E12-CK$3,Data_Input!$H$4:$H$131,Data_Input!$I$4:$I$131,0)</f>
        <v>0</v>
      </c>
      <c r="CL12" s="9">
        <f>_xlfn.XLOOKUP($E12-CL$3,Data_Input!$H$4:$H$131,Data_Input!$I$4:$I$131,0)</f>
        <v>0</v>
      </c>
      <c r="CM12" s="9">
        <f>_xlfn.XLOOKUP($E12-CM$3,Data_Input!$H$4:$H$131,Data_Input!$I$4:$I$131,0)</f>
        <v>0</v>
      </c>
      <c r="CN12" s="9">
        <f>_xlfn.XLOOKUP($E12-CN$3,Data_Input!$H$4:$H$131,Data_Input!$I$4:$I$131,0)</f>
        <v>0</v>
      </c>
      <c r="CO12" s="9">
        <f>_xlfn.XLOOKUP($E12-CO$3,Data_Input!$H$4:$H$131,Data_Input!$I$4:$I$131,0)</f>
        <v>0</v>
      </c>
      <c r="CP12" s="9">
        <f>_xlfn.XLOOKUP($E12-CP$3,Data_Input!$H$4:$H$131,Data_Input!$I$4:$I$131,0)</f>
        <v>0</v>
      </c>
      <c r="CQ12" s="9">
        <f>_xlfn.XLOOKUP($E12-CQ$3,Data_Input!$H$4:$H$131,Data_Input!$I$4:$I$131,0)</f>
        <v>0</v>
      </c>
      <c r="CR12" s="9">
        <f>_xlfn.XLOOKUP($E12-CR$3,Data_Input!$H$4:$H$131,Data_Input!$I$4:$I$131,0)</f>
        <v>0</v>
      </c>
      <c r="CS12" s="9">
        <f>_xlfn.XLOOKUP($E12-CS$3,Data_Input!$H$4:$H$131,Data_Input!$I$4:$I$131,0)</f>
        <v>0</v>
      </c>
      <c r="CT12" s="9">
        <f>_xlfn.XLOOKUP($E12-CT$3,Data_Input!$H$4:$H$131,Data_Input!$I$4:$I$131,0)</f>
        <v>0</v>
      </c>
      <c r="CU12" s="9">
        <f>_xlfn.XLOOKUP($E12-CU$3,Data_Input!$H$4:$H$131,Data_Input!$I$4:$I$131,0)</f>
        <v>0</v>
      </c>
      <c r="CV12" s="9">
        <f>_xlfn.XLOOKUP($E12-CV$3,Data_Input!$H$4:$H$131,Data_Input!$I$4:$I$131,0)</f>
        <v>0</v>
      </c>
      <c r="CW12" s="9">
        <f>_xlfn.XLOOKUP($E12-CW$3,Data_Input!$H$4:$H$131,Data_Input!$I$4:$I$131,0)</f>
        <v>0</v>
      </c>
      <c r="CX12" s="9">
        <f>_xlfn.XLOOKUP($E12-CX$3,Data_Input!$H$4:$H$131,Data_Input!$I$4:$I$131,0)</f>
        <v>0</v>
      </c>
      <c r="CY12" s="9">
        <f>_xlfn.XLOOKUP($E12-CY$3,Data_Input!$H$4:$H$131,Data_Input!$I$4:$I$131,0)</f>
        <v>0</v>
      </c>
      <c r="CZ12" s="9">
        <f>_xlfn.XLOOKUP($E12-CZ$3,Data_Input!$H$4:$H$131,Data_Input!$I$4:$I$131,0)</f>
        <v>0</v>
      </c>
      <c r="DA12" s="9">
        <f>_xlfn.XLOOKUP($E12-DA$3,Data_Input!$H$4:$H$131,Data_Input!$I$4:$I$131,0)</f>
        <v>0</v>
      </c>
      <c r="DB12" s="9">
        <f>_xlfn.XLOOKUP($E12-DB$3,Data_Input!$H$4:$H$131,Data_Input!$I$4:$I$131,0)</f>
        <v>0</v>
      </c>
      <c r="DC12" s="9">
        <f>_xlfn.XLOOKUP($E12-DC$3,Data_Input!$H$4:$H$131,Data_Input!$I$4:$I$131,0)</f>
        <v>0</v>
      </c>
      <c r="DD12" s="9">
        <f>_xlfn.XLOOKUP($E12-DD$3,Data_Input!$H$4:$H$131,Data_Input!$I$4:$I$131,0)</f>
        <v>0</v>
      </c>
      <c r="DE12" s="9">
        <f>_xlfn.XLOOKUP($E12-DE$3,Data_Input!$H$4:$H$131,Data_Input!$I$4:$I$131,0)</f>
        <v>0</v>
      </c>
      <c r="DF12" s="9">
        <f>_xlfn.XLOOKUP($E12-DF$3,Data_Input!$H$4:$H$131,Data_Input!$I$4:$I$131,0)</f>
        <v>0</v>
      </c>
      <c r="DG12" s="9">
        <f>_xlfn.XLOOKUP($E12-DG$3,Data_Input!$H$4:$H$131,Data_Input!$I$4:$I$131,0)</f>
        <v>0</v>
      </c>
      <c r="DH12" s="9">
        <f>_xlfn.XLOOKUP($E12-DH$3,Data_Input!$H$4:$H$131,Data_Input!$I$4:$I$131,0)</f>
        <v>0</v>
      </c>
      <c r="DI12" s="9">
        <f>_xlfn.XLOOKUP($E12-DI$3,Data_Input!$H$4:$H$131,Data_Input!$I$4:$I$131,0)</f>
        <v>0</v>
      </c>
      <c r="DJ12" s="9">
        <f>_xlfn.XLOOKUP($E12-DJ$3,Data_Input!$H$4:$H$131,Data_Input!$I$4:$I$131,0)</f>
        <v>0</v>
      </c>
      <c r="DK12" s="9">
        <f>_xlfn.XLOOKUP($E12-DK$3,Data_Input!$H$4:$H$131,Data_Input!$I$4:$I$131,0)</f>
        <v>0</v>
      </c>
      <c r="DL12" s="9">
        <f>_xlfn.XLOOKUP($E12-DL$3,Data_Input!$H$4:$H$131,Data_Input!$I$4:$I$131,0)</f>
        <v>0</v>
      </c>
      <c r="DM12" s="9">
        <f>_xlfn.XLOOKUP($E12-DM$3,Data_Input!$H$4:$H$131,Data_Input!$I$4:$I$131,0)</f>
        <v>0</v>
      </c>
      <c r="DN12" s="9">
        <f>_xlfn.XLOOKUP($E12-DN$3,Data_Input!$H$4:$H$131,Data_Input!$I$4:$I$131,0)</f>
        <v>0</v>
      </c>
      <c r="DO12" s="9">
        <f>_xlfn.XLOOKUP($E12-DO$3,Data_Input!$H$4:$H$131,Data_Input!$I$4:$I$131,0)</f>
        <v>0</v>
      </c>
      <c r="DP12" s="9">
        <f>_xlfn.XLOOKUP($E12-DP$3,Data_Input!$H$4:$H$131,Data_Input!$I$4:$I$131,0)</f>
        <v>0</v>
      </c>
      <c r="DQ12" s="9">
        <f>_xlfn.XLOOKUP($E12-DQ$3,Data_Input!$H$4:$H$131,Data_Input!$I$4:$I$131,0)</f>
        <v>0</v>
      </c>
      <c r="DR12" s="9">
        <f>_xlfn.XLOOKUP($E12-DR$3,Data_Input!$H$4:$H$131,Data_Input!$I$4:$I$131,0)</f>
        <v>0</v>
      </c>
      <c r="DS12" s="9">
        <f>_xlfn.XLOOKUP($E12-DS$3,Data_Input!$H$4:$H$131,Data_Input!$I$4:$I$131,0)</f>
        <v>0</v>
      </c>
      <c r="DT12" s="9">
        <f>_xlfn.XLOOKUP($E12-DT$3,Data_Input!$H$4:$H$131,Data_Input!$I$4:$I$131,0)</f>
        <v>0</v>
      </c>
      <c r="DU12" s="9">
        <f>_xlfn.XLOOKUP($E12-DU$3,Data_Input!$H$4:$H$131,Data_Input!$I$4:$I$131,0)</f>
        <v>0</v>
      </c>
      <c r="DV12" s="9">
        <f>_xlfn.XLOOKUP($E12-DV$3,Data_Input!$H$4:$H$131,Data_Input!$I$4:$I$131,0)</f>
        <v>0</v>
      </c>
      <c r="DW12" s="9">
        <f>_xlfn.XLOOKUP($E12-DW$3,Data_Input!$H$4:$H$131,Data_Input!$I$4:$I$131,0)</f>
        <v>0</v>
      </c>
      <c r="DX12" s="9">
        <f>_xlfn.XLOOKUP($E12-DX$3,Data_Input!$H$4:$H$131,Data_Input!$I$4:$I$131,0)</f>
        <v>0</v>
      </c>
      <c r="DY12" s="9">
        <f>_xlfn.XLOOKUP($E12-DY$3,Data_Input!$H$4:$H$131,Data_Input!$I$4:$I$131,0)</f>
        <v>0</v>
      </c>
      <c r="DZ12" s="9">
        <f>_xlfn.XLOOKUP($E12-DZ$3,Data_Input!$H$4:$H$131,Data_Input!$I$4:$I$131,0)</f>
        <v>0</v>
      </c>
      <c r="EA12" s="9">
        <f>_xlfn.XLOOKUP($E12-EA$3,Data_Input!$H$4:$H$131,Data_Input!$I$4:$I$131,0)</f>
        <v>0</v>
      </c>
      <c r="EB12" s="9">
        <f>_xlfn.XLOOKUP($E12-EB$3,Data_Input!$H$4:$H$131,Data_Input!$I$4:$I$131,0)</f>
        <v>0</v>
      </c>
      <c r="EC12" s="9">
        <f>_xlfn.XLOOKUP($E12-EC$3,Data_Input!$H$4:$H$131,Data_Input!$I$4:$I$131,0)</f>
        <v>0</v>
      </c>
    </row>
    <row r="13" spans="1:133">
      <c r="A13" s="27"/>
      <c r="B13" s="27"/>
      <c r="C13" s="27"/>
      <c r="E13" s="15">
        <f>Data_Input!B13</f>
        <v>1887</v>
      </c>
      <c r="F13" s="9">
        <f>_xlfn.XLOOKUP($E13-F$3,Data_Input!$H$4:$H$131,Data_Input!$I$4:$I$131,0)</f>
        <v>0.98996401989972593</v>
      </c>
      <c r="G13" s="9">
        <f>_xlfn.XLOOKUP($E13-G$3,Data_Input!$H$4:$H$131,Data_Input!$I$4:$I$131,0)</f>
        <v>0.99180246407540384</v>
      </c>
      <c r="H13" s="9">
        <f>_xlfn.XLOOKUP($E13-H$3,Data_Input!$H$4:$H$131,Data_Input!$I$4:$I$131,0)</f>
        <v>0.99333819120801725</v>
      </c>
      <c r="I13" s="9">
        <f>_xlfn.XLOOKUP($E13-I$3,Data_Input!$H$4:$H$131,Data_Input!$I$4:$I$131,0)</f>
        <v>0.99461385404593328</v>
      </c>
      <c r="J13" s="9">
        <f>_xlfn.XLOOKUP($E13-J$3,Data_Input!$H$4:$H$131,Data_Input!$I$4:$I$131,0)</f>
        <v>0.99566755163698739</v>
      </c>
      <c r="K13" s="9">
        <f>_xlfn.XLOOKUP($E13-K$3,Data_Input!$H$4:$H$131,Data_Input!$I$4:$I$131,0)</f>
        <v>0.99653302619695938</v>
      </c>
      <c r="L13" s="9">
        <f>_xlfn.XLOOKUP($E13-L$3,Data_Input!$H$4:$H$131,Data_Input!$I$4:$I$131,0)</f>
        <v>0.99723991460873751</v>
      </c>
      <c r="M13" s="9">
        <f>_xlfn.XLOOKUP($E13-M$3,Data_Input!$H$4:$H$131,Data_Input!$I$4:$I$131,0)</f>
        <v>0.99781403854508677</v>
      </c>
      <c r="N13" s="9">
        <f>_xlfn.XLOOKUP($E13-N$3,Data_Input!$H$4:$H$131,Data_Input!$I$4:$I$131,0)</f>
        <v>0.99827771888413241</v>
      </c>
      <c r="O13" s="9">
        <f>_xlfn.XLOOKUP($E13-O$3,Data_Input!$H$4:$H$131,Data_Input!$I$4:$I$131,0)</f>
        <v>0.9986501019683699</v>
      </c>
      <c r="P13" s="9">
        <f>_xlfn.XLOOKUP($E13-P$3,Data_Input!$H$4:$H$131,Data_Input!$I$4:$I$131,0)</f>
        <v>0</v>
      </c>
      <c r="Q13" s="9">
        <f>_xlfn.XLOOKUP($E13-Q$3,Data_Input!$H$4:$H$131,Data_Input!$I$4:$I$131,0)</f>
        <v>0</v>
      </c>
      <c r="R13" s="9">
        <f>_xlfn.XLOOKUP($E13-R$3,Data_Input!$H$4:$H$131,Data_Input!$I$4:$I$131,0)</f>
        <v>0</v>
      </c>
      <c r="S13" s="9">
        <f>_xlfn.XLOOKUP($E13-S$3,Data_Input!$H$4:$H$131,Data_Input!$I$4:$I$131,0)</f>
        <v>0</v>
      </c>
      <c r="T13" s="9">
        <f>_xlfn.XLOOKUP($E13-T$3,Data_Input!$H$4:$H$131,Data_Input!$I$4:$I$131,0)</f>
        <v>0</v>
      </c>
      <c r="U13" s="9">
        <f>_xlfn.XLOOKUP($E13-U$3,Data_Input!$H$4:$H$131,Data_Input!$I$4:$I$131,0)</f>
        <v>0</v>
      </c>
      <c r="V13" s="9">
        <f>_xlfn.XLOOKUP($E13-V$3,Data_Input!$H$4:$H$131,Data_Input!$I$4:$I$131,0)</f>
        <v>0</v>
      </c>
      <c r="W13" s="9">
        <f>_xlfn.XLOOKUP($E13-W$3,Data_Input!$H$4:$H$131,Data_Input!$I$4:$I$131,0)</f>
        <v>0</v>
      </c>
      <c r="X13" s="9">
        <f>_xlfn.XLOOKUP($E13-X$3,Data_Input!$H$4:$H$131,Data_Input!$I$4:$I$131,0)</f>
        <v>0</v>
      </c>
      <c r="Y13" s="9">
        <f>_xlfn.XLOOKUP($E13-Y$3,Data_Input!$H$4:$H$131,Data_Input!$I$4:$I$131,0)</f>
        <v>0</v>
      </c>
      <c r="Z13" s="9">
        <f>_xlfn.XLOOKUP($E13-Z$3,Data_Input!$H$4:$H$131,Data_Input!$I$4:$I$131,0)</f>
        <v>0</v>
      </c>
      <c r="AA13" s="9">
        <f>_xlfn.XLOOKUP($E13-AA$3,Data_Input!$H$4:$H$131,Data_Input!$I$4:$I$131,0)</f>
        <v>0</v>
      </c>
      <c r="AB13" s="9">
        <f>_xlfn.XLOOKUP($E13-AB$3,Data_Input!$H$4:$H$131,Data_Input!$I$4:$I$131,0)</f>
        <v>0</v>
      </c>
      <c r="AC13" s="9">
        <f>_xlfn.XLOOKUP($E13-AC$3,Data_Input!$H$4:$H$131,Data_Input!$I$4:$I$131,0)</f>
        <v>0</v>
      </c>
      <c r="AD13" s="9">
        <f>_xlfn.XLOOKUP($E13-AD$3,Data_Input!$H$4:$H$131,Data_Input!$I$4:$I$131,0)</f>
        <v>0</v>
      </c>
      <c r="AE13" s="9">
        <f>_xlfn.XLOOKUP($E13-AE$3,Data_Input!$H$4:$H$131,Data_Input!$I$4:$I$131,0)</f>
        <v>0</v>
      </c>
      <c r="AF13" s="9">
        <f>_xlfn.XLOOKUP($E13-AF$3,Data_Input!$H$4:$H$131,Data_Input!$I$4:$I$131,0)</f>
        <v>0</v>
      </c>
      <c r="AG13" s="9">
        <f>_xlfn.XLOOKUP($E13-AG$3,Data_Input!$H$4:$H$131,Data_Input!$I$4:$I$131,0)</f>
        <v>0</v>
      </c>
      <c r="AH13" s="9">
        <f>_xlfn.XLOOKUP($E13-AH$3,Data_Input!$H$4:$H$131,Data_Input!$I$4:$I$131,0)</f>
        <v>0</v>
      </c>
      <c r="AI13" s="9">
        <f>_xlfn.XLOOKUP($E13-AI$3,Data_Input!$H$4:$H$131,Data_Input!$I$4:$I$131,0)</f>
        <v>0</v>
      </c>
      <c r="AJ13" s="9">
        <f>_xlfn.XLOOKUP($E13-AJ$3,Data_Input!$H$4:$H$131,Data_Input!$I$4:$I$131,0)</f>
        <v>0</v>
      </c>
      <c r="AK13" s="9">
        <f>_xlfn.XLOOKUP($E13-AK$3,Data_Input!$H$4:$H$131,Data_Input!$I$4:$I$131,0)</f>
        <v>0</v>
      </c>
      <c r="AL13" s="9">
        <f>_xlfn.XLOOKUP($E13-AL$3,Data_Input!$H$4:$H$131,Data_Input!$I$4:$I$131,0)</f>
        <v>0</v>
      </c>
      <c r="AM13" s="9">
        <f>_xlfn.XLOOKUP($E13-AM$3,Data_Input!$H$4:$H$131,Data_Input!$I$4:$I$131,0)</f>
        <v>0</v>
      </c>
      <c r="AN13" s="9">
        <f>_xlfn.XLOOKUP($E13-AN$3,Data_Input!$H$4:$H$131,Data_Input!$I$4:$I$131,0)</f>
        <v>0</v>
      </c>
      <c r="AO13" s="9">
        <f>_xlfn.XLOOKUP($E13-AO$3,Data_Input!$H$4:$H$131,Data_Input!$I$4:$I$131,0)</f>
        <v>0</v>
      </c>
      <c r="AP13" s="9">
        <f>_xlfn.XLOOKUP($E13-AP$3,Data_Input!$H$4:$H$131,Data_Input!$I$4:$I$131,0)</f>
        <v>0</v>
      </c>
      <c r="AQ13" s="9">
        <f>_xlfn.XLOOKUP($E13-AQ$3,Data_Input!$H$4:$H$131,Data_Input!$I$4:$I$131,0)</f>
        <v>0</v>
      </c>
      <c r="AR13" s="9">
        <f>_xlfn.XLOOKUP($E13-AR$3,Data_Input!$H$4:$H$131,Data_Input!$I$4:$I$131,0)</f>
        <v>0</v>
      </c>
      <c r="AS13" s="9">
        <f>_xlfn.XLOOKUP($E13-AS$3,Data_Input!$H$4:$H$131,Data_Input!$I$4:$I$131,0)</f>
        <v>0</v>
      </c>
      <c r="AT13" s="9">
        <f>_xlfn.XLOOKUP($E13-AT$3,Data_Input!$H$4:$H$131,Data_Input!$I$4:$I$131,0)</f>
        <v>0</v>
      </c>
      <c r="AU13" s="9">
        <f>_xlfn.XLOOKUP($E13-AU$3,Data_Input!$H$4:$H$131,Data_Input!$I$4:$I$131,0)</f>
        <v>0</v>
      </c>
      <c r="AV13" s="9">
        <f>_xlfn.XLOOKUP($E13-AV$3,Data_Input!$H$4:$H$131,Data_Input!$I$4:$I$131,0)</f>
        <v>0</v>
      </c>
      <c r="AW13" s="9">
        <f>_xlfn.XLOOKUP($E13-AW$3,Data_Input!$H$4:$H$131,Data_Input!$I$4:$I$131,0)</f>
        <v>0</v>
      </c>
      <c r="AX13" s="9">
        <f>_xlfn.XLOOKUP($E13-AX$3,Data_Input!$H$4:$H$131,Data_Input!$I$4:$I$131,0)</f>
        <v>0</v>
      </c>
      <c r="AY13" s="9">
        <f>_xlfn.XLOOKUP($E13-AY$3,Data_Input!$H$4:$H$131,Data_Input!$I$4:$I$131,0)</f>
        <v>0</v>
      </c>
      <c r="AZ13" s="9">
        <f>_xlfn.XLOOKUP($E13-AZ$3,Data_Input!$H$4:$H$131,Data_Input!$I$4:$I$131,0)</f>
        <v>0</v>
      </c>
      <c r="BA13" s="9">
        <f>_xlfn.XLOOKUP($E13-BA$3,Data_Input!$H$4:$H$131,Data_Input!$I$4:$I$131,0)</f>
        <v>0</v>
      </c>
      <c r="BB13" s="9">
        <f>_xlfn.XLOOKUP($E13-BB$3,Data_Input!$H$4:$H$131,Data_Input!$I$4:$I$131,0)</f>
        <v>0</v>
      </c>
      <c r="BC13" s="9">
        <f>_xlfn.XLOOKUP($E13-BC$3,Data_Input!$H$4:$H$131,Data_Input!$I$4:$I$131,0)</f>
        <v>0</v>
      </c>
      <c r="BD13" s="9">
        <f>_xlfn.XLOOKUP($E13-BD$3,Data_Input!$H$4:$H$131,Data_Input!$I$4:$I$131,0)</f>
        <v>0</v>
      </c>
      <c r="BE13" s="9">
        <f>_xlfn.XLOOKUP($E13-BE$3,Data_Input!$H$4:$H$131,Data_Input!$I$4:$I$131,0)</f>
        <v>0</v>
      </c>
      <c r="BF13" s="9">
        <f>_xlfn.XLOOKUP($E13-BF$3,Data_Input!$H$4:$H$131,Data_Input!$I$4:$I$131,0)</f>
        <v>0</v>
      </c>
      <c r="BG13" s="9">
        <f>_xlfn.XLOOKUP($E13-BG$3,Data_Input!$H$4:$H$131,Data_Input!$I$4:$I$131,0)</f>
        <v>0</v>
      </c>
      <c r="BH13" s="9">
        <f>_xlfn.XLOOKUP($E13-BH$3,Data_Input!$H$4:$H$131,Data_Input!$I$4:$I$131,0)</f>
        <v>0</v>
      </c>
      <c r="BI13" s="9">
        <f>_xlfn.XLOOKUP($E13-BI$3,Data_Input!$H$4:$H$131,Data_Input!$I$4:$I$131,0)</f>
        <v>0</v>
      </c>
      <c r="BJ13" s="9">
        <f>_xlfn.XLOOKUP($E13-BJ$3,Data_Input!$H$4:$H$131,Data_Input!$I$4:$I$131,0)</f>
        <v>0</v>
      </c>
      <c r="BK13" s="9">
        <f>_xlfn.XLOOKUP($E13-BK$3,Data_Input!$H$4:$H$131,Data_Input!$I$4:$I$131,0)</f>
        <v>0</v>
      </c>
      <c r="BL13" s="9">
        <f>_xlfn.XLOOKUP($E13-BL$3,Data_Input!$H$4:$H$131,Data_Input!$I$4:$I$131,0)</f>
        <v>0</v>
      </c>
      <c r="BM13" s="9">
        <f>_xlfn.XLOOKUP($E13-BM$3,Data_Input!$H$4:$H$131,Data_Input!$I$4:$I$131,0)</f>
        <v>0</v>
      </c>
      <c r="BN13" s="9">
        <f>_xlfn.XLOOKUP($E13-BN$3,Data_Input!$H$4:$H$131,Data_Input!$I$4:$I$131,0)</f>
        <v>0</v>
      </c>
      <c r="BO13" s="9">
        <f>_xlfn.XLOOKUP($E13-BO$3,Data_Input!$H$4:$H$131,Data_Input!$I$4:$I$131,0)</f>
        <v>0</v>
      </c>
      <c r="BP13" s="9">
        <f>_xlfn.XLOOKUP($E13-BP$3,Data_Input!$H$4:$H$131,Data_Input!$I$4:$I$131,0)</f>
        <v>0</v>
      </c>
      <c r="BQ13" s="9">
        <f>_xlfn.XLOOKUP($E13-BQ$3,Data_Input!$H$4:$H$131,Data_Input!$I$4:$I$131,0)</f>
        <v>0</v>
      </c>
      <c r="BR13" s="9">
        <f>_xlfn.XLOOKUP($E13-BR$3,Data_Input!$H$4:$H$131,Data_Input!$I$4:$I$131,0)</f>
        <v>0</v>
      </c>
      <c r="BS13" s="9">
        <f>_xlfn.XLOOKUP($E13-BS$3,Data_Input!$H$4:$H$131,Data_Input!$I$4:$I$131,0)</f>
        <v>0</v>
      </c>
      <c r="BT13" s="9">
        <f>_xlfn.XLOOKUP($E13-BT$3,Data_Input!$H$4:$H$131,Data_Input!$I$4:$I$131,0)</f>
        <v>0</v>
      </c>
      <c r="BU13" s="9">
        <f>_xlfn.XLOOKUP($E13-BU$3,Data_Input!$H$4:$H$131,Data_Input!$I$4:$I$131,0)</f>
        <v>0</v>
      </c>
      <c r="BV13" s="9">
        <f>_xlfn.XLOOKUP($E13-BV$3,Data_Input!$H$4:$H$131,Data_Input!$I$4:$I$131,0)</f>
        <v>0</v>
      </c>
      <c r="BW13" s="9">
        <f>_xlfn.XLOOKUP($E13-BW$3,Data_Input!$H$4:$H$131,Data_Input!$I$4:$I$131,0)</f>
        <v>0</v>
      </c>
      <c r="BX13" s="9">
        <f>_xlfn.XLOOKUP($E13-BX$3,Data_Input!$H$4:$H$131,Data_Input!$I$4:$I$131,0)</f>
        <v>0</v>
      </c>
      <c r="BY13" s="9">
        <f>_xlfn.XLOOKUP($E13-BY$3,Data_Input!$H$4:$H$131,Data_Input!$I$4:$I$131,0)</f>
        <v>0</v>
      </c>
      <c r="BZ13" s="9">
        <f>_xlfn.XLOOKUP($E13-BZ$3,Data_Input!$H$4:$H$131,Data_Input!$I$4:$I$131,0)</f>
        <v>0</v>
      </c>
      <c r="CA13" s="9">
        <f>_xlfn.XLOOKUP($E13-CA$3,Data_Input!$H$4:$H$131,Data_Input!$I$4:$I$131,0)</f>
        <v>0</v>
      </c>
      <c r="CB13" s="9">
        <f>_xlfn.XLOOKUP($E13-CB$3,Data_Input!$H$4:$H$131,Data_Input!$I$4:$I$131,0)</f>
        <v>0</v>
      </c>
      <c r="CC13" s="9">
        <f>_xlfn.XLOOKUP($E13-CC$3,Data_Input!$H$4:$H$131,Data_Input!$I$4:$I$131,0)</f>
        <v>0</v>
      </c>
      <c r="CD13" s="9">
        <f>_xlfn.XLOOKUP($E13-CD$3,Data_Input!$H$4:$H$131,Data_Input!$I$4:$I$131,0)</f>
        <v>0</v>
      </c>
      <c r="CE13" s="9">
        <f>_xlfn.XLOOKUP($E13-CE$3,Data_Input!$H$4:$H$131,Data_Input!$I$4:$I$131,0)</f>
        <v>0</v>
      </c>
      <c r="CF13" s="9">
        <f>_xlfn.XLOOKUP($E13-CF$3,Data_Input!$H$4:$H$131,Data_Input!$I$4:$I$131,0)</f>
        <v>0</v>
      </c>
      <c r="CG13" s="9">
        <f>_xlfn.XLOOKUP($E13-CG$3,Data_Input!$H$4:$H$131,Data_Input!$I$4:$I$131,0)</f>
        <v>0</v>
      </c>
      <c r="CH13" s="9">
        <f>_xlfn.XLOOKUP($E13-CH$3,Data_Input!$H$4:$H$131,Data_Input!$I$4:$I$131,0)</f>
        <v>0</v>
      </c>
      <c r="CI13" s="9">
        <f>_xlfn.XLOOKUP($E13-CI$3,Data_Input!$H$4:$H$131,Data_Input!$I$4:$I$131,0)</f>
        <v>0</v>
      </c>
      <c r="CJ13" s="9">
        <f>_xlfn.XLOOKUP($E13-CJ$3,Data_Input!$H$4:$H$131,Data_Input!$I$4:$I$131,0)</f>
        <v>0</v>
      </c>
      <c r="CK13" s="9">
        <f>_xlfn.XLOOKUP($E13-CK$3,Data_Input!$H$4:$H$131,Data_Input!$I$4:$I$131,0)</f>
        <v>0</v>
      </c>
      <c r="CL13" s="9">
        <f>_xlfn.XLOOKUP($E13-CL$3,Data_Input!$H$4:$H$131,Data_Input!$I$4:$I$131,0)</f>
        <v>0</v>
      </c>
      <c r="CM13" s="9">
        <f>_xlfn.XLOOKUP($E13-CM$3,Data_Input!$H$4:$H$131,Data_Input!$I$4:$I$131,0)</f>
        <v>0</v>
      </c>
      <c r="CN13" s="9">
        <f>_xlfn.XLOOKUP($E13-CN$3,Data_Input!$H$4:$H$131,Data_Input!$I$4:$I$131,0)</f>
        <v>0</v>
      </c>
      <c r="CO13" s="9">
        <f>_xlfn.XLOOKUP($E13-CO$3,Data_Input!$H$4:$H$131,Data_Input!$I$4:$I$131,0)</f>
        <v>0</v>
      </c>
      <c r="CP13" s="9">
        <f>_xlfn.XLOOKUP($E13-CP$3,Data_Input!$H$4:$H$131,Data_Input!$I$4:$I$131,0)</f>
        <v>0</v>
      </c>
      <c r="CQ13" s="9">
        <f>_xlfn.XLOOKUP($E13-CQ$3,Data_Input!$H$4:$H$131,Data_Input!$I$4:$I$131,0)</f>
        <v>0</v>
      </c>
      <c r="CR13" s="9">
        <f>_xlfn.XLOOKUP($E13-CR$3,Data_Input!$H$4:$H$131,Data_Input!$I$4:$I$131,0)</f>
        <v>0</v>
      </c>
      <c r="CS13" s="9">
        <f>_xlfn.XLOOKUP($E13-CS$3,Data_Input!$H$4:$H$131,Data_Input!$I$4:$I$131,0)</f>
        <v>0</v>
      </c>
      <c r="CT13" s="9">
        <f>_xlfn.XLOOKUP($E13-CT$3,Data_Input!$H$4:$H$131,Data_Input!$I$4:$I$131,0)</f>
        <v>0</v>
      </c>
      <c r="CU13" s="9">
        <f>_xlfn.XLOOKUP($E13-CU$3,Data_Input!$H$4:$H$131,Data_Input!$I$4:$I$131,0)</f>
        <v>0</v>
      </c>
      <c r="CV13" s="9">
        <f>_xlfn.XLOOKUP($E13-CV$3,Data_Input!$H$4:$H$131,Data_Input!$I$4:$I$131,0)</f>
        <v>0</v>
      </c>
      <c r="CW13" s="9">
        <f>_xlfn.XLOOKUP($E13-CW$3,Data_Input!$H$4:$H$131,Data_Input!$I$4:$I$131,0)</f>
        <v>0</v>
      </c>
      <c r="CX13" s="9">
        <f>_xlfn.XLOOKUP($E13-CX$3,Data_Input!$H$4:$H$131,Data_Input!$I$4:$I$131,0)</f>
        <v>0</v>
      </c>
      <c r="CY13" s="9">
        <f>_xlfn.XLOOKUP($E13-CY$3,Data_Input!$H$4:$H$131,Data_Input!$I$4:$I$131,0)</f>
        <v>0</v>
      </c>
      <c r="CZ13" s="9">
        <f>_xlfn.XLOOKUP($E13-CZ$3,Data_Input!$H$4:$H$131,Data_Input!$I$4:$I$131,0)</f>
        <v>0</v>
      </c>
      <c r="DA13" s="9">
        <f>_xlfn.XLOOKUP($E13-DA$3,Data_Input!$H$4:$H$131,Data_Input!$I$4:$I$131,0)</f>
        <v>0</v>
      </c>
      <c r="DB13" s="9">
        <f>_xlfn.XLOOKUP($E13-DB$3,Data_Input!$H$4:$H$131,Data_Input!$I$4:$I$131,0)</f>
        <v>0</v>
      </c>
      <c r="DC13" s="9">
        <f>_xlfn.XLOOKUP($E13-DC$3,Data_Input!$H$4:$H$131,Data_Input!$I$4:$I$131,0)</f>
        <v>0</v>
      </c>
      <c r="DD13" s="9">
        <f>_xlfn.XLOOKUP($E13-DD$3,Data_Input!$H$4:$H$131,Data_Input!$I$4:$I$131,0)</f>
        <v>0</v>
      </c>
      <c r="DE13" s="9">
        <f>_xlfn.XLOOKUP($E13-DE$3,Data_Input!$H$4:$H$131,Data_Input!$I$4:$I$131,0)</f>
        <v>0</v>
      </c>
      <c r="DF13" s="9">
        <f>_xlfn.XLOOKUP($E13-DF$3,Data_Input!$H$4:$H$131,Data_Input!$I$4:$I$131,0)</f>
        <v>0</v>
      </c>
      <c r="DG13" s="9">
        <f>_xlfn.XLOOKUP($E13-DG$3,Data_Input!$H$4:$H$131,Data_Input!$I$4:$I$131,0)</f>
        <v>0</v>
      </c>
      <c r="DH13" s="9">
        <f>_xlfn.XLOOKUP($E13-DH$3,Data_Input!$H$4:$H$131,Data_Input!$I$4:$I$131,0)</f>
        <v>0</v>
      </c>
      <c r="DI13" s="9">
        <f>_xlfn.XLOOKUP($E13-DI$3,Data_Input!$H$4:$H$131,Data_Input!$I$4:$I$131,0)</f>
        <v>0</v>
      </c>
      <c r="DJ13" s="9">
        <f>_xlfn.XLOOKUP($E13-DJ$3,Data_Input!$H$4:$H$131,Data_Input!$I$4:$I$131,0)</f>
        <v>0</v>
      </c>
      <c r="DK13" s="9">
        <f>_xlfn.XLOOKUP($E13-DK$3,Data_Input!$H$4:$H$131,Data_Input!$I$4:$I$131,0)</f>
        <v>0</v>
      </c>
      <c r="DL13" s="9">
        <f>_xlfn.XLOOKUP($E13-DL$3,Data_Input!$H$4:$H$131,Data_Input!$I$4:$I$131,0)</f>
        <v>0</v>
      </c>
      <c r="DM13" s="9">
        <f>_xlfn.XLOOKUP($E13-DM$3,Data_Input!$H$4:$H$131,Data_Input!$I$4:$I$131,0)</f>
        <v>0</v>
      </c>
      <c r="DN13" s="9">
        <f>_xlfn.XLOOKUP($E13-DN$3,Data_Input!$H$4:$H$131,Data_Input!$I$4:$I$131,0)</f>
        <v>0</v>
      </c>
      <c r="DO13" s="9">
        <f>_xlfn.XLOOKUP($E13-DO$3,Data_Input!$H$4:$H$131,Data_Input!$I$4:$I$131,0)</f>
        <v>0</v>
      </c>
      <c r="DP13" s="9">
        <f>_xlfn.XLOOKUP($E13-DP$3,Data_Input!$H$4:$H$131,Data_Input!$I$4:$I$131,0)</f>
        <v>0</v>
      </c>
      <c r="DQ13" s="9">
        <f>_xlfn.XLOOKUP($E13-DQ$3,Data_Input!$H$4:$H$131,Data_Input!$I$4:$I$131,0)</f>
        <v>0</v>
      </c>
      <c r="DR13" s="9">
        <f>_xlfn.XLOOKUP($E13-DR$3,Data_Input!$H$4:$H$131,Data_Input!$I$4:$I$131,0)</f>
        <v>0</v>
      </c>
      <c r="DS13" s="9">
        <f>_xlfn.XLOOKUP($E13-DS$3,Data_Input!$H$4:$H$131,Data_Input!$I$4:$I$131,0)</f>
        <v>0</v>
      </c>
      <c r="DT13" s="9">
        <f>_xlfn.XLOOKUP($E13-DT$3,Data_Input!$H$4:$H$131,Data_Input!$I$4:$I$131,0)</f>
        <v>0</v>
      </c>
      <c r="DU13" s="9">
        <f>_xlfn.XLOOKUP($E13-DU$3,Data_Input!$H$4:$H$131,Data_Input!$I$4:$I$131,0)</f>
        <v>0</v>
      </c>
      <c r="DV13" s="9">
        <f>_xlfn.XLOOKUP($E13-DV$3,Data_Input!$H$4:$H$131,Data_Input!$I$4:$I$131,0)</f>
        <v>0</v>
      </c>
      <c r="DW13" s="9">
        <f>_xlfn.XLOOKUP($E13-DW$3,Data_Input!$H$4:$H$131,Data_Input!$I$4:$I$131,0)</f>
        <v>0</v>
      </c>
      <c r="DX13" s="9">
        <f>_xlfn.XLOOKUP($E13-DX$3,Data_Input!$H$4:$H$131,Data_Input!$I$4:$I$131,0)</f>
        <v>0</v>
      </c>
      <c r="DY13" s="9">
        <f>_xlfn.XLOOKUP($E13-DY$3,Data_Input!$H$4:$H$131,Data_Input!$I$4:$I$131,0)</f>
        <v>0</v>
      </c>
      <c r="DZ13" s="9">
        <f>_xlfn.XLOOKUP($E13-DZ$3,Data_Input!$H$4:$H$131,Data_Input!$I$4:$I$131,0)</f>
        <v>0</v>
      </c>
      <c r="EA13" s="9">
        <f>_xlfn.XLOOKUP($E13-EA$3,Data_Input!$H$4:$H$131,Data_Input!$I$4:$I$131,0)</f>
        <v>0</v>
      </c>
      <c r="EB13" s="9">
        <f>_xlfn.XLOOKUP($E13-EB$3,Data_Input!$H$4:$H$131,Data_Input!$I$4:$I$131,0)</f>
        <v>0</v>
      </c>
      <c r="EC13" s="9">
        <f>_xlfn.XLOOKUP($E13-EC$3,Data_Input!$H$4:$H$131,Data_Input!$I$4:$I$131,0)</f>
        <v>0</v>
      </c>
    </row>
    <row r="14" spans="1:133">
      <c r="A14" s="27"/>
      <c r="B14" s="27"/>
      <c r="C14" s="27"/>
      <c r="E14" s="15">
        <f>Data_Input!B14</f>
        <v>1888</v>
      </c>
      <c r="F14" s="9">
        <f>_xlfn.XLOOKUP($E14-F$3,Data_Input!$H$4:$H$131,Data_Input!$I$4:$I$131,0)</f>
        <v>0.98777552734495533</v>
      </c>
      <c r="G14" s="9">
        <f>_xlfn.XLOOKUP($E14-G$3,Data_Input!$H$4:$H$131,Data_Input!$I$4:$I$131,0)</f>
        <v>0.98996401989972593</v>
      </c>
      <c r="H14" s="9">
        <f>_xlfn.XLOOKUP($E14-H$3,Data_Input!$H$4:$H$131,Data_Input!$I$4:$I$131,0)</f>
        <v>0.99180246407540384</v>
      </c>
      <c r="I14" s="9">
        <f>_xlfn.XLOOKUP($E14-I$3,Data_Input!$H$4:$H$131,Data_Input!$I$4:$I$131,0)</f>
        <v>0.99333819120801725</v>
      </c>
      <c r="J14" s="9">
        <f>_xlfn.XLOOKUP($E14-J$3,Data_Input!$H$4:$H$131,Data_Input!$I$4:$I$131,0)</f>
        <v>0.99461385404593328</v>
      </c>
      <c r="K14" s="9">
        <f>_xlfn.XLOOKUP($E14-K$3,Data_Input!$H$4:$H$131,Data_Input!$I$4:$I$131,0)</f>
        <v>0.99566755163698739</v>
      </c>
      <c r="L14" s="9">
        <f>_xlfn.XLOOKUP($E14-L$3,Data_Input!$H$4:$H$131,Data_Input!$I$4:$I$131,0)</f>
        <v>0.99653302619695938</v>
      </c>
      <c r="M14" s="9">
        <f>_xlfn.XLOOKUP($E14-M$3,Data_Input!$H$4:$H$131,Data_Input!$I$4:$I$131,0)</f>
        <v>0.99723991460873751</v>
      </c>
      <c r="N14" s="9">
        <f>_xlfn.XLOOKUP($E14-N$3,Data_Input!$H$4:$H$131,Data_Input!$I$4:$I$131,0)</f>
        <v>0.99781403854508677</v>
      </c>
      <c r="O14" s="9">
        <f>_xlfn.XLOOKUP($E14-O$3,Data_Input!$H$4:$H$131,Data_Input!$I$4:$I$131,0)</f>
        <v>0.99827771888413241</v>
      </c>
      <c r="P14" s="9">
        <f>_xlfn.XLOOKUP($E14-P$3,Data_Input!$H$4:$H$131,Data_Input!$I$4:$I$131,0)</f>
        <v>0.9986501019683699</v>
      </c>
      <c r="Q14" s="9">
        <f>_xlfn.XLOOKUP($E14-Q$3,Data_Input!$H$4:$H$131,Data_Input!$I$4:$I$131,0)</f>
        <v>0</v>
      </c>
      <c r="R14" s="9">
        <f>_xlfn.XLOOKUP($E14-R$3,Data_Input!$H$4:$H$131,Data_Input!$I$4:$I$131,0)</f>
        <v>0</v>
      </c>
      <c r="S14" s="9">
        <f>_xlfn.XLOOKUP($E14-S$3,Data_Input!$H$4:$H$131,Data_Input!$I$4:$I$131,0)</f>
        <v>0</v>
      </c>
      <c r="T14" s="9">
        <f>_xlfn.XLOOKUP($E14-T$3,Data_Input!$H$4:$H$131,Data_Input!$I$4:$I$131,0)</f>
        <v>0</v>
      </c>
      <c r="U14" s="9">
        <f>_xlfn.XLOOKUP($E14-U$3,Data_Input!$H$4:$H$131,Data_Input!$I$4:$I$131,0)</f>
        <v>0</v>
      </c>
      <c r="V14" s="9">
        <f>_xlfn.XLOOKUP($E14-V$3,Data_Input!$H$4:$H$131,Data_Input!$I$4:$I$131,0)</f>
        <v>0</v>
      </c>
      <c r="W14" s="9">
        <f>_xlfn.XLOOKUP($E14-W$3,Data_Input!$H$4:$H$131,Data_Input!$I$4:$I$131,0)</f>
        <v>0</v>
      </c>
      <c r="X14" s="9">
        <f>_xlfn.XLOOKUP($E14-X$3,Data_Input!$H$4:$H$131,Data_Input!$I$4:$I$131,0)</f>
        <v>0</v>
      </c>
      <c r="Y14" s="9">
        <f>_xlfn.XLOOKUP($E14-Y$3,Data_Input!$H$4:$H$131,Data_Input!$I$4:$I$131,0)</f>
        <v>0</v>
      </c>
      <c r="Z14" s="9">
        <f>_xlfn.XLOOKUP($E14-Z$3,Data_Input!$H$4:$H$131,Data_Input!$I$4:$I$131,0)</f>
        <v>0</v>
      </c>
      <c r="AA14" s="9">
        <f>_xlfn.XLOOKUP($E14-AA$3,Data_Input!$H$4:$H$131,Data_Input!$I$4:$I$131,0)</f>
        <v>0</v>
      </c>
      <c r="AB14" s="9">
        <f>_xlfn.XLOOKUP($E14-AB$3,Data_Input!$H$4:$H$131,Data_Input!$I$4:$I$131,0)</f>
        <v>0</v>
      </c>
      <c r="AC14" s="9">
        <f>_xlfn.XLOOKUP($E14-AC$3,Data_Input!$H$4:$H$131,Data_Input!$I$4:$I$131,0)</f>
        <v>0</v>
      </c>
      <c r="AD14" s="9">
        <f>_xlfn.XLOOKUP($E14-AD$3,Data_Input!$H$4:$H$131,Data_Input!$I$4:$I$131,0)</f>
        <v>0</v>
      </c>
      <c r="AE14" s="9">
        <f>_xlfn.XLOOKUP($E14-AE$3,Data_Input!$H$4:$H$131,Data_Input!$I$4:$I$131,0)</f>
        <v>0</v>
      </c>
      <c r="AF14" s="9">
        <f>_xlfn.XLOOKUP($E14-AF$3,Data_Input!$H$4:$H$131,Data_Input!$I$4:$I$131,0)</f>
        <v>0</v>
      </c>
      <c r="AG14" s="9">
        <f>_xlfn.XLOOKUP($E14-AG$3,Data_Input!$H$4:$H$131,Data_Input!$I$4:$I$131,0)</f>
        <v>0</v>
      </c>
      <c r="AH14" s="9">
        <f>_xlfn.XLOOKUP($E14-AH$3,Data_Input!$H$4:$H$131,Data_Input!$I$4:$I$131,0)</f>
        <v>0</v>
      </c>
      <c r="AI14" s="9">
        <f>_xlfn.XLOOKUP($E14-AI$3,Data_Input!$H$4:$H$131,Data_Input!$I$4:$I$131,0)</f>
        <v>0</v>
      </c>
      <c r="AJ14" s="9">
        <f>_xlfn.XLOOKUP($E14-AJ$3,Data_Input!$H$4:$H$131,Data_Input!$I$4:$I$131,0)</f>
        <v>0</v>
      </c>
      <c r="AK14" s="9">
        <f>_xlfn.XLOOKUP($E14-AK$3,Data_Input!$H$4:$H$131,Data_Input!$I$4:$I$131,0)</f>
        <v>0</v>
      </c>
      <c r="AL14" s="9">
        <f>_xlfn.XLOOKUP($E14-AL$3,Data_Input!$H$4:$H$131,Data_Input!$I$4:$I$131,0)</f>
        <v>0</v>
      </c>
      <c r="AM14" s="9">
        <f>_xlfn.XLOOKUP($E14-AM$3,Data_Input!$H$4:$H$131,Data_Input!$I$4:$I$131,0)</f>
        <v>0</v>
      </c>
      <c r="AN14" s="9">
        <f>_xlfn.XLOOKUP($E14-AN$3,Data_Input!$H$4:$H$131,Data_Input!$I$4:$I$131,0)</f>
        <v>0</v>
      </c>
      <c r="AO14" s="9">
        <f>_xlfn.XLOOKUP($E14-AO$3,Data_Input!$H$4:$H$131,Data_Input!$I$4:$I$131,0)</f>
        <v>0</v>
      </c>
      <c r="AP14" s="9">
        <f>_xlfn.XLOOKUP($E14-AP$3,Data_Input!$H$4:$H$131,Data_Input!$I$4:$I$131,0)</f>
        <v>0</v>
      </c>
      <c r="AQ14" s="9">
        <f>_xlfn.XLOOKUP($E14-AQ$3,Data_Input!$H$4:$H$131,Data_Input!$I$4:$I$131,0)</f>
        <v>0</v>
      </c>
      <c r="AR14" s="9">
        <f>_xlfn.XLOOKUP($E14-AR$3,Data_Input!$H$4:$H$131,Data_Input!$I$4:$I$131,0)</f>
        <v>0</v>
      </c>
      <c r="AS14" s="9">
        <f>_xlfn.XLOOKUP($E14-AS$3,Data_Input!$H$4:$H$131,Data_Input!$I$4:$I$131,0)</f>
        <v>0</v>
      </c>
      <c r="AT14" s="9">
        <f>_xlfn.XLOOKUP($E14-AT$3,Data_Input!$H$4:$H$131,Data_Input!$I$4:$I$131,0)</f>
        <v>0</v>
      </c>
      <c r="AU14" s="9">
        <f>_xlfn.XLOOKUP($E14-AU$3,Data_Input!$H$4:$H$131,Data_Input!$I$4:$I$131,0)</f>
        <v>0</v>
      </c>
      <c r="AV14" s="9">
        <f>_xlfn.XLOOKUP($E14-AV$3,Data_Input!$H$4:$H$131,Data_Input!$I$4:$I$131,0)</f>
        <v>0</v>
      </c>
      <c r="AW14" s="9">
        <f>_xlfn.XLOOKUP($E14-AW$3,Data_Input!$H$4:$H$131,Data_Input!$I$4:$I$131,0)</f>
        <v>0</v>
      </c>
      <c r="AX14" s="9">
        <f>_xlfn.XLOOKUP($E14-AX$3,Data_Input!$H$4:$H$131,Data_Input!$I$4:$I$131,0)</f>
        <v>0</v>
      </c>
      <c r="AY14" s="9">
        <f>_xlfn.XLOOKUP($E14-AY$3,Data_Input!$H$4:$H$131,Data_Input!$I$4:$I$131,0)</f>
        <v>0</v>
      </c>
      <c r="AZ14" s="9">
        <f>_xlfn.XLOOKUP($E14-AZ$3,Data_Input!$H$4:$H$131,Data_Input!$I$4:$I$131,0)</f>
        <v>0</v>
      </c>
      <c r="BA14" s="9">
        <f>_xlfn.XLOOKUP($E14-BA$3,Data_Input!$H$4:$H$131,Data_Input!$I$4:$I$131,0)</f>
        <v>0</v>
      </c>
      <c r="BB14" s="9">
        <f>_xlfn.XLOOKUP($E14-BB$3,Data_Input!$H$4:$H$131,Data_Input!$I$4:$I$131,0)</f>
        <v>0</v>
      </c>
      <c r="BC14" s="9">
        <f>_xlfn.XLOOKUP($E14-BC$3,Data_Input!$H$4:$H$131,Data_Input!$I$4:$I$131,0)</f>
        <v>0</v>
      </c>
      <c r="BD14" s="9">
        <f>_xlfn.XLOOKUP($E14-BD$3,Data_Input!$H$4:$H$131,Data_Input!$I$4:$I$131,0)</f>
        <v>0</v>
      </c>
      <c r="BE14" s="9">
        <f>_xlfn.XLOOKUP($E14-BE$3,Data_Input!$H$4:$H$131,Data_Input!$I$4:$I$131,0)</f>
        <v>0</v>
      </c>
      <c r="BF14" s="9">
        <f>_xlfn.XLOOKUP($E14-BF$3,Data_Input!$H$4:$H$131,Data_Input!$I$4:$I$131,0)</f>
        <v>0</v>
      </c>
      <c r="BG14" s="9">
        <f>_xlfn.XLOOKUP($E14-BG$3,Data_Input!$H$4:$H$131,Data_Input!$I$4:$I$131,0)</f>
        <v>0</v>
      </c>
      <c r="BH14" s="9">
        <f>_xlfn.XLOOKUP($E14-BH$3,Data_Input!$H$4:$H$131,Data_Input!$I$4:$I$131,0)</f>
        <v>0</v>
      </c>
      <c r="BI14" s="9">
        <f>_xlfn.XLOOKUP($E14-BI$3,Data_Input!$H$4:$H$131,Data_Input!$I$4:$I$131,0)</f>
        <v>0</v>
      </c>
      <c r="BJ14" s="9">
        <f>_xlfn.XLOOKUP($E14-BJ$3,Data_Input!$H$4:$H$131,Data_Input!$I$4:$I$131,0)</f>
        <v>0</v>
      </c>
      <c r="BK14" s="9">
        <f>_xlfn.XLOOKUP($E14-BK$3,Data_Input!$H$4:$H$131,Data_Input!$I$4:$I$131,0)</f>
        <v>0</v>
      </c>
      <c r="BL14" s="9">
        <f>_xlfn.XLOOKUP($E14-BL$3,Data_Input!$H$4:$H$131,Data_Input!$I$4:$I$131,0)</f>
        <v>0</v>
      </c>
      <c r="BM14" s="9">
        <f>_xlfn.XLOOKUP($E14-BM$3,Data_Input!$H$4:$H$131,Data_Input!$I$4:$I$131,0)</f>
        <v>0</v>
      </c>
      <c r="BN14" s="9">
        <f>_xlfn.XLOOKUP($E14-BN$3,Data_Input!$H$4:$H$131,Data_Input!$I$4:$I$131,0)</f>
        <v>0</v>
      </c>
      <c r="BO14" s="9">
        <f>_xlfn.XLOOKUP($E14-BO$3,Data_Input!$H$4:$H$131,Data_Input!$I$4:$I$131,0)</f>
        <v>0</v>
      </c>
      <c r="BP14" s="9">
        <f>_xlfn.XLOOKUP($E14-BP$3,Data_Input!$H$4:$H$131,Data_Input!$I$4:$I$131,0)</f>
        <v>0</v>
      </c>
      <c r="BQ14" s="9">
        <f>_xlfn.XLOOKUP($E14-BQ$3,Data_Input!$H$4:$H$131,Data_Input!$I$4:$I$131,0)</f>
        <v>0</v>
      </c>
      <c r="BR14" s="9">
        <f>_xlfn.XLOOKUP($E14-BR$3,Data_Input!$H$4:$H$131,Data_Input!$I$4:$I$131,0)</f>
        <v>0</v>
      </c>
      <c r="BS14" s="9">
        <f>_xlfn.XLOOKUP($E14-BS$3,Data_Input!$H$4:$H$131,Data_Input!$I$4:$I$131,0)</f>
        <v>0</v>
      </c>
      <c r="BT14" s="9">
        <f>_xlfn.XLOOKUP($E14-BT$3,Data_Input!$H$4:$H$131,Data_Input!$I$4:$I$131,0)</f>
        <v>0</v>
      </c>
      <c r="BU14" s="9">
        <f>_xlfn.XLOOKUP($E14-BU$3,Data_Input!$H$4:$H$131,Data_Input!$I$4:$I$131,0)</f>
        <v>0</v>
      </c>
      <c r="BV14" s="9">
        <f>_xlfn.XLOOKUP($E14-BV$3,Data_Input!$H$4:$H$131,Data_Input!$I$4:$I$131,0)</f>
        <v>0</v>
      </c>
      <c r="BW14" s="9">
        <f>_xlfn.XLOOKUP($E14-BW$3,Data_Input!$H$4:$H$131,Data_Input!$I$4:$I$131,0)</f>
        <v>0</v>
      </c>
      <c r="BX14" s="9">
        <f>_xlfn.XLOOKUP($E14-BX$3,Data_Input!$H$4:$H$131,Data_Input!$I$4:$I$131,0)</f>
        <v>0</v>
      </c>
      <c r="BY14" s="9">
        <f>_xlfn.XLOOKUP($E14-BY$3,Data_Input!$H$4:$H$131,Data_Input!$I$4:$I$131,0)</f>
        <v>0</v>
      </c>
      <c r="BZ14" s="9">
        <f>_xlfn.XLOOKUP($E14-BZ$3,Data_Input!$H$4:$H$131,Data_Input!$I$4:$I$131,0)</f>
        <v>0</v>
      </c>
      <c r="CA14" s="9">
        <f>_xlfn.XLOOKUP($E14-CA$3,Data_Input!$H$4:$H$131,Data_Input!$I$4:$I$131,0)</f>
        <v>0</v>
      </c>
      <c r="CB14" s="9">
        <f>_xlfn.XLOOKUP($E14-CB$3,Data_Input!$H$4:$H$131,Data_Input!$I$4:$I$131,0)</f>
        <v>0</v>
      </c>
      <c r="CC14" s="9">
        <f>_xlfn.XLOOKUP($E14-CC$3,Data_Input!$H$4:$H$131,Data_Input!$I$4:$I$131,0)</f>
        <v>0</v>
      </c>
      <c r="CD14" s="9">
        <f>_xlfn.XLOOKUP($E14-CD$3,Data_Input!$H$4:$H$131,Data_Input!$I$4:$I$131,0)</f>
        <v>0</v>
      </c>
      <c r="CE14" s="9">
        <f>_xlfn.XLOOKUP($E14-CE$3,Data_Input!$H$4:$H$131,Data_Input!$I$4:$I$131,0)</f>
        <v>0</v>
      </c>
      <c r="CF14" s="9">
        <f>_xlfn.XLOOKUP($E14-CF$3,Data_Input!$H$4:$H$131,Data_Input!$I$4:$I$131,0)</f>
        <v>0</v>
      </c>
      <c r="CG14" s="9">
        <f>_xlfn.XLOOKUP($E14-CG$3,Data_Input!$H$4:$H$131,Data_Input!$I$4:$I$131,0)</f>
        <v>0</v>
      </c>
      <c r="CH14" s="9">
        <f>_xlfn.XLOOKUP($E14-CH$3,Data_Input!$H$4:$H$131,Data_Input!$I$4:$I$131,0)</f>
        <v>0</v>
      </c>
      <c r="CI14" s="9">
        <f>_xlfn.XLOOKUP($E14-CI$3,Data_Input!$H$4:$H$131,Data_Input!$I$4:$I$131,0)</f>
        <v>0</v>
      </c>
      <c r="CJ14" s="9">
        <f>_xlfn.XLOOKUP($E14-CJ$3,Data_Input!$H$4:$H$131,Data_Input!$I$4:$I$131,0)</f>
        <v>0</v>
      </c>
      <c r="CK14" s="9">
        <f>_xlfn.XLOOKUP($E14-CK$3,Data_Input!$H$4:$H$131,Data_Input!$I$4:$I$131,0)</f>
        <v>0</v>
      </c>
      <c r="CL14" s="9">
        <f>_xlfn.XLOOKUP($E14-CL$3,Data_Input!$H$4:$H$131,Data_Input!$I$4:$I$131,0)</f>
        <v>0</v>
      </c>
      <c r="CM14" s="9">
        <f>_xlfn.XLOOKUP($E14-CM$3,Data_Input!$H$4:$H$131,Data_Input!$I$4:$I$131,0)</f>
        <v>0</v>
      </c>
      <c r="CN14" s="9">
        <f>_xlfn.XLOOKUP($E14-CN$3,Data_Input!$H$4:$H$131,Data_Input!$I$4:$I$131,0)</f>
        <v>0</v>
      </c>
      <c r="CO14" s="9">
        <f>_xlfn.XLOOKUP($E14-CO$3,Data_Input!$H$4:$H$131,Data_Input!$I$4:$I$131,0)</f>
        <v>0</v>
      </c>
      <c r="CP14" s="9">
        <f>_xlfn.XLOOKUP($E14-CP$3,Data_Input!$H$4:$H$131,Data_Input!$I$4:$I$131,0)</f>
        <v>0</v>
      </c>
      <c r="CQ14" s="9">
        <f>_xlfn.XLOOKUP($E14-CQ$3,Data_Input!$H$4:$H$131,Data_Input!$I$4:$I$131,0)</f>
        <v>0</v>
      </c>
      <c r="CR14" s="9">
        <f>_xlfn.XLOOKUP($E14-CR$3,Data_Input!$H$4:$H$131,Data_Input!$I$4:$I$131,0)</f>
        <v>0</v>
      </c>
      <c r="CS14" s="9">
        <f>_xlfn.XLOOKUP($E14-CS$3,Data_Input!$H$4:$H$131,Data_Input!$I$4:$I$131,0)</f>
        <v>0</v>
      </c>
      <c r="CT14" s="9">
        <f>_xlfn.XLOOKUP($E14-CT$3,Data_Input!$H$4:$H$131,Data_Input!$I$4:$I$131,0)</f>
        <v>0</v>
      </c>
      <c r="CU14" s="9">
        <f>_xlfn.XLOOKUP($E14-CU$3,Data_Input!$H$4:$H$131,Data_Input!$I$4:$I$131,0)</f>
        <v>0</v>
      </c>
      <c r="CV14" s="9">
        <f>_xlfn.XLOOKUP($E14-CV$3,Data_Input!$H$4:$H$131,Data_Input!$I$4:$I$131,0)</f>
        <v>0</v>
      </c>
      <c r="CW14" s="9">
        <f>_xlfn.XLOOKUP($E14-CW$3,Data_Input!$H$4:$H$131,Data_Input!$I$4:$I$131,0)</f>
        <v>0</v>
      </c>
      <c r="CX14" s="9">
        <f>_xlfn.XLOOKUP($E14-CX$3,Data_Input!$H$4:$H$131,Data_Input!$I$4:$I$131,0)</f>
        <v>0</v>
      </c>
      <c r="CY14" s="9">
        <f>_xlfn.XLOOKUP($E14-CY$3,Data_Input!$H$4:$H$131,Data_Input!$I$4:$I$131,0)</f>
        <v>0</v>
      </c>
      <c r="CZ14" s="9">
        <f>_xlfn.XLOOKUP($E14-CZ$3,Data_Input!$H$4:$H$131,Data_Input!$I$4:$I$131,0)</f>
        <v>0</v>
      </c>
      <c r="DA14" s="9">
        <f>_xlfn.XLOOKUP($E14-DA$3,Data_Input!$H$4:$H$131,Data_Input!$I$4:$I$131,0)</f>
        <v>0</v>
      </c>
      <c r="DB14" s="9">
        <f>_xlfn.XLOOKUP($E14-DB$3,Data_Input!$H$4:$H$131,Data_Input!$I$4:$I$131,0)</f>
        <v>0</v>
      </c>
      <c r="DC14" s="9">
        <f>_xlfn.XLOOKUP($E14-DC$3,Data_Input!$H$4:$H$131,Data_Input!$I$4:$I$131,0)</f>
        <v>0</v>
      </c>
      <c r="DD14" s="9">
        <f>_xlfn.XLOOKUP($E14-DD$3,Data_Input!$H$4:$H$131,Data_Input!$I$4:$I$131,0)</f>
        <v>0</v>
      </c>
      <c r="DE14" s="9">
        <f>_xlfn.XLOOKUP($E14-DE$3,Data_Input!$H$4:$H$131,Data_Input!$I$4:$I$131,0)</f>
        <v>0</v>
      </c>
      <c r="DF14" s="9">
        <f>_xlfn.XLOOKUP($E14-DF$3,Data_Input!$H$4:$H$131,Data_Input!$I$4:$I$131,0)</f>
        <v>0</v>
      </c>
      <c r="DG14" s="9">
        <f>_xlfn.XLOOKUP($E14-DG$3,Data_Input!$H$4:$H$131,Data_Input!$I$4:$I$131,0)</f>
        <v>0</v>
      </c>
      <c r="DH14" s="9">
        <f>_xlfn.XLOOKUP($E14-DH$3,Data_Input!$H$4:$H$131,Data_Input!$I$4:$I$131,0)</f>
        <v>0</v>
      </c>
      <c r="DI14" s="9">
        <f>_xlfn.XLOOKUP($E14-DI$3,Data_Input!$H$4:$H$131,Data_Input!$I$4:$I$131,0)</f>
        <v>0</v>
      </c>
      <c r="DJ14" s="9">
        <f>_xlfn.XLOOKUP($E14-DJ$3,Data_Input!$H$4:$H$131,Data_Input!$I$4:$I$131,0)</f>
        <v>0</v>
      </c>
      <c r="DK14" s="9">
        <f>_xlfn.XLOOKUP($E14-DK$3,Data_Input!$H$4:$H$131,Data_Input!$I$4:$I$131,0)</f>
        <v>0</v>
      </c>
      <c r="DL14" s="9">
        <f>_xlfn.XLOOKUP($E14-DL$3,Data_Input!$H$4:$H$131,Data_Input!$I$4:$I$131,0)</f>
        <v>0</v>
      </c>
      <c r="DM14" s="9">
        <f>_xlfn.XLOOKUP($E14-DM$3,Data_Input!$H$4:$H$131,Data_Input!$I$4:$I$131,0)</f>
        <v>0</v>
      </c>
      <c r="DN14" s="9">
        <f>_xlfn.XLOOKUP($E14-DN$3,Data_Input!$H$4:$H$131,Data_Input!$I$4:$I$131,0)</f>
        <v>0</v>
      </c>
      <c r="DO14" s="9">
        <f>_xlfn.XLOOKUP($E14-DO$3,Data_Input!$H$4:$H$131,Data_Input!$I$4:$I$131,0)</f>
        <v>0</v>
      </c>
      <c r="DP14" s="9">
        <f>_xlfn.XLOOKUP($E14-DP$3,Data_Input!$H$4:$H$131,Data_Input!$I$4:$I$131,0)</f>
        <v>0</v>
      </c>
      <c r="DQ14" s="9">
        <f>_xlfn.XLOOKUP($E14-DQ$3,Data_Input!$H$4:$H$131,Data_Input!$I$4:$I$131,0)</f>
        <v>0</v>
      </c>
      <c r="DR14" s="9">
        <f>_xlfn.XLOOKUP($E14-DR$3,Data_Input!$H$4:$H$131,Data_Input!$I$4:$I$131,0)</f>
        <v>0</v>
      </c>
      <c r="DS14" s="9">
        <f>_xlfn.XLOOKUP($E14-DS$3,Data_Input!$H$4:$H$131,Data_Input!$I$4:$I$131,0)</f>
        <v>0</v>
      </c>
      <c r="DT14" s="9">
        <f>_xlfn.XLOOKUP($E14-DT$3,Data_Input!$H$4:$H$131,Data_Input!$I$4:$I$131,0)</f>
        <v>0</v>
      </c>
      <c r="DU14" s="9">
        <f>_xlfn.XLOOKUP($E14-DU$3,Data_Input!$H$4:$H$131,Data_Input!$I$4:$I$131,0)</f>
        <v>0</v>
      </c>
      <c r="DV14" s="9">
        <f>_xlfn.XLOOKUP($E14-DV$3,Data_Input!$H$4:$H$131,Data_Input!$I$4:$I$131,0)</f>
        <v>0</v>
      </c>
      <c r="DW14" s="9">
        <f>_xlfn.XLOOKUP($E14-DW$3,Data_Input!$H$4:$H$131,Data_Input!$I$4:$I$131,0)</f>
        <v>0</v>
      </c>
      <c r="DX14" s="9">
        <f>_xlfn.XLOOKUP($E14-DX$3,Data_Input!$H$4:$H$131,Data_Input!$I$4:$I$131,0)</f>
        <v>0</v>
      </c>
      <c r="DY14" s="9">
        <f>_xlfn.XLOOKUP($E14-DY$3,Data_Input!$H$4:$H$131,Data_Input!$I$4:$I$131,0)</f>
        <v>0</v>
      </c>
      <c r="DZ14" s="9">
        <f>_xlfn.XLOOKUP($E14-DZ$3,Data_Input!$H$4:$H$131,Data_Input!$I$4:$I$131,0)</f>
        <v>0</v>
      </c>
      <c r="EA14" s="9">
        <f>_xlfn.XLOOKUP($E14-EA$3,Data_Input!$H$4:$H$131,Data_Input!$I$4:$I$131,0)</f>
        <v>0</v>
      </c>
      <c r="EB14" s="9">
        <f>_xlfn.XLOOKUP($E14-EB$3,Data_Input!$H$4:$H$131,Data_Input!$I$4:$I$131,0)</f>
        <v>0</v>
      </c>
      <c r="EC14" s="9">
        <f>_xlfn.XLOOKUP($E14-EC$3,Data_Input!$H$4:$H$131,Data_Input!$I$4:$I$131,0)</f>
        <v>0</v>
      </c>
    </row>
    <row r="15" spans="1:133">
      <c r="A15" s="27"/>
      <c r="B15" s="27"/>
      <c r="C15" s="27"/>
      <c r="E15" s="15">
        <f>Data_Input!B15</f>
        <v>1889</v>
      </c>
      <c r="F15" s="9">
        <f>_xlfn.XLOOKUP($E15-F$3,Data_Input!$H$4:$H$131,Data_Input!$I$4:$I$131,0)</f>
        <v>0.98518494180739014</v>
      </c>
      <c r="G15" s="9">
        <f>_xlfn.XLOOKUP($E15-G$3,Data_Input!$H$4:$H$131,Data_Input!$I$4:$I$131,0)</f>
        <v>0.98777552734495533</v>
      </c>
      <c r="H15" s="9">
        <f>_xlfn.XLOOKUP($E15-H$3,Data_Input!$H$4:$H$131,Data_Input!$I$4:$I$131,0)</f>
        <v>0.98996401989972593</v>
      </c>
      <c r="I15" s="9">
        <f>_xlfn.XLOOKUP($E15-I$3,Data_Input!$H$4:$H$131,Data_Input!$I$4:$I$131,0)</f>
        <v>0.99180246407540384</v>
      </c>
      <c r="J15" s="9">
        <f>_xlfn.XLOOKUP($E15-J$3,Data_Input!$H$4:$H$131,Data_Input!$I$4:$I$131,0)</f>
        <v>0.99333819120801725</v>
      </c>
      <c r="K15" s="9">
        <f>_xlfn.XLOOKUP($E15-K$3,Data_Input!$H$4:$H$131,Data_Input!$I$4:$I$131,0)</f>
        <v>0.99461385404593328</v>
      </c>
      <c r="L15" s="9">
        <f>_xlfn.XLOOKUP($E15-L$3,Data_Input!$H$4:$H$131,Data_Input!$I$4:$I$131,0)</f>
        <v>0.99566755163698739</v>
      </c>
      <c r="M15" s="9">
        <f>_xlfn.XLOOKUP($E15-M$3,Data_Input!$H$4:$H$131,Data_Input!$I$4:$I$131,0)</f>
        <v>0.99653302619695938</v>
      </c>
      <c r="N15" s="9">
        <f>_xlfn.XLOOKUP($E15-N$3,Data_Input!$H$4:$H$131,Data_Input!$I$4:$I$131,0)</f>
        <v>0.99723991460873751</v>
      </c>
      <c r="O15" s="9">
        <f>_xlfn.XLOOKUP($E15-O$3,Data_Input!$H$4:$H$131,Data_Input!$I$4:$I$131,0)</f>
        <v>0.99781403854508677</v>
      </c>
      <c r="P15" s="9">
        <f>_xlfn.XLOOKUP($E15-P$3,Data_Input!$H$4:$H$131,Data_Input!$I$4:$I$131,0)</f>
        <v>0.99827771888413241</v>
      </c>
      <c r="Q15" s="9">
        <f>_xlfn.XLOOKUP($E15-Q$3,Data_Input!$H$4:$H$131,Data_Input!$I$4:$I$131,0)</f>
        <v>0.9986501019683699</v>
      </c>
      <c r="R15" s="9">
        <f>_xlfn.XLOOKUP($E15-R$3,Data_Input!$H$4:$H$131,Data_Input!$I$4:$I$131,0)</f>
        <v>0</v>
      </c>
      <c r="S15" s="9">
        <f>_xlfn.XLOOKUP($E15-S$3,Data_Input!$H$4:$H$131,Data_Input!$I$4:$I$131,0)</f>
        <v>0</v>
      </c>
      <c r="T15" s="9">
        <f>_xlfn.XLOOKUP($E15-T$3,Data_Input!$H$4:$H$131,Data_Input!$I$4:$I$131,0)</f>
        <v>0</v>
      </c>
      <c r="U15" s="9">
        <f>_xlfn.XLOOKUP($E15-U$3,Data_Input!$H$4:$H$131,Data_Input!$I$4:$I$131,0)</f>
        <v>0</v>
      </c>
      <c r="V15" s="9">
        <f>_xlfn.XLOOKUP($E15-V$3,Data_Input!$H$4:$H$131,Data_Input!$I$4:$I$131,0)</f>
        <v>0</v>
      </c>
      <c r="W15" s="9">
        <f>_xlfn.XLOOKUP($E15-W$3,Data_Input!$H$4:$H$131,Data_Input!$I$4:$I$131,0)</f>
        <v>0</v>
      </c>
      <c r="X15" s="9">
        <f>_xlfn.XLOOKUP($E15-X$3,Data_Input!$H$4:$H$131,Data_Input!$I$4:$I$131,0)</f>
        <v>0</v>
      </c>
      <c r="Y15" s="9">
        <f>_xlfn.XLOOKUP($E15-Y$3,Data_Input!$H$4:$H$131,Data_Input!$I$4:$I$131,0)</f>
        <v>0</v>
      </c>
      <c r="Z15" s="9">
        <f>_xlfn.XLOOKUP($E15-Z$3,Data_Input!$H$4:$H$131,Data_Input!$I$4:$I$131,0)</f>
        <v>0</v>
      </c>
      <c r="AA15" s="9">
        <f>_xlfn.XLOOKUP($E15-AA$3,Data_Input!$H$4:$H$131,Data_Input!$I$4:$I$131,0)</f>
        <v>0</v>
      </c>
      <c r="AB15" s="9">
        <f>_xlfn.XLOOKUP($E15-AB$3,Data_Input!$H$4:$H$131,Data_Input!$I$4:$I$131,0)</f>
        <v>0</v>
      </c>
      <c r="AC15" s="9">
        <f>_xlfn.XLOOKUP($E15-AC$3,Data_Input!$H$4:$H$131,Data_Input!$I$4:$I$131,0)</f>
        <v>0</v>
      </c>
      <c r="AD15" s="9">
        <f>_xlfn.XLOOKUP($E15-AD$3,Data_Input!$H$4:$H$131,Data_Input!$I$4:$I$131,0)</f>
        <v>0</v>
      </c>
      <c r="AE15" s="9">
        <f>_xlfn.XLOOKUP($E15-AE$3,Data_Input!$H$4:$H$131,Data_Input!$I$4:$I$131,0)</f>
        <v>0</v>
      </c>
      <c r="AF15" s="9">
        <f>_xlfn.XLOOKUP($E15-AF$3,Data_Input!$H$4:$H$131,Data_Input!$I$4:$I$131,0)</f>
        <v>0</v>
      </c>
      <c r="AG15" s="9">
        <f>_xlfn.XLOOKUP($E15-AG$3,Data_Input!$H$4:$H$131,Data_Input!$I$4:$I$131,0)</f>
        <v>0</v>
      </c>
      <c r="AH15" s="9">
        <f>_xlfn.XLOOKUP($E15-AH$3,Data_Input!$H$4:$H$131,Data_Input!$I$4:$I$131,0)</f>
        <v>0</v>
      </c>
      <c r="AI15" s="9">
        <f>_xlfn.XLOOKUP($E15-AI$3,Data_Input!$H$4:$H$131,Data_Input!$I$4:$I$131,0)</f>
        <v>0</v>
      </c>
      <c r="AJ15" s="9">
        <f>_xlfn.XLOOKUP($E15-AJ$3,Data_Input!$H$4:$H$131,Data_Input!$I$4:$I$131,0)</f>
        <v>0</v>
      </c>
      <c r="AK15" s="9">
        <f>_xlfn.XLOOKUP($E15-AK$3,Data_Input!$H$4:$H$131,Data_Input!$I$4:$I$131,0)</f>
        <v>0</v>
      </c>
      <c r="AL15" s="9">
        <f>_xlfn.XLOOKUP($E15-AL$3,Data_Input!$H$4:$H$131,Data_Input!$I$4:$I$131,0)</f>
        <v>0</v>
      </c>
      <c r="AM15" s="9">
        <f>_xlfn.XLOOKUP($E15-AM$3,Data_Input!$H$4:$H$131,Data_Input!$I$4:$I$131,0)</f>
        <v>0</v>
      </c>
      <c r="AN15" s="9">
        <f>_xlfn.XLOOKUP($E15-AN$3,Data_Input!$H$4:$H$131,Data_Input!$I$4:$I$131,0)</f>
        <v>0</v>
      </c>
      <c r="AO15" s="9">
        <f>_xlfn.XLOOKUP($E15-AO$3,Data_Input!$H$4:$H$131,Data_Input!$I$4:$I$131,0)</f>
        <v>0</v>
      </c>
      <c r="AP15" s="9">
        <f>_xlfn.XLOOKUP($E15-AP$3,Data_Input!$H$4:$H$131,Data_Input!$I$4:$I$131,0)</f>
        <v>0</v>
      </c>
      <c r="AQ15" s="9">
        <f>_xlfn.XLOOKUP($E15-AQ$3,Data_Input!$H$4:$H$131,Data_Input!$I$4:$I$131,0)</f>
        <v>0</v>
      </c>
      <c r="AR15" s="9">
        <f>_xlfn.XLOOKUP($E15-AR$3,Data_Input!$H$4:$H$131,Data_Input!$I$4:$I$131,0)</f>
        <v>0</v>
      </c>
      <c r="AS15" s="9">
        <f>_xlfn.XLOOKUP($E15-AS$3,Data_Input!$H$4:$H$131,Data_Input!$I$4:$I$131,0)</f>
        <v>0</v>
      </c>
      <c r="AT15" s="9">
        <f>_xlfn.XLOOKUP($E15-AT$3,Data_Input!$H$4:$H$131,Data_Input!$I$4:$I$131,0)</f>
        <v>0</v>
      </c>
      <c r="AU15" s="9">
        <f>_xlfn.XLOOKUP($E15-AU$3,Data_Input!$H$4:$H$131,Data_Input!$I$4:$I$131,0)</f>
        <v>0</v>
      </c>
      <c r="AV15" s="9">
        <f>_xlfn.XLOOKUP($E15-AV$3,Data_Input!$H$4:$H$131,Data_Input!$I$4:$I$131,0)</f>
        <v>0</v>
      </c>
      <c r="AW15" s="9">
        <f>_xlfn.XLOOKUP($E15-AW$3,Data_Input!$H$4:$H$131,Data_Input!$I$4:$I$131,0)</f>
        <v>0</v>
      </c>
      <c r="AX15" s="9">
        <f>_xlfn.XLOOKUP($E15-AX$3,Data_Input!$H$4:$H$131,Data_Input!$I$4:$I$131,0)</f>
        <v>0</v>
      </c>
      <c r="AY15" s="9">
        <f>_xlfn.XLOOKUP($E15-AY$3,Data_Input!$H$4:$H$131,Data_Input!$I$4:$I$131,0)</f>
        <v>0</v>
      </c>
      <c r="AZ15" s="9">
        <f>_xlfn.XLOOKUP($E15-AZ$3,Data_Input!$H$4:$H$131,Data_Input!$I$4:$I$131,0)</f>
        <v>0</v>
      </c>
      <c r="BA15" s="9">
        <f>_xlfn.XLOOKUP($E15-BA$3,Data_Input!$H$4:$H$131,Data_Input!$I$4:$I$131,0)</f>
        <v>0</v>
      </c>
      <c r="BB15" s="9">
        <f>_xlfn.XLOOKUP($E15-BB$3,Data_Input!$H$4:$H$131,Data_Input!$I$4:$I$131,0)</f>
        <v>0</v>
      </c>
      <c r="BC15" s="9">
        <f>_xlfn.XLOOKUP($E15-BC$3,Data_Input!$H$4:$H$131,Data_Input!$I$4:$I$131,0)</f>
        <v>0</v>
      </c>
      <c r="BD15" s="9">
        <f>_xlfn.XLOOKUP($E15-BD$3,Data_Input!$H$4:$H$131,Data_Input!$I$4:$I$131,0)</f>
        <v>0</v>
      </c>
      <c r="BE15" s="9">
        <f>_xlfn.XLOOKUP($E15-BE$3,Data_Input!$H$4:$H$131,Data_Input!$I$4:$I$131,0)</f>
        <v>0</v>
      </c>
      <c r="BF15" s="9">
        <f>_xlfn.XLOOKUP($E15-BF$3,Data_Input!$H$4:$H$131,Data_Input!$I$4:$I$131,0)</f>
        <v>0</v>
      </c>
      <c r="BG15" s="9">
        <f>_xlfn.XLOOKUP($E15-BG$3,Data_Input!$H$4:$H$131,Data_Input!$I$4:$I$131,0)</f>
        <v>0</v>
      </c>
      <c r="BH15" s="9">
        <f>_xlfn.XLOOKUP($E15-BH$3,Data_Input!$H$4:$H$131,Data_Input!$I$4:$I$131,0)</f>
        <v>0</v>
      </c>
      <c r="BI15" s="9">
        <f>_xlfn.XLOOKUP($E15-BI$3,Data_Input!$H$4:$H$131,Data_Input!$I$4:$I$131,0)</f>
        <v>0</v>
      </c>
      <c r="BJ15" s="9">
        <f>_xlfn.XLOOKUP($E15-BJ$3,Data_Input!$H$4:$H$131,Data_Input!$I$4:$I$131,0)</f>
        <v>0</v>
      </c>
      <c r="BK15" s="9">
        <f>_xlfn.XLOOKUP($E15-BK$3,Data_Input!$H$4:$H$131,Data_Input!$I$4:$I$131,0)</f>
        <v>0</v>
      </c>
      <c r="BL15" s="9">
        <f>_xlfn.XLOOKUP($E15-BL$3,Data_Input!$H$4:$H$131,Data_Input!$I$4:$I$131,0)</f>
        <v>0</v>
      </c>
      <c r="BM15" s="9">
        <f>_xlfn.XLOOKUP($E15-BM$3,Data_Input!$H$4:$H$131,Data_Input!$I$4:$I$131,0)</f>
        <v>0</v>
      </c>
      <c r="BN15" s="9">
        <f>_xlfn.XLOOKUP($E15-BN$3,Data_Input!$H$4:$H$131,Data_Input!$I$4:$I$131,0)</f>
        <v>0</v>
      </c>
      <c r="BO15" s="9">
        <f>_xlfn.XLOOKUP($E15-BO$3,Data_Input!$H$4:$H$131,Data_Input!$I$4:$I$131,0)</f>
        <v>0</v>
      </c>
      <c r="BP15" s="9">
        <f>_xlfn.XLOOKUP($E15-BP$3,Data_Input!$H$4:$H$131,Data_Input!$I$4:$I$131,0)</f>
        <v>0</v>
      </c>
      <c r="BQ15" s="9">
        <f>_xlfn.XLOOKUP($E15-BQ$3,Data_Input!$H$4:$H$131,Data_Input!$I$4:$I$131,0)</f>
        <v>0</v>
      </c>
      <c r="BR15" s="9">
        <f>_xlfn.XLOOKUP($E15-BR$3,Data_Input!$H$4:$H$131,Data_Input!$I$4:$I$131,0)</f>
        <v>0</v>
      </c>
      <c r="BS15" s="9">
        <f>_xlfn.XLOOKUP($E15-BS$3,Data_Input!$H$4:$H$131,Data_Input!$I$4:$I$131,0)</f>
        <v>0</v>
      </c>
      <c r="BT15" s="9">
        <f>_xlfn.XLOOKUP($E15-BT$3,Data_Input!$H$4:$H$131,Data_Input!$I$4:$I$131,0)</f>
        <v>0</v>
      </c>
      <c r="BU15" s="9">
        <f>_xlfn.XLOOKUP($E15-BU$3,Data_Input!$H$4:$H$131,Data_Input!$I$4:$I$131,0)</f>
        <v>0</v>
      </c>
      <c r="BV15" s="9">
        <f>_xlfn.XLOOKUP($E15-BV$3,Data_Input!$H$4:$H$131,Data_Input!$I$4:$I$131,0)</f>
        <v>0</v>
      </c>
      <c r="BW15" s="9">
        <f>_xlfn.XLOOKUP($E15-BW$3,Data_Input!$H$4:$H$131,Data_Input!$I$4:$I$131,0)</f>
        <v>0</v>
      </c>
      <c r="BX15" s="9">
        <f>_xlfn.XLOOKUP($E15-BX$3,Data_Input!$H$4:$H$131,Data_Input!$I$4:$I$131,0)</f>
        <v>0</v>
      </c>
      <c r="BY15" s="9">
        <f>_xlfn.XLOOKUP($E15-BY$3,Data_Input!$H$4:$H$131,Data_Input!$I$4:$I$131,0)</f>
        <v>0</v>
      </c>
      <c r="BZ15" s="9">
        <f>_xlfn.XLOOKUP($E15-BZ$3,Data_Input!$H$4:$H$131,Data_Input!$I$4:$I$131,0)</f>
        <v>0</v>
      </c>
      <c r="CA15" s="9">
        <f>_xlfn.XLOOKUP($E15-CA$3,Data_Input!$H$4:$H$131,Data_Input!$I$4:$I$131,0)</f>
        <v>0</v>
      </c>
      <c r="CB15" s="9">
        <f>_xlfn.XLOOKUP($E15-CB$3,Data_Input!$H$4:$H$131,Data_Input!$I$4:$I$131,0)</f>
        <v>0</v>
      </c>
      <c r="CC15" s="9">
        <f>_xlfn.XLOOKUP($E15-CC$3,Data_Input!$H$4:$H$131,Data_Input!$I$4:$I$131,0)</f>
        <v>0</v>
      </c>
      <c r="CD15" s="9">
        <f>_xlfn.XLOOKUP($E15-CD$3,Data_Input!$H$4:$H$131,Data_Input!$I$4:$I$131,0)</f>
        <v>0</v>
      </c>
      <c r="CE15" s="9">
        <f>_xlfn.XLOOKUP($E15-CE$3,Data_Input!$H$4:$H$131,Data_Input!$I$4:$I$131,0)</f>
        <v>0</v>
      </c>
      <c r="CF15" s="9">
        <f>_xlfn.XLOOKUP($E15-CF$3,Data_Input!$H$4:$H$131,Data_Input!$I$4:$I$131,0)</f>
        <v>0</v>
      </c>
      <c r="CG15" s="9">
        <f>_xlfn.XLOOKUP($E15-CG$3,Data_Input!$H$4:$H$131,Data_Input!$I$4:$I$131,0)</f>
        <v>0</v>
      </c>
      <c r="CH15" s="9">
        <f>_xlfn.XLOOKUP($E15-CH$3,Data_Input!$H$4:$H$131,Data_Input!$I$4:$I$131,0)</f>
        <v>0</v>
      </c>
      <c r="CI15" s="9">
        <f>_xlfn.XLOOKUP($E15-CI$3,Data_Input!$H$4:$H$131,Data_Input!$I$4:$I$131,0)</f>
        <v>0</v>
      </c>
      <c r="CJ15" s="9">
        <f>_xlfn.XLOOKUP($E15-CJ$3,Data_Input!$H$4:$H$131,Data_Input!$I$4:$I$131,0)</f>
        <v>0</v>
      </c>
      <c r="CK15" s="9">
        <f>_xlfn.XLOOKUP($E15-CK$3,Data_Input!$H$4:$H$131,Data_Input!$I$4:$I$131,0)</f>
        <v>0</v>
      </c>
      <c r="CL15" s="9">
        <f>_xlfn.XLOOKUP($E15-CL$3,Data_Input!$H$4:$H$131,Data_Input!$I$4:$I$131,0)</f>
        <v>0</v>
      </c>
      <c r="CM15" s="9">
        <f>_xlfn.XLOOKUP($E15-CM$3,Data_Input!$H$4:$H$131,Data_Input!$I$4:$I$131,0)</f>
        <v>0</v>
      </c>
      <c r="CN15" s="9">
        <f>_xlfn.XLOOKUP($E15-CN$3,Data_Input!$H$4:$H$131,Data_Input!$I$4:$I$131,0)</f>
        <v>0</v>
      </c>
      <c r="CO15" s="9">
        <f>_xlfn.XLOOKUP($E15-CO$3,Data_Input!$H$4:$H$131,Data_Input!$I$4:$I$131,0)</f>
        <v>0</v>
      </c>
      <c r="CP15" s="9">
        <f>_xlfn.XLOOKUP($E15-CP$3,Data_Input!$H$4:$H$131,Data_Input!$I$4:$I$131,0)</f>
        <v>0</v>
      </c>
      <c r="CQ15" s="9">
        <f>_xlfn.XLOOKUP($E15-CQ$3,Data_Input!$H$4:$H$131,Data_Input!$I$4:$I$131,0)</f>
        <v>0</v>
      </c>
      <c r="CR15" s="9">
        <f>_xlfn.XLOOKUP($E15-CR$3,Data_Input!$H$4:$H$131,Data_Input!$I$4:$I$131,0)</f>
        <v>0</v>
      </c>
      <c r="CS15" s="9">
        <f>_xlfn.XLOOKUP($E15-CS$3,Data_Input!$H$4:$H$131,Data_Input!$I$4:$I$131,0)</f>
        <v>0</v>
      </c>
      <c r="CT15" s="9">
        <f>_xlfn.XLOOKUP($E15-CT$3,Data_Input!$H$4:$H$131,Data_Input!$I$4:$I$131,0)</f>
        <v>0</v>
      </c>
      <c r="CU15" s="9">
        <f>_xlfn.XLOOKUP($E15-CU$3,Data_Input!$H$4:$H$131,Data_Input!$I$4:$I$131,0)</f>
        <v>0</v>
      </c>
      <c r="CV15" s="9">
        <f>_xlfn.XLOOKUP($E15-CV$3,Data_Input!$H$4:$H$131,Data_Input!$I$4:$I$131,0)</f>
        <v>0</v>
      </c>
      <c r="CW15" s="9">
        <f>_xlfn.XLOOKUP($E15-CW$3,Data_Input!$H$4:$H$131,Data_Input!$I$4:$I$131,0)</f>
        <v>0</v>
      </c>
      <c r="CX15" s="9">
        <f>_xlfn.XLOOKUP($E15-CX$3,Data_Input!$H$4:$H$131,Data_Input!$I$4:$I$131,0)</f>
        <v>0</v>
      </c>
      <c r="CY15" s="9">
        <f>_xlfn.XLOOKUP($E15-CY$3,Data_Input!$H$4:$H$131,Data_Input!$I$4:$I$131,0)</f>
        <v>0</v>
      </c>
      <c r="CZ15" s="9">
        <f>_xlfn.XLOOKUP($E15-CZ$3,Data_Input!$H$4:$H$131,Data_Input!$I$4:$I$131,0)</f>
        <v>0</v>
      </c>
      <c r="DA15" s="9">
        <f>_xlfn.XLOOKUP($E15-DA$3,Data_Input!$H$4:$H$131,Data_Input!$I$4:$I$131,0)</f>
        <v>0</v>
      </c>
      <c r="DB15" s="9">
        <f>_xlfn.XLOOKUP($E15-DB$3,Data_Input!$H$4:$H$131,Data_Input!$I$4:$I$131,0)</f>
        <v>0</v>
      </c>
      <c r="DC15" s="9">
        <f>_xlfn.XLOOKUP($E15-DC$3,Data_Input!$H$4:$H$131,Data_Input!$I$4:$I$131,0)</f>
        <v>0</v>
      </c>
      <c r="DD15" s="9">
        <f>_xlfn.XLOOKUP($E15-DD$3,Data_Input!$H$4:$H$131,Data_Input!$I$4:$I$131,0)</f>
        <v>0</v>
      </c>
      <c r="DE15" s="9">
        <f>_xlfn.XLOOKUP($E15-DE$3,Data_Input!$H$4:$H$131,Data_Input!$I$4:$I$131,0)</f>
        <v>0</v>
      </c>
      <c r="DF15" s="9">
        <f>_xlfn.XLOOKUP($E15-DF$3,Data_Input!$H$4:$H$131,Data_Input!$I$4:$I$131,0)</f>
        <v>0</v>
      </c>
      <c r="DG15" s="9">
        <f>_xlfn.XLOOKUP($E15-DG$3,Data_Input!$H$4:$H$131,Data_Input!$I$4:$I$131,0)</f>
        <v>0</v>
      </c>
      <c r="DH15" s="9">
        <f>_xlfn.XLOOKUP($E15-DH$3,Data_Input!$H$4:$H$131,Data_Input!$I$4:$I$131,0)</f>
        <v>0</v>
      </c>
      <c r="DI15" s="9">
        <f>_xlfn.XLOOKUP($E15-DI$3,Data_Input!$H$4:$H$131,Data_Input!$I$4:$I$131,0)</f>
        <v>0</v>
      </c>
      <c r="DJ15" s="9">
        <f>_xlfn.XLOOKUP($E15-DJ$3,Data_Input!$H$4:$H$131,Data_Input!$I$4:$I$131,0)</f>
        <v>0</v>
      </c>
      <c r="DK15" s="9">
        <f>_xlfn.XLOOKUP($E15-DK$3,Data_Input!$H$4:$H$131,Data_Input!$I$4:$I$131,0)</f>
        <v>0</v>
      </c>
      <c r="DL15" s="9">
        <f>_xlfn.XLOOKUP($E15-DL$3,Data_Input!$H$4:$H$131,Data_Input!$I$4:$I$131,0)</f>
        <v>0</v>
      </c>
      <c r="DM15" s="9">
        <f>_xlfn.XLOOKUP($E15-DM$3,Data_Input!$H$4:$H$131,Data_Input!$I$4:$I$131,0)</f>
        <v>0</v>
      </c>
      <c r="DN15" s="9">
        <f>_xlfn.XLOOKUP($E15-DN$3,Data_Input!$H$4:$H$131,Data_Input!$I$4:$I$131,0)</f>
        <v>0</v>
      </c>
      <c r="DO15" s="9">
        <f>_xlfn.XLOOKUP($E15-DO$3,Data_Input!$H$4:$H$131,Data_Input!$I$4:$I$131,0)</f>
        <v>0</v>
      </c>
      <c r="DP15" s="9">
        <f>_xlfn.XLOOKUP($E15-DP$3,Data_Input!$H$4:$H$131,Data_Input!$I$4:$I$131,0)</f>
        <v>0</v>
      </c>
      <c r="DQ15" s="9">
        <f>_xlfn.XLOOKUP($E15-DQ$3,Data_Input!$H$4:$H$131,Data_Input!$I$4:$I$131,0)</f>
        <v>0</v>
      </c>
      <c r="DR15" s="9">
        <f>_xlfn.XLOOKUP($E15-DR$3,Data_Input!$H$4:$H$131,Data_Input!$I$4:$I$131,0)</f>
        <v>0</v>
      </c>
      <c r="DS15" s="9">
        <f>_xlfn.XLOOKUP($E15-DS$3,Data_Input!$H$4:$H$131,Data_Input!$I$4:$I$131,0)</f>
        <v>0</v>
      </c>
      <c r="DT15" s="9">
        <f>_xlfn.XLOOKUP($E15-DT$3,Data_Input!$H$4:$H$131,Data_Input!$I$4:$I$131,0)</f>
        <v>0</v>
      </c>
      <c r="DU15" s="9">
        <f>_xlfn.XLOOKUP($E15-DU$3,Data_Input!$H$4:$H$131,Data_Input!$I$4:$I$131,0)</f>
        <v>0</v>
      </c>
      <c r="DV15" s="9">
        <f>_xlfn.XLOOKUP($E15-DV$3,Data_Input!$H$4:$H$131,Data_Input!$I$4:$I$131,0)</f>
        <v>0</v>
      </c>
      <c r="DW15" s="9">
        <f>_xlfn.XLOOKUP($E15-DW$3,Data_Input!$H$4:$H$131,Data_Input!$I$4:$I$131,0)</f>
        <v>0</v>
      </c>
      <c r="DX15" s="9">
        <f>_xlfn.XLOOKUP($E15-DX$3,Data_Input!$H$4:$H$131,Data_Input!$I$4:$I$131,0)</f>
        <v>0</v>
      </c>
      <c r="DY15" s="9">
        <f>_xlfn.XLOOKUP($E15-DY$3,Data_Input!$H$4:$H$131,Data_Input!$I$4:$I$131,0)</f>
        <v>0</v>
      </c>
      <c r="DZ15" s="9">
        <f>_xlfn.XLOOKUP($E15-DZ$3,Data_Input!$H$4:$H$131,Data_Input!$I$4:$I$131,0)</f>
        <v>0</v>
      </c>
      <c r="EA15" s="9">
        <f>_xlfn.XLOOKUP($E15-EA$3,Data_Input!$H$4:$H$131,Data_Input!$I$4:$I$131,0)</f>
        <v>0</v>
      </c>
      <c r="EB15" s="9">
        <f>_xlfn.XLOOKUP($E15-EB$3,Data_Input!$H$4:$H$131,Data_Input!$I$4:$I$131,0)</f>
        <v>0</v>
      </c>
      <c r="EC15" s="9">
        <f>_xlfn.XLOOKUP($E15-EC$3,Data_Input!$H$4:$H$131,Data_Input!$I$4:$I$131,0)</f>
        <v>0</v>
      </c>
    </row>
    <row r="16" spans="1:133">
      <c r="A16" s="27"/>
      <c r="B16" s="27"/>
      <c r="C16" s="27"/>
      <c r="E16" s="15">
        <f>Data_Input!B16</f>
        <v>1890</v>
      </c>
      <c r="F16" s="9">
        <f>_xlfn.XLOOKUP($E16-F$3,Data_Input!$H$4:$H$131,Data_Input!$I$4:$I$131,0)</f>
        <v>0.98213557943718344</v>
      </c>
      <c r="G16" s="9">
        <f>_xlfn.XLOOKUP($E16-G$3,Data_Input!$H$4:$H$131,Data_Input!$I$4:$I$131,0)</f>
        <v>0.98518494180739014</v>
      </c>
      <c r="H16" s="9">
        <f>_xlfn.XLOOKUP($E16-H$3,Data_Input!$H$4:$H$131,Data_Input!$I$4:$I$131,0)</f>
        <v>0.98777552734495533</v>
      </c>
      <c r="I16" s="9">
        <f>_xlfn.XLOOKUP($E16-I$3,Data_Input!$H$4:$H$131,Data_Input!$I$4:$I$131,0)</f>
        <v>0.98996401989972593</v>
      </c>
      <c r="J16" s="9">
        <f>_xlfn.XLOOKUP($E16-J$3,Data_Input!$H$4:$H$131,Data_Input!$I$4:$I$131,0)</f>
        <v>0.99180246407540384</v>
      </c>
      <c r="K16" s="9">
        <f>_xlfn.XLOOKUP($E16-K$3,Data_Input!$H$4:$H$131,Data_Input!$I$4:$I$131,0)</f>
        <v>0.99333819120801725</v>
      </c>
      <c r="L16" s="9">
        <f>_xlfn.XLOOKUP($E16-L$3,Data_Input!$H$4:$H$131,Data_Input!$I$4:$I$131,0)</f>
        <v>0.99461385404593328</v>
      </c>
      <c r="M16" s="9">
        <f>_xlfn.XLOOKUP($E16-M$3,Data_Input!$H$4:$H$131,Data_Input!$I$4:$I$131,0)</f>
        <v>0.99566755163698739</v>
      </c>
      <c r="N16" s="9">
        <f>_xlfn.XLOOKUP($E16-N$3,Data_Input!$H$4:$H$131,Data_Input!$I$4:$I$131,0)</f>
        <v>0.99653302619695938</v>
      </c>
      <c r="O16" s="9">
        <f>_xlfn.XLOOKUP($E16-O$3,Data_Input!$H$4:$H$131,Data_Input!$I$4:$I$131,0)</f>
        <v>0.99723991460873751</v>
      </c>
      <c r="P16" s="9">
        <f>_xlfn.XLOOKUP($E16-P$3,Data_Input!$H$4:$H$131,Data_Input!$I$4:$I$131,0)</f>
        <v>0.99781403854508677</v>
      </c>
      <c r="Q16" s="9">
        <f>_xlfn.XLOOKUP($E16-Q$3,Data_Input!$H$4:$H$131,Data_Input!$I$4:$I$131,0)</f>
        <v>0.99827771888413241</v>
      </c>
      <c r="R16" s="9">
        <f>_xlfn.XLOOKUP($E16-R$3,Data_Input!$H$4:$H$131,Data_Input!$I$4:$I$131,0)</f>
        <v>0.9986501019683699</v>
      </c>
      <c r="S16" s="9">
        <f>_xlfn.XLOOKUP($E16-S$3,Data_Input!$H$4:$H$131,Data_Input!$I$4:$I$131,0)</f>
        <v>0</v>
      </c>
      <c r="T16" s="9">
        <f>_xlfn.XLOOKUP($E16-T$3,Data_Input!$H$4:$H$131,Data_Input!$I$4:$I$131,0)</f>
        <v>0</v>
      </c>
      <c r="U16" s="9">
        <f>_xlfn.XLOOKUP($E16-U$3,Data_Input!$H$4:$H$131,Data_Input!$I$4:$I$131,0)</f>
        <v>0</v>
      </c>
      <c r="V16" s="9">
        <f>_xlfn.XLOOKUP($E16-V$3,Data_Input!$H$4:$H$131,Data_Input!$I$4:$I$131,0)</f>
        <v>0</v>
      </c>
      <c r="W16" s="9">
        <f>_xlfn.XLOOKUP($E16-W$3,Data_Input!$H$4:$H$131,Data_Input!$I$4:$I$131,0)</f>
        <v>0</v>
      </c>
      <c r="X16" s="9">
        <f>_xlfn.XLOOKUP($E16-X$3,Data_Input!$H$4:$H$131,Data_Input!$I$4:$I$131,0)</f>
        <v>0</v>
      </c>
      <c r="Y16" s="9">
        <f>_xlfn.XLOOKUP($E16-Y$3,Data_Input!$H$4:$H$131,Data_Input!$I$4:$I$131,0)</f>
        <v>0</v>
      </c>
      <c r="Z16" s="9">
        <f>_xlfn.XLOOKUP($E16-Z$3,Data_Input!$H$4:$H$131,Data_Input!$I$4:$I$131,0)</f>
        <v>0</v>
      </c>
      <c r="AA16" s="9">
        <f>_xlfn.XLOOKUP($E16-AA$3,Data_Input!$H$4:$H$131,Data_Input!$I$4:$I$131,0)</f>
        <v>0</v>
      </c>
      <c r="AB16" s="9">
        <f>_xlfn.XLOOKUP($E16-AB$3,Data_Input!$H$4:$H$131,Data_Input!$I$4:$I$131,0)</f>
        <v>0</v>
      </c>
      <c r="AC16" s="9">
        <f>_xlfn.XLOOKUP($E16-AC$3,Data_Input!$H$4:$H$131,Data_Input!$I$4:$I$131,0)</f>
        <v>0</v>
      </c>
      <c r="AD16" s="9">
        <f>_xlfn.XLOOKUP($E16-AD$3,Data_Input!$H$4:$H$131,Data_Input!$I$4:$I$131,0)</f>
        <v>0</v>
      </c>
      <c r="AE16" s="9">
        <f>_xlfn.XLOOKUP($E16-AE$3,Data_Input!$H$4:$H$131,Data_Input!$I$4:$I$131,0)</f>
        <v>0</v>
      </c>
      <c r="AF16" s="9">
        <f>_xlfn.XLOOKUP($E16-AF$3,Data_Input!$H$4:$H$131,Data_Input!$I$4:$I$131,0)</f>
        <v>0</v>
      </c>
      <c r="AG16" s="9">
        <f>_xlfn.XLOOKUP($E16-AG$3,Data_Input!$H$4:$H$131,Data_Input!$I$4:$I$131,0)</f>
        <v>0</v>
      </c>
      <c r="AH16" s="9">
        <f>_xlfn.XLOOKUP($E16-AH$3,Data_Input!$H$4:$H$131,Data_Input!$I$4:$I$131,0)</f>
        <v>0</v>
      </c>
      <c r="AI16" s="9">
        <f>_xlfn.XLOOKUP($E16-AI$3,Data_Input!$H$4:$H$131,Data_Input!$I$4:$I$131,0)</f>
        <v>0</v>
      </c>
      <c r="AJ16" s="9">
        <f>_xlfn.XLOOKUP($E16-AJ$3,Data_Input!$H$4:$H$131,Data_Input!$I$4:$I$131,0)</f>
        <v>0</v>
      </c>
      <c r="AK16" s="9">
        <f>_xlfn.XLOOKUP($E16-AK$3,Data_Input!$H$4:$H$131,Data_Input!$I$4:$I$131,0)</f>
        <v>0</v>
      </c>
      <c r="AL16" s="9">
        <f>_xlfn.XLOOKUP($E16-AL$3,Data_Input!$H$4:$H$131,Data_Input!$I$4:$I$131,0)</f>
        <v>0</v>
      </c>
      <c r="AM16" s="9">
        <f>_xlfn.XLOOKUP($E16-AM$3,Data_Input!$H$4:$H$131,Data_Input!$I$4:$I$131,0)</f>
        <v>0</v>
      </c>
      <c r="AN16" s="9">
        <f>_xlfn.XLOOKUP($E16-AN$3,Data_Input!$H$4:$H$131,Data_Input!$I$4:$I$131,0)</f>
        <v>0</v>
      </c>
      <c r="AO16" s="9">
        <f>_xlfn.XLOOKUP($E16-AO$3,Data_Input!$H$4:$H$131,Data_Input!$I$4:$I$131,0)</f>
        <v>0</v>
      </c>
      <c r="AP16" s="9">
        <f>_xlfn.XLOOKUP($E16-AP$3,Data_Input!$H$4:$H$131,Data_Input!$I$4:$I$131,0)</f>
        <v>0</v>
      </c>
      <c r="AQ16" s="9">
        <f>_xlfn.XLOOKUP($E16-AQ$3,Data_Input!$H$4:$H$131,Data_Input!$I$4:$I$131,0)</f>
        <v>0</v>
      </c>
      <c r="AR16" s="9">
        <f>_xlfn.XLOOKUP($E16-AR$3,Data_Input!$H$4:$H$131,Data_Input!$I$4:$I$131,0)</f>
        <v>0</v>
      </c>
      <c r="AS16" s="9">
        <f>_xlfn.XLOOKUP($E16-AS$3,Data_Input!$H$4:$H$131,Data_Input!$I$4:$I$131,0)</f>
        <v>0</v>
      </c>
      <c r="AT16" s="9">
        <f>_xlfn.XLOOKUP($E16-AT$3,Data_Input!$H$4:$H$131,Data_Input!$I$4:$I$131,0)</f>
        <v>0</v>
      </c>
      <c r="AU16" s="9">
        <f>_xlfn.XLOOKUP($E16-AU$3,Data_Input!$H$4:$H$131,Data_Input!$I$4:$I$131,0)</f>
        <v>0</v>
      </c>
      <c r="AV16" s="9">
        <f>_xlfn.XLOOKUP($E16-AV$3,Data_Input!$H$4:$H$131,Data_Input!$I$4:$I$131,0)</f>
        <v>0</v>
      </c>
      <c r="AW16" s="9">
        <f>_xlfn.XLOOKUP($E16-AW$3,Data_Input!$H$4:$H$131,Data_Input!$I$4:$I$131,0)</f>
        <v>0</v>
      </c>
      <c r="AX16" s="9">
        <f>_xlfn.XLOOKUP($E16-AX$3,Data_Input!$H$4:$H$131,Data_Input!$I$4:$I$131,0)</f>
        <v>0</v>
      </c>
      <c r="AY16" s="9">
        <f>_xlfn.XLOOKUP($E16-AY$3,Data_Input!$H$4:$H$131,Data_Input!$I$4:$I$131,0)</f>
        <v>0</v>
      </c>
      <c r="AZ16" s="9">
        <f>_xlfn.XLOOKUP($E16-AZ$3,Data_Input!$H$4:$H$131,Data_Input!$I$4:$I$131,0)</f>
        <v>0</v>
      </c>
      <c r="BA16" s="9">
        <f>_xlfn.XLOOKUP($E16-BA$3,Data_Input!$H$4:$H$131,Data_Input!$I$4:$I$131,0)</f>
        <v>0</v>
      </c>
      <c r="BB16" s="9">
        <f>_xlfn.XLOOKUP($E16-BB$3,Data_Input!$H$4:$H$131,Data_Input!$I$4:$I$131,0)</f>
        <v>0</v>
      </c>
      <c r="BC16" s="9">
        <f>_xlfn.XLOOKUP($E16-BC$3,Data_Input!$H$4:$H$131,Data_Input!$I$4:$I$131,0)</f>
        <v>0</v>
      </c>
      <c r="BD16" s="9">
        <f>_xlfn.XLOOKUP($E16-BD$3,Data_Input!$H$4:$H$131,Data_Input!$I$4:$I$131,0)</f>
        <v>0</v>
      </c>
      <c r="BE16" s="9">
        <f>_xlfn.XLOOKUP($E16-BE$3,Data_Input!$H$4:$H$131,Data_Input!$I$4:$I$131,0)</f>
        <v>0</v>
      </c>
      <c r="BF16" s="9">
        <f>_xlfn.XLOOKUP($E16-BF$3,Data_Input!$H$4:$H$131,Data_Input!$I$4:$I$131,0)</f>
        <v>0</v>
      </c>
      <c r="BG16" s="9">
        <f>_xlfn.XLOOKUP($E16-BG$3,Data_Input!$H$4:$H$131,Data_Input!$I$4:$I$131,0)</f>
        <v>0</v>
      </c>
      <c r="BH16" s="9">
        <f>_xlfn.XLOOKUP($E16-BH$3,Data_Input!$H$4:$H$131,Data_Input!$I$4:$I$131,0)</f>
        <v>0</v>
      </c>
      <c r="BI16" s="9">
        <f>_xlfn.XLOOKUP($E16-BI$3,Data_Input!$H$4:$H$131,Data_Input!$I$4:$I$131,0)</f>
        <v>0</v>
      </c>
      <c r="BJ16" s="9">
        <f>_xlfn.XLOOKUP($E16-BJ$3,Data_Input!$H$4:$H$131,Data_Input!$I$4:$I$131,0)</f>
        <v>0</v>
      </c>
      <c r="BK16" s="9">
        <f>_xlfn.XLOOKUP($E16-BK$3,Data_Input!$H$4:$H$131,Data_Input!$I$4:$I$131,0)</f>
        <v>0</v>
      </c>
      <c r="BL16" s="9">
        <f>_xlfn.XLOOKUP($E16-BL$3,Data_Input!$H$4:$H$131,Data_Input!$I$4:$I$131,0)</f>
        <v>0</v>
      </c>
      <c r="BM16" s="9">
        <f>_xlfn.XLOOKUP($E16-BM$3,Data_Input!$H$4:$H$131,Data_Input!$I$4:$I$131,0)</f>
        <v>0</v>
      </c>
      <c r="BN16" s="9">
        <f>_xlfn.XLOOKUP($E16-BN$3,Data_Input!$H$4:$H$131,Data_Input!$I$4:$I$131,0)</f>
        <v>0</v>
      </c>
      <c r="BO16" s="9">
        <f>_xlfn.XLOOKUP($E16-BO$3,Data_Input!$H$4:$H$131,Data_Input!$I$4:$I$131,0)</f>
        <v>0</v>
      </c>
      <c r="BP16" s="9">
        <f>_xlfn.XLOOKUP($E16-BP$3,Data_Input!$H$4:$H$131,Data_Input!$I$4:$I$131,0)</f>
        <v>0</v>
      </c>
      <c r="BQ16" s="9">
        <f>_xlfn.XLOOKUP($E16-BQ$3,Data_Input!$H$4:$H$131,Data_Input!$I$4:$I$131,0)</f>
        <v>0</v>
      </c>
      <c r="BR16" s="9">
        <f>_xlfn.XLOOKUP($E16-BR$3,Data_Input!$H$4:$H$131,Data_Input!$I$4:$I$131,0)</f>
        <v>0</v>
      </c>
      <c r="BS16" s="9">
        <f>_xlfn.XLOOKUP($E16-BS$3,Data_Input!$H$4:$H$131,Data_Input!$I$4:$I$131,0)</f>
        <v>0</v>
      </c>
      <c r="BT16" s="9">
        <f>_xlfn.XLOOKUP($E16-BT$3,Data_Input!$H$4:$H$131,Data_Input!$I$4:$I$131,0)</f>
        <v>0</v>
      </c>
      <c r="BU16" s="9">
        <f>_xlfn.XLOOKUP($E16-BU$3,Data_Input!$H$4:$H$131,Data_Input!$I$4:$I$131,0)</f>
        <v>0</v>
      </c>
      <c r="BV16" s="9">
        <f>_xlfn.XLOOKUP($E16-BV$3,Data_Input!$H$4:$H$131,Data_Input!$I$4:$I$131,0)</f>
        <v>0</v>
      </c>
      <c r="BW16" s="9">
        <f>_xlfn.XLOOKUP($E16-BW$3,Data_Input!$H$4:$H$131,Data_Input!$I$4:$I$131,0)</f>
        <v>0</v>
      </c>
      <c r="BX16" s="9">
        <f>_xlfn.XLOOKUP($E16-BX$3,Data_Input!$H$4:$H$131,Data_Input!$I$4:$I$131,0)</f>
        <v>0</v>
      </c>
      <c r="BY16" s="9">
        <f>_xlfn.XLOOKUP($E16-BY$3,Data_Input!$H$4:$H$131,Data_Input!$I$4:$I$131,0)</f>
        <v>0</v>
      </c>
      <c r="BZ16" s="9">
        <f>_xlfn.XLOOKUP($E16-BZ$3,Data_Input!$H$4:$H$131,Data_Input!$I$4:$I$131,0)</f>
        <v>0</v>
      </c>
      <c r="CA16" s="9">
        <f>_xlfn.XLOOKUP($E16-CA$3,Data_Input!$H$4:$H$131,Data_Input!$I$4:$I$131,0)</f>
        <v>0</v>
      </c>
      <c r="CB16" s="9">
        <f>_xlfn.XLOOKUP($E16-CB$3,Data_Input!$H$4:$H$131,Data_Input!$I$4:$I$131,0)</f>
        <v>0</v>
      </c>
      <c r="CC16" s="9">
        <f>_xlfn.XLOOKUP($E16-CC$3,Data_Input!$H$4:$H$131,Data_Input!$I$4:$I$131,0)</f>
        <v>0</v>
      </c>
      <c r="CD16" s="9">
        <f>_xlfn.XLOOKUP($E16-CD$3,Data_Input!$H$4:$H$131,Data_Input!$I$4:$I$131,0)</f>
        <v>0</v>
      </c>
      <c r="CE16" s="9">
        <f>_xlfn.XLOOKUP($E16-CE$3,Data_Input!$H$4:$H$131,Data_Input!$I$4:$I$131,0)</f>
        <v>0</v>
      </c>
      <c r="CF16" s="9">
        <f>_xlfn.XLOOKUP($E16-CF$3,Data_Input!$H$4:$H$131,Data_Input!$I$4:$I$131,0)</f>
        <v>0</v>
      </c>
      <c r="CG16" s="9">
        <f>_xlfn.XLOOKUP($E16-CG$3,Data_Input!$H$4:$H$131,Data_Input!$I$4:$I$131,0)</f>
        <v>0</v>
      </c>
      <c r="CH16" s="9">
        <f>_xlfn.XLOOKUP($E16-CH$3,Data_Input!$H$4:$H$131,Data_Input!$I$4:$I$131,0)</f>
        <v>0</v>
      </c>
      <c r="CI16" s="9">
        <f>_xlfn.XLOOKUP($E16-CI$3,Data_Input!$H$4:$H$131,Data_Input!$I$4:$I$131,0)</f>
        <v>0</v>
      </c>
      <c r="CJ16" s="9">
        <f>_xlfn.XLOOKUP($E16-CJ$3,Data_Input!$H$4:$H$131,Data_Input!$I$4:$I$131,0)</f>
        <v>0</v>
      </c>
      <c r="CK16" s="9">
        <f>_xlfn.XLOOKUP($E16-CK$3,Data_Input!$H$4:$H$131,Data_Input!$I$4:$I$131,0)</f>
        <v>0</v>
      </c>
      <c r="CL16" s="9">
        <f>_xlfn.XLOOKUP($E16-CL$3,Data_Input!$H$4:$H$131,Data_Input!$I$4:$I$131,0)</f>
        <v>0</v>
      </c>
      <c r="CM16" s="9">
        <f>_xlfn.XLOOKUP($E16-CM$3,Data_Input!$H$4:$H$131,Data_Input!$I$4:$I$131,0)</f>
        <v>0</v>
      </c>
      <c r="CN16" s="9">
        <f>_xlfn.XLOOKUP($E16-CN$3,Data_Input!$H$4:$H$131,Data_Input!$I$4:$I$131,0)</f>
        <v>0</v>
      </c>
      <c r="CO16" s="9">
        <f>_xlfn.XLOOKUP($E16-CO$3,Data_Input!$H$4:$H$131,Data_Input!$I$4:$I$131,0)</f>
        <v>0</v>
      </c>
      <c r="CP16" s="9">
        <f>_xlfn.XLOOKUP($E16-CP$3,Data_Input!$H$4:$H$131,Data_Input!$I$4:$I$131,0)</f>
        <v>0</v>
      </c>
      <c r="CQ16" s="9">
        <f>_xlfn.XLOOKUP($E16-CQ$3,Data_Input!$H$4:$H$131,Data_Input!$I$4:$I$131,0)</f>
        <v>0</v>
      </c>
      <c r="CR16" s="9">
        <f>_xlfn.XLOOKUP($E16-CR$3,Data_Input!$H$4:$H$131,Data_Input!$I$4:$I$131,0)</f>
        <v>0</v>
      </c>
      <c r="CS16" s="9">
        <f>_xlfn.XLOOKUP($E16-CS$3,Data_Input!$H$4:$H$131,Data_Input!$I$4:$I$131,0)</f>
        <v>0</v>
      </c>
      <c r="CT16" s="9">
        <f>_xlfn.XLOOKUP($E16-CT$3,Data_Input!$H$4:$H$131,Data_Input!$I$4:$I$131,0)</f>
        <v>0</v>
      </c>
      <c r="CU16" s="9">
        <f>_xlfn.XLOOKUP($E16-CU$3,Data_Input!$H$4:$H$131,Data_Input!$I$4:$I$131,0)</f>
        <v>0</v>
      </c>
      <c r="CV16" s="9">
        <f>_xlfn.XLOOKUP($E16-CV$3,Data_Input!$H$4:$H$131,Data_Input!$I$4:$I$131,0)</f>
        <v>0</v>
      </c>
      <c r="CW16" s="9">
        <f>_xlfn.XLOOKUP($E16-CW$3,Data_Input!$H$4:$H$131,Data_Input!$I$4:$I$131,0)</f>
        <v>0</v>
      </c>
      <c r="CX16" s="9">
        <f>_xlfn.XLOOKUP($E16-CX$3,Data_Input!$H$4:$H$131,Data_Input!$I$4:$I$131,0)</f>
        <v>0</v>
      </c>
      <c r="CY16" s="9">
        <f>_xlfn.XLOOKUP($E16-CY$3,Data_Input!$H$4:$H$131,Data_Input!$I$4:$I$131,0)</f>
        <v>0</v>
      </c>
      <c r="CZ16" s="9">
        <f>_xlfn.XLOOKUP($E16-CZ$3,Data_Input!$H$4:$H$131,Data_Input!$I$4:$I$131,0)</f>
        <v>0</v>
      </c>
      <c r="DA16" s="9">
        <f>_xlfn.XLOOKUP($E16-DA$3,Data_Input!$H$4:$H$131,Data_Input!$I$4:$I$131,0)</f>
        <v>0</v>
      </c>
      <c r="DB16" s="9">
        <f>_xlfn.XLOOKUP($E16-DB$3,Data_Input!$H$4:$H$131,Data_Input!$I$4:$I$131,0)</f>
        <v>0</v>
      </c>
      <c r="DC16" s="9">
        <f>_xlfn.XLOOKUP($E16-DC$3,Data_Input!$H$4:$H$131,Data_Input!$I$4:$I$131,0)</f>
        <v>0</v>
      </c>
      <c r="DD16" s="9">
        <f>_xlfn.XLOOKUP($E16-DD$3,Data_Input!$H$4:$H$131,Data_Input!$I$4:$I$131,0)</f>
        <v>0</v>
      </c>
      <c r="DE16" s="9">
        <f>_xlfn.XLOOKUP($E16-DE$3,Data_Input!$H$4:$H$131,Data_Input!$I$4:$I$131,0)</f>
        <v>0</v>
      </c>
      <c r="DF16" s="9">
        <f>_xlfn.XLOOKUP($E16-DF$3,Data_Input!$H$4:$H$131,Data_Input!$I$4:$I$131,0)</f>
        <v>0</v>
      </c>
      <c r="DG16" s="9">
        <f>_xlfn.XLOOKUP($E16-DG$3,Data_Input!$H$4:$H$131,Data_Input!$I$4:$I$131,0)</f>
        <v>0</v>
      </c>
      <c r="DH16" s="9">
        <f>_xlfn.XLOOKUP($E16-DH$3,Data_Input!$H$4:$H$131,Data_Input!$I$4:$I$131,0)</f>
        <v>0</v>
      </c>
      <c r="DI16" s="9">
        <f>_xlfn.XLOOKUP($E16-DI$3,Data_Input!$H$4:$H$131,Data_Input!$I$4:$I$131,0)</f>
        <v>0</v>
      </c>
      <c r="DJ16" s="9">
        <f>_xlfn.XLOOKUP($E16-DJ$3,Data_Input!$H$4:$H$131,Data_Input!$I$4:$I$131,0)</f>
        <v>0</v>
      </c>
      <c r="DK16" s="9">
        <f>_xlfn.XLOOKUP($E16-DK$3,Data_Input!$H$4:$H$131,Data_Input!$I$4:$I$131,0)</f>
        <v>0</v>
      </c>
      <c r="DL16" s="9">
        <f>_xlfn.XLOOKUP($E16-DL$3,Data_Input!$H$4:$H$131,Data_Input!$I$4:$I$131,0)</f>
        <v>0</v>
      </c>
      <c r="DM16" s="9">
        <f>_xlfn.XLOOKUP($E16-DM$3,Data_Input!$H$4:$H$131,Data_Input!$I$4:$I$131,0)</f>
        <v>0</v>
      </c>
      <c r="DN16" s="9">
        <f>_xlfn.XLOOKUP($E16-DN$3,Data_Input!$H$4:$H$131,Data_Input!$I$4:$I$131,0)</f>
        <v>0</v>
      </c>
      <c r="DO16" s="9">
        <f>_xlfn.XLOOKUP($E16-DO$3,Data_Input!$H$4:$H$131,Data_Input!$I$4:$I$131,0)</f>
        <v>0</v>
      </c>
      <c r="DP16" s="9">
        <f>_xlfn.XLOOKUP($E16-DP$3,Data_Input!$H$4:$H$131,Data_Input!$I$4:$I$131,0)</f>
        <v>0</v>
      </c>
      <c r="DQ16" s="9">
        <f>_xlfn.XLOOKUP($E16-DQ$3,Data_Input!$H$4:$H$131,Data_Input!$I$4:$I$131,0)</f>
        <v>0</v>
      </c>
      <c r="DR16" s="9">
        <f>_xlfn.XLOOKUP($E16-DR$3,Data_Input!$H$4:$H$131,Data_Input!$I$4:$I$131,0)</f>
        <v>0</v>
      </c>
      <c r="DS16" s="9">
        <f>_xlfn.XLOOKUP($E16-DS$3,Data_Input!$H$4:$H$131,Data_Input!$I$4:$I$131,0)</f>
        <v>0</v>
      </c>
      <c r="DT16" s="9">
        <f>_xlfn.XLOOKUP($E16-DT$3,Data_Input!$H$4:$H$131,Data_Input!$I$4:$I$131,0)</f>
        <v>0</v>
      </c>
      <c r="DU16" s="9">
        <f>_xlfn.XLOOKUP($E16-DU$3,Data_Input!$H$4:$H$131,Data_Input!$I$4:$I$131,0)</f>
        <v>0</v>
      </c>
      <c r="DV16" s="9">
        <f>_xlfn.XLOOKUP($E16-DV$3,Data_Input!$H$4:$H$131,Data_Input!$I$4:$I$131,0)</f>
        <v>0</v>
      </c>
      <c r="DW16" s="9">
        <f>_xlfn.XLOOKUP($E16-DW$3,Data_Input!$H$4:$H$131,Data_Input!$I$4:$I$131,0)</f>
        <v>0</v>
      </c>
      <c r="DX16" s="9">
        <f>_xlfn.XLOOKUP($E16-DX$3,Data_Input!$H$4:$H$131,Data_Input!$I$4:$I$131,0)</f>
        <v>0</v>
      </c>
      <c r="DY16" s="9">
        <f>_xlfn.XLOOKUP($E16-DY$3,Data_Input!$H$4:$H$131,Data_Input!$I$4:$I$131,0)</f>
        <v>0</v>
      </c>
      <c r="DZ16" s="9">
        <f>_xlfn.XLOOKUP($E16-DZ$3,Data_Input!$H$4:$H$131,Data_Input!$I$4:$I$131,0)</f>
        <v>0</v>
      </c>
      <c r="EA16" s="9">
        <f>_xlfn.XLOOKUP($E16-EA$3,Data_Input!$H$4:$H$131,Data_Input!$I$4:$I$131,0)</f>
        <v>0</v>
      </c>
      <c r="EB16" s="9">
        <f>_xlfn.XLOOKUP($E16-EB$3,Data_Input!$H$4:$H$131,Data_Input!$I$4:$I$131,0)</f>
        <v>0</v>
      </c>
      <c r="EC16" s="9">
        <f>_xlfn.XLOOKUP($E16-EC$3,Data_Input!$H$4:$H$131,Data_Input!$I$4:$I$131,0)</f>
        <v>0</v>
      </c>
    </row>
    <row r="17" spans="1:133">
      <c r="A17" s="27"/>
      <c r="B17" s="27"/>
      <c r="C17" s="27"/>
      <c r="E17" s="15">
        <f>Data_Input!B17</f>
        <v>1891</v>
      </c>
      <c r="F17" s="9">
        <f>_xlfn.XLOOKUP($E17-F$3,Data_Input!$H$4:$H$131,Data_Input!$I$4:$I$131,0)</f>
        <v>0.97856631788584703</v>
      </c>
      <c r="G17" s="9">
        <f>_xlfn.XLOOKUP($E17-G$3,Data_Input!$H$4:$H$131,Data_Input!$I$4:$I$131,0)</f>
        <v>0.98213557943718344</v>
      </c>
      <c r="H17" s="9">
        <f>_xlfn.XLOOKUP($E17-H$3,Data_Input!$H$4:$H$131,Data_Input!$I$4:$I$131,0)</f>
        <v>0.98518494180739014</v>
      </c>
      <c r="I17" s="9">
        <f>_xlfn.XLOOKUP($E17-I$3,Data_Input!$H$4:$H$131,Data_Input!$I$4:$I$131,0)</f>
        <v>0.98777552734495533</v>
      </c>
      <c r="J17" s="9">
        <f>_xlfn.XLOOKUP($E17-J$3,Data_Input!$H$4:$H$131,Data_Input!$I$4:$I$131,0)</f>
        <v>0.98996401989972593</v>
      </c>
      <c r="K17" s="9">
        <f>_xlfn.XLOOKUP($E17-K$3,Data_Input!$H$4:$H$131,Data_Input!$I$4:$I$131,0)</f>
        <v>0.99180246407540384</v>
      </c>
      <c r="L17" s="9">
        <f>_xlfn.XLOOKUP($E17-L$3,Data_Input!$H$4:$H$131,Data_Input!$I$4:$I$131,0)</f>
        <v>0.99333819120801725</v>
      </c>
      <c r="M17" s="9">
        <f>_xlfn.XLOOKUP($E17-M$3,Data_Input!$H$4:$H$131,Data_Input!$I$4:$I$131,0)</f>
        <v>0.99461385404593328</v>
      </c>
      <c r="N17" s="9">
        <f>_xlfn.XLOOKUP($E17-N$3,Data_Input!$H$4:$H$131,Data_Input!$I$4:$I$131,0)</f>
        <v>0.99566755163698739</v>
      </c>
      <c r="O17" s="9">
        <f>_xlfn.XLOOKUP($E17-O$3,Data_Input!$H$4:$H$131,Data_Input!$I$4:$I$131,0)</f>
        <v>0.99653302619695938</v>
      </c>
      <c r="P17" s="9">
        <f>_xlfn.XLOOKUP($E17-P$3,Data_Input!$H$4:$H$131,Data_Input!$I$4:$I$131,0)</f>
        <v>0.99723991460873751</v>
      </c>
      <c r="Q17" s="9">
        <f>_xlfn.XLOOKUP($E17-Q$3,Data_Input!$H$4:$H$131,Data_Input!$I$4:$I$131,0)</f>
        <v>0.99781403854508677</v>
      </c>
      <c r="R17" s="9">
        <f>_xlfn.XLOOKUP($E17-R$3,Data_Input!$H$4:$H$131,Data_Input!$I$4:$I$131,0)</f>
        <v>0.99827771888413241</v>
      </c>
      <c r="S17" s="9">
        <f>_xlfn.XLOOKUP($E17-S$3,Data_Input!$H$4:$H$131,Data_Input!$I$4:$I$131,0)</f>
        <v>0.9986501019683699</v>
      </c>
      <c r="T17" s="9">
        <f>_xlfn.XLOOKUP($E17-T$3,Data_Input!$H$4:$H$131,Data_Input!$I$4:$I$131,0)</f>
        <v>0</v>
      </c>
      <c r="U17" s="9">
        <f>_xlfn.XLOOKUP($E17-U$3,Data_Input!$H$4:$H$131,Data_Input!$I$4:$I$131,0)</f>
        <v>0</v>
      </c>
      <c r="V17" s="9">
        <f>_xlfn.XLOOKUP($E17-V$3,Data_Input!$H$4:$H$131,Data_Input!$I$4:$I$131,0)</f>
        <v>0</v>
      </c>
      <c r="W17" s="9">
        <f>_xlfn.XLOOKUP($E17-W$3,Data_Input!$H$4:$H$131,Data_Input!$I$4:$I$131,0)</f>
        <v>0</v>
      </c>
      <c r="X17" s="9">
        <f>_xlfn.XLOOKUP($E17-X$3,Data_Input!$H$4:$H$131,Data_Input!$I$4:$I$131,0)</f>
        <v>0</v>
      </c>
      <c r="Y17" s="9">
        <f>_xlfn.XLOOKUP($E17-Y$3,Data_Input!$H$4:$H$131,Data_Input!$I$4:$I$131,0)</f>
        <v>0</v>
      </c>
      <c r="Z17" s="9">
        <f>_xlfn.XLOOKUP($E17-Z$3,Data_Input!$H$4:$H$131,Data_Input!$I$4:$I$131,0)</f>
        <v>0</v>
      </c>
      <c r="AA17" s="9">
        <f>_xlfn.XLOOKUP($E17-AA$3,Data_Input!$H$4:$H$131,Data_Input!$I$4:$I$131,0)</f>
        <v>0</v>
      </c>
      <c r="AB17" s="9">
        <f>_xlfn.XLOOKUP($E17-AB$3,Data_Input!$H$4:$H$131,Data_Input!$I$4:$I$131,0)</f>
        <v>0</v>
      </c>
      <c r="AC17" s="9">
        <f>_xlfn.XLOOKUP($E17-AC$3,Data_Input!$H$4:$H$131,Data_Input!$I$4:$I$131,0)</f>
        <v>0</v>
      </c>
      <c r="AD17" s="9">
        <f>_xlfn.XLOOKUP($E17-AD$3,Data_Input!$H$4:$H$131,Data_Input!$I$4:$I$131,0)</f>
        <v>0</v>
      </c>
      <c r="AE17" s="9">
        <f>_xlfn.XLOOKUP($E17-AE$3,Data_Input!$H$4:$H$131,Data_Input!$I$4:$I$131,0)</f>
        <v>0</v>
      </c>
      <c r="AF17" s="9">
        <f>_xlfn.XLOOKUP($E17-AF$3,Data_Input!$H$4:$H$131,Data_Input!$I$4:$I$131,0)</f>
        <v>0</v>
      </c>
      <c r="AG17" s="9">
        <f>_xlfn.XLOOKUP($E17-AG$3,Data_Input!$H$4:$H$131,Data_Input!$I$4:$I$131,0)</f>
        <v>0</v>
      </c>
      <c r="AH17" s="9">
        <f>_xlfn.XLOOKUP($E17-AH$3,Data_Input!$H$4:$H$131,Data_Input!$I$4:$I$131,0)</f>
        <v>0</v>
      </c>
      <c r="AI17" s="9">
        <f>_xlfn.XLOOKUP($E17-AI$3,Data_Input!$H$4:$H$131,Data_Input!$I$4:$I$131,0)</f>
        <v>0</v>
      </c>
      <c r="AJ17" s="9">
        <f>_xlfn.XLOOKUP($E17-AJ$3,Data_Input!$H$4:$H$131,Data_Input!$I$4:$I$131,0)</f>
        <v>0</v>
      </c>
      <c r="AK17" s="9">
        <f>_xlfn.XLOOKUP($E17-AK$3,Data_Input!$H$4:$H$131,Data_Input!$I$4:$I$131,0)</f>
        <v>0</v>
      </c>
      <c r="AL17" s="9">
        <f>_xlfn.XLOOKUP($E17-AL$3,Data_Input!$H$4:$H$131,Data_Input!$I$4:$I$131,0)</f>
        <v>0</v>
      </c>
      <c r="AM17" s="9">
        <f>_xlfn.XLOOKUP($E17-AM$3,Data_Input!$H$4:$H$131,Data_Input!$I$4:$I$131,0)</f>
        <v>0</v>
      </c>
      <c r="AN17" s="9">
        <f>_xlfn.XLOOKUP($E17-AN$3,Data_Input!$H$4:$H$131,Data_Input!$I$4:$I$131,0)</f>
        <v>0</v>
      </c>
      <c r="AO17" s="9">
        <f>_xlfn.XLOOKUP($E17-AO$3,Data_Input!$H$4:$H$131,Data_Input!$I$4:$I$131,0)</f>
        <v>0</v>
      </c>
      <c r="AP17" s="9">
        <f>_xlfn.XLOOKUP($E17-AP$3,Data_Input!$H$4:$H$131,Data_Input!$I$4:$I$131,0)</f>
        <v>0</v>
      </c>
      <c r="AQ17" s="9">
        <f>_xlfn.XLOOKUP($E17-AQ$3,Data_Input!$H$4:$H$131,Data_Input!$I$4:$I$131,0)</f>
        <v>0</v>
      </c>
      <c r="AR17" s="9">
        <f>_xlfn.XLOOKUP($E17-AR$3,Data_Input!$H$4:$H$131,Data_Input!$I$4:$I$131,0)</f>
        <v>0</v>
      </c>
      <c r="AS17" s="9">
        <f>_xlfn.XLOOKUP($E17-AS$3,Data_Input!$H$4:$H$131,Data_Input!$I$4:$I$131,0)</f>
        <v>0</v>
      </c>
      <c r="AT17" s="9">
        <f>_xlfn.XLOOKUP($E17-AT$3,Data_Input!$H$4:$H$131,Data_Input!$I$4:$I$131,0)</f>
        <v>0</v>
      </c>
      <c r="AU17" s="9">
        <f>_xlfn.XLOOKUP($E17-AU$3,Data_Input!$H$4:$H$131,Data_Input!$I$4:$I$131,0)</f>
        <v>0</v>
      </c>
      <c r="AV17" s="9">
        <f>_xlfn.XLOOKUP($E17-AV$3,Data_Input!$H$4:$H$131,Data_Input!$I$4:$I$131,0)</f>
        <v>0</v>
      </c>
      <c r="AW17" s="9">
        <f>_xlfn.XLOOKUP($E17-AW$3,Data_Input!$H$4:$H$131,Data_Input!$I$4:$I$131,0)</f>
        <v>0</v>
      </c>
      <c r="AX17" s="9">
        <f>_xlfn.XLOOKUP($E17-AX$3,Data_Input!$H$4:$H$131,Data_Input!$I$4:$I$131,0)</f>
        <v>0</v>
      </c>
      <c r="AY17" s="9">
        <f>_xlfn.XLOOKUP($E17-AY$3,Data_Input!$H$4:$H$131,Data_Input!$I$4:$I$131,0)</f>
        <v>0</v>
      </c>
      <c r="AZ17" s="9">
        <f>_xlfn.XLOOKUP($E17-AZ$3,Data_Input!$H$4:$H$131,Data_Input!$I$4:$I$131,0)</f>
        <v>0</v>
      </c>
      <c r="BA17" s="9">
        <f>_xlfn.XLOOKUP($E17-BA$3,Data_Input!$H$4:$H$131,Data_Input!$I$4:$I$131,0)</f>
        <v>0</v>
      </c>
      <c r="BB17" s="9">
        <f>_xlfn.XLOOKUP($E17-BB$3,Data_Input!$H$4:$H$131,Data_Input!$I$4:$I$131,0)</f>
        <v>0</v>
      </c>
      <c r="BC17" s="9">
        <f>_xlfn.XLOOKUP($E17-BC$3,Data_Input!$H$4:$H$131,Data_Input!$I$4:$I$131,0)</f>
        <v>0</v>
      </c>
      <c r="BD17" s="9">
        <f>_xlfn.XLOOKUP($E17-BD$3,Data_Input!$H$4:$H$131,Data_Input!$I$4:$I$131,0)</f>
        <v>0</v>
      </c>
      <c r="BE17" s="9">
        <f>_xlfn.XLOOKUP($E17-BE$3,Data_Input!$H$4:$H$131,Data_Input!$I$4:$I$131,0)</f>
        <v>0</v>
      </c>
      <c r="BF17" s="9">
        <f>_xlfn.XLOOKUP($E17-BF$3,Data_Input!$H$4:$H$131,Data_Input!$I$4:$I$131,0)</f>
        <v>0</v>
      </c>
      <c r="BG17" s="9">
        <f>_xlfn.XLOOKUP($E17-BG$3,Data_Input!$H$4:$H$131,Data_Input!$I$4:$I$131,0)</f>
        <v>0</v>
      </c>
      <c r="BH17" s="9">
        <f>_xlfn.XLOOKUP($E17-BH$3,Data_Input!$H$4:$H$131,Data_Input!$I$4:$I$131,0)</f>
        <v>0</v>
      </c>
      <c r="BI17" s="9">
        <f>_xlfn.XLOOKUP($E17-BI$3,Data_Input!$H$4:$H$131,Data_Input!$I$4:$I$131,0)</f>
        <v>0</v>
      </c>
      <c r="BJ17" s="9">
        <f>_xlfn.XLOOKUP($E17-BJ$3,Data_Input!$H$4:$H$131,Data_Input!$I$4:$I$131,0)</f>
        <v>0</v>
      </c>
      <c r="BK17" s="9">
        <f>_xlfn.XLOOKUP($E17-BK$3,Data_Input!$H$4:$H$131,Data_Input!$I$4:$I$131,0)</f>
        <v>0</v>
      </c>
      <c r="BL17" s="9">
        <f>_xlfn.XLOOKUP($E17-BL$3,Data_Input!$H$4:$H$131,Data_Input!$I$4:$I$131,0)</f>
        <v>0</v>
      </c>
      <c r="BM17" s="9">
        <f>_xlfn.XLOOKUP($E17-BM$3,Data_Input!$H$4:$H$131,Data_Input!$I$4:$I$131,0)</f>
        <v>0</v>
      </c>
      <c r="BN17" s="9">
        <f>_xlfn.XLOOKUP($E17-BN$3,Data_Input!$H$4:$H$131,Data_Input!$I$4:$I$131,0)</f>
        <v>0</v>
      </c>
      <c r="BO17" s="9">
        <f>_xlfn.XLOOKUP($E17-BO$3,Data_Input!$H$4:$H$131,Data_Input!$I$4:$I$131,0)</f>
        <v>0</v>
      </c>
      <c r="BP17" s="9">
        <f>_xlfn.XLOOKUP($E17-BP$3,Data_Input!$H$4:$H$131,Data_Input!$I$4:$I$131,0)</f>
        <v>0</v>
      </c>
      <c r="BQ17" s="9">
        <f>_xlfn.XLOOKUP($E17-BQ$3,Data_Input!$H$4:$H$131,Data_Input!$I$4:$I$131,0)</f>
        <v>0</v>
      </c>
      <c r="BR17" s="9">
        <f>_xlfn.XLOOKUP($E17-BR$3,Data_Input!$H$4:$H$131,Data_Input!$I$4:$I$131,0)</f>
        <v>0</v>
      </c>
      <c r="BS17" s="9">
        <f>_xlfn.XLOOKUP($E17-BS$3,Data_Input!$H$4:$H$131,Data_Input!$I$4:$I$131,0)</f>
        <v>0</v>
      </c>
      <c r="BT17" s="9">
        <f>_xlfn.XLOOKUP($E17-BT$3,Data_Input!$H$4:$H$131,Data_Input!$I$4:$I$131,0)</f>
        <v>0</v>
      </c>
      <c r="BU17" s="9">
        <f>_xlfn.XLOOKUP($E17-BU$3,Data_Input!$H$4:$H$131,Data_Input!$I$4:$I$131,0)</f>
        <v>0</v>
      </c>
      <c r="BV17" s="9">
        <f>_xlfn.XLOOKUP($E17-BV$3,Data_Input!$H$4:$H$131,Data_Input!$I$4:$I$131,0)</f>
        <v>0</v>
      </c>
      <c r="BW17" s="9">
        <f>_xlfn.XLOOKUP($E17-BW$3,Data_Input!$H$4:$H$131,Data_Input!$I$4:$I$131,0)</f>
        <v>0</v>
      </c>
      <c r="BX17" s="9">
        <f>_xlfn.XLOOKUP($E17-BX$3,Data_Input!$H$4:$H$131,Data_Input!$I$4:$I$131,0)</f>
        <v>0</v>
      </c>
      <c r="BY17" s="9">
        <f>_xlfn.XLOOKUP($E17-BY$3,Data_Input!$H$4:$H$131,Data_Input!$I$4:$I$131,0)</f>
        <v>0</v>
      </c>
      <c r="BZ17" s="9">
        <f>_xlfn.XLOOKUP($E17-BZ$3,Data_Input!$H$4:$H$131,Data_Input!$I$4:$I$131,0)</f>
        <v>0</v>
      </c>
      <c r="CA17" s="9">
        <f>_xlfn.XLOOKUP($E17-CA$3,Data_Input!$H$4:$H$131,Data_Input!$I$4:$I$131,0)</f>
        <v>0</v>
      </c>
      <c r="CB17" s="9">
        <f>_xlfn.XLOOKUP($E17-CB$3,Data_Input!$H$4:$H$131,Data_Input!$I$4:$I$131,0)</f>
        <v>0</v>
      </c>
      <c r="CC17" s="9">
        <f>_xlfn.XLOOKUP($E17-CC$3,Data_Input!$H$4:$H$131,Data_Input!$I$4:$I$131,0)</f>
        <v>0</v>
      </c>
      <c r="CD17" s="9">
        <f>_xlfn.XLOOKUP($E17-CD$3,Data_Input!$H$4:$H$131,Data_Input!$I$4:$I$131,0)</f>
        <v>0</v>
      </c>
      <c r="CE17" s="9">
        <f>_xlfn.XLOOKUP($E17-CE$3,Data_Input!$H$4:$H$131,Data_Input!$I$4:$I$131,0)</f>
        <v>0</v>
      </c>
      <c r="CF17" s="9">
        <f>_xlfn.XLOOKUP($E17-CF$3,Data_Input!$H$4:$H$131,Data_Input!$I$4:$I$131,0)</f>
        <v>0</v>
      </c>
      <c r="CG17" s="9">
        <f>_xlfn.XLOOKUP($E17-CG$3,Data_Input!$H$4:$H$131,Data_Input!$I$4:$I$131,0)</f>
        <v>0</v>
      </c>
      <c r="CH17" s="9">
        <f>_xlfn.XLOOKUP($E17-CH$3,Data_Input!$H$4:$H$131,Data_Input!$I$4:$I$131,0)</f>
        <v>0</v>
      </c>
      <c r="CI17" s="9">
        <f>_xlfn.XLOOKUP($E17-CI$3,Data_Input!$H$4:$H$131,Data_Input!$I$4:$I$131,0)</f>
        <v>0</v>
      </c>
      <c r="CJ17" s="9">
        <f>_xlfn.XLOOKUP($E17-CJ$3,Data_Input!$H$4:$H$131,Data_Input!$I$4:$I$131,0)</f>
        <v>0</v>
      </c>
      <c r="CK17" s="9">
        <f>_xlfn.XLOOKUP($E17-CK$3,Data_Input!$H$4:$H$131,Data_Input!$I$4:$I$131,0)</f>
        <v>0</v>
      </c>
      <c r="CL17" s="9">
        <f>_xlfn.XLOOKUP($E17-CL$3,Data_Input!$H$4:$H$131,Data_Input!$I$4:$I$131,0)</f>
        <v>0</v>
      </c>
      <c r="CM17" s="9">
        <f>_xlfn.XLOOKUP($E17-CM$3,Data_Input!$H$4:$H$131,Data_Input!$I$4:$I$131,0)</f>
        <v>0</v>
      </c>
      <c r="CN17" s="9">
        <f>_xlfn.XLOOKUP($E17-CN$3,Data_Input!$H$4:$H$131,Data_Input!$I$4:$I$131,0)</f>
        <v>0</v>
      </c>
      <c r="CO17" s="9">
        <f>_xlfn.XLOOKUP($E17-CO$3,Data_Input!$H$4:$H$131,Data_Input!$I$4:$I$131,0)</f>
        <v>0</v>
      </c>
      <c r="CP17" s="9">
        <f>_xlfn.XLOOKUP($E17-CP$3,Data_Input!$H$4:$H$131,Data_Input!$I$4:$I$131,0)</f>
        <v>0</v>
      </c>
      <c r="CQ17" s="9">
        <f>_xlfn.XLOOKUP($E17-CQ$3,Data_Input!$H$4:$H$131,Data_Input!$I$4:$I$131,0)</f>
        <v>0</v>
      </c>
      <c r="CR17" s="9">
        <f>_xlfn.XLOOKUP($E17-CR$3,Data_Input!$H$4:$H$131,Data_Input!$I$4:$I$131,0)</f>
        <v>0</v>
      </c>
      <c r="CS17" s="9">
        <f>_xlfn.XLOOKUP($E17-CS$3,Data_Input!$H$4:$H$131,Data_Input!$I$4:$I$131,0)</f>
        <v>0</v>
      </c>
      <c r="CT17" s="9">
        <f>_xlfn.XLOOKUP($E17-CT$3,Data_Input!$H$4:$H$131,Data_Input!$I$4:$I$131,0)</f>
        <v>0</v>
      </c>
      <c r="CU17" s="9">
        <f>_xlfn.XLOOKUP($E17-CU$3,Data_Input!$H$4:$H$131,Data_Input!$I$4:$I$131,0)</f>
        <v>0</v>
      </c>
      <c r="CV17" s="9">
        <f>_xlfn.XLOOKUP($E17-CV$3,Data_Input!$H$4:$H$131,Data_Input!$I$4:$I$131,0)</f>
        <v>0</v>
      </c>
      <c r="CW17" s="9">
        <f>_xlfn.XLOOKUP($E17-CW$3,Data_Input!$H$4:$H$131,Data_Input!$I$4:$I$131,0)</f>
        <v>0</v>
      </c>
      <c r="CX17" s="9">
        <f>_xlfn.XLOOKUP($E17-CX$3,Data_Input!$H$4:$H$131,Data_Input!$I$4:$I$131,0)</f>
        <v>0</v>
      </c>
      <c r="CY17" s="9">
        <f>_xlfn.XLOOKUP($E17-CY$3,Data_Input!$H$4:$H$131,Data_Input!$I$4:$I$131,0)</f>
        <v>0</v>
      </c>
      <c r="CZ17" s="9">
        <f>_xlfn.XLOOKUP($E17-CZ$3,Data_Input!$H$4:$H$131,Data_Input!$I$4:$I$131,0)</f>
        <v>0</v>
      </c>
      <c r="DA17" s="9">
        <f>_xlfn.XLOOKUP($E17-DA$3,Data_Input!$H$4:$H$131,Data_Input!$I$4:$I$131,0)</f>
        <v>0</v>
      </c>
      <c r="DB17" s="9">
        <f>_xlfn.XLOOKUP($E17-DB$3,Data_Input!$H$4:$H$131,Data_Input!$I$4:$I$131,0)</f>
        <v>0</v>
      </c>
      <c r="DC17" s="9">
        <f>_xlfn.XLOOKUP($E17-DC$3,Data_Input!$H$4:$H$131,Data_Input!$I$4:$I$131,0)</f>
        <v>0</v>
      </c>
      <c r="DD17" s="9">
        <f>_xlfn.XLOOKUP($E17-DD$3,Data_Input!$H$4:$H$131,Data_Input!$I$4:$I$131,0)</f>
        <v>0</v>
      </c>
      <c r="DE17" s="9">
        <f>_xlfn.XLOOKUP($E17-DE$3,Data_Input!$H$4:$H$131,Data_Input!$I$4:$I$131,0)</f>
        <v>0</v>
      </c>
      <c r="DF17" s="9">
        <f>_xlfn.XLOOKUP($E17-DF$3,Data_Input!$H$4:$H$131,Data_Input!$I$4:$I$131,0)</f>
        <v>0</v>
      </c>
      <c r="DG17" s="9">
        <f>_xlfn.XLOOKUP($E17-DG$3,Data_Input!$H$4:$H$131,Data_Input!$I$4:$I$131,0)</f>
        <v>0</v>
      </c>
      <c r="DH17" s="9">
        <f>_xlfn.XLOOKUP($E17-DH$3,Data_Input!$H$4:$H$131,Data_Input!$I$4:$I$131,0)</f>
        <v>0</v>
      </c>
      <c r="DI17" s="9">
        <f>_xlfn.XLOOKUP($E17-DI$3,Data_Input!$H$4:$H$131,Data_Input!$I$4:$I$131,0)</f>
        <v>0</v>
      </c>
      <c r="DJ17" s="9">
        <f>_xlfn.XLOOKUP($E17-DJ$3,Data_Input!$H$4:$H$131,Data_Input!$I$4:$I$131,0)</f>
        <v>0</v>
      </c>
      <c r="DK17" s="9">
        <f>_xlfn.XLOOKUP($E17-DK$3,Data_Input!$H$4:$H$131,Data_Input!$I$4:$I$131,0)</f>
        <v>0</v>
      </c>
      <c r="DL17" s="9">
        <f>_xlfn.XLOOKUP($E17-DL$3,Data_Input!$H$4:$H$131,Data_Input!$I$4:$I$131,0)</f>
        <v>0</v>
      </c>
      <c r="DM17" s="9">
        <f>_xlfn.XLOOKUP($E17-DM$3,Data_Input!$H$4:$H$131,Data_Input!$I$4:$I$131,0)</f>
        <v>0</v>
      </c>
      <c r="DN17" s="9">
        <f>_xlfn.XLOOKUP($E17-DN$3,Data_Input!$H$4:$H$131,Data_Input!$I$4:$I$131,0)</f>
        <v>0</v>
      </c>
      <c r="DO17" s="9">
        <f>_xlfn.XLOOKUP($E17-DO$3,Data_Input!$H$4:$H$131,Data_Input!$I$4:$I$131,0)</f>
        <v>0</v>
      </c>
      <c r="DP17" s="9">
        <f>_xlfn.XLOOKUP($E17-DP$3,Data_Input!$H$4:$H$131,Data_Input!$I$4:$I$131,0)</f>
        <v>0</v>
      </c>
      <c r="DQ17" s="9">
        <f>_xlfn.XLOOKUP($E17-DQ$3,Data_Input!$H$4:$H$131,Data_Input!$I$4:$I$131,0)</f>
        <v>0</v>
      </c>
      <c r="DR17" s="9">
        <f>_xlfn.XLOOKUP($E17-DR$3,Data_Input!$H$4:$H$131,Data_Input!$I$4:$I$131,0)</f>
        <v>0</v>
      </c>
      <c r="DS17" s="9">
        <f>_xlfn.XLOOKUP($E17-DS$3,Data_Input!$H$4:$H$131,Data_Input!$I$4:$I$131,0)</f>
        <v>0</v>
      </c>
      <c r="DT17" s="9">
        <f>_xlfn.XLOOKUP($E17-DT$3,Data_Input!$H$4:$H$131,Data_Input!$I$4:$I$131,0)</f>
        <v>0</v>
      </c>
      <c r="DU17" s="9">
        <f>_xlfn.XLOOKUP($E17-DU$3,Data_Input!$H$4:$H$131,Data_Input!$I$4:$I$131,0)</f>
        <v>0</v>
      </c>
      <c r="DV17" s="9">
        <f>_xlfn.XLOOKUP($E17-DV$3,Data_Input!$H$4:$H$131,Data_Input!$I$4:$I$131,0)</f>
        <v>0</v>
      </c>
      <c r="DW17" s="9">
        <f>_xlfn.XLOOKUP($E17-DW$3,Data_Input!$H$4:$H$131,Data_Input!$I$4:$I$131,0)</f>
        <v>0</v>
      </c>
      <c r="DX17" s="9">
        <f>_xlfn.XLOOKUP($E17-DX$3,Data_Input!$H$4:$H$131,Data_Input!$I$4:$I$131,0)</f>
        <v>0</v>
      </c>
      <c r="DY17" s="9">
        <f>_xlfn.XLOOKUP($E17-DY$3,Data_Input!$H$4:$H$131,Data_Input!$I$4:$I$131,0)</f>
        <v>0</v>
      </c>
      <c r="DZ17" s="9">
        <f>_xlfn.XLOOKUP($E17-DZ$3,Data_Input!$H$4:$H$131,Data_Input!$I$4:$I$131,0)</f>
        <v>0</v>
      </c>
      <c r="EA17" s="9">
        <f>_xlfn.XLOOKUP($E17-EA$3,Data_Input!$H$4:$H$131,Data_Input!$I$4:$I$131,0)</f>
        <v>0</v>
      </c>
      <c r="EB17" s="9">
        <f>_xlfn.XLOOKUP($E17-EB$3,Data_Input!$H$4:$H$131,Data_Input!$I$4:$I$131,0)</f>
        <v>0</v>
      </c>
      <c r="EC17" s="9">
        <f>_xlfn.XLOOKUP($E17-EC$3,Data_Input!$H$4:$H$131,Data_Input!$I$4:$I$131,0)</f>
        <v>0</v>
      </c>
    </row>
    <row r="18" spans="1:133">
      <c r="A18" s="27"/>
      <c r="B18" s="27"/>
      <c r="C18" s="27"/>
      <c r="E18" s="15">
        <f>Data_Input!B18</f>
        <v>1892</v>
      </c>
      <c r="F18" s="9">
        <f>_xlfn.XLOOKUP($E18-F$3,Data_Input!$H$4:$H$131,Data_Input!$I$4:$I$131,0)</f>
        <v>0.97441194047836144</v>
      </c>
      <c r="G18" s="9">
        <f>_xlfn.XLOOKUP($E18-G$3,Data_Input!$H$4:$H$131,Data_Input!$I$4:$I$131,0)</f>
        <v>0.97856631788584703</v>
      </c>
      <c r="H18" s="9">
        <f>_xlfn.XLOOKUP($E18-H$3,Data_Input!$H$4:$H$131,Data_Input!$I$4:$I$131,0)</f>
        <v>0.98213557943718344</v>
      </c>
      <c r="I18" s="9">
        <f>_xlfn.XLOOKUP($E18-I$3,Data_Input!$H$4:$H$131,Data_Input!$I$4:$I$131,0)</f>
        <v>0.98518494180739014</v>
      </c>
      <c r="J18" s="9">
        <f>_xlfn.XLOOKUP($E18-J$3,Data_Input!$H$4:$H$131,Data_Input!$I$4:$I$131,0)</f>
        <v>0.98777552734495533</v>
      </c>
      <c r="K18" s="9">
        <f>_xlfn.XLOOKUP($E18-K$3,Data_Input!$H$4:$H$131,Data_Input!$I$4:$I$131,0)</f>
        <v>0.98996401989972593</v>
      </c>
      <c r="L18" s="9">
        <f>_xlfn.XLOOKUP($E18-L$3,Data_Input!$H$4:$H$131,Data_Input!$I$4:$I$131,0)</f>
        <v>0.99180246407540384</v>
      </c>
      <c r="M18" s="9">
        <f>_xlfn.XLOOKUP($E18-M$3,Data_Input!$H$4:$H$131,Data_Input!$I$4:$I$131,0)</f>
        <v>0.99333819120801725</v>
      </c>
      <c r="N18" s="9">
        <f>_xlfn.XLOOKUP($E18-N$3,Data_Input!$H$4:$H$131,Data_Input!$I$4:$I$131,0)</f>
        <v>0.99461385404593328</v>
      </c>
      <c r="O18" s="9">
        <f>_xlfn.XLOOKUP($E18-O$3,Data_Input!$H$4:$H$131,Data_Input!$I$4:$I$131,0)</f>
        <v>0.99566755163698739</v>
      </c>
      <c r="P18" s="9">
        <f>_xlfn.XLOOKUP($E18-P$3,Data_Input!$H$4:$H$131,Data_Input!$I$4:$I$131,0)</f>
        <v>0.99653302619695938</v>
      </c>
      <c r="Q18" s="9">
        <f>_xlfn.XLOOKUP($E18-Q$3,Data_Input!$H$4:$H$131,Data_Input!$I$4:$I$131,0)</f>
        <v>0.99723991460873751</v>
      </c>
      <c r="R18" s="9">
        <f>_xlfn.XLOOKUP($E18-R$3,Data_Input!$H$4:$H$131,Data_Input!$I$4:$I$131,0)</f>
        <v>0.99781403854508677</v>
      </c>
      <c r="S18" s="9">
        <f>_xlfn.XLOOKUP($E18-S$3,Data_Input!$H$4:$H$131,Data_Input!$I$4:$I$131,0)</f>
        <v>0.99827771888413241</v>
      </c>
      <c r="T18" s="9">
        <f>_xlfn.XLOOKUP($E18-T$3,Data_Input!$H$4:$H$131,Data_Input!$I$4:$I$131,0)</f>
        <v>0.9986501019683699</v>
      </c>
      <c r="U18" s="9">
        <f>_xlfn.XLOOKUP($E18-U$3,Data_Input!$H$4:$H$131,Data_Input!$I$4:$I$131,0)</f>
        <v>0</v>
      </c>
      <c r="V18" s="9">
        <f>_xlfn.XLOOKUP($E18-V$3,Data_Input!$H$4:$H$131,Data_Input!$I$4:$I$131,0)</f>
        <v>0</v>
      </c>
      <c r="W18" s="9">
        <f>_xlfn.XLOOKUP($E18-W$3,Data_Input!$H$4:$H$131,Data_Input!$I$4:$I$131,0)</f>
        <v>0</v>
      </c>
      <c r="X18" s="9">
        <f>_xlfn.XLOOKUP($E18-X$3,Data_Input!$H$4:$H$131,Data_Input!$I$4:$I$131,0)</f>
        <v>0</v>
      </c>
      <c r="Y18" s="9">
        <f>_xlfn.XLOOKUP($E18-Y$3,Data_Input!$H$4:$H$131,Data_Input!$I$4:$I$131,0)</f>
        <v>0</v>
      </c>
      <c r="Z18" s="9">
        <f>_xlfn.XLOOKUP($E18-Z$3,Data_Input!$H$4:$H$131,Data_Input!$I$4:$I$131,0)</f>
        <v>0</v>
      </c>
      <c r="AA18" s="9">
        <f>_xlfn.XLOOKUP($E18-AA$3,Data_Input!$H$4:$H$131,Data_Input!$I$4:$I$131,0)</f>
        <v>0</v>
      </c>
      <c r="AB18" s="9">
        <f>_xlfn.XLOOKUP($E18-AB$3,Data_Input!$H$4:$H$131,Data_Input!$I$4:$I$131,0)</f>
        <v>0</v>
      </c>
      <c r="AC18" s="9">
        <f>_xlfn.XLOOKUP($E18-AC$3,Data_Input!$H$4:$H$131,Data_Input!$I$4:$I$131,0)</f>
        <v>0</v>
      </c>
      <c r="AD18" s="9">
        <f>_xlfn.XLOOKUP($E18-AD$3,Data_Input!$H$4:$H$131,Data_Input!$I$4:$I$131,0)</f>
        <v>0</v>
      </c>
      <c r="AE18" s="9">
        <f>_xlfn.XLOOKUP($E18-AE$3,Data_Input!$H$4:$H$131,Data_Input!$I$4:$I$131,0)</f>
        <v>0</v>
      </c>
      <c r="AF18" s="9">
        <f>_xlfn.XLOOKUP($E18-AF$3,Data_Input!$H$4:$H$131,Data_Input!$I$4:$I$131,0)</f>
        <v>0</v>
      </c>
      <c r="AG18" s="9">
        <f>_xlfn.XLOOKUP($E18-AG$3,Data_Input!$H$4:$H$131,Data_Input!$I$4:$I$131,0)</f>
        <v>0</v>
      </c>
      <c r="AH18" s="9">
        <f>_xlfn.XLOOKUP($E18-AH$3,Data_Input!$H$4:$H$131,Data_Input!$I$4:$I$131,0)</f>
        <v>0</v>
      </c>
      <c r="AI18" s="9">
        <f>_xlfn.XLOOKUP($E18-AI$3,Data_Input!$H$4:$H$131,Data_Input!$I$4:$I$131,0)</f>
        <v>0</v>
      </c>
      <c r="AJ18" s="9">
        <f>_xlfn.XLOOKUP($E18-AJ$3,Data_Input!$H$4:$H$131,Data_Input!$I$4:$I$131,0)</f>
        <v>0</v>
      </c>
      <c r="AK18" s="9">
        <f>_xlfn.XLOOKUP($E18-AK$3,Data_Input!$H$4:$H$131,Data_Input!$I$4:$I$131,0)</f>
        <v>0</v>
      </c>
      <c r="AL18" s="9">
        <f>_xlfn.XLOOKUP($E18-AL$3,Data_Input!$H$4:$H$131,Data_Input!$I$4:$I$131,0)</f>
        <v>0</v>
      </c>
      <c r="AM18" s="9">
        <f>_xlfn.XLOOKUP($E18-AM$3,Data_Input!$H$4:$H$131,Data_Input!$I$4:$I$131,0)</f>
        <v>0</v>
      </c>
      <c r="AN18" s="9">
        <f>_xlfn.XLOOKUP($E18-AN$3,Data_Input!$H$4:$H$131,Data_Input!$I$4:$I$131,0)</f>
        <v>0</v>
      </c>
      <c r="AO18" s="9">
        <f>_xlfn.XLOOKUP($E18-AO$3,Data_Input!$H$4:$H$131,Data_Input!$I$4:$I$131,0)</f>
        <v>0</v>
      </c>
      <c r="AP18" s="9">
        <f>_xlfn.XLOOKUP($E18-AP$3,Data_Input!$H$4:$H$131,Data_Input!$I$4:$I$131,0)</f>
        <v>0</v>
      </c>
      <c r="AQ18" s="9">
        <f>_xlfn.XLOOKUP($E18-AQ$3,Data_Input!$H$4:$H$131,Data_Input!$I$4:$I$131,0)</f>
        <v>0</v>
      </c>
      <c r="AR18" s="9">
        <f>_xlfn.XLOOKUP($E18-AR$3,Data_Input!$H$4:$H$131,Data_Input!$I$4:$I$131,0)</f>
        <v>0</v>
      </c>
      <c r="AS18" s="9">
        <f>_xlfn.XLOOKUP($E18-AS$3,Data_Input!$H$4:$H$131,Data_Input!$I$4:$I$131,0)</f>
        <v>0</v>
      </c>
      <c r="AT18" s="9">
        <f>_xlfn.XLOOKUP($E18-AT$3,Data_Input!$H$4:$H$131,Data_Input!$I$4:$I$131,0)</f>
        <v>0</v>
      </c>
      <c r="AU18" s="9">
        <f>_xlfn.XLOOKUP($E18-AU$3,Data_Input!$H$4:$H$131,Data_Input!$I$4:$I$131,0)</f>
        <v>0</v>
      </c>
      <c r="AV18" s="9">
        <f>_xlfn.XLOOKUP($E18-AV$3,Data_Input!$H$4:$H$131,Data_Input!$I$4:$I$131,0)</f>
        <v>0</v>
      </c>
      <c r="AW18" s="9">
        <f>_xlfn.XLOOKUP($E18-AW$3,Data_Input!$H$4:$H$131,Data_Input!$I$4:$I$131,0)</f>
        <v>0</v>
      </c>
      <c r="AX18" s="9">
        <f>_xlfn.XLOOKUP($E18-AX$3,Data_Input!$H$4:$H$131,Data_Input!$I$4:$I$131,0)</f>
        <v>0</v>
      </c>
      <c r="AY18" s="9">
        <f>_xlfn.XLOOKUP($E18-AY$3,Data_Input!$H$4:$H$131,Data_Input!$I$4:$I$131,0)</f>
        <v>0</v>
      </c>
      <c r="AZ18" s="9">
        <f>_xlfn.XLOOKUP($E18-AZ$3,Data_Input!$H$4:$H$131,Data_Input!$I$4:$I$131,0)</f>
        <v>0</v>
      </c>
      <c r="BA18" s="9">
        <f>_xlfn.XLOOKUP($E18-BA$3,Data_Input!$H$4:$H$131,Data_Input!$I$4:$I$131,0)</f>
        <v>0</v>
      </c>
      <c r="BB18" s="9">
        <f>_xlfn.XLOOKUP($E18-BB$3,Data_Input!$H$4:$H$131,Data_Input!$I$4:$I$131,0)</f>
        <v>0</v>
      </c>
      <c r="BC18" s="9">
        <f>_xlfn.XLOOKUP($E18-BC$3,Data_Input!$H$4:$H$131,Data_Input!$I$4:$I$131,0)</f>
        <v>0</v>
      </c>
      <c r="BD18" s="9">
        <f>_xlfn.XLOOKUP($E18-BD$3,Data_Input!$H$4:$H$131,Data_Input!$I$4:$I$131,0)</f>
        <v>0</v>
      </c>
      <c r="BE18" s="9">
        <f>_xlfn.XLOOKUP($E18-BE$3,Data_Input!$H$4:$H$131,Data_Input!$I$4:$I$131,0)</f>
        <v>0</v>
      </c>
      <c r="BF18" s="9">
        <f>_xlfn.XLOOKUP($E18-BF$3,Data_Input!$H$4:$H$131,Data_Input!$I$4:$I$131,0)</f>
        <v>0</v>
      </c>
      <c r="BG18" s="9">
        <f>_xlfn.XLOOKUP($E18-BG$3,Data_Input!$H$4:$H$131,Data_Input!$I$4:$I$131,0)</f>
        <v>0</v>
      </c>
      <c r="BH18" s="9">
        <f>_xlfn.XLOOKUP($E18-BH$3,Data_Input!$H$4:$H$131,Data_Input!$I$4:$I$131,0)</f>
        <v>0</v>
      </c>
      <c r="BI18" s="9">
        <f>_xlfn.XLOOKUP($E18-BI$3,Data_Input!$H$4:$H$131,Data_Input!$I$4:$I$131,0)</f>
        <v>0</v>
      </c>
      <c r="BJ18" s="9">
        <f>_xlfn.XLOOKUP($E18-BJ$3,Data_Input!$H$4:$H$131,Data_Input!$I$4:$I$131,0)</f>
        <v>0</v>
      </c>
      <c r="BK18" s="9">
        <f>_xlfn.XLOOKUP($E18-BK$3,Data_Input!$H$4:$H$131,Data_Input!$I$4:$I$131,0)</f>
        <v>0</v>
      </c>
      <c r="BL18" s="9">
        <f>_xlfn.XLOOKUP($E18-BL$3,Data_Input!$H$4:$H$131,Data_Input!$I$4:$I$131,0)</f>
        <v>0</v>
      </c>
      <c r="BM18" s="9">
        <f>_xlfn.XLOOKUP($E18-BM$3,Data_Input!$H$4:$H$131,Data_Input!$I$4:$I$131,0)</f>
        <v>0</v>
      </c>
      <c r="BN18" s="9">
        <f>_xlfn.XLOOKUP($E18-BN$3,Data_Input!$H$4:$H$131,Data_Input!$I$4:$I$131,0)</f>
        <v>0</v>
      </c>
      <c r="BO18" s="9">
        <f>_xlfn.XLOOKUP($E18-BO$3,Data_Input!$H$4:$H$131,Data_Input!$I$4:$I$131,0)</f>
        <v>0</v>
      </c>
      <c r="BP18" s="9">
        <f>_xlfn.XLOOKUP($E18-BP$3,Data_Input!$H$4:$H$131,Data_Input!$I$4:$I$131,0)</f>
        <v>0</v>
      </c>
      <c r="BQ18" s="9">
        <f>_xlfn.XLOOKUP($E18-BQ$3,Data_Input!$H$4:$H$131,Data_Input!$I$4:$I$131,0)</f>
        <v>0</v>
      </c>
      <c r="BR18" s="9">
        <f>_xlfn.XLOOKUP($E18-BR$3,Data_Input!$H$4:$H$131,Data_Input!$I$4:$I$131,0)</f>
        <v>0</v>
      </c>
      <c r="BS18" s="9">
        <f>_xlfn.XLOOKUP($E18-BS$3,Data_Input!$H$4:$H$131,Data_Input!$I$4:$I$131,0)</f>
        <v>0</v>
      </c>
      <c r="BT18" s="9">
        <f>_xlfn.XLOOKUP($E18-BT$3,Data_Input!$H$4:$H$131,Data_Input!$I$4:$I$131,0)</f>
        <v>0</v>
      </c>
      <c r="BU18" s="9">
        <f>_xlfn.XLOOKUP($E18-BU$3,Data_Input!$H$4:$H$131,Data_Input!$I$4:$I$131,0)</f>
        <v>0</v>
      </c>
      <c r="BV18" s="9">
        <f>_xlfn.XLOOKUP($E18-BV$3,Data_Input!$H$4:$H$131,Data_Input!$I$4:$I$131,0)</f>
        <v>0</v>
      </c>
      <c r="BW18" s="9">
        <f>_xlfn.XLOOKUP($E18-BW$3,Data_Input!$H$4:$H$131,Data_Input!$I$4:$I$131,0)</f>
        <v>0</v>
      </c>
      <c r="BX18" s="9">
        <f>_xlfn.XLOOKUP($E18-BX$3,Data_Input!$H$4:$H$131,Data_Input!$I$4:$I$131,0)</f>
        <v>0</v>
      </c>
      <c r="BY18" s="9">
        <f>_xlfn.XLOOKUP($E18-BY$3,Data_Input!$H$4:$H$131,Data_Input!$I$4:$I$131,0)</f>
        <v>0</v>
      </c>
      <c r="BZ18" s="9">
        <f>_xlfn.XLOOKUP($E18-BZ$3,Data_Input!$H$4:$H$131,Data_Input!$I$4:$I$131,0)</f>
        <v>0</v>
      </c>
      <c r="CA18" s="9">
        <f>_xlfn.XLOOKUP($E18-CA$3,Data_Input!$H$4:$H$131,Data_Input!$I$4:$I$131,0)</f>
        <v>0</v>
      </c>
      <c r="CB18" s="9">
        <f>_xlfn.XLOOKUP($E18-CB$3,Data_Input!$H$4:$H$131,Data_Input!$I$4:$I$131,0)</f>
        <v>0</v>
      </c>
      <c r="CC18" s="9">
        <f>_xlfn.XLOOKUP($E18-CC$3,Data_Input!$H$4:$H$131,Data_Input!$I$4:$I$131,0)</f>
        <v>0</v>
      </c>
      <c r="CD18" s="9">
        <f>_xlfn.XLOOKUP($E18-CD$3,Data_Input!$H$4:$H$131,Data_Input!$I$4:$I$131,0)</f>
        <v>0</v>
      </c>
      <c r="CE18" s="9">
        <f>_xlfn.XLOOKUP($E18-CE$3,Data_Input!$H$4:$H$131,Data_Input!$I$4:$I$131,0)</f>
        <v>0</v>
      </c>
      <c r="CF18" s="9">
        <f>_xlfn.XLOOKUP($E18-CF$3,Data_Input!$H$4:$H$131,Data_Input!$I$4:$I$131,0)</f>
        <v>0</v>
      </c>
      <c r="CG18" s="9">
        <f>_xlfn.XLOOKUP($E18-CG$3,Data_Input!$H$4:$H$131,Data_Input!$I$4:$I$131,0)</f>
        <v>0</v>
      </c>
      <c r="CH18" s="9">
        <f>_xlfn.XLOOKUP($E18-CH$3,Data_Input!$H$4:$H$131,Data_Input!$I$4:$I$131,0)</f>
        <v>0</v>
      </c>
      <c r="CI18" s="9">
        <f>_xlfn.XLOOKUP($E18-CI$3,Data_Input!$H$4:$H$131,Data_Input!$I$4:$I$131,0)</f>
        <v>0</v>
      </c>
      <c r="CJ18" s="9">
        <f>_xlfn.XLOOKUP($E18-CJ$3,Data_Input!$H$4:$H$131,Data_Input!$I$4:$I$131,0)</f>
        <v>0</v>
      </c>
      <c r="CK18" s="9">
        <f>_xlfn.XLOOKUP($E18-CK$3,Data_Input!$H$4:$H$131,Data_Input!$I$4:$I$131,0)</f>
        <v>0</v>
      </c>
      <c r="CL18" s="9">
        <f>_xlfn.XLOOKUP($E18-CL$3,Data_Input!$H$4:$H$131,Data_Input!$I$4:$I$131,0)</f>
        <v>0</v>
      </c>
      <c r="CM18" s="9">
        <f>_xlfn.XLOOKUP($E18-CM$3,Data_Input!$H$4:$H$131,Data_Input!$I$4:$I$131,0)</f>
        <v>0</v>
      </c>
      <c r="CN18" s="9">
        <f>_xlfn.XLOOKUP($E18-CN$3,Data_Input!$H$4:$H$131,Data_Input!$I$4:$I$131,0)</f>
        <v>0</v>
      </c>
      <c r="CO18" s="9">
        <f>_xlfn.XLOOKUP($E18-CO$3,Data_Input!$H$4:$H$131,Data_Input!$I$4:$I$131,0)</f>
        <v>0</v>
      </c>
      <c r="CP18" s="9">
        <f>_xlfn.XLOOKUP($E18-CP$3,Data_Input!$H$4:$H$131,Data_Input!$I$4:$I$131,0)</f>
        <v>0</v>
      </c>
      <c r="CQ18" s="9">
        <f>_xlfn.XLOOKUP($E18-CQ$3,Data_Input!$H$4:$H$131,Data_Input!$I$4:$I$131,0)</f>
        <v>0</v>
      </c>
      <c r="CR18" s="9">
        <f>_xlfn.XLOOKUP($E18-CR$3,Data_Input!$H$4:$H$131,Data_Input!$I$4:$I$131,0)</f>
        <v>0</v>
      </c>
      <c r="CS18" s="9">
        <f>_xlfn.XLOOKUP($E18-CS$3,Data_Input!$H$4:$H$131,Data_Input!$I$4:$I$131,0)</f>
        <v>0</v>
      </c>
      <c r="CT18" s="9">
        <f>_xlfn.XLOOKUP($E18-CT$3,Data_Input!$H$4:$H$131,Data_Input!$I$4:$I$131,0)</f>
        <v>0</v>
      </c>
      <c r="CU18" s="9">
        <f>_xlfn.XLOOKUP($E18-CU$3,Data_Input!$H$4:$H$131,Data_Input!$I$4:$I$131,0)</f>
        <v>0</v>
      </c>
      <c r="CV18" s="9">
        <f>_xlfn.XLOOKUP($E18-CV$3,Data_Input!$H$4:$H$131,Data_Input!$I$4:$I$131,0)</f>
        <v>0</v>
      </c>
      <c r="CW18" s="9">
        <f>_xlfn.XLOOKUP($E18-CW$3,Data_Input!$H$4:$H$131,Data_Input!$I$4:$I$131,0)</f>
        <v>0</v>
      </c>
      <c r="CX18" s="9">
        <f>_xlfn.XLOOKUP($E18-CX$3,Data_Input!$H$4:$H$131,Data_Input!$I$4:$I$131,0)</f>
        <v>0</v>
      </c>
      <c r="CY18" s="9">
        <f>_xlfn.XLOOKUP($E18-CY$3,Data_Input!$H$4:$H$131,Data_Input!$I$4:$I$131,0)</f>
        <v>0</v>
      </c>
      <c r="CZ18" s="9">
        <f>_xlfn.XLOOKUP($E18-CZ$3,Data_Input!$H$4:$H$131,Data_Input!$I$4:$I$131,0)</f>
        <v>0</v>
      </c>
      <c r="DA18" s="9">
        <f>_xlfn.XLOOKUP($E18-DA$3,Data_Input!$H$4:$H$131,Data_Input!$I$4:$I$131,0)</f>
        <v>0</v>
      </c>
      <c r="DB18" s="9">
        <f>_xlfn.XLOOKUP($E18-DB$3,Data_Input!$H$4:$H$131,Data_Input!$I$4:$I$131,0)</f>
        <v>0</v>
      </c>
      <c r="DC18" s="9">
        <f>_xlfn.XLOOKUP($E18-DC$3,Data_Input!$H$4:$H$131,Data_Input!$I$4:$I$131,0)</f>
        <v>0</v>
      </c>
      <c r="DD18" s="9">
        <f>_xlfn.XLOOKUP($E18-DD$3,Data_Input!$H$4:$H$131,Data_Input!$I$4:$I$131,0)</f>
        <v>0</v>
      </c>
      <c r="DE18" s="9">
        <f>_xlfn.XLOOKUP($E18-DE$3,Data_Input!$H$4:$H$131,Data_Input!$I$4:$I$131,0)</f>
        <v>0</v>
      </c>
      <c r="DF18" s="9">
        <f>_xlfn.XLOOKUP($E18-DF$3,Data_Input!$H$4:$H$131,Data_Input!$I$4:$I$131,0)</f>
        <v>0</v>
      </c>
      <c r="DG18" s="9">
        <f>_xlfn.XLOOKUP($E18-DG$3,Data_Input!$H$4:$H$131,Data_Input!$I$4:$I$131,0)</f>
        <v>0</v>
      </c>
      <c r="DH18" s="9">
        <f>_xlfn.XLOOKUP($E18-DH$3,Data_Input!$H$4:$H$131,Data_Input!$I$4:$I$131,0)</f>
        <v>0</v>
      </c>
      <c r="DI18" s="9">
        <f>_xlfn.XLOOKUP($E18-DI$3,Data_Input!$H$4:$H$131,Data_Input!$I$4:$I$131,0)</f>
        <v>0</v>
      </c>
      <c r="DJ18" s="9">
        <f>_xlfn.XLOOKUP($E18-DJ$3,Data_Input!$H$4:$H$131,Data_Input!$I$4:$I$131,0)</f>
        <v>0</v>
      </c>
      <c r="DK18" s="9">
        <f>_xlfn.XLOOKUP($E18-DK$3,Data_Input!$H$4:$H$131,Data_Input!$I$4:$I$131,0)</f>
        <v>0</v>
      </c>
      <c r="DL18" s="9">
        <f>_xlfn.XLOOKUP($E18-DL$3,Data_Input!$H$4:$H$131,Data_Input!$I$4:$I$131,0)</f>
        <v>0</v>
      </c>
      <c r="DM18" s="9">
        <f>_xlfn.XLOOKUP($E18-DM$3,Data_Input!$H$4:$H$131,Data_Input!$I$4:$I$131,0)</f>
        <v>0</v>
      </c>
      <c r="DN18" s="9">
        <f>_xlfn.XLOOKUP($E18-DN$3,Data_Input!$H$4:$H$131,Data_Input!$I$4:$I$131,0)</f>
        <v>0</v>
      </c>
      <c r="DO18" s="9">
        <f>_xlfn.XLOOKUP($E18-DO$3,Data_Input!$H$4:$H$131,Data_Input!$I$4:$I$131,0)</f>
        <v>0</v>
      </c>
      <c r="DP18" s="9">
        <f>_xlfn.XLOOKUP($E18-DP$3,Data_Input!$H$4:$H$131,Data_Input!$I$4:$I$131,0)</f>
        <v>0</v>
      </c>
      <c r="DQ18" s="9">
        <f>_xlfn.XLOOKUP($E18-DQ$3,Data_Input!$H$4:$H$131,Data_Input!$I$4:$I$131,0)</f>
        <v>0</v>
      </c>
      <c r="DR18" s="9">
        <f>_xlfn.XLOOKUP($E18-DR$3,Data_Input!$H$4:$H$131,Data_Input!$I$4:$I$131,0)</f>
        <v>0</v>
      </c>
      <c r="DS18" s="9">
        <f>_xlfn.XLOOKUP($E18-DS$3,Data_Input!$H$4:$H$131,Data_Input!$I$4:$I$131,0)</f>
        <v>0</v>
      </c>
      <c r="DT18" s="9">
        <f>_xlfn.XLOOKUP($E18-DT$3,Data_Input!$H$4:$H$131,Data_Input!$I$4:$I$131,0)</f>
        <v>0</v>
      </c>
      <c r="DU18" s="9">
        <f>_xlfn.XLOOKUP($E18-DU$3,Data_Input!$H$4:$H$131,Data_Input!$I$4:$I$131,0)</f>
        <v>0</v>
      </c>
      <c r="DV18" s="9">
        <f>_xlfn.XLOOKUP($E18-DV$3,Data_Input!$H$4:$H$131,Data_Input!$I$4:$I$131,0)</f>
        <v>0</v>
      </c>
      <c r="DW18" s="9">
        <f>_xlfn.XLOOKUP($E18-DW$3,Data_Input!$H$4:$H$131,Data_Input!$I$4:$I$131,0)</f>
        <v>0</v>
      </c>
      <c r="DX18" s="9">
        <f>_xlfn.XLOOKUP($E18-DX$3,Data_Input!$H$4:$H$131,Data_Input!$I$4:$I$131,0)</f>
        <v>0</v>
      </c>
      <c r="DY18" s="9">
        <f>_xlfn.XLOOKUP($E18-DY$3,Data_Input!$H$4:$H$131,Data_Input!$I$4:$I$131,0)</f>
        <v>0</v>
      </c>
      <c r="DZ18" s="9">
        <f>_xlfn.XLOOKUP($E18-DZ$3,Data_Input!$H$4:$H$131,Data_Input!$I$4:$I$131,0)</f>
        <v>0</v>
      </c>
      <c r="EA18" s="9">
        <f>_xlfn.XLOOKUP($E18-EA$3,Data_Input!$H$4:$H$131,Data_Input!$I$4:$I$131,0)</f>
        <v>0</v>
      </c>
      <c r="EB18" s="9">
        <f>_xlfn.XLOOKUP($E18-EB$3,Data_Input!$H$4:$H$131,Data_Input!$I$4:$I$131,0)</f>
        <v>0</v>
      </c>
      <c r="EC18" s="9">
        <f>_xlfn.XLOOKUP($E18-EC$3,Data_Input!$H$4:$H$131,Data_Input!$I$4:$I$131,0)</f>
        <v>0</v>
      </c>
    </row>
    <row r="19" spans="1:133">
      <c r="A19" s="27"/>
      <c r="B19" s="27"/>
      <c r="C19" s="27"/>
      <c r="E19" s="15">
        <f>Data_Input!B19</f>
        <v>1893</v>
      </c>
      <c r="F19" s="9">
        <f>_xlfn.XLOOKUP($E19-F$3,Data_Input!$H$4:$H$131,Data_Input!$I$4:$I$131,0)</f>
        <v>0.96960363823473861</v>
      </c>
      <c r="G19" s="9">
        <f>_xlfn.XLOOKUP($E19-G$3,Data_Input!$H$4:$H$131,Data_Input!$I$4:$I$131,0)</f>
        <v>0.97441194047836144</v>
      </c>
      <c r="H19" s="9">
        <f>_xlfn.XLOOKUP($E19-H$3,Data_Input!$H$4:$H$131,Data_Input!$I$4:$I$131,0)</f>
        <v>0.97856631788584703</v>
      </c>
      <c r="I19" s="9">
        <f>_xlfn.XLOOKUP($E19-I$3,Data_Input!$H$4:$H$131,Data_Input!$I$4:$I$131,0)</f>
        <v>0.98213557943718344</v>
      </c>
      <c r="J19" s="9">
        <f>_xlfn.XLOOKUP($E19-J$3,Data_Input!$H$4:$H$131,Data_Input!$I$4:$I$131,0)</f>
        <v>0.98518494180739014</v>
      </c>
      <c r="K19" s="9">
        <f>_xlfn.XLOOKUP($E19-K$3,Data_Input!$H$4:$H$131,Data_Input!$I$4:$I$131,0)</f>
        <v>0.98777552734495533</v>
      </c>
      <c r="L19" s="9">
        <f>_xlfn.XLOOKUP($E19-L$3,Data_Input!$H$4:$H$131,Data_Input!$I$4:$I$131,0)</f>
        <v>0.98996401989972593</v>
      </c>
      <c r="M19" s="9">
        <f>_xlfn.XLOOKUP($E19-M$3,Data_Input!$H$4:$H$131,Data_Input!$I$4:$I$131,0)</f>
        <v>0.99180246407540384</v>
      </c>
      <c r="N19" s="9">
        <f>_xlfn.XLOOKUP($E19-N$3,Data_Input!$H$4:$H$131,Data_Input!$I$4:$I$131,0)</f>
        <v>0.99333819120801725</v>
      </c>
      <c r="O19" s="9">
        <f>_xlfn.XLOOKUP($E19-O$3,Data_Input!$H$4:$H$131,Data_Input!$I$4:$I$131,0)</f>
        <v>0.99461385404593328</v>
      </c>
      <c r="P19" s="9">
        <f>_xlfn.XLOOKUP($E19-P$3,Data_Input!$H$4:$H$131,Data_Input!$I$4:$I$131,0)</f>
        <v>0.99566755163698739</v>
      </c>
      <c r="Q19" s="9">
        <f>_xlfn.XLOOKUP($E19-Q$3,Data_Input!$H$4:$H$131,Data_Input!$I$4:$I$131,0)</f>
        <v>0.99653302619695938</v>
      </c>
      <c r="R19" s="9">
        <f>_xlfn.XLOOKUP($E19-R$3,Data_Input!$H$4:$H$131,Data_Input!$I$4:$I$131,0)</f>
        <v>0.99723991460873751</v>
      </c>
      <c r="S19" s="9">
        <f>_xlfn.XLOOKUP($E19-S$3,Data_Input!$H$4:$H$131,Data_Input!$I$4:$I$131,0)</f>
        <v>0.99781403854508677</v>
      </c>
      <c r="T19" s="9">
        <f>_xlfn.XLOOKUP($E19-T$3,Data_Input!$H$4:$H$131,Data_Input!$I$4:$I$131,0)</f>
        <v>0.99827771888413241</v>
      </c>
      <c r="U19" s="9">
        <f>_xlfn.XLOOKUP($E19-U$3,Data_Input!$H$4:$H$131,Data_Input!$I$4:$I$131,0)</f>
        <v>0.9986501019683699</v>
      </c>
      <c r="V19" s="9">
        <f>_xlfn.XLOOKUP($E19-V$3,Data_Input!$H$4:$H$131,Data_Input!$I$4:$I$131,0)</f>
        <v>0</v>
      </c>
      <c r="W19" s="9">
        <f>_xlfn.XLOOKUP($E19-W$3,Data_Input!$H$4:$H$131,Data_Input!$I$4:$I$131,0)</f>
        <v>0</v>
      </c>
      <c r="X19" s="9">
        <f>_xlfn.XLOOKUP($E19-X$3,Data_Input!$H$4:$H$131,Data_Input!$I$4:$I$131,0)</f>
        <v>0</v>
      </c>
      <c r="Y19" s="9">
        <f>_xlfn.XLOOKUP($E19-Y$3,Data_Input!$H$4:$H$131,Data_Input!$I$4:$I$131,0)</f>
        <v>0</v>
      </c>
      <c r="Z19" s="9">
        <f>_xlfn.XLOOKUP($E19-Z$3,Data_Input!$H$4:$H$131,Data_Input!$I$4:$I$131,0)</f>
        <v>0</v>
      </c>
      <c r="AA19" s="9">
        <f>_xlfn.XLOOKUP($E19-AA$3,Data_Input!$H$4:$H$131,Data_Input!$I$4:$I$131,0)</f>
        <v>0</v>
      </c>
      <c r="AB19" s="9">
        <f>_xlfn.XLOOKUP($E19-AB$3,Data_Input!$H$4:$H$131,Data_Input!$I$4:$I$131,0)</f>
        <v>0</v>
      </c>
      <c r="AC19" s="9">
        <f>_xlfn.XLOOKUP($E19-AC$3,Data_Input!$H$4:$H$131,Data_Input!$I$4:$I$131,0)</f>
        <v>0</v>
      </c>
      <c r="AD19" s="9">
        <f>_xlfn.XLOOKUP($E19-AD$3,Data_Input!$H$4:$H$131,Data_Input!$I$4:$I$131,0)</f>
        <v>0</v>
      </c>
      <c r="AE19" s="9">
        <f>_xlfn.XLOOKUP($E19-AE$3,Data_Input!$H$4:$H$131,Data_Input!$I$4:$I$131,0)</f>
        <v>0</v>
      </c>
      <c r="AF19" s="9">
        <f>_xlfn.XLOOKUP($E19-AF$3,Data_Input!$H$4:$H$131,Data_Input!$I$4:$I$131,0)</f>
        <v>0</v>
      </c>
      <c r="AG19" s="9">
        <f>_xlfn.XLOOKUP($E19-AG$3,Data_Input!$H$4:$H$131,Data_Input!$I$4:$I$131,0)</f>
        <v>0</v>
      </c>
      <c r="AH19" s="9">
        <f>_xlfn.XLOOKUP($E19-AH$3,Data_Input!$H$4:$H$131,Data_Input!$I$4:$I$131,0)</f>
        <v>0</v>
      </c>
      <c r="AI19" s="9">
        <f>_xlfn.XLOOKUP($E19-AI$3,Data_Input!$H$4:$H$131,Data_Input!$I$4:$I$131,0)</f>
        <v>0</v>
      </c>
      <c r="AJ19" s="9">
        <f>_xlfn.XLOOKUP($E19-AJ$3,Data_Input!$H$4:$H$131,Data_Input!$I$4:$I$131,0)</f>
        <v>0</v>
      </c>
      <c r="AK19" s="9">
        <f>_xlfn.XLOOKUP($E19-AK$3,Data_Input!$H$4:$H$131,Data_Input!$I$4:$I$131,0)</f>
        <v>0</v>
      </c>
      <c r="AL19" s="9">
        <f>_xlfn.XLOOKUP($E19-AL$3,Data_Input!$H$4:$H$131,Data_Input!$I$4:$I$131,0)</f>
        <v>0</v>
      </c>
      <c r="AM19" s="9">
        <f>_xlfn.XLOOKUP($E19-AM$3,Data_Input!$H$4:$H$131,Data_Input!$I$4:$I$131,0)</f>
        <v>0</v>
      </c>
      <c r="AN19" s="9">
        <f>_xlfn.XLOOKUP($E19-AN$3,Data_Input!$H$4:$H$131,Data_Input!$I$4:$I$131,0)</f>
        <v>0</v>
      </c>
      <c r="AO19" s="9">
        <f>_xlfn.XLOOKUP($E19-AO$3,Data_Input!$H$4:$H$131,Data_Input!$I$4:$I$131,0)</f>
        <v>0</v>
      </c>
      <c r="AP19" s="9">
        <f>_xlfn.XLOOKUP($E19-AP$3,Data_Input!$H$4:$H$131,Data_Input!$I$4:$I$131,0)</f>
        <v>0</v>
      </c>
      <c r="AQ19" s="9">
        <f>_xlfn.XLOOKUP($E19-AQ$3,Data_Input!$H$4:$H$131,Data_Input!$I$4:$I$131,0)</f>
        <v>0</v>
      </c>
      <c r="AR19" s="9">
        <f>_xlfn.XLOOKUP($E19-AR$3,Data_Input!$H$4:$H$131,Data_Input!$I$4:$I$131,0)</f>
        <v>0</v>
      </c>
      <c r="AS19" s="9">
        <f>_xlfn.XLOOKUP($E19-AS$3,Data_Input!$H$4:$H$131,Data_Input!$I$4:$I$131,0)</f>
        <v>0</v>
      </c>
      <c r="AT19" s="9">
        <f>_xlfn.XLOOKUP($E19-AT$3,Data_Input!$H$4:$H$131,Data_Input!$I$4:$I$131,0)</f>
        <v>0</v>
      </c>
      <c r="AU19" s="9">
        <f>_xlfn.XLOOKUP($E19-AU$3,Data_Input!$H$4:$H$131,Data_Input!$I$4:$I$131,0)</f>
        <v>0</v>
      </c>
      <c r="AV19" s="9">
        <f>_xlfn.XLOOKUP($E19-AV$3,Data_Input!$H$4:$H$131,Data_Input!$I$4:$I$131,0)</f>
        <v>0</v>
      </c>
      <c r="AW19" s="9">
        <f>_xlfn.XLOOKUP($E19-AW$3,Data_Input!$H$4:$H$131,Data_Input!$I$4:$I$131,0)</f>
        <v>0</v>
      </c>
      <c r="AX19" s="9">
        <f>_xlfn.XLOOKUP($E19-AX$3,Data_Input!$H$4:$H$131,Data_Input!$I$4:$I$131,0)</f>
        <v>0</v>
      </c>
      <c r="AY19" s="9">
        <f>_xlfn.XLOOKUP($E19-AY$3,Data_Input!$H$4:$H$131,Data_Input!$I$4:$I$131,0)</f>
        <v>0</v>
      </c>
      <c r="AZ19" s="9">
        <f>_xlfn.XLOOKUP($E19-AZ$3,Data_Input!$H$4:$H$131,Data_Input!$I$4:$I$131,0)</f>
        <v>0</v>
      </c>
      <c r="BA19" s="9">
        <f>_xlfn.XLOOKUP($E19-BA$3,Data_Input!$H$4:$H$131,Data_Input!$I$4:$I$131,0)</f>
        <v>0</v>
      </c>
      <c r="BB19" s="9">
        <f>_xlfn.XLOOKUP($E19-BB$3,Data_Input!$H$4:$H$131,Data_Input!$I$4:$I$131,0)</f>
        <v>0</v>
      </c>
      <c r="BC19" s="9">
        <f>_xlfn.XLOOKUP($E19-BC$3,Data_Input!$H$4:$H$131,Data_Input!$I$4:$I$131,0)</f>
        <v>0</v>
      </c>
      <c r="BD19" s="9">
        <f>_xlfn.XLOOKUP($E19-BD$3,Data_Input!$H$4:$H$131,Data_Input!$I$4:$I$131,0)</f>
        <v>0</v>
      </c>
      <c r="BE19" s="9">
        <f>_xlfn.XLOOKUP($E19-BE$3,Data_Input!$H$4:$H$131,Data_Input!$I$4:$I$131,0)</f>
        <v>0</v>
      </c>
      <c r="BF19" s="9">
        <f>_xlfn.XLOOKUP($E19-BF$3,Data_Input!$H$4:$H$131,Data_Input!$I$4:$I$131,0)</f>
        <v>0</v>
      </c>
      <c r="BG19" s="9">
        <f>_xlfn.XLOOKUP($E19-BG$3,Data_Input!$H$4:$H$131,Data_Input!$I$4:$I$131,0)</f>
        <v>0</v>
      </c>
      <c r="BH19" s="9">
        <f>_xlfn.XLOOKUP($E19-BH$3,Data_Input!$H$4:$H$131,Data_Input!$I$4:$I$131,0)</f>
        <v>0</v>
      </c>
      <c r="BI19" s="9">
        <f>_xlfn.XLOOKUP($E19-BI$3,Data_Input!$H$4:$H$131,Data_Input!$I$4:$I$131,0)</f>
        <v>0</v>
      </c>
      <c r="BJ19" s="9">
        <f>_xlfn.XLOOKUP($E19-BJ$3,Data_Input!$H$4:$H$131,Data_Input!$I$4:$I$131,0)</f>
        <v>0</v>
      </c>
      <c r="BK19" s="9">
        <f>_xlfn.XLOOKUP($E19-BK$3,Data_Input!$H$4:$H$131,Data_Input!$I$4:$I$131,0)</f>
        <v>0</v>
      </c>
      <c r="BL19" s="9">
        <f>_xlfn.XLOOKUP($E19-BL$3,Data_Input!$H$4:$H$131,Data_Input!$I$4:$I$131,0)</f>
        <v>0</v>
      </c>
      <c r="BM19" s="9">
        <f>_xlfn.XLOOKUP($E19-BM$3,Data_Input!$H$4:$H$131,Data_Input!$I$4:$I$131,0)</f>
        <v>0</v>
      </c>
      <c r="BN19" s="9">
        <f>_xlfn.XLOOKUP($E19-BN$3,Data_Input!$H$4:$H$131,Data_Input!$I$4:$I$131,0)</f>
        <v>0</v>
      </c>
      <c r="BO19" s="9">
        <f>_xlfn.XLOOKUP($E19-BO$3,Data_Input!$H$4:$H$131,Data_Input!$I$4:$I$131,0)</f>
        <v>0</v>
      </c>
      <c r="BP19" s="9">
        <f>_xlfn.XLOOKUP($E19-BP$3,Data_Input!$H$4:$H$131,Data_Input!$I$4:$I$131,0)</f>
        <v>0</v>
      </c>
      <c r="BQ19" s="9">
        <f>_xlfn.XLOOKUP($E19-BQ$3,Data_Input!$H$4:$H$131,Data_Input!$I$4:$I$131,0)</f>
        <v>0</v>
      </c>
      <c r="BR19" s="9">
        <f>_xlfn.XLOOKUP($E19-BR$3,Data_Input!$H$4:$H$131,Data_Input!$I$4:$I$131,0)</f>
        <v>0</v>
      </c>
      <c r="BS19" s="9">
        <f>_xlfn.XLOOKUP($E19-BS$3,Data_Input!$H$4:$H$131,Data_Input!$I$4:$I$131,0)</f>
        <v>0</v>
      </c>
      <c r="BT19" s="9">
        <f>_xlfn.XLOOKUP($E19-BT$3,Data_Input!$H$4:$H$131,Data_Input!$I$4:$I$131,0)</f>
        <v>0</v>
      </c>
      <c r="BU19" s="9">
        <f>_xlfn.XLOOKUP($E19-BU$3,Data_Input!$H$4:$H$131,Data_Input!$I$4:$I$131,0)</f>
        <v>0</v>
      </c>
      <c r="BV19" s="9">
        <f>_xlfn.XLOOKUP($E19-BV$3,Data_Input!$H$4:$H$131,Data_Input!$I$4:$I$131,0)</f>
        <v>0</v>
      </c>
      <c r="BW19" s="9">
        <f>_xlfn.XLOOKUP($E19-BW$3,Data_Input!$H$4:$H$131,Data_Input!$I$4:$I$131,0)</f>
        <v>0</v>
      </c>
      <c r="BX19" s="9">
        <f>_xlfn.XLOOKUP($E19-BX$3,Data_Input!$H$4:$H$131,Data_Input!$I$4:$I$131,0)</f>
        <v>0</v>
      </c>
      <c r="BY19" s="9">
        <f>_xlfn.XLOOKUP($E19-BY$3,Data_Input!$H$4:$H$131,Data_Input!$I$4:$I$131,0)</f>
        <v>0</v>
      </c>
      <c r="BZ19" s="9">
        <f>_xlfn.XLOOKUP($E19-BZ$3,Data_Input!$H$4:$H$131,Data_Input!$I$4:$I$131,0)</f>
        <v>0</v>
      </c>
      <c r="CA19" s="9">
        <f>_xlfn.XLOOKUP($E19-CA$3,Data_Input!$H$4:$H$131,Data_Input!$I$4:$I$131,0)</f>
        <v>0</v>
      </c>
      <c r="CB19" s="9">
        <f>_xlfn.XLOOKUP($E19-CB$3,Data_Input!$H$4:$H$131,Data_Input!$I$4:$I$131,0)</f>
        <v>0</v>
      </c>
      <c r="CC19" s="9">
        <f>_xlfn.XLOOKUP($E19-CC$3,Data_Input!$H$4:$H$131,Data_Input!$I$4:$I$131,0)</f>
        <v>0</v>
      </c>
      <c r="CD19" s="9">
        <f>_xlfn.XLOOKUP($E19-CD$3,Data_Input!$H$4:$H$131,Data_Input!$I$4:$I$131,0)</f>
        <v>0</v>
      </c>
      <c r="CE19" s="9">
        <f>_xlfn.XLOOKUP($E19-CE$3,Data_Input!$H$4:$H$131,Data_Input!$I$4:$I$131,0)</f>
        <v>0</v>
      </c>
      <c r="CF19" s="9">
        <f>_xlfn.XLOOKUP($E19-CF$3,Data_Input!$H$4:$H$131,Data_Input!$I$4:$I$131,0)</f>
        <v>0</v>
      </c>
      <c r="CG19" s="9">
        <f>_xlfn.XLOOKUP($E19-CG$3,Data_Input!$H$4:$H$131,Data_Input!$I$4:$I$131,0)</f>
        <v>0</v>
      </c>
      <c r="CH19" s="9">
        <f>_xlfn.XLOOKUP($E19-CH$3,Data_Input!$H$4:$H$131,Data_Input!$I$4:$I$131,0)</f>
        <v>0</v>
      </c>
      <c r="CI19" s="9">
        <f>_xlfn.XLOOKUP($E19-CI$3,Data_Input!$H$4:$H$131,Data_Input!$I$4:$I$131,0)</f>
        <v>0</v>
      </c>
      <c r="CJ19" s="9">
        <f>_xlfn.XLOOKUP($E19-CJ$3,Data_Input!$H$4:$H$131,Data_Input!$I$4:$I$131,0)</f>
        <v>0</v>
      </c>
      <c r="CK19" s="9">
        <f>_xlfn.XLOOKUP($E19-CK$3,Data_Input!$H$4:$H$131,Data_Input!$I$4:$I$131,0)</f>
        <v>0</v>
      </c>
      <c r="CL19" s="9">
        <f>_xlfn.XLOOKUP($E19-CL$3,Data_Input!$H$4:$H$131,Data_Input!$I$4:$I$131,0)</f>
        <v>0</v>
      </c>
      <c r="CM19" s="9">
        <f>_xlfn.XLOOKUP($E19-CM$3,Data_Input!$H$4:$H$131,Data_Input!$I$4:$I$131,0)</f>
        <v>0</v>
      </c>
      <c r="CN19" s="9">
        <f>_xlfn.XLOOKUP($E19-CN$3,Data_Input!$H$4:$H$131,Data_Input!$I$4:$I$131,0)</f>
        <v>0</v>
      </c>
      <c r="CO19" s="9">
        <f>_xlfn.XLOOKUP($E19-CO$3,Data_Input!$H$4:$H$131,Data_Input!$I$4:$I$131,0)</f>
        <v>0</v>
      </c>
      <c r="CP19" s="9">
        <f>_xlfn.XLOOKUP($E19-CP$3,Data_Input!$H$4:$H$131,Data_Input!$I$4:$I$131,0)</f>
        <v>0</v>
      </c>
      <c r="CQ19" s="9">
        <f>_xlfn.XLOOKUP($E19-CQ$3,Data_Input!$H$4:$H$131,Data_Input!$I$4:$I$131,0)</f>
        <v>0</v>
      </c>
      <c r="CR19" s="9">
        <f>_xlfn.XLOOKUP($E19-CR$3,Data_Input!$H$4:$H$131,Data_Input!$I$4:$I$131,0)</f>
        <v>0</v>
      </c>
      <c r="CS19" s="9">
        <f>_xlfn.XLOOKUP($E19-CS$3,Data_Input!$H$4:$H$131,Data_Input!$I$4:$I$131,0)</f>
        <v>0</v>
      </c>
      <c r="CT19" s="9">
        <f>_xlfn.XLOOKUP($E19-CT$3,Data_Input!$H$4:$H$131,Data_Input!$I$4:$I$131,0)</f>
        <v>0</v>
      </c>
      <c r="CU19" s="9">
        <f>_xlfn.XLOOKUP($E19-CU$3,Data_Input!$H$4:$H$131,Data_Input!$I$4:$I$131,0)</f>
        <v>0</v>
      </c>
      <c r="CV19" s="9">
        <f>_xlfn.XLOOKUP($E19-CV$3,Data_Input!$H$4:$H$131,Data_Input!$I$4:$I$131,0)</f>
        <v>0</v>
      </c>
      <c r="CW19" s="9">
        <f>_xlfn.XLOOKUP($E19-CW$3,Data_Input!$H$4:$H$131,Data_Input!$I$4:$I$131,0)</f>
        <v>0</v>
      </c>
      <c r="CX19" s="9">
        <f>_xlfn.XLOOKUP($E19-CX$3,Data_Input!$H$4:$H$131,Data_Input!$I$4:$I$131,0)</f>
        <v>0</v>
      </c>
      <c r="CY19" s="9">
        <f>_xlfn.XLOOKUP($E19-CY$3,Data_Input!$H$4:$H$131,Data_Input!$I$4:$I$131,0)</f>
        <v>0</v>
      </c>
      <c r="CZ19" s="9">
        <f>_xlfn.XLOOKUP($E19-CZ$3,Data_Input!$H$4:$H$131,Data_Input!$I$4:$I$131,0)</f>
        <v>0</v>
      </c>
      <c r="DA19" s="9">
        <f>_xlfn.XLOOKUP($E19-DA$3,Data_Input!$H$4:$H$131,Data_Input!$I$4:$I$131,0)</f>
        <v>0</v>
      </c>
      <c r="DB19" s="9">
        <f>_xlfn.XLOOKUP($E19-DB$3,Data_Input!$H$4:$H$131,Data_Input!$I$4:$I$131,0)</f>
        <v>0</v>
      </c>
      <c r="DC19" s="9">
        <f>_xlfn.XLOOKUP($E19-DC$3,Data_Input!$H$4:$H$131,Data_Input!$I$4:$I$131,0)</f>
        <v>0</v>
      </c>
      <c r="DD19" s="9">
        <f>_xlfn.XLOOKUP($E19-DD$3,Data_Input!$H$4:$H$131,Data_Input!$I$4:$I$131,0)</f>
        <v>0</v>
      </c>
      <c r="DE19" s="9">
        <f>_xlfn.XLOOKUP($E19-DE$3,Data_Input!$H$4:$H$131,Data_Input!$I$4:$I$131,0)</f>
        <v>0</v>
      </c>
      <c r="DF19" s="9">
        <f>_xlfn.XLOOKUP($E19-DF$3,Data_Input!$H$4:$H$131,Data_Input!$I$4:$I$131,0)</f>
        <v>0</v>
      </c>
      <c r="DG19" s="9">
        <f>_xlfn.XLOOKUP($E19-DG$3,Data_Input!$H$4:$H$131,Data_Input!$I$4:$I$131,0)</f>
        <v>0</v>
      </c>
      <c r="DH19" s="9">
        <f>_xlfn.XLOOKUP($E19-DH$3,Data_Input!$H$4:$H$131,Data_Input!$I$4:$I$131,0)</f>
        <v>0</v>
      </c>
      <c r="DI19" s="9">
        <f>_xlfn.XLOOKUP($E19-DI$3,Data_Input!$H$4:$H$131,Data_Input!$I$4:$I$131,0)</f>
        <v>0</v>
      </c>
      <c r="DJ19" s="9">
        <f>_xlfn.XLOOKUP($E19-DJ$3,Data_Input!$H$4:$H$131,Data_Input!$I$4:$I$131,0)</f>
        <v>0</v>
      </c>
      <c r="DK19" s="9">
        <f>_xlfn.XLOOKUP($E19-DK$3,Data_Input!$H$4:$H$131,Data_Input!$I$4:$I$131,0)</f>
        <v>0</v>
      </c>
      <c r="DL19" s="9">
        <f>_xlfn.XLOOKUP($E19-DL$3,Data_Input!$H$4:$H$131,Data_Input!$I$4:$I$131,0)</f>
        <v>0</v>
      </c>
      <c r="DM19" s="9">
        <f>_xlfn.XLOOKUP($E19-DM$3,Data_Input!$H$4:$H$131,Data_Input!$I$4:$I$131,0)</f>
        <v>0</v>
      </c>
      <c r="DN19" s="9">
        <f>_xlfn.XLOOKUP($E19-DN$3,Data_Input!$H$4:$H$131,Data_Input!$I$4:$I$131,0)</f>
        <v>0</v>
      </c>
      <c r="DO19" s="9">
        <f>_xlfn.XLOOKUP($E19-DO$3,Data_Input!$H$4:$H$131,Data_Input!$I$4:$I$131,0)</f>
        <v>0</v>
      </c>
      <c r="DP19" s="9">
        <f>_xlfn.XLOOKUP($E19-DP$3,Data_Input!$H$4:$H$131,Data_Input!$I$4:$I$131,0)</f>
        <v>0</v>
      </c>
      <c r="DQ19" s="9">
        <f>_xlfn.XLOOKUP($E19-DQ$3,Data_Input!$H$4:$H$131,Data_Input!$I$4:$I$131,0)</f>
        <v>0</v>
      </c>
      <c r="DR19" s="9">
        <f>_xlfn.XLOOKUP($E19-DR$3,Data_Input!$H$4:$H$131,Data_Input!$I$4:$I$131,0)</f>
        <v>0</v>
      </c>
      <c r="DS19" s="9">
        <f>_xlfn.XLOOKUP($E19-DS$3,Data_Input!$H$4:$H$131,Data_Input!$I$4:$I$131,0)</f>
        <v>0</v>
      </c>
      <c r="DT19" s="9">
        <f>_xlfn.XLOOKUP($E19-DT$3,Data_Input!$H$4:$H$131,Data_Input!$I$4:$I$131,0)</f>
        <v>0</v>
      </c>
      <c r="DU19" s="9">
        <f>_xlfn.XLOOKUP($E19-DU$3,Data_Input!$H$4:$H$131,Data_Input!$I$4:$I$131,0)</f>
        <v>0</v>
      </c>
      <c r="DV19" s="9">
        <f>_xlfn.XLOOKUP($E19-DV$3,Data_Input!$H$4:$H$131,Data_Input!$I$4:$I$131,0)</f>
        <v>0</v>
      </c>
      <c r="DW19" s="9">
        <f>_xlfn.XLOOKUP($E19-DW$3,Data_Input!$H$4:$H$131,Data_Input!$I$4:$I$131,0)</f>
        <v>0</v>
      </c>
      <c r="DX19" s="9">
        <f>_xlfn.XLOOKUP($E19-DX$3,Data_Input!$H$4:$H$131,Data_Input!$I$4:$I$131,0)</f>
        <v>0</v>
      </c>
      <c r="DY19" s="9">
        <f>_xlfn.XLOOKUP($E19-DY$3,Data_Input!$H$4:$H$131,Data_Input!$I$4:$I$131,0)</f>
        <v>0</v>
      </c>
      <c r="DZ19" s="9">
        <f>_xlfn.XLOOKUP($E19-DZ$3,Data_Input!$H$4:$H$131,Data_Input!$I$4:$I$131,0)</f>
        <v>0</v>
      </c>
      <c r="EA19" s="9">
        <f>_xlfn.XLOOKUP($E19-EA$3,Data_Input!$H$4:$H$131,Data_Input!$I$4:$I$131,0)</f>
        <v>0</v>
      </c>
      <c r="EB19" s="9">
        <f>_xlfn.XLOOKUP($E19-EB$3,Data_Input!$H$4:$H$131,Data_Input!$I$4:$I$131,0)</f>
        <v>0</v>
      </c>
      <c r="EC19" s="9">
        <f>_xlfn.XLOOKUP($E19-EC$3,Data_Input!$H$4:$H$131,Data_Input!$I$4:$I$131,0)</f>
        <v>0</v>
      </c>
    </row>
    <row r="20" spans="1:133">
      <c r="A20" s="27"/>
      <c r="B20" s="27"/>
      <c r="C20" s="27"/>
      <c r="E20" s="15">
        <f>Data_Input!B20</f>
        <v>1894</v>
      </c>
      <c r="F20" s="9">
        <f>_xlfn.XLOOKUP($E20-F$3,Data_Input!$H$4:$H$131,Data_Input!$I$4:$I$131,0)</f>
        <v>0.96406968088707423</v>
      </c>
      <c r="G20" s="9">
        <f>_xlfn.XLOOKUP($E20-G$3,Data_Input!$H$4:$H$131,Data_Input!$I$4:$I$131,0)</f>
        <v>0.96960363823473861</v>
      </c>
      <c r="H20" s="9">
        <f>_xlfn.XLOOKUP($E20-H$3,Data_Input!$H$4:$H$131,Data_Input!$I$4:$I$131,0)</f>
        <v>0.97441194047836144</v>
      </c>
      <c r="I20" s="9">
        <f>_xlfn.XLOOKUP($E20-I$3,Data_Input!$H$4:$H$131,Data_Input!$I$4:$I$131,0)</f>
        <v>0.97856631788584703</v>
      </c>
      <c r="J20" s="9">
        <f>_xlfn.XLOOKUP($E20-J$3,Data_Input!$H$4:$H$131,Data_Input!$I$4:$I$131,0)</f>
        <v>0.98213557943718344</v>
      </c>
      <c r="K20" s="9">
        <f>_xlfn.XLOOKUP($E20-K$3,Data_Input!$H$4:$H$131,Data_Input!$I$4:$I$131,0)</f>
        <v>0.98518494180739014</v>
      </c>
      <c r="L20" s="9">
        <f>_xlfn.XLOOKUP($E20-L$3,Data_Input!$H$4:$H$131,Data_Input!$I$4:$I$131,0)</f>
        <v>0.98777552734495533</v>
      </c>
      <c r="M20" s="9">
        <f>_xlfn.XLOOKUP($E20-M$3,Data_Input!$H$4:$H$131,Data_Input!$I$4:$I$131,0)</f>
        <v>0.98996401989972593</v>
      </c>
      <c r="N20" s="9">
        <f>_xlfn.XLOOKUP($E20-N$3,Data_Input!$H$4:$H$131,Data_Input!$I$4:$I$131,0)</f>
        <v>0.99180246407540384</v>
      </c>
      <c r="O20" s="9">
        <f>_xlfn.XLOOKUP($E20-O$3,Data_Input!$H$4:$H$131,Data_Input!$I$4:$I$131,0)</f>
        <v>0.99333819120801725</v>
      </c>
      <c r="P20" s="9">
        <f>_xlfn.XLOOKUP($E20-P$3,Data_Input!$H$4:$H$131,Data_Input!$I$4:$I$131,0)</f>
        <v>0.99461385404593328</v>
      </c>
      <c r="Q20" s="9">
        <f>_xlfn.XLOOKUP($E20-Q$3,Data_Input!$H$4:$H$131,Data_Input!$I$4:$I$131,0)</f>
        <v>0.99566755163698739</v>
      </c>
      <c r="R20" s="9">
        <f>_xlfn.XLOOKUP($E20-R$3,Data_Input!$H$4:$H$131,Data_Input!$I$4:$I$131,0)</f>
        <v>0.99653302619695938</v>
      </c>
      <c r="S20" s="9">
        <f>_xlfn.XLOOKUP($E20-S$3,Data_Input!$H$4:$H$131,Data_Input!$I$4:$I$131,0)</f>
        <v>0.99723991460873751</v>
      </c>
      <c r="T20" s="9">
        <f>_xlfn.XLOOKUP($E20-T$3,Data_Input!$H$4:$H$131,Data_Input!$I$4:$I$131,0)</f>
        <v>0.99781403854508677</v>
      </c>
      <c r="U20" s="9">
        <f>_xlfn.XLOOKUP($E20-U$3,Data_Input!$H$4:$H$131,Data_Input!$I$4:$I$131,0)</f>
        <v>0.99827771888413241</v>
      </c>
      <c r="V20" s="9">
        <f>_xlfn.XLOOKUP($E20-V$3,Data_Input!$H$4:$H$131,Data_Input!$I$4:$I$131,0)</f>
        <v>0.9986501019683699</v>
      </c>
      <c r="W20" s="9">
        <f>_xlfn.XLOOKUP($E20-W$3,Data_Input!$H$4:$H$131,Data_Input!$I$4:$I$131,0)</f>
        <v>0</v>
      </c>
      <c r="X20" s="9">
        <f>_xlfn.XLOOKUP($E20-X$3,Data_Input!$H$4:$H$131,Data_Input!$I$4:$I$131,0)</f>
        <v>0</v>
      </c>
      <c r="Y20" s="9">
        <f>_xlfn.XLOOKUP($E20-Y$3,Data_Input!$H$4:$H$131,Data_Input!$I$4:$I$131,0)</f>
        <v>0</v>
      </c>
      <c r="Z20" s="9">
        <f>_xlfn.XLOOKUP($E20-Z$3,Data_Input!$H$4:$H$131,Data_Input!$I$4:$I$131,0)</f>
        <v>0</v>
      </c>
      <c r="AA20" s="9">
        <f>_xlfn.XLOOKUP($E20-AA$3,Data_Input!$H$4:$H$131,Data_Input!$I$4:$I$131,0)</f>
        <v>0</v>
      </c>
      <c r="AB20" s="9">
        <f>_xlfn.XLOOKUP($E20-AB$3,Data_Input!$H$4:$H$131,Data_Input!$I$4:$I$131,0)</f>
        <v>0</v>
      </c>
      <c r="AC20" s="9">
        <f>_xlfn.XLOOKUP($E20-AC$3,Data_Input!$H$4:$H$131,Data_Input!$I$4:$I$131,0)</f>
        <v>0</v>
      </c>
      <c r="AD20" s="9">
        <f>_xlfn.XLOOKUP($E20-AD$3,Data_Input!$H$4:$H$131,Data_Input!$I$4:$I$131,0)</f>
        <v>0</v>
      </c>
      <c r="AE20" s="9">
        <f>_xlfn.XLOOKUP($E20-AE$3,Data_Input!$H$4:$H$131,Data_Input!$I$4:$I$131,0)</f>
        <v>0</v>
      </c>
      <c r="AF20" s="9">
        <f>_xlfn.XLOOKUP($E20-AF$3,Data_Input!$H$4:$H$131,Data_Input!$I$4:$I$131,0)</f>
        <v>0</v>
      </c>
      <c r="AG20" s="9">
        <f>_xlfn.XLOOKUP($E20-AG$3,Data_Input!$H$4:$H$131,Data_Input!$I$4:$I$131,0)</f>
        <v>0</v>
      </c>
      <c r="AH20" s="9">
        <f>_xlfn.XLOOKUP($E20-AH$3,Data_Input!$H$4:$H$131,Data_Input!$I$4:$I$131,0)</f>
        <v>0</v>
      </c>
      <c r="AI20" s="9">
        <f>_xlfn.XLOOKUP($E20-AI$3,Data_Input!$H$4:$H$131,Data_Input!$I$4:$I$131,0)</f>
        <v>0</v>
      </c>
      <c r="AJ20" s="9">
        <f>_xlfn.XLOOKUP($E20-AJ$3,Data_Input!$H$4:$H$131,Data_Input!$I$4:$I$131,0)</f>
        <v>0</v>
      </c>
      <c r="AK20" s="9">
        <f>_xlfn.XLOOKUP($E20-AK$3,Data_Input!$H$4:$H$131,Data_Input!$I$4:$I$131,0)</f>
        <v>0</v>
      </c>
      <c r="AL20" s="9">
        <f>_xlfn.XLOOKUP($E20-AL$3,Data_Input!$H$4:$H$131,Data_Input!$I$4:$I$131,0)</f>
        <v>0</v>
      </c>
      <c r="AM20" s="9">
        <f>_xlfn.XLOOKUP($E20-AM$3,Data_Input!$H$4:$H$131,Data_Input!$I$4:$I$131,0)</f>
        <v>0</v>
      </c>
      <c r="AN20" s="9">
        <f>_xlfn.XLOOKUP($E20-AN$3,Data_Input!$H$4:$H$131,Data_Input!$I$4:$I$131,0)</f>
        <v>0</v>
      </c>
      <c r="AO20" s="9">
        <f>_xlfn.XLOOKUP($E20-AO$3,Data_Input!$H$4:$H$131,Data_Input!$I$4:$I$131,0)</f>
        <v>0</v>
      </c>
      <c r="AP20" s="9">
        <f>_xlfn.XLOOKUP($E20-AP$3,Data_Input!$H$4:$H$131,Data_Input!$I$4:$I$131,0)</f>
        <v>0</v>
      </c>
      <c r="AQ20" s="9">
        <f>_xlfn.XLOOKUP($E20-AQ$3,Data_Input!$H$4:$H$131,Data_Input!$I$4:$I$131,0)</f>
        <v>0</v>
      </c>
      <c r="AR20" s="9">
        <f>_xlfn.XLOOKUP($E20-AR$3,Data_Input!$H$4:$H$131,Data_Input!$I$4:$I$131,0)</f>
        <v>0</v>
      </c>
      <c r="AS20" s="9">
        <f>_xlfn.XLOOKUP($E20-AS$3,Data_Input!$H$4:$H$131,Data_Input!$I$4:$I$131,0)</f>
        <v>0</v>
      </c>
      <c r="AT20" s="9">
        <f>_xlfn.XLOOKUP($E20-AT$3,Data_Input!$H$4:$H$131,Data_Input!$I$4:$I$131,0)</f>
        <v>0</v>
      </c>
      <c r="AU20" s="9">
        <f>_xlfn.XLOOKUP($E20-AU$3,Data_Input!$H$4:$H$131,Data_Input!$I$4:$I$131,0)</f>
        <v>0</v>
      </c>
      <c r="AV20" s="9">
        <f>_xlfn.XLOOKUP($E20-AV$3,Data_Input!$H$4:$H$131,Data_Input!$I$4:$I$131,0)</f>
        <v>0</v>
      </c>
      <c r="AW20" s="9">
        <f>_xlfn.XLOOKUP($E20-AW$3,Data_Input!$H$4:$H$131,Data_Input!$I$4:$I$131,0)</f>
        <v>0</v>
      </c>
      <c r="AX20" s="9">
        <f>_xlfn.XLOOKUP($E20-AX$3,Data_Input!$H$4:$H$131,Data_Input!$I$4:$I$131,0)</f>
        <v>0</v>
      </c>
      <c r="AY20" s="9">
        <f>_xlfn.XLOOKUP($E20-AY$3,Data_Input!$H$4:$H$131,Data_Input!$I$4:$I$131,0)</f>
        <v>0</v>
      </c>
      <c r="AZ20" s="9">
        <f>_xlfn.XLOOKUP($E20-AZ$3,Data_Input!$H$4:$H$131,Data_Input!$I$4:$I$131,0)</f>
        <v>0</v>
      </c>
      <c r="BA20" s="9">
        <f>_xlfn.XLOOKUP($E20-BA$3,Data_Input!$H$4:$H$131,Data_Input!$I$4:$I$131,0)</f>
        <v>0</v>
      </c>
      <c r="BB20" s="9">
        <f>_xlfn.XLOOKUP($E20-BB$3,Data_Input!$H$4:$H$131,Data_Input!$I$4:$I$131,0)</f>
        <v>0</v>
      </c>
      <c r="BC20" s="9">
        <f>_xlfn.XLOOKUP($E20-BC$3,Data_Input!$H$4:$H$131,Data_Input!$I$4:$I$131,0)</f>
        <v>0</v>
      </c>
      <c r="BD20" s="9">
        <f>_xlfn.XLOOKUP($E20-BD$3,Data_Input!$H$4:$H$131,Data_Input!$I$4:$I$131,0)</f>
        <v>0</v>
      </c>
      <c r="BE20" s="9">
        <f>_xlfn.XLOOKUP($E20-BE$3,Data_Input!$H$4:$H$131,Data_Input!$I$4:$I$131,0)</f>
        <v>0</v>
      </c>
      <c r="BF20" s="9">
        <f>_xlfn.XLOOKUP($E20-BF$3,Data_Input!$H$4:$H$131,Data_Input!$I$4:$I$131,0)</f>
        <v>0</v>
      </c>
      <c r="BG20" s="9">
        <f>_xlfn.XLOOKUP($E20-BG$3,Data_Input!$H$4:$H$131,Data_Input!$I$4:$I$131,0)</f>
        <v>0</v>
      </c>
      <c r="BH20" s="9">
        <f>_xlfn.XLOOKUP($E20-BH$3,Data_Input!$H$4:$H$131,Data_Input!$I$4:$I$131,0)</f>
        <v>0</v>
      </c>
      <c r="BI20" s="9">
        <f>_xlfn.XLOOKUP($E20-BI$3,Data_Input!$H$4:$H$131,Data_Input!$I$4:$I$131,0)</f>
        <v>0</v>
      </c>
      <c r="BJ20" s="9">
        <f>_xlfn.XLOOKUP($E20-BJ$3,Data_Input!$H$4:$H$131,Data_Input!$I$4:$I$131,0)</f>
        <v>0</v>
      </c>
      <c r="BK20" s="9">
        <f>_xlfn.XLOOKUP($E20-BK$3,Data_Input!$H$4:$H$131,Data_Input!$I$4:$I$131,0)</f>
        <v>0</v>
      </c>
      <c r="BL20" s="9">
        <f>_xlfn.XLOOKUP($E20-BL$3,Data_Input!$H$4:$H$131,Data_Input!$I$4:$I$131,0)</f>
        <v>0</v>
      </c>
      <c r="BM20" s="9">
        <f>_xlfn.XLOOKUP($E20-BM$3,Data_Input!$H$4:$H$131,Data_Input!$I$4:$I$131,0)</f>
        <v>0</v>
      </c>
      <c r="BN20" s="9">
        <f>_xlfn.XLOOKUP($E20-BN$3,Data_Input!$H$4:$H$131,Data_Input!$I$4:$I$131,0)</f>
        <v>0</v>
      </c>
      <c r="BO20" s="9">
        <f>_xlfn.XLOOKUP($E20-BO$3,Data_Input!$H$4:$H$131,Data_Input!$I$4:$I$131,0)</f>
        <v>0</v>
      </c>
      <c r="BP20" s="9">
        <f>_xlfn.XLOOKUP($E20-BP$3,Data_Input!$H$4:$H$131,Data_Input!$I$4:$I$131,0)</f>
        <v>0</v>
      </c>
      <c r="BQ20" s="9">
        <f>_xlfn.XLOOKUP($E20-BQ$3,Data_Input!$H$4:$H$131,Data_Input!$I$4:$I$131,0)</f>
        <v>0</v>
      </c>
      <c r="BR20" s="9">
        <f>_xlfn.XLOOKUP($E20-BR$3,Data_Input!$H$4:$H$131,Data_Input!$I$4:$I$131,0)</f>
        <v>0</v>
      </c>
      <c r="BS20" s="9">
        <f>_xlfn.XLOOKUP($E20-BS$3,Data_Input!$H$4:$H$131,Data_Input!$I$4:$I$131,0)</f>
        <v>0</v>
      </c>
      <c r="BT20" s="9">
        <f>_xlfn.XLOOKUP($E20-BT$3,Data_Input!$H$4:$H$131,Data_Input!$I$4:$I$131,0)</f>
        <v>0</v>
      </c>
      <c r="BU20" s="9">
        <f>_xlfn.XLOOKUP($E20-BU$3,Data_Input!$H$4:$H$131,Data_Input!$I$4:$I$131,0)</f>
        <v>0</v>
      </c>
      <c r="BV20" s="9">
        <f>_xlfn.XLOOKUP($E20-BV$3,Data_Input!$H$4:$H$131,Data_Input!$I$4:$I$131,0)</f>
        <v>0</v>
      </c>
      <c r="BW20" s="9">
        <f>_xlfn.XLOOKUP($E20-BW$3,Data_Input!$H$4:$H$131,Data_Input!$I$4:$I$131,0)</f>
        <v>0</v>
      </c>
      <c r="BX20" s="9">
        <f>_xlfn.XLOOKUP($E20-BX$3,Data_Input!$H$4:$H$131,Data_Input!$I$4:$I$131,0)</f>
        <v>0</v>
      </c>
      <c r="BY20" s="9">
        <f>_xlfn.XLOOKUP($E20-BY$3,Data_Input!$H$4:$H$131,Data_Input!$I$4:$I$131,0)</f>
        <v>0</v>
      </c>
      <c r="BZ20" s="9">
        <f>_xlfn.XLOOKUP($E20-BZ$3,Data_Input!$H$4:$H$131,Data_Input!$I$4:$I$131,0)</f>
        <v>0</v>
      </c>
      <c r="CA20" s="9">
        <f>_xlfn.XLOOKUP($E20-CA$3,Data_Input!$H$4:$H$131,Data_Input!$I$4:$I$131,0)</f>
        <v>0</v>
      </c>
      <c r="CB20" s="9">
        <f>_xlfn.XLOOKUP($E20-CB$3,Data_Input!$H$4:$H$131,Data_Input!$I$4:$I$131,0)</f>
        <v>0</v>
      </c>
      <c r="CC20" s="9">
        <f>_xlfn.XLOOKUP($E20-CC$3,Data_Input!$H$4:$H$131,Data_Input!$I$4:$I$131,0)</f>
        <v>0</v>
      </c>
      <c r="CD20" s="9">
        <f>_xlfn.XLOOKUP($E20-CD$3,Data_Input!$H$4:$H$131,Data_Input!$I$4:$I$131,0)</f>
        <v>0</v>
      </c>
      <c r="CE20" s="9">
        <f>_xlfn.XLOOKUP($E20-CE$3,Data_Input!$H$4:$H$131,Data_Input!$I$4:$I$131,0)</f>
        <v>0</v>
      </c>
      <c r="CF20" s="9">
        <f>_xlfn.XLOOKUP($E20-CF$3,Data_Input!$H$4:$H$131,Data_Input!$I$4:$I$131,0)</f>
        <v>0</v>
      </c>
      <c r="CG20" s="9">
        <f>_xlfn.XLOOKUP($E20-CG$3,Data_Input!$H$4:$H$131,Data_Input!$I$4:$I$131,0)</f>
        <v>0</v>
      </c>
      <c r="CH20" s="9">
        <f>_xlfn.XLOOKUP($E20-CH$3,Data_Input!$H$4:$H$131,Data_Input!$I$4:$I$131,0)</f>
        <v>0</v>
      </c>
      <c r="CI20" s="9">
        <f>_xlfn.XLOOKUP($E20-CI$3,Data_Input!$H$4:$H$131,Data_Input!$I$4:$I$131,0)</f>
        <v>0</v>
      </c>
      <c r="CJ20" s="9">
        <f>_xlfn.XLOOKUP($E20-CJ$3,Data_Input!$H$4:$H$131,Data_Input!$I$4:$I$131,0)</f>
        <v>0</v>
      </c>
      <c r="CK20" s="9">
        <f>_xlfn.XLOOKUP($E20-CK$3,Data_Input!$H$4:$H$131,Data_Input!$I$4:$I$131,0)</f>
        <v>0</v>
      </c>
      <c r="CL20" s="9">
        <f>_xlfn.XLOOKUP($E20-CL$3,Data_Input!$H$4:$H$131,Data_Input!$I$4:$I$131,0)</f>
        <v>0</v>
      </c>
      <c r="CM20" s="9">
        <f>_xlfn.XLOOKUP($E20-CM$3,Data_Input!$H$4:$H$131,Data_Input!$I$4:$I$131,0)</f>
        <v>0</v>
      </c>
      <c r="CN20" s="9">
        <f>_xlfn.XLOOKUP($E20-CN$3,Data_Input!$H$4:$H$131,Data_Input!$I$4:$I$131,0)</f>
        <v>0</v>
      </c>
      <c r="CO20" s="9">
        <f>_xlfn.XLOOKUP($E20-CO$3,Data_Input!$H$4:$H$131,Data_Input!$I$4:$I$131,0)</f>
        <v>0</v>
      </c>
      <c r="CP20" s="9">
        <f>_xlfn.XLOOKUP($E20-CP$3,Data_Input!$H$4:$H$131,Data_Input!$I$4:$I$131,0)</f>
        <v>0</v>
      </c>
      <c r="CQ20" s="9">
        <f>_xlfn.XLOOKUP($E20-CQ$3,Data_Input!$H$4:$H$131,Data_Input!$I$4:$I$131,0)</f>
        <v>0</v>
      </c>
      <c r="CR20" s="9">
        <f>_xlfn.XLOOKUP($E20-CR$3,Data_Input!$H$4:$H$131,Data_Input!$I$4:$I$131,0)</f>
        <v>0</v>
      </c>
      <c r="CS20" s="9">
        <f>_xlfn.XLOOKUP($E20-CS$3,Data_Input!$H$4:$H$131,Data_Input!$I$4:$I$131,0)</f>
        <v>0</v>
      </c>
      <c r="CT20" s="9">
        <f>_xlfn.XLOOKUP($E20-CT$3,Data_Input!$H$4:$H$131,Data_Input!$I$4:$I$131,0)</f>
        <v>0</v>
      </c>
      <c r="CU20" s="9">
        <f>_xlfn.XLOOKUP($E20-CU$3,Data_Input!$H$4:$H$131,Data_Input!$I$4:$I$131,0)</f>
        <v>0</v>
      </c>
      <c r="CV20" s="9">
        <f>_xlfn.XLOOKUP($E20-CV$3,Data_Input!$H$4:$H$131,Data_Input!$I$4:$I$131,0)</f>
        <v>0</v>
      </c>
      <c r="CW20" s="9">
        <f>_xlfn.XLOOKUP($E20-CW$3,Data_Input!$H$4:$H$131,Data_Input!$I$4:$I$131,0)</f>
        <v>0</v>
      </c>
      <c r="CX20" s="9">
        <f>_xlfn.XLOOKUP($E20-CX$3,Data_Input!$H$4:$H$131,Data_Input!$I$4:$I$131,0)</f>
        <v>0</v>
      </c>
      <c r="CY20" s="9">
        <f>_xlfn.XLOOKUP($E20-CY$3,Data_Input!$H$4:$H$131,Data_Input!$I$4:$I$131,0)</f>
        <v>0</v>
      </c>
      <c r="CZ20" s="9">
        <f>_xlfn.XLOOKUP($E20-CZ$3,Data_Input!$H$4:$H$131,Data_Input!$I$4:$I$131,0)</f>
        <v>0</v>
      </c>
      <c r="DA20" s="9">
        <f>_xlfn.XLOOKUP($E20-DA$3,Data_Input!$H$4:$H$131,Data_Input!$I$4:$I$131,0)</f>
        <v>0</v>
      </c>
      <c r="DB20" s="9">
        <f>_xlfn.XLOOKUP($E20-DB$3,Data_Input!$H$4:$H$131,Data_Input!$I$4:$I$131,0)</f>
        <v>0</v>
      </c>
      <c r="DC20" s="9">
        <f>_xlfn.XLOOKUP($E20-DC$3,Data_Input!$H$4:$H$131,Data_Input!$I$4:$I$131,0)</f>
        <v>0</v>
      </c>
      <c r="DD20" s="9">
        <f>_xlfn.XLOOKUP($E20-DD$3,Data_Input!$H$4:$H$131,Data_Input!$I$4:$I$131,0)</f>
        <v>0</v>
      </c>
      <c r="DE20" s="9">
        <f>_xlfn.XLOOKUP($E20-DE$3,Data_Input!$H$4:$H$131,Data_Input!$I$4:$I$131,0)</f>
        <v>0</v>
      </c>
      <c r="DF20" s="9">
        <f>_xlfn.XLOOKUP($E20-DF$3,Data_Input!$H$4:$H$131,Data_Input!$I$4:$I$131,0)</f>
        <v>0</v>
      </c>
      <c r="DG20" s="9">
        <f>_xlfn.XLOOKUP($E20-DG$3,Data_Input!$H$4:$H$131,Data_Input!$I$4:$I$131,0)</f>
        <v>0</v>
      </c>
      <c r="DH20" s="9">
        <f>_xlfn.XLOOKUP($E20-DH$3,Data_Input!$H$4:$H$131,Data_Input!$I$4:$I$131,0)</f>
        <v>0</v>
      </c>
      <c r="DI20" s="9">
        <f>_xlfn.XLOOKUP($E20-DI$3,Data_Input!$H$4:$H$131,Data_Input!$I$4:$I$131,0)</f>
        <v>0</v>
      </c>
      <c r="DJ20" s="9">
        <f>_xlfn.XLOOKUP($E20-DJ$3,Data_Input!$H$4:$H$131,Data_Input!$I$4:$I$131,0)</f>
        <v>0</v>
      </c>
      <c r="DK20" s="9">
        <f>_xlfn.XLOOKUP($E20-DK$3,Data_Input!$H$4:$H$131,Data_Input!$I$4:$I$131,0)</f>
        <v>0</v>
      </c>
      <c r="DL20" s="9">
        <f>_xlfn.XLOOKUP($E20-DL$3,Data_Input!$H$4:$H$131,Data_Input!$I$4:$I$131,0)</f>
        <v>0</v>
      </c>
      <c r="DM20" s="9">
        <f>_xlfn.XLOOKUP($E20-DM$3,Data_Input!$H$4:$H$131,Data_Input!$I$4:$I$131,0)</f>
        <v>0</v>
      </c>
      <c r="DN20" s="9">
        <f>_xlfn.XLOOKUP($E20-DN$3,Data_Input!$H$4:$H$131,Data_Input!$I$4:$I$131,0)</f>
        <v>0</v>
      </c>
      <c r="DO20" s="9">
        <f>_xlfn.XLOOKUP($E20-DO$3,Data_Input!$H$4:$H$131,Data_Input!$I$4:$I$131,0)</f>
        <v>0</v>
      </c>
      <c r="DP20" s="9">
        <f>_xlfn.XLOOKUP($E20-DP$3,Data_Input!$H$4:$H$131,Data_Input!$I$4:$I$131,0)</f>
        <v>0</v>
      </c>
      <c r="DQ20" s="9">
        <f>_xlfn.XLOOKUP($E20-DQ$3,Data_Input!$H$4:$H$131,Data_Input!$I$4:$I$131,0)</f>
        <v>0</v>
      </c>
      <c r="DR20" s="9">
        <f>_xlfn.XLOOKUP($E20-DR$3,Data_Input!$H$4:$H$131,Data_Input!$I$4:$I$131,0)</f>
        <v>0</v>
      </c>
      <c r="DS20" s="9">
        <f>_xlfn.XLOOKUP($E20-DS$3,Data_Input!$H$4:$H$131,Data_Input!$I$4:$I$131,0)</f>
        <v>0</v>
      </c>
      <c r="DT20" s="9">
        <f>_xlfn.XLOOKUP($E20-DT$3,Data_Input!$H$4:$H$131,Data_Input!$I$4:$I$131,0)</f>
        <v>0</v>
      </c>
      <c r="DU20" s="9">
        <f>_xlfn.XLOOKUP($E20-DU$3,Data_Input!$H$4:$H$131,Data_Input!$I$4:$I$131,0)</f>
        <v>0</v>
      </c>
      <c r="DV20" s="9">
        <f>_xlfn.XLOOKUP($E20-DV$3,Data_Input!$H$4:$H$131,Data_Input!$I$4:$I$131,0)</f>
        <v>0</v>
      </c>
      <c r="DW20" s="9">
        <f>_xlfn.XLOOKUP($E20-DW$3,Data_Input!$H$4:$H$131,Data_Input!$I$4:$I$131,0)</f>
        <v>0</v>
      </c>
      <c r="DX20" s="9">
        <f>_xlfn.XLOOKUP($E20-DX$3,Data_Input!$H$4:$H$131,Data_Input!$I$4:$I$131,0)</f>
        <v>0</v>
      </c>
      <c r="DY20" s="9">
        <f>_xlfn.XLOOKUP($E20-DY$3,Data_Input!$H$4:$H$131,Data_Input!$I$4:$I$131,0)</f>
        <v>0</v>
      </c>
      <c r="DZ20" s="9">
        <f>_xlfn.XLOOKUP($E20-DZ$3,Data_Input!$H$4:$H$131,Data_Input!$I$4:$I$131,0)</f>
        <v>0</v>
      </c>
      <c r="EA20" s="9">
        <f>_xlfn.XLOOKUP($E20-EA$3,Data_Input!$H$4:$H$131,Data_Input!$I$4:$I$131,0)</f>
        <v>0</v>
      </c>
      <c r="EB20" s="9">
        <f>_xlfn.XLOOKUP($E20-EB$3,Data_Input!$H$4:$H$131,Data_Input!$I$4:$I$131,0)</f>
        <v>0</v>
      </c>
      <c r="EC20" s="9">
        <f>_xlfn.XLOOKUP($E20-EC$3,Data_Input!$H$4:$H$131,Data_Input!$I$4:$I$131,0)</f>
        <v>0</v>
      </c>
    </row>
    <row r="21" spans="1:133">
      <c r="A21" s="27"/>
      <c r="B21" s="27"/>
      <c r="C21" s="27"/>
      <c r="E21" s="15">
        <f>Data_Input!B21</f>
        <v>1895</v>
      </c>
      <c r="F21" s="9">
        <f>_xlfn.XLOOKUP($E21-F$3,Data_Input!$H$4:$H$131,Data_Input!$I$4:$I$131,0)</f>
        <v>0.95773626374204757</v>
      </c>
      <c r="G21" s="9">
        <f>_xlfn.XLOOKUP($E21-G$3,Data_Input!$H$4:$H$131,Data_Input!$I$4:$I$131,0)</f>
        <v>0.96406968088707423</v>
      </c>
      <c r="H21" s="9">
        <f>_xlfn.XLOOKUP($E21-H$3,Data_Input!$H$4:$H$131,Data_Input!$I$4:$I$131,0)</f>
        <v>0.96960363823473861</v>
      </c>
      <c r="I21" s="9">
        <f>_xlfn.XLOOKUP($E21-I$3,Data_Input!$H$4:$H$131,Data_Input!$I$4:$I$131,0)</f>
        <v>0.97441194047836144</v>
      </c>
      <c r="J21" s="9">
        <f>_xlfn.XLOOKUP($E21-J$3,Data_Input!$H$4:$H$131,Data_Input!$I$4:$I$131,0)</f>
        <v>0.97856631788584703</v>
      </c>
      <c r="K21" s="9">
        <f>_xlfn.XLOOKUP($E21-K$3,Data_Input!$H$4:$H$131,Data_Input!$I$4:$I$131,0)</f>
        <v>0.98213557943718344</v>
      </c>
      <c r="L21" s="9">
        <f>_xlfn.XLOOKUP($E21-L$3,Data_Input!$H$4:$H$131,Data_Input!$I$4:$I$131,0)</f>
        <v>0.98518494180739014</v>
      </c>
      <c r="M21" s="9">
        <f>_xlfn.XLOOKUP($E21-M$3,Data_Input!$H$4:$H$131,Data_Input!$I$4:$I$131,0)</f>
        <v>0.98777552734495533</v>
      </c>
      <c r="N21" s="9">
        <f>_xlfn.XLOOKUP($E21-N$3,Data_Input!$H$4:$H$131,Data_Input!$I$4:$I$131,0)</f>
        <v>0.98996401989972593</v>
      </c>
      <c r="O21" s="9">
        <f>_xlfn.XLOOKUP($E21-O$3,Data_Input!$H$4:$H$131,Data_Input!$I$4:$I$131,0)</f>
        <v>0.99180246407540384</v>
      </c>
      <c r="P21" s="9">
        <f>_xlfn.XLOOKUP($E21-P$3,Data_Input!$H$4:$H$131,Data_Input!$I$4:$I$131,0)</f>
        <v>0.99333819120801725</v>
      </c>
      <c r="Q21" s="9">
        <f>_xlfn.XLOOKUP($E21-Q$3,Data_Input!$H$4:$H$131,Data_Input!$I$4:$I$131,0)</f>
        <v>0.99461385404593328</v>
      </c>
      <c r="R21" s="9">
        <f>_xlfn.XLOOKUP($E21-R$3,Data_Input!$H$4:$H$131,Data_Input!$I$4:$I$131,0)</f>
        <v>0.99566755163698739</v>
      </c>
      <c r="S21" s="9">
        <f>_xlfn.XLOOKUP($E21-S$3,Data_Input!$H$4:$H$131,Data_Input!$I$4:$I$131,0)</f>
        <v>0.99653302619695938</v>
      </c>
      <c r="T21" s="9">
        <f>_xlfn.XLOOKUP($E21-T$3,Data_Input!$H$4:$H$131,Data_Input!$I$4:$I$131,0)</f>
        <v>0.99723991460873751</v>
      </c>
      <c r="U21" s="9">
        <f>_xlfn.XLOOKUP($E21-U$3,Data_Input!$H$4:$H$131,Data_Input!$I$4:$I$131,0)</f>
        <v>0.99781403854508677</v>
      </c>
      <c r="V21" s="9">
        <f>_xlfn.XLOOKUP($E21-V$3,Data_Input!$H$4:$H$131,Data_Input!$I$4:$I$131,0)</f>
        <v>0.99827771888413241</v>
      </c>
      <c r="W21" s="9">
        <f>_xlfn.XLOOKUP($E21-W$3,Data_Input!$H$4:$H$131,Data_Input!$I$4:$I$131,0)</f>
        <v>0.9986501019683699</v>
      </c>
      <c r="X21" s="9">
        <f>_xlfn.XLOOKUP($E21-X$3,Data_Input!$H$4:$H$131,Data_Input!$I$4:$I$131,0)</f>
        <v>0</v>
      </c>
      <c r="Y21" s="9">
        <f>_xlfn.XLOOKUP($E21-Y$3,Data_Input!$H$4:$H$131,Data_Input!$I$4:$I$131,0)</f>
        <v>0</v>
      </c>
      <c r="Z21" s="9">
        <f>_xlfn.XLOOKUP($E21-Z$3,Data_Input!$H$4:$H$131,Data_Input!$I$4:$I$131,0)</f>
        <v>0</v>
      </c>
      <c r="AA21" s="9">
        <f>_xlfn.XLOOKUP($E21-AA$3,Data_Input!$H$4:$H$131,Data_Input!$I$4:$I$131,0)</f>
        <v>0</v>
      </c>
      <c r="AB21" s="9">
        <f>_xlfn.XLOOKUP($E21-AB$3,Data_Input!$H$4:$H$131,Data_Input!$I$4:$I$131,0)</f>
        <v>0</v>
      </c>
      <c r="AC21" s="9">
        <f>_xlfn.XLOOKUP($E21-AC$3,Data_Input!$H$4:$H$131,Data_Input!$I$4:$I$131,0)</f>
        <v>0</v>
      </c>
      <c r="AD21" s="9">
        <f>_xlfn.XLOOKUP($E21-AD$3,Data_Input!$H$4:$H$131,Data_Input!$I$4:$I$131,0)</f>
        <v>0</v>
      </c>
      <c r="AE21" s="9">
        <f>_xlfn.XLOOKUP($E21-AE$3,Data_Input!$H$4:$H$131,Data_Input!$I$4:$I$131,0)</f>
        <v>0</v>
      </c>
      <c r="AF21" s="9">
        <f>_xlfn.XLOOKUP($E21-AF$3,Data_Input!$H$4:$H$131,Data_Input!$I$4:$I$131,0)</f>
        <v>0</v>
      </c>
      <c r="AG21" s="9">
        <f>_xlfn.XLOOKUP($E21-AG$3,Data_Input!$H$4:$H$131,Data_Input!$I$4:$I$131,0)</f>
        <v>0</v>
      </c>
      <c r="AH21" s="9">
        <f>_xlfn.XLOOKUP($E21-AH$3,Data_Input!$H$4:$H$131,Data_Input!$I$4:$I$131,0)</f>
        <v>0</v>
      </c>
      <c r="AI21" s="9">
        <f>_xlfn.XLOOKUP($E21-AI$3,Data_Input!$H$4:$H$131,Data_Input!$I$4:$I$131,0)</f>
        <v>0</v>
      </c>
      <c r="AJ21" s="9">
        <f>_xlfn.XLOOKUP($E21-AJ$3,Data_Input!$H$4:$H$131,Data_Input!$I$4:$I$131,0)</f>
        <v>0</v>
      </c>
      <c r="AK21" s="9">
        <f>_xlfn.XLOOKUP($E21-AK$3,Data_Input!$H$4:$H$131,Data_Input!$I$4:$I$131,0)</f>
        <v>0</v>
      </c>
      <c r="AL21" s="9">
        <f>_xlfn.XLOOKUP($E21-AL$3,Data_Input!$H$4:$H$131,Data_Input!$I$4:$I$131,0)</f>
        <v>0</v>
      </c>
      <c r="AM21" s="9">
        <f>_xlfn.XLOOKUP($E21-AM$3,Data_Input!$H$4:$H$131,Data_Input!$I$4:$I$131,0)</f>
        <v>0</v>
      </c>
      <c r="AN21" s="9">
        <f>_xlfn.XLOOKUP($E21-AN$3,Data_Input!$H$4:$H$131,Data_Input!$I$4:$I$131,0)</f>
        <v>0</v>
      </c>
      <c r="AO21" s="9">
        <f>_xlfn.XLOOKUP($E21-AO$3,Data_Input!$H$4:$H$131,Data_Input!$I$4:$I$131,0)</f>
        <v>0</v>
      </c>
      <c r="AP21" s="9">
        <f>_xlfn.XLOOKUP($E21-AP$3,Data_Input!$H$4:$H$131,Data_Input!$I$4:$I$131,0)</f>
        <v>0</v>
      </c>
      <c r="AQ21" s="9">
        <f>_xlfn.XLOOKUP($E21-AQ$3,Data_Input!$H$4:$H$131,Data_Input!$I$4:$I$131,0)</f>
        <v>0</v>
      </c>
      <c r="AR21" s="9">
        <f>_xlfn.XLOOKUP($E21-AR$3,Data_Input!$H$4:$H$131,Data_Input!$I$4:$I$131,0)</f>
        <v>0</v>
      </c>
      <c r="AS21" s="9">
        <f>_xlfn.XLOOKUP($E21-AS$3,Data_Input!$H$4:$H$131,Data_Input!$I$4:$I$131,0)</f>
        <v>0</v>
      </c>
      <c r="AT21" s="9">
        <f>_xlfn.XLOOKUP($E21-AT$3,Data_Input!$H$4:$H$131,Data_Input!$I$4:$I$131,0)</f>
        <v>0</v>
      </c>
      <c r="AU21" s="9">
        <f>_xlfn.XLOOKUP($E21-AU$3,Data_Input!$H$4:$H$131,Data_Input!$I$4:$I$131,0)</f>
        <v>0</v>
      </c>
      <c r="AV21" s="9">
        <f>_xlfn.XLOOKUP($E21-AV$3,Data_Input!$H$4:$H$131,Data_Input!$I$4:$I$131,0)</f>
        <v>0</v>
      </c>
      <c r="AW21" s="9">
        <f>_xlfn.XLOOKUP($E21-AW$3,Data_Input!$H$4:$H$131,Data_Input!$I$4:$I$131,0)</f>
        <v>0</v>
      </c>
      <c r="AX21" s="9">
        <f>_xlfn.XLOOKUP($E21-AX$3,Data_Input!$H$4:$H$131,Data_Input!$I$4:$I$131,0)</f>
        <v>0</v>
      </c>
      <c r="AY21" s="9">
        <f>_xlfn.XLOOKUP($E21-AY$3,Data_Input!$H$4:$H$131,Data_Input!$I$4:$I$131,0)</f>
        <v>0</v>
      </c>
      <c r="AZ21" s="9">
        <f>_xlfn.XLOOKUP($E21-AZ$3,Data_Input!$H$4:$H$131,Data_Input!$I$4:$I$131,0)</f>
        <v>0</v>
      </c>
      <c r="BA21" s="9">
        <f>_xlfn.XLOOKUP($E21-BA$3,Data_Input!$H$4:$H$131,Data_Input!$I$4:$I$131,0)</f>
        <v>0</v>
      </c>
      <c r="BB21" s="9">
        <f>_xlfn.XLOOKUP($E21-BB$3,Data_Input!$H$4:$H$131,Data_Input!$I$4:$I$131,0)</f>
        <v>0</v>
      </c>
      <c r="BC21" s="9">
        <f>_xlfn.XLOOKUP($E21-BC$3,Data_Input!$H$4:$H$131,Data_Input!$I$4:$I$131,0)</f>
        <v>0</v>
      </c>
      <c r="BD21" s="9">
        <f>_xlfn.XLOOKUP($E21-BD$3,Data_Input!$H$4:$H$131,Data_Input!$I$4:$I$131,0)</f>
        <v>0</v>
      </c>
      <c r="BE21" s="9">
        <f>_xlfn.XLOOKUP($E21-BE$3,Data_Input!$H$4:$H$131,Data_Input!$I$4:$I$131,0)</f>
        <v>0</v>
      </c>
      <c r="BF21" s="9">
        <f>_xlfn.XLOOKUP($E21-BF$3,Data_Input!$H$4:$H$131,Data_Input!$I$4:$I$131,0)</f>
        <v>0</v>
      </c>
      <c r="BG21" s="9">
        <f>_xlfn.XLOOKUP($E21-BG$3,Data_Input!$H$4:$H$131,Data_Input!$I$4:$I$131,0)</f>
        <v>0</v>
      </c>
      <c r="BH21" s="9">
        <f>_xlfn.XLOOKUP($E21-BH$3,Data_Input!$H$4:$H$131,Data_Input!$I$4:$I$131,0)</f>
        <v>0</v>
      </c>
      <c r="BI21" s="9">
        <f>_xlfn.XLOOKUP($E21-BI$3,Data_Input!$H$4:$H$131,Data_Input!$I$4:$I$131,0)</f>
        <v>0</v>
      </c>
      <c r="BJ21" s="9">
        <f>_xlfn.XLOOKUP($E21-BJ$3,Data_Input!$H$4:$H$131,Data_Input!$I$4:$I$131,0)</f>
        <v>0</v>
      </c>
      <c r="BK21" s="9">
        <f>_xlfn.XLOOKUP($E21-BK$3,Data_Input!$H$4:$H$131,Data_Input!$I$4:$I$131,0)</f>
        <v>0</v>
      </c>
      <c r="BL21" s="9">
        <f>_xlfn.XLOOKUP($E21-BL$3,Data_Input!$H$4:$H$131,Data_Input!$I$4:$I$131,0)</f>
        <v>0</v>
      </c>
      <c r="BM21" s="9">
        <f>_xlfn.XLOOKUP($E21-BM$3,Data_Input!$H$4:$H$131,Data_Input!$I$4:$I$131,0)</f>
        <v>0</v>
      </c>
      <c r="BN21" s="9">
        <f>_xlfn.XLOOKUP($E21-BN$3,Data_Input!$H$4:$H$131,Data_Input!$I$4:$I$131,0)</f>
        <v>0</v>
      </c>
      <c r="BO21" s="9">
        <f>_xlfn.XLOOKUP($E21-BO$3,Data_Input!$H$4:$H$131,Data_Input!$I$4:$I$131,0)</f>
        <v>0</v>
      </c>
      <c r="BP21" s="9">
        <f>_xlfn.XLOOKUP($E21-BP$3,Data_Input!$H$4:$H$131,Data_Input!$I$4:$I$131,0)</f>
        <v>0</v>
      </c>
      <c r="BQ21" s="9">
        <f>_xlfn.XLOOKUP($E21-BQ$3,Data_Input!$H$4:$H$131,Data_Input!$I$4:$I$131,0)</f>
        <v>0</v>
      </c>
      <c r="BR21" s="9">
        <f>_xlfn.XLOOKUP($E21-BR$3,Data_Input!$H$4:$H$131,Data_Input!$I$4:$I$131,0)</f>
        <v>0</v>
      </c>
      <c r="BS21" s="9">
        <f>_xlfn.XLOOKUP($E21-BS$3,Data_Input!$H$4:$H$131,Data_Input!$I$4:$I$131,0)</f>
        <v>0</v>
      </c>
      <c r="BT21" s="9">
        <f>_xlfn.XLOOKUP($E21-BT$3,Data_Input!$H$4:$H$131,Data_Input!$I$4:$I$131,0)</f>
        <v>0</v>
      </c>
      <c r="BU21" s="9">
        <f>_xlfn.XLOOKUP($E21-BU$3,Data_Input!$H$4:$H$131,Data_Input!$I$4:$I$131,0)</f>
        <v>0</v>
      </c>
      <c r="BV21" s="9">
        <f>_xlfn.XLOOKUP($E21-BV$3,Data_Input!$H$4:$H$131,Data_Input!$I$4:$I$131,0)</f>
        <v>0</v>
      </c>
      <c r="BW21" s="9">
        <f>_xlfn.XLOOKUP($E21-BW$3,Data_Input!$H$4:$H$131,Data_Input!$I$4:$I$131,0)</f>
        <v>0</v>
      </c>
      <c r="BX21" s="9">
        <f>_xlfn.XLOOKUP($E21-BX$3,Data_Input!$H$4:$H$131,Data_Input!$I$4:$I$131,0)</f>
        <v>0</v>
      </c>
      <c r="BY21" s="9">
        <f>_xlfn.XLOOKUP($E21-BY$3,Data_Input!$H$4:$H$131,Data_Input!$I$4:$I$131,0)</f>
        <v>0</v>
      </c>
      <c r="BZ21" s="9">
        <f>_xlfn.XLOOKUP($E21-BZ$3,Data_Input!$H$4:$H$131,Data_Input!$I$4:$I$131,0)</f>
        <v>0</v>
      </c>
      <c r="CA21" s="9">
        <f>_xlfn.XLOOKUP($E21-CA$3,Data_Input!$H$4:$H$131,Data_Input!$I$4:$I$131,0)</f>
        <v>0</v>
      </c>
      <c r="CB21" s="9">
        <f>_xlfn.XLOOKUP($E21-CB$3,Data_Input!$H$4:$H$131,Data_Input!$I$4:$I$131,0)</f>
        <v>0</v>
      </c>
      <c r="CC21" s="9">
        <f>_xlfn.XLOOKUP($E21-CC$3,Data_Input!$H$4:$H$131,Data_Input!$I$4:$I$131,0)</f>
        <v>0</v>
      </c>
      <c r="CD21" s="9">
        <f>_xlfn.XLOOKUP($E21-CD$3,Data_Input!$H$4:$H$131,Data_Input!$I$4:$I$131,0)</f>
        <v>0</v>
      </c>
      <c r="CE21" s="9">
        <f>_xlfn.XLOOKUP($E21-CE$3,Data_Input!$H$4:$H$131,Data_Input!$I$4:$I$131,0)</f>
        <v>0</v>
      </c>
      <c r="CF21" s="9">
        <f>_xlfn.XLOOKUP($E21-CF$3,Data_Input!$H$4:$H$131,Data_Input!$I$4:$I$131,0)</f>
        <v>0</v>
      </c>
      <c r="CG21" s="9">
        <f>_xlfn.XLOOKUP($E21-CG$3,Data_Input!$H$4:$H$131,Data_Input!$I$4:$I$131,0)</f>
        <v>0</v>
      </c>
      <c r="CH21" s="9">
        <f>_xlfn.XLOOKUP($E21-CH$3,Data_Input!$H$4:$H$131,Data_Input!$I$4:$I$131,0)</f>
        <v>0</v>
      </c>
      <c r="CI21" s="9">
        <f>_xlfn.XLOOKUP($E21-CI$3,Data_Input!$H$4:$H$131,Data_Input!$I$4:$I$131,0)</f>
        <v>0</v>
      </c>
      <c r="CJ21" s="9">
        <f>_xlfn.XLOOKUP($E21-CJ$3,Data_Input!$H$4:$H$131,Data_Input!$I$4:$I$131,0)</f>
        <v>0</v>
      </c>
      <c r="CK21" s="9">
        <f>_xlfn.XLOOKUP($E21-CK$3,Data_Input!$H$4:$H$131,Data_Input!$I$4:$I$131,0)</f>
        <v>0</v>
      </c>
      <c r="CL21" s="9">
        <f>_xlfn.XLOOKUP($E21-CL$3,Data_Input!$H$4:$H$131,Data_Input!$I$4:$I$131,0)</f>
        <v>0</v>
      </c>
      <c r="CM21" s="9">
        <f>_xlfn.XLOOKUP($E21-CM$3,Data_Input!$H$4:$H$131,Data_Input!$I$4:$I$131,0)</f>
        <v>0</v>
      </c>
      <c r="CN21" s="9">
        <f>_xlfn.XLOOKUP($E21-CN$3,Data_Input!$H$4:$H$131,Data_Input!$I$4:$I$131,0)</f>
        <v>0</v>
      </c>
      <c r="CO21" s="9">
        <f>_xlfn.XLOOKUP($E21-CO$3,Data_Input!$H$4:$H$131,Data_Input!$I$4:$I$131,0)</f>
        <v>0</v>
      </c>
      <c r="CP21" s="9">
        <f>_xlfn.XLOOKUP($E21-CP$3,Data_Input!$H$4:$H$131,Data_Input!$I$4:$I$131,0)</f>
        <v>0</v>
      </c>
      <c r="CQ21" s="9">
        <f>_xlfn.XLOOKUP($E21-CQ$3,Data_Input!$H$4:$H$131,Data_Input!$I$4:$I$131,0)</f>
        <v>0</v>
      </c>
      <c r="CR21" s="9">
        <f>_xlfn.XLOOKUP($E21-CR$3,Data_Input!$H$4:$H$131,Data_Input!$I$4:$I$131,0)</f>
        <v>0</v>
      </c>
      <c r="CS21" s="9">
        <f>_xlfn.XLOOKUP($E21-CS$3,Data_Input!$H$4:$H$131,Data_Input!$I$4:$I$131,0)</f>
        <v>0</v>
      </c>
      <c r="CT21" s="9">
        <f>_xlfn.XLOOKUP($E21-CT$3,Data_Input!$H$4:$H$131,Data_Input!$I$4:$I$131,0)</f>
        <v>0</v>
      </c>
      <c r="CU21" s="9">
        <f>_xlfn.XLOOKUP($E21-CU$3,Data_Input!$H$4:$H$131,Data_Input!$I$4:$I$131,0)</f>
        <v>0</v>
      </c>
      <c r="CV21" s="9">
        <f>_xlfn.XLOOKUP($E21-CV$3,Data_Input!$H$4:$H$131,Data_Input!$I$4:$I$131,0)</f>
        <v>0</v>
      </c>
      <c r="CW21" s="9">
        <f>_xlfn.XLOOKUP($E21-CW$3,Data_Input!$H$4:$H$131,Data_Input!$I$4:$I$131,0)</f>
        <v>0</v>
      </c>
      <c r="CX21" s="9">
        <f>_xlfn.XLOOKUP($E21-CX$3,Data_Input!$H$4:$H$131,Data_Input!$I$4:$I$131,0)</f>
        <v>0</v>
      </c>
      <c r="CY21" s="9">
        <f>_xlfn.XLOOKUP($E21-CY$3,Data_Input!$H$4:$H$131,Data_Input!$I$4:$I$131,0)</f>
        <v>0</v>
      </c>
      <c r="CZ21" s="9">
        <f>_xlfn.XLOOKUP($E21-CZ$3,Data_Input!$H$4:$H$131,Data_Input!$I$4:$I$131,0)</f>
        <v>0</v>
      </c>
      <c r="DA21" s="9">
        <f>_xlfn.XLOOKUP($E21-DA$3,Data_Input!$H$4:$H$131,Data_Input!$I$4:$I$131,0)</f>
        <v>0</v>
      </c>
      <c r="DB21" s="9">
        <f>_xlfn.XLOOKUP($E21-DB$3,Data_Input!$H$4:$H$131,Data_Input!$I$4:$I$131,0)</f>
        <v>0</v>
      </c>
      <c r="DC21" s="9">
        <f>_xlfn.XLOOKUP($E21-DC$3,Data_Input!$H$4:$H$131,Data_Input!$I$4:$I$131,0)</f>
        <v>0</v>
      </c>
      <c r="DD21" s="9">
        <f>_xlfn.XLOOKUP($E21-DD$3,Data_Input!$H$4:$H$131,Data_Input!$I$4:$I$131,0)</f>
        <v>0</v>
      </c>
      <c r="DE21" s="9">
        <f>_xlfn.XLOOKUP($E21-DE$3,Data_Input!$H$4:$H$131,Data_Input!$I$4:$I$131,0)</f>
        <v>0</v>
      </c>
      <c r="DF21" s="9">
        <f>_xlfn.XLOOKUP($E21-DF$3,Data_Input!$H$4:$H$131,Data_Input!$I$4:$I$131,0)</f>
        <v>0</v>
      </c>
      <c r="DG21" s="9">
        <f>_xlfn.XLOOKUP($E21-DG$3,Data_Input!$H$4:$H$131,Data_Input!$I$4:$I$131,0)</f>
        <v>0</v>
      </c>
      <c r="DH21" s="9">
        <f>_xlfn.XLOOKUP($E21-DH$3,Data_Input!$H$4:$H$131,Data_Input!$I$4:$I$131,0)</f>
        <v>0</v>
      </c>
      <c r="DI21" s="9">
        <f>_xlfn.XLOOKUP($E21-DI$3,Data_Input!$H$4:$H$131,Data_Input!$I$4:$I$131,0)</f>
        <v>0</v>
      </c>
      <c r="DJ21" s="9">
        <f>_xlfn.XLOOKUP($E21-DJ$3,Data_Input!$H$4:$H$131,Data_Input!$I$4:$I$131,0)</f>
        <v>0</v>
      </c>
      <c r="DK21" s="9">
        <f>_xlfn.XLOOKUP($E21-DK$3,Data_Input!$H$4:$H$131,Data_Input!$I$4:$I$131,0)</f>
        <v>0</v>
      </c>
      <c r="DL21" s="9">
        <f>_xlfn.XLOOKUP($E21-DL$3,Data_Input!$H$4:$H$131,Data_Input!$I$4:$I$131,0)</f>
        <v>0</v>
      </c>
      <c r="DM21" s="9">
        <f>_xlfn.XLOOKUP($E21-DM$3,Data_Input!$H$4:$H$131,Data_Input!$I$4:$I$131,0)</f>
        <v>0</v>
      </c>
      <c r="DN21" s="9">
        <f>_xlfn.XLOOKUP($E21-DN$3,Data_Input!$H$4:$H$131,Data_Input!$I$4:$I$131,0)</f>
        <v>0</v>
      </c>
      <c r="DO21" s="9">
        <f>_xlfn.XLOOKUP($E21-DO$3,Data_Input!$H$4:$H$131,Data_Input!$I$4:$I$131,0)</f>
        <v>0</v>
      </c>
      <c r="DP21" s="9">
        <f>_xlfn.XLOOKUP($E21-DP$3,Data_Input!$H$4:$H$131,Data_Input!$I$4:$I$131,0)</f>
        <v>0</v>
      </c>
      <c r="DQ21" s="9">
        <f>_xlfn.XLOOKUP($E21-DQ$3,Data_Input!$H$4:$H$131,Data_Input!$I$4:$I$131,0)</f>
        <v>0</v>
      </c>
      <c r="DR21" s="9">
        <f>_xlfn.XLOOKUP($E21-DR$3,Data_Input!$H$4:$H$131,Data_Input!$I$4:$I$131,0)</f>
        <v>0</v>
      </c>
      <c r="DS21" s="9">
        <f>_xlfn.XLOOKUP($E21-DS$3,Data_Input!$H$4:$H$131,Data_Input!$I$4:$I$131,0)</f>
        <v>0</v>
      </c>
      <c r="DT21" s="9">
        <f>_xlfn.XLOOKUP($E21-DT$3,Data_Input!$H$4:$H$131,Data_Input!$I$4:$I$131,0)</f>
        <v>0</v>
      </c>
      <c r="DU21" s="9">
        <f>_xlfn.XLOOKUP($E21-DU$3,Data_Input!$H$4:$H$131,Data_Input!$I$4:$I$131,0)</f>
        <v>0</v>
      </c>
      <c r="DV21" s="9">
        <f>_xlfn.XLOOKUP($E21-DV$3,Data_Input!$H$4:$H$131,Data_Input!$I$4:$I$131,0)</f>
        <v>0</v>
      </c>
      <c r="DW21" s="9">
        <f>_xlfn.XLOOKUP($E21-DW$3,Data_Input!$H$4:$H$131,Data_Input!$I$4:$I$131,0)</f>
        <v>0</v>
      </c>
      <c r="DX21" s="9">
        <f>_xlfn.XLOOKUP($E21-DX$3,Data_Input!$H$4:$H$131,Data_Input!$I$4:$I$131,0)</f>
        <v>0</v>
      </c>
      <c r="DY21" s="9">
        <f>_xlfn.XLOOKUP($E21-DY$3,Data_Input!$H$4:$H$131,Data_Input!$I$4:$I$131,0)</f>
        <v>0</v>
      </c>
      <c r="DZ21" s="9">
        <f>_xlfn.XLOOKUP($E21-DZ$3,Data_Input!$H$4:$H$131,Data_Input!$I$4:$I$131,0)</f>
        <v>0</v>
      </c>
      <c r="EA21" s="9">
        <f>_xlfn.XLOOKUP($E21-EA$3,Data_Input!$H$4:$H$131,Data_Input!$I$4:$I$131,0)</f>
        <v>0</v>
      </c>
      <c r="EB21" s="9">
        <f>_xlfn.XLOOKUP($E21-EB$3,Data_Input!$H$4:$H$131,Data_Input!$I$4:$I$131,0)</f>
        <v>0</v>
      </c>
      <c r="EC21" s="9">
        <f>_xlfn.XLOOKUP($E21-EC$3,Data_Input!$H$4:$H$131,Data_Input!$I$4:$I$131,0)</f>
        <v>0</v>
      </c>
    </row>
    <row r="22" spans="1:133">
      <c r="A22" s="27"/>
      <c r="B22" s="27"/>
      <c r="C22" s="27"/>
      <c r="E22" s="15">
        <f>Data_Input!B22</f>
        <v>1896</v>
      </c>
      <c r="F22" s="9">
        <f>_xlfn.XLOOKUP($E22-F$3,Data_Input!$H$4:$H$131,Data_Input!$I$4:$I$131,0)</f>
        <v>0.9505285319663519</v>
      </c>
      <c r="G22" s="9">
        <f>_xlfn.XLOOKUP($E22-G$3,Data_Input!$H$4:$H$131,Data_Input!$I$4:$I$131,0)</f>
        <v>0.95773626374204757</v>
      </c>
      <c r="H22" s="9">
        <f>_xlfn.XLOOKUP($E22-H$3,Data_Input!$H$4:$H$131,Data_Input!$I$4:$I$131,0)</f>
        <v>0.96406968088707423</v>
      </c>
      <c r="I22" s="9">
        <f>_xlfn.XLOOKUP($E22-I$3,Data_Input!$H$4:$H$131,Data_Input!$I$4:$I$131,0)</f>
        <v>0.96960363823473861</v>
      </c>
      <c r="J22" s="9">
        <f>_xlfn.XLOOKUP($E22-J$3,Data_Input!$H$4:$H$131,Data_Input!$I$4:$I$131,0)</f>
        <v>0.97441194047836144</v>
      </c>
      <c r="K22" s="9">
        <f>_xlfn.XLOOKUP($E22-K$3,Data_Input!$H$4:$H$131,Data_Input!$I$4:$I$131,0)</f>
        <v>0.97856631788584703</v>
      </c>
      <c r="L22" s="9">
        <f>_xlfn.XLOOKUP($E22-L$3,Data_Input!$H$4:$H$131,Data_Input!$I$4:$I$131,0)</f>
        <v>0.98213557943718344</v>
      </c>
      <c r="M22" s="9">
        <f>_xlfn.XLOOKUP($E22-M$3,Data_Input!$H$4:$H$131,Data_Input!$I$4:$I$131,0)</f>
        <v>0.98518494180739014</v>
      </c>
      <c r="N22" s="9">
        <f>_xlfn.XLOOKUP($E22-N$3,Data_Input!$H$4:$H$131,Data_Input!$I$4:$I$131,0)</f>
        <v>0.98777552734495533</v>
      </c>
      <c r="O22" s="9">
        <f>_xlfn.XLOOKUP($E22-O$3,Data_Input!$H$4:$H$131,Data_Input!$I$4:$I$131,0)</f>
        <v>0.98996401989972593</v>
      </c>
      <c r="P22" s="9">
        <f>_xlfn.XLOOKUP($E22-P$3,Data_Input!$H$4:$H$131,Data_Input!$I$4:$I$131,0)</f>
        <v>0.99180246407540384</v>
      </c>
      <c r="Q22" s="9">
        <f>_xlfn.XLOOKUP($E22-Q$3,Data_Input!$H$4:$H$131,Data_Input!$I$4:$I$131,0)</f>
        <v>0.99333819120801725</v>
      </c>
      <c r="R22" s="9">
        <f>_xlfn.XLOOKUP($E22-R$3,Data_Input!$H$4:$H$131,Data_Input!$I$4:$I$131,0)</f>
        <v>0.99461385404593328</v>
      </c>
      <c r="S22" s="9">
        <f>_xlfn.XLOOKUP($E22-S$3,Data_Input!$H$4:$H$131,Data_Input!$I$4:$I$131,0)</f>
        <v>0.99566755163698739</v>
      </c>
      <c r="T22" s="9">
        <f>_xlfn.XLOOKUP($E22-T$3,Data_Input!$H$4:$H$131,Data_Input!$I$4:$I$131,0)</f>
        <v>0.99653302619695938</v>
      </c>
      <c r="U22" s="9">
        <f>_xlfn.XLOOKUP($E22-U$3,Data_Input!$H$4:$H$131,Data_Input!$I$4:$I$131,0)</f>
        <v>0.99723991460873751</v>
      </c>
      <c r="V22" s="9">
        <f>_xlfn.XLOOKUP($E22-V$3,Data_Input!$H$4:$H$131,Data_Input!$I$4:$I$131,0)</f>
        <v>0.99781403854508677</v>
      </c>
      <c r="W22" s="9">
        <f>_xlfn.XLOOKUP($E22-W$3,Data_Input!$H$4:$H$131,Data_Input!$I$4:$I$131,0)</f>
        <v>0.99827771888413241</v>
      </c>
      <c r="X22" s="9">
        <f>_xlfn.XLOOKUP($E22-X$3,Data_Input!$H$4:$H$131,Data_Input!$I$4:$I$131,0)</f>
        <v>0.9986501019683699</v>
      </c>
      <c r="Y22" s="9">
        <f>_xlfn.XLOOKUP($E22-Y$3,Data_Input!$H$4:$H$131,Data_Input!$I$4:$I$131,0)</f>
        <v>0</v>
      </c>
      <c r="Z22" s="9">
        <f>_xlfn.XLOOKUP($E22-Z$3,Data_Input!$H$4:$H$131,Data_Input!$I$4:$I$131,0)</f>
        <v>0</v>
      </c>
      <c r="AA22" s="9">
        <f>_xlfn.XLOOKUP($E22-AA$3,Data_Input!$H$4:$H$131,Data_Input!$I$4:$I$131,0)</f>
        <v>0</v>
      </c>
      <c r="AB22" s="9">
        <f>_xlfn.XLOOKUP($E22-AB$3,Data_Input!$H$4:$H$131,Data_Input!$I$4:$I$131,0)</f>
        <v>0</v>
      </c>
      <c r="AC22" s="9">
        <f>_xlfn.XLOOKUP($E22-AC$3,Data_Input!$H$4:$H$131,Data_Input!$I$4:$I$131,0)</f>
        <v>0</v>
      </c>
      <c r="AD22" s="9">
        <f>_xlfn.XLOOKUP($E22-AD$3,Data_Input!$H$4:$H$131,Data_Input!$I$4:$I$131,0)</f>
        <v>0</v>
      </c>
      <c r="AE22" s="9">
        <f>_xlfn.XLOOKUP($E22-AE$3,Data_Input!$H$4:$H$131,Data_Input!$I$4:$I$131,0)</f>
        <v>0</v>
      </c>
      <c r="AF22" s="9">
        <f>_xlfn.XLOOKUP($E22-AF$3,Data_Input!$H$4:$H$131,Data_Input!$I$4:$I$131,0)</f>
        <v>0</v>
      </c>
      <c r="AG22" s="9">
        <f>_xlfn.XLOOKUP($E22-AG$3,Data_Input!$H$4:$H$131,Data_Input!$I$4:$I$131,0)</f>
        <v>0</v>
      </c>
      <c r="AH22" s="9">
        <f>_xlfn.XLOOKUP($E22-AH$3,Data_Input!$H$4:$H$131,Data_Input!$I$4:$I$131,0)</f>
        <v>0</v>
      </c>
      <c r="AI22" s="9">
        <f>_xlfn.XLOOKUP($E22-AI$3,Data_Input!$H$4:$H$131,Data_Input!$I$4:$I$131,0)</f>
        <v>0</v>
      </c>
      <c r="AJ22" s="9">
        <f>_xlfn.XLOOKUP($E22-AJ$3,Data_Input!$H$4:$H$131,Data_Input!$I$4:$I$131,0)</f>
        <v>0</v>
      </c>
      <c r="AK22" s="9">
        <f>_xlfn.XLOOKUP($E22-AK$3,Data_Input!$H$4:$H$131,Data_Input!$I$4:$I$131,0)</f>
        <v>0</v>
      </c>
      <c r="AL22" s="9">
        <f>_xlfn.XLOOKUP($E22-AL$3,Data_Input!$H$4:$H$131,Data_Input!$I$4:$I$131,0)</f>
        <v>0</v>
      </c>
      <c r="AM22" s="9">
        <f>_xlfn.XLOOKUP($E22-AM$3,Data_Input!$H$4:$H$131,Data_Input!$I$4:$I$131,0)</f>
        <v>0</v>
      </c>
      <c r="AN22" s="9">
        <f>_xlfn.XLOOKUP($E22-AN$3,Data_Input!$H$4:$H$131,Data_Input!$I$4:$I$131,0)</f>
        <v>0</v>
      </c>
      <c r="AO22" s="9">
        <f>_xlfn.XLOOKUP($E22-AO$3,Data_Input!$H$4:$H$131,Data_Input!$I$4:$I$131,0)</f>
        <v>0</v>
      </c>
      <c r="AP22" s="9">
        <f>_xlfn.XLOOKUP($E22-AP$3,Data_Input!$H$4:$H$131,Data_Input!$I$4:$I$131,0)</f>
        <v>0</v>
      </c>
      <c r="AQ22" s="9">
        <f>_xlfn.XLOOKUP($E22-AQ$3,Data_Input!$H$4:$H$131,Data_Input!$I$4:$I$131,0)</f>
        <v>0</v>
      </c>
      <c r="AR22" s="9">
        <f>_xlfn.XLOOKUP($E22-AR$3,Data_Input!$H$4:$H$131,Data_Input!$I$4:$I$131,0)</f>
        <v>0</v>
      </c>
      <c r="AS22" s="9">
        <f>_xlfn.XLOOKUP($E22-AS$3,Data_Input!$H$4:$H$131,Data_Input!$I$4:$I$131,0)</f>
        <v>0</v>
      </c>
      <c r="AT22" s="9">
        <f>_xlfn.XLOOKUP($E22-AT$3,Data_Input!$H$4:$H$131,Data_Input!$I$4:$I$131,0)</f>
        <v>0</v>
      </c>
      <c r="AU22" s="9">
        <f>_xlfn.XLOOKUP($E22-AU$3,Data_Input!$H$4:$H$131,Data_Input!$I$4:$I$131,0)</f>
        <v>0</v>
      </c>
      <c r="AV22" s="9">
        <f>_xlfn.XLOOKUP($E22-AV$3,Data_Input!$H$4:$H$131,Data_Input!$I$4:$I$131,0)</f>
        <v>0</v>
      </c>
      <c r="AW22" s="9">
        <f>_xlfn.XLOOKUP($E22-AW$3,Data_Input!$H$4:$H$131,Data_Input!$I$4:$I$131,0)</f>
        <v>0</v>
      </c>
      <c r="AX22" s="9">
        <f>_xlfn.XLOOKUP($E22-AX$3,Data_Input!$H$4:$H$131,Data_Input!$I$4:$I$131,0)</f>
        <v>0</v>
      </c>
      <c r="AY22" s="9">
        <f>_xlfn.XLOOKUP($E22-AY$3,Data_Input!$H$4:$H$131,Data_Input!$I$4:$I$131,0)</f>
        <v>0</v>
      </c>
      <c r="AZ22" s="9">
        <f>_xlfn.XLOOKUP($E22-AZ$3,Data_Input!$H$4:$H$131,Data_Input!$I$4:$I$131,0)</f>
        <v>0</v>
      </c>
      <c r="BA22" s="9">
        <f>_xlfn.XLOOKUP($E22-BA$3,Data_Input!$H$4:$H$131,Data_Input!$I$4:$I$131,0)</f>
        <v>0</v>
      </c>
      <c r="BB22" s="9">
        <f>_xlfn.XLOOKUP($E22-BB$3,Data_Input!$H$4:$H$131,Data_Input!$I$4:$I$131,0)</f>
        <v>0</v>
      </c>
      <c r="BC22" s="9">
        <f>_xlfn.XLOOKUP($E22-BC$3,Data_Input!$H$4:$H$131,Data_Input!$I$4:$I$131,0)</f>
        <v>0</v>
      </c>
      <c r="BD22" s="9">
        <f>_xlfn.XLOOKUP($E22-BD$3,Data_Input!$H$4:$H$131,Data_Input!$I$4:$I$131,0)</f>
        <v>0</v>
      </c>
      <c r="BE22" s="9">
        <f>_xlfn.XLOOKUP($E22-BE$3,Data_Input!$H$4:$H$131,Data_Input!$I$4:$I$131,0)</f>
        <v>0</v>
      </c>
      <c r="BF22" s="9">
        <f>_xlfn.XLOOKUP($E22-BF$3,Data_Input!$H$4:$H$131,Data_Input!$I$4:$I$131,0)</f>
        <v>0</v>
      </c>
      <c r="BG22" s="9">
        <f>_xlfn.XLOOKUP($E22-BG$3,Data_Input!$H$4:$H$131,Data_Input!$I$4:$I$131,0)</f>
        <v>0</v>
      </c>
      <c r="BH22" s="9">
        <f>_xlfn.XLOOKUP($E22-BH$3,Data_Input!$H$4:$H$131,Data_Input!$I$4:$I$131,0)</f>
        <v>0</v>
      </c>
      <c r="BI22" s="9">
        <f>_xlfn.XLOOKUP($E22-BI$3,Data_Input!$H$4:$H$131,Data_Input!$I$4:$I$131,0)</f>
        <v>0</v>
      </c>
      <c r="BJ22" s="9">
        <f>_xlfn.XLOOKUP($E22-BJ$3,Data_Input!$H$4:$H$131,Data_Input!$I$4:$I$131,0)</f>
        <v>0</v>
      </c>
      <c r="BK22" s="9">
        <f>_xlfn.XLOOKUP($E22-BK$3,Data_Input!$H$4:$H$131,Data_Input!$I$4:$I$131,0)</f>
        <v>0</v>
      </c>
      <c r="BL22" s="9">
        <f>_xlfn.XLOOKUP($E22-BL$3,Data_Input!$H$4:$H$131,Data_Input!$I$4:$I$131,0)</f>
        <v>0</v>
      </c>
      <c r="BM22" s="9">
        <f>_xlfn.XLOOKUP($E22-BM$3,Data_Input!$H$4:$H$131,Data_Input!$I$4:$I$131,0)</f>
        <v>0</v>
      </c>
      <c r="BN22" s="9">
        <f>_xlfn.XLOOKUP($E22-BN$3,Data_Input!$H$4:$H$131,Data_Input!$I$4:$I$131,0)</f>
        <v>0</v>
      </c>
      <c r="BO22" s="9">
        <f>_xlfn.XLOOKUP($E22-BO$3,Data_Input!$H$4:$H$131,Data_Input!$I$4:$I$131,0)</f>
        <v>0</v>
      </c>
      <c r="BP22" s="9">
        <f>_xlfn.XLOOKUP($E22-BP$3,Data_Input!$H$4:$H$131,Data_Input!$I$4:$I$131,0)</f>
        <v>0</v>
      </c>
      <c r="BQ22" s="9">
        <f>_xlfn.XLOOKUP($E22-BQ$3,Data_Input!$H$4:$H$131,Data_Input!$I$4:$I$131,0)</f>
        <v>0</v>
      </c>
      <c r="BR22" s="9">
        <f>_xlfn.XLOOKUP($E22-BR$3,Data_Input!$H$4:$H$131,Data_Input!$I$4:$I$131,0)</f>
        <v>0</v>
      </c>
      <c r="BS22" s="9">
        <f>_xlfn.XLOOKUP($E22-BS$3,Data_Input!$H$4:$H$131,Data_Input!$I$4:$I$131,0)</f>
        <v>0</v>
      </c>
      <c r="BT22" s="9">
        <f>_xlfn.XLOOKUP($E22-BT$3,Data_Input!$H$4:$H$131,Data_Input!$I$4:$I$131,0)</f>
        <v>0</v>
      </c>
      <c r="BU22" s="9">
        <f>_xlfn.XLOOKUP($E22-BU$3,Data_Input!$H$4:$H$131,Data_Input!$I$4:$I$131,0)</f>
        <v>0</v>
      </c>
      <c r="BV22" s="9">
        <f>_xlfn.XLOOKUP($E22-BV$3,Data_Input!$H$4:$H$131,Data_Input!$I$4:$I$131,0)</f>
        <v>0</v>
      </c>
      <c r="BW22" s="9">
        <f>_xlfn.XLOOKUP($E22-BW$3,Data_Input!$H$4:$H$131,Data_Input!$I$4:$I$131,0)</f>
        <v>0</v>
      </c>
      <c r="BX22" s="9">
        <f>_xlfn.XLOOKUP($E22-BX$3,Data_Input!$H$4:$H$131,Data_Input!$I$4:$I$131,0)</f>
        <v>0</v>
      </c>
      <c r="BY22" s="9">
        <f>_xlfn.XLOOKUP($E22-BY$3,Data_Input!$H$4:$H$131,Data_Input!$I$4:$I$131,0)</f>
        <v>0</v>
      </c>
      <c r="BZ22" s="9">
        <f>_xlfn.XLOOKUP($E22-BZ$3,Data_Input!$H$4:$H$131,Data_Input!$I$4:$I$131,0)</f>
        <v>0</v>
      </c>
      <c r="CA22" s="9">
        <f>_xlfn.XLOOKUP($E22-CA$3,Data_Input!$H$4:$H$131,Data_Input!$I$4:$I$131,0)</f>
        <v>0</v>
      </c>
      <c r="CB22" s="9">
        <f>_xlfn.XLOOKUP($E22-CB$3,Data_Input!$H$4:$H$131,Data_Input!$I$4:$I$131,0)</f>
        <v>0</v>
      </c>
      <c r="CC22" s="9">
        <f>_xlfn.XLOOKUP($E22-CC$3,Data_Input!$H$4:$H$131,Data_Input!$I$4:$I$131,0)</f>
        <v>0</v>
      </c>
      <c r="CD22" s="9">
        <f>_xlfn.XLOOKUP($E22-CD$3,Data_Input!$H$4:$H$131,Data_Input!$I$4:$I$131,0)</f>
        <v>0</v>
      </c>
      <c r="CE22" s="9">
        <f>_xlfn.XLOOKUP($E22-CE$3,Data_Input!$H$4:$H$131,Data_Input!$I$4:$I$131,0)</f>
        <v>0</v>
      </c>
      <c r="CF22" s="9">
        <f>_xlfn.XLOOKUP($E22-CF$3,Data_Input!$H$4:$H$131,Data_Input!$I$4:$I$131,0)</f>
        <v>0</v>
      </c>
      <c r="CG22" s="9">
        <f>_xlfn.XLOOKUP($E22-CG$3,Data_Input!$H$4:$H$131,Data_Input!$I$4:$I$131,0)</f>
        <v>0</v>
      </c>
      <c r="CH22" s="9">
        <f>_xlfn.XLOOKUP($E22-CH$3,Data_Input!$H$4:$H$131,Data_Input!$I$4:$I$131,0)</f>
        <v>0</v>
      </c>
      <c r="CI22" s="9">
        <f>_xlfn.XLOOKUP($E22-CI$3,Data_Input!$H$4:$H$131,Data_Input!$I$4:$I$131,0)</f>
        <v>0</v>
      </c>
      <c r="CJ22" s="9">
        <f>_xlfn.XLOOKUP($E22-CJ$3,Data_Input!$H$4:$H$131,Data_Input!$I$4:$I$131,0)</f>
        <v>0</v>
      </c>
      <c r="CK22" s="9">
        <f>_xlfn.XLOOKUP($E22-CK$3,Data_Input!$H$4:$H$131,Data_Input!$I$4:$I$131,0)</f>
        <v>0</v>
      </c>
      <c r="CL22" s="9">
        <f>_xlfn.XLOOKUP($E22-CL$3,Data_Input!$H$4:$H$131,Data_Input!$I$4:$I$131,0)</f>
        <v>0</v>
      </c>
      <c r="CM22" s="9">
        <f>_xlfn.XLOOKUP($E22-CM$3,Data_Input!$H$4:$H$131,Data_Input!$I$4:$I$131,0)</f>
        <v>0</v>
      </c>
      <c r="CN22" s="9">
        <f>_xlfn.XLOOKUP($E22-CN$3,Data_Input!$H$4:$H$131,Data_Input!$I$4:$I$131,0)</f>
        <v>0</v>
      </c>
      <c r="CO22" s="9">
        <f>_xlfn.XLOOKUP($E22-CO$3,Data_Input!$H$4:$H$131,Data_Input!$I$4:$I$131,0)</f>
        <v>0</v>
      </c>
      <c r="CP22" s="9">
        <f>_xlfn.XLOOKUP($E22-CP$3,Data_Input!$H$4:$H$131,Data_Input!$I$4:$I$131,0)</f>
        <v>0</v>
      </c>
      <c r="CQ22" s="9">
        <f>_xlfn.XLOOKUP($E22-CQ$3,Data_Input!$H$4:$H$131,Data_Input!$I$4:$I$131,0)</f>
        <v>0</v>
      </c>
      <c r="CR22" s="9">
        <f>_xlfn.XLOOKUP($E22-CR$3,Data_Input!$H$4:$H$131,Data_Input!$I$4:$I$131,0)</f>
        <v>0</v>
      </c>
      <c r="CS22" s="9">
        <f>_xlfn.XLOOKUP($E22-CS$3,Data_Input!$H$4:$H$131,Data_Input!$I$4:$I$131,0)</f>
        <v>0</v>
      </c>
      <c r="CT22" s="9">
        <f>_xlfn.XLOOKUP($E22-CT$3,Data_Input!$H$4:$H$131,Data_Input!$I$4:$I$131,0)</f>
        <v>0</v>
      </c>
      <c r="CU22" s="9">
        <f>_xlfn.XLOOKUP($E22-CU$3,Data_Input!$H$4:$H$131,Data_Input!$I$4:$I$131,0)</f>
        <v>0</v>
      </c>
      <c r="CV22" s="9">
        <f>_xlfn.XLOOKUP($E22-CV$3,Data_Input!$H$4:$H$131,Data_Input!$I$4:$I$131,0)</f>
        <v>0</v>
      </c>
      <c r="CW22" s="9">
        <f>_xlfn.XLOOKUP($E22-CW$3,Data_Input!$H$4:$H$131,Data_Input!$I$4:$I$131,0)</f>
        <v>0</v>
      </c>
      <c r="CX22" s="9">
        <f>_xlfn.XLOOKUP($E22-CX$3,Data_Input!$H$4:$H$131,Data_Input!$I$4:$I$131,0)</f>
        <v>0</v>
      </c>
      <c r="CY22" s="9">
        <f>_xlfn.XLOOKUP($E22-CY$3,Data_Input!$H$4:$H$131,Data_Input!$I$4:$I$131,0)</f>
        <v>0</v>
      </c>
      <c r="CZ22" s="9">
        <f>_xlfn.XLOOKUP($E22-CZ$3,Data_Input!$H$4:$H$131,Data_Input!$I$4:$I$131,0)</f>
        <v>0</v>
      </c>
      <c r="DA22" s="9">
        <f>_xlfn.XLOOKUP($E22-DA$3,Data_Input!$H$4:$H$131,Data_Input!$I$4:$I$131,0)</f>
        <v>0</v>
      </c>
      <c r="DB22" s="9">
        <f>_xlfn.XLOOKUP($E22-DB$3,Data_Input!$H$4:$H$131,Data_Input!$I$4:$I$131,0)</f>
        <v>0</v>
      </c>
      <c r="DC22" s="9">
        <f>_xlfn.XLOOKUP($E22-DC$3,Data_Input!$H$4:$H$131,Data_Input!$I$4:$I$131,0)</f>
        <v>0</v>
      </c>
      <c r="DD22" s="9">
        <f>_xlfn.XLOOKUP($E22-DD$3,Data_Input!$H$4:$H$131,Data_Input!$I$4:$I$131,0)</f>
        <v>0</v>
      </c>
      <c r="DE22" s="9">
        <f>_xlfn.XLOOKUP($E22-DE$3,Data_Input!$H$4:$H$131,Data_Input!$I$4:$I$131,0)</f>
        <v>0</v>
      </c>
      <c r="DF22" s="9">
        <f>_xlfn.XLOOKUP($E22-DF$3,Data_Input!$H$4:$H$131,Data_Input!$I$4:$I$131,0)</f>
        <v>0</v>
      </c>
      <c r="DG22" s="9">
        <f>_xlfn.XLOOKUP($E22-DG$3,Data_Input!$H$4:$H$131,Data_Input!$I$4:$I$131,0)</f>
        <v>0</v>
      </c>
      <c r="DH22" s="9">
        <f>_xlfn.XLOOKUP($E22-DH$3,Data_Input!$H$4:$H$131,Data_Input!$I$4:$I$131,0)</f>
        <v>0</v>
      </c>
      <c r="DI22" s="9">
        <f>_xlfn.XLOOKUP($E22-DI$3,Data_Input!$H$4:$H$131,Data_Input!$I$4:$I$131,0)</f>
        <v>0</v>
      </c>
      <c r="DJ22" s="9">
        <f>_xlfn.XLOOKUP($E22-DJ$3,Data_Input!$H$4:$H$131,Data_Input!$I$4:$I$131,0)</f>
        <v>0</v>
      </c>
      <c r="DK22" s="9">
        <f>_xlfn.XLOOKUP($E22-DK$3,Data_Input!$H$4:$H$131,Data_Input!$I$4:$I$131,0)</f>
        <v>0</v>
      </c>
      <c r="DL22" s="9">
        <f>_xlfn.XLOOKUP($E22-DL$3,Data_Input!$H$4:$H$131,Data_Input!$I$4:$I$131,0)</f>
        <v>0</v>
      </c>
      <c r="DM22" s="9">
        <f>_xlfn.XLOOKUP($E22-DM$3,Data_Input!$H$4:$H$131,Data_Input!$I$4:$I$131,0)</f>
        <v>0</v>
      </c>
      <c r="DN22" s="9">
        <f>_xlfn.XLOOKUP($E22-DN$3,Data_Input!$H$4:$H$131,Data_Input!$I$4:$I$131,0)</f>
        <v>0</v>
      </c>
      <c r="DO22" s="9">
        <f>_xlfn.XLOOKUP($E22-DO$3,Data_Input!$H$4:$H$131,Data_Input!$I$4:$I$131,0)</f>
        <v>0</v>
      </c>
      <c r="DP22" s="9">
        <f>_xlfn.XLOOKUP($E22-DP$3,Data_Input!$H$4:$H$131,Data_Input!$I$4:$I$131,0)</f>
        <v>0</v>
      </c>
      <c r="DQ22" s="9">
        <f>_xlfn.XLOOKUP($E22-DQ$3,Data_Input!$H$4:$H$131,Data_Input!$I$4:$I$131,0)</f>
        <v>0</v>
      </c>
      <c r="DR22" s="9">
        <f>_xlfn.XLOOKUP($E22-DR$3,Data_Input!$H$4:$H$131,Data_Input!$I$4:$I$131,0)</f>
        <v>0</v>
      </c>
      <c r="DS22" s="9">
        <f>_xlfn.XLOOKUP($E22-DS$3,Data_Input!$H$4:$H$131,Data_Input!$I$4:$I$131,0)</f>
        <v>0</v>
      </c>
      <c r="DT22" s="9">
        <f>_xlfn.XLOOKUP($E22-DT$3,Data_Input!$H$4:$H$131,Data_Input!$I$4:$I$131,0)</f>
        <v>0</v>
      </c>
      <c r="DU22" s="9">
        <f>_xlfn.XLOOKUP($E22-DU$3,Data_Input!$H$4:$H$131,Data_Input!$I$4:$I$131,0)</f>
        <v>0</v>
      </c>
      <c r="DV22" s="9">
        <f>_xlfn.XLOOKUP($E22-DV$3,Data_Input!$H$4:$H$131,Data_Input!$I$4:$I$131,0)</f>
        <v>0</v>
      </c>
      <c r="DW22" s="9">
        <f>_xlfn.XLOOKUP($E22-DW$3,Data_Input!$H$4:$H$131,Data_Input!$I$4:$I$131,0)</f>
        <v>0</v>
      </c>
      <c r="DX22" s="9">
        <f>_xlfn.XLOOKUP($E22-DX$3,Data_Input!$H$4:$H$131,Data_Input!$I$4:$I$131,0)</f>
        <v>0</v>
      </c>
      <c r="DY22" s="9">
        <f>_xlfn.XLOOKUP($E22-DY$3,Data_Input!$H$4:$H$131,Data_Input!$I$4:$I$131,0)</f>
        <v>0</v>
      </c>
      <c r="DZ22" s="9">
        <f>_xlfn.XLOOKUP($E22-DZ$3,Data_Input!$H$4:$H$131,Data_Input!$I$4:$I$131,0)</f>
        <v>0</v>
      </c>
      <c r="EA22" s="9">
        <f>_xlfn.XLOOKUP($E22-EA$3,Data_Input!$H$4:$H$131,Data_Input!$I$4:$I$131,0)</f>
        <v>0</v>
      </c>
      <c r="EB22" s="9">
        <f>_xlfn.XLOOKUP($E22-EB$3,Data_Input!$H$4:$H$131,Data_Input!$I$4:$I$131,0)</f>
        <v>0</v>
      </c>
      <c r="EC22" s="9">
        <f>_xlfn.XLOOKUP($E22-EC$3,Data_Input!$H$4:$H$131,Data_Input!$I$4:$I$131,0)</f>
        <v>0</v>
      </c>
    </row>
    <row r="23" spans="1:133">
      <c r="A23" s="27"/>
      <c r="B23" s="27"/>
      <c r="C23" s="27"/>
      <c r="E23" s="15">
        <f>Data_Input!B23</f>
        <v>1897</v>
      </c>
      <c r="F23" s="9">
        <f>_xlfn.XLOOKUP($E23-F$3,Data_Input!$H$4:$H$131,Data_Input!$I$4:$I$131,0)</f>
        <v>0.94237177772384684</v>
      </c>
      <c r="G23" s="9">
        <f>_xlfn.XLOOKUP($E23-G$3,Data_Input!$H$4:$H$131,Data_Input!$I$4:$I$131,0)</f>
        <v>0.9505285319663519</v>
      </c>
      <c r="H23" s="9">
        <f>_xlfn.XLOOKUP($E23-H$3,Data_Input!$H$4:$H$131,Data_Input!$I$4:$I$131,0)</f>
        <v>0.95773626374204757</v>
      </c>
      <c r="I23" s="9">
        <f>_xlfn.XLOOKUP($E23-I$3,Data_Input!$H$4:$H$131,Data_Input!$I$4:$I$131,0)</f>
        <v>0.96406968088707423</v>
      </c>
      <c r="J23" s="9">
        <f>_xlfn.XLOOKUP($E23-J$3,Data_Input!$H$4:$H$131,Data_Input!$I$4:$I$131,0)</f>
        <v>0.96960363823473861</v>
      </c>
      <c r="K23" s="9">
        <f>_xlfn.XLOOKUP($E23-K$3,Data_Input!$H$4:$H$131,Data_Input!$I$4:$I$131,0)</f>
        <v>0.97441194047836144</v>
      </c>
      <c r="L23" s="9">
        <f>_xlfn.XLOOKUP($E23-L$3,Data_Input!$H$4:$H$131,Data_Input!$I$4:$I$131,0)</f>
        <v>0.97856631788584703</v>
      </c>
      <c r="M23" s="9">
        <f>_xlfn.XLOOKUP($E23-M$3,Data_Input!$H$4:$H$131,Data_Input!$I$4:$I$131,0)</f>
        <v>0.98213557943718344</v>
      </c>
      <c r="N23" s="9">
        <f>_xlfn.XLOOKUP($E23-N$3,Data_Input!$H$4:$H$131,Data_Input!$I$4:$I$131,0)</f>
        <v>0.98518494180739014</v>
      </c>
      <c r="O23" s="9">
        <f>_xlfn.XLOOKUP($E23-O$3,Data_Input!$H$4:$H$131,Data_Input!$I$4:$I$131,0)</f>
        <v>0.98777552734495533</v>
      </c>
      <c r="P23" s="9">
        <f>_xlfn.XLOOKUP($E23-P$3,Data_Input!$H$4:$H$131,Data_Input!$I$4:$I$131,0)</f>
        <v>0.98996401989972593</v>
      </c>
      <c r="Q23" s="9">
        <f>_xlfn.XLOOKUP($E23-Q$3,Data_Input!$H$4:$H$131,Data_Input!$I$4:$I$131,0)</f>
        <v>0.99180246407540384</v>
      </c>
      <c r="R23" s="9">
        <f>_xlfn.XLOOKUP($E23-R$3,Data_Input!$H$4:$H$131,Data_Input!$I$4:$I$131,0)</f>
        <v>0.99333819120801725</v>
      </c>
      <c r="S23" s="9">
        <f>_xlfn.XLOOKUP($E23-S$3,Data_Input!$H$4:$H$131,Data_Input!$I$4:$I$131,0)</f>
        <v>0.99461385404593328</v>
      </c>
      <c r="T23" s="9">
        <f>_xlfn.XLOOKUP($E23-T$3,Data_Input!$H$4:$H$131,Data_Input!$I$4:$I$131,0)</f>
        <v>0.99566755163698739</v>
      </c>
      <c r="U23" s="9">
        <f>_xlfn.XLOOKUP($E23-U$3,Data_Input!$H$4:$H$131,Data_Input!$I$4:$I$131,0)</f>
        <v>0.99653302619695938</v>
      </c>
      <c r="V23" s="9">
        <f>_xlfn.XLOOKUP($E23-V$3,Data_Input!$H$4:$H$131,Data_Input!$I$4:$I$131,0)</f>
        <v>0.99723991460873751</v>
      </c>
      <c r="W23" s="9">
        <f>_xlfn.XLOOKUP($E23-W$3,Data_Input!$H$4:$H$131,Data_Input!$I$4:$I$131,0)</f>
        <v>0.99781403854508677</v>
      </c>
      <c r="X23" s="9">
        <f>_xlfn.XLOOKUP($E23-X$3,Data_Input!$H$4:$H$131,Data_Input!$I$4:$I$131,0)</f>
        <v>0.99827771888413241</v>
      </c>
      <c r="Y23" s="9">
        <f>_xlfn.XLOOKUP($E23-Y$3,Data_Input!$H$4:$H$131,Data_Input!$I$4:$I$131,0)</f>
        <v>0.9986501019683699</v>
      </c>
      <c r="Z23" s="9">
        <f>_xlfn.XLOOKUP($E23-Z$3,Data_Input!$H$4:$H$131,Data_Input!$I$4:$I$131,0)</f>
        <v>0</v>
      </c>
      <c r="AA23" s="9">
        <f>_xlfn.XLOOKUP($E23-AA$3,Data_Input!$H$4:$H$131,Data_Input!$I$4:$I$131,0)</f>
        <v>0</v>
      </c>
      <c r="AB23" s="9">
        <f>_xlfn.XLOOKUP($E23-AB$3,Data_Input!$H$4:$H$131,Data_Input!$I$4:$I$131,0)</f>
        <v>0</v>
      </c>
      <c r="AC23" s="9">
        <f>_xlfn.XLOOKUP($E23-AC$3,Data_Input!$H$4:$H$131,Data_Input!$I$4:$I$131,0)</f>
        <v>0</v>
      </c>
      <c r="AD23" s="9">
        <f>_xlfn.XLOOKUP($E23-AD$3,Data_Input!$H$4:$H$131,Data_Input!$I$4:$I$131,0)</f>
        <v>0</v>
      </c>
      <c r="AE23" s="9">
        <f>_xlfn.XLOOKUP($E23-AE$3,Data_Input!$H$4:$H$131,Data_Input!$I$4:$I$131,0)</f>
        <v>0</v>
      </c>
      <c r="AF23" s="9">
        <f>_xlfn.XLOOKUP($E23-AF$3,Data_Input!$H$4:$H$131,Data_Input!$I$4:$I$131,0)</f>
        <v>0</v>
      </c>
      <c r="AG23" s="9">
        <f>_xlfn.XLOOKUP($E23-AG$3,Data_Input!$H$4:$H$131,Data_Input!$I$4:$I$131,0)</f>
        <v>0</v>
      </c>
      <c r="AH23" s="9">
        <f>_xlfn.XLOOKUP($E23-AH$3,Data_Input!$H$4:$H$131,Data_Input!$I$4:$I$131,0)</f>
        <v>0</v>
      </c>
      <c r="AI23" s="9">
        <f>_xlfn.XLOOKUP($E23-AI$3,Data_Input!$H$4:$H$131,Data_Input!$I$4:$I$131,0)</f>
        <v>0</v>
      </c>
      <c r="AJ23" s="9">
        <f>_xlfn.XLOOKUP($E23-AJ$3,Data_Input!$H$4:$H$131,Data_Input!$I$4:$I$131,0)</f>
        <v>0</v>
      </c>
      <c r="AK23" s="9">
        <f>_xlfn.XLOOKUP($E23-AK$3,Data_Input!$H$4:$H$131,Data_Input!$I$4:$I$131,0)</f>
        <v>0</v>
      </c>
      <c r="AL23" s="9">
        <f>_xlfn.XLOOKUP($E23-AL$3,Data_Input!$H$4:$H$131,Data_Input!$I$4:$I$131,0)</f>
        <v>0</v>
      </c>
      <c r="AM23" s="9">
        <f>_xlfn.XLOOKUP($E23-AM$3,Data_Input!$H$4:$H$131,Data_Input!$I$4:$I$131,0)</f>
        <v>0</v>
      </c>
      <c r="AN23" s="9">
        <f>_xlfn.XLOOKUP($E23-AN$3,Data_Input!$H$4:$H$131,Data_Input!$I$4:$I$131,0)</f>
        <v>0</v>
      </c>
      <c r="AO23" s="9">
        <f>_xlfn.XLOOKUP($E23-AO$3,Data_Input!$H$4:$H$131,Data_Input!$I$4:$I$131,0)</f>
        <v>0</v>
      </c>
      <c r="AP23" s="9">
        <f>_xlfn.XLOOKUP($E23-AP$3,Data_Input!$H$4:$H$131,Data_Input!$I$4:$I$131,0)</f>
        <v>0</v>
      </c>
      <c r="AQ23" s="9">
        <f>_xlfn.XLOOKUP($E23-AQ$3,Data_Input!$H$4:$H$131,Data_Input!$I$4:$I$131,0)</f>
        <v>0</v>
      </c>
      <c r="AR23" s="9">
        <f>_xlfn.XLOOKUP($E23-AR$3,Data_Input!$H$4:$H$131,Data_Input!$I$4:$I$131,0)</f>
        <v>0</v>
      </c>
      <c r="AS23" s="9">
        <f>_xlfn.XLOOKUP($E23-AS$3,Data_Input!$H$4:$H$131,Data_Input!$I$4:$I$131,0)</f>
        <v>0</v>
      </c>
      <c r="AT23" s="9">
        <f>_xlfn.XLOOKUP($E23-AT$3,Data_Input!$H$4:$H$131,Data_Input!$I$4:$I$131,0)</f>
        <v>0</v>
      </c>
      <c r="AU23" s="9">
        <f>_xlfn.XLOOKUP($E23-AU$3,Data_Input!$H$4:$H$131,Data_Input!$I$4:$I$131,0)</f>
        <v>0</v>
      </c>
      <c r="AV23" s="9">
        <f>_xlfn.XLOOKUP($E23-AV$3,Data_Input!$H$4:$H$131,Data_Input!$I$4:$I$131,0)</f>
        <v>0</v>
      </c>
      <c r="AW23" s="9">
        <f>_xlfn.XLOOKUP($E23-AW$3,Data_Input!$H$4:$H$131,Data_Input!$I$4:$I$131,0)</f>
        <v>0</v>
      </c>
      <c r="AX23" s="9">
        <f>_xlfn.XLOOKUP($E23-AX$3,Data_Input!$H$4:$H$131,Data_Input!$I$4:$I$131,0)</f>
        <v>0</v>
      </c>
      <c r="AY23" s="9">
        <f>_xlfn.XLOOKUP($E23-AY$3,Data_Input!$H$4:$H$131,Data_Input!$I$4:$I$131,0)</f>
        <v>0</v>
      </c>
      <c r="AZ23" s="9">
        <f>_xlfn.XLOOKUP($E23-AZ$3,Data_Input!$H$4:$H$131,Data_Input!$I$4:$I$131,0)</f>
        <v>0</v>
      </c>
      <c r="BA23" s="9">
        <f>_xlfn.XLOOKUP($E23-BA$3,Data_Input!$H$4:$H$131,Data_Input!$I$4:$I$131,0)</f>
        <v>0</v>
      </c>
      <c r="BB23" s="9">
        <f>_xlfn.XLOOKUP($E23-BB$3,Data_Input!$H$4:$H$131,Data_Input!$I$4:$I$131,0)</f>
        <v>0</v>
      </c>
      <c r="BC23" s="9">
        <f>_xlfn.XLOOKUP($E23-BC$3,Data_Input!$H$4:$H$131,Data_Input!$I$4:$I$131,0)</f>
        <v>0</v>
      </c>
      <c r="BD23" s="9">
        <f>_xlfn.XLOOKUP($E23-BD$3,Data_Input!$H$4:$H$131,Data_Input!$I$4:$I$131,0)</f>
        <v>0</v>
      </c>
      <c r="BE23" s="9">
        <f>_xlfn.XLOOKUP($E23-BE$3,Data_Input!$H$4:$H$131,Data_Input!$I$4:$I$131,0)</f>
        <v>0</v>
      </c>
      <c r="BF23" s="9">
        <f>_xlfn.XLOOKUP($E23-BF$3,Data_Input!$H$4:$H$131,Data_Input!$I$4:$I$131,0)</f>
        <v>0</v>
      </c>
      <c r="BG23" s="9">
        <f>_xlfn.XLOOKUP($E23-BG$3,Data_Input!$H$4:$H$131,Data_Input!$I$4:$I$131,0)</f>
        <v>0</v>
      </c>
      <c r="BH23" s="9">
        <f>_xlfn.XLOOKUP($E23-BH$3,Data_Input!$H$4:$H$131,Data_Input!$I$4:$I$131,0)</f>
        <v>0</v>
      </c>
      <c r="BI23" s="9">
        <f>_xlfn.XLOOKUP($E23-BI$3,Data_Input!$H$4:$H$131,Data_Input!$I$4:$I$131,0)</f>
        <v>0</v>
      </c>
      <c r="BJ23" s="9">
        <f>_xlfn.XLOOKUP($E23-BJ$3,Data_Input!$H$4:$H$131,Data_Input!$I$4:$I$131,0)</f>
        <v>0</v>
      </c>
      <c r="BK23" s="9">
        <f>_xlfn.XLOOKUP($E23-BK$3,Data_Input!$H$4:$H$131,Data_Input!$I$4:$I$131,0)</f>
        <v>0</v>
      </c>
      <c r="BL23" s="9">
        <f>_xlfn.XLOOKUP($E23-BL$3,Data_Input!$H$4:$H$131,Data_Input!$I$4:$I$131,0)</f>
        <v>0</v>
      </c>
      <c r="BM23" s="9">
        <f>_xlfn.XLOOKUP($E23-BM$3,Data_Input!$H$4:$H$131,Data_Input!$I$4:$I$131,0)</f>
        <v>0</v>
      </c>
      <c r="BN23" s="9">
        <f>_xlfn.XLOOKUP($E23-BN$3,Data_Input!$H$4:$H$131,Data_Input!$I$4:$I$131,0)</f>
        <v>0</v>
      </c>
      <c r="BO23" s="9">
        <f>_xlfn.XLOOKUP($E23-BO$3,Data_Input!$H$4:$H$131,Data_Input!$I$4:$I$131,0)</f>
        <v>0</v>
      </c>
      <c r="BP23" s="9">
        <f>_xlfn.XLOOKUP($E23-BP$3,Data_Input!$H$4:$H$131,Data_Input!$I$4:$I$131,0)</f>
        <v>0</v>
      </c>
      <c r="BQ23" s="9">
        <f>_xlfn.XLOOKUP($E23-BQ$3,Data_Input!$H$4:$H$131,Data_Input!$I$4:$I$131,0)</f>
        <v>0</v>
      </c>
      <c r="BR23" s="9">
        <f>_xlfn.XLOOKUP($E23-BR$3,Data_Input!$H$4:$H$131,Data_Input!$I$4:$I$131,0)</f>
        <v>0</v>
      </c>
      <c r="BS23" s="9">
        <f>_xlfn.XLOOKUP($E23-BS$3,Data_Input!$H$4:$H$131,Data_Input!$I$4:$I$131,0)</f>
        <v>0</v>
      </c>
      <c r="BT23" s="9">
        <f>_xlfn.XLOOKUP($E23-BT$3,Data_Input!$H$4:$H$131,Data_Input!$I$4:$I$131,0)</f>
        <v>0</v>
      </c>
      <c r="BU23" s="9">
        <f>_xlfn.XLOOKUP($E23-BU$3,Data_Input!$H$4:$H$131,Data_Input!$I$4:$I$131,0)</f>
        <v>0</v>
      </c>
      <c r="BV23" s="9">
        <f>_xlfn.XLOOKUP($E23-BV$3,Data_Input!$H$4:$H$131,Data_Input!$I$4:$I$131,0)</f>
        <v>0</v>
      </c>
      <c r="BW23" s="9">
        <f>_xlfn.XLOOKUP($E23-BW$3,Data_Input!$H$4:$H$131,Data_Input!$I$4:$I$131,0)</f>
        <v>0</v>
      </c>
      <c r="BX23" s="9">
        <f>_xlfn.XLOOKUP($E23-BX$3,Data_Input!$H$4:$H$131,Data_Input!$I$4:$I$131,0)</f>
        <v>0</v>
      </c>
      <c r="BY23" s="9">
        <f>_xlfn.XLOOKUP($E23-BY$3,Data_Input!$H$4:$H$131,Data_Input!$I$4:$I$131,0)</f>
        <v>0</v>
      </c>
      <c r="BZ23" s="9">
        <f>_xlfn.XLOOKUP($E23-BZ$3,Data_Input!$H$4:$H$131,Data_Input!$I$4:$I$131,0)</f>
        <v>0</v>
      </c>
      <c r="CA23" s="9">
        <f>_xlfn.XLOOKUP($E23-CA$3,Data_Input!$H$4:$H$131,Data_Input!$I$4:$I$131,0)</f>
        <v>0</v>
      </c>
      <c r="CB23" s="9">
        <f>_xlfn.XLOOKUP($E23-CB$3,Data_Input!$H$4:$H$131,Data_Input!$I$4:$I$131,0)</f>
        <v>0</v>
      </c>
      <c r="CC23" s="9">
        <f>_xlfn.XLOOKUP($E23-CC$3,Data_Input!$H$4:$H$131,Data_Input!$I$4:$I$131,0)</f>
        <v>0</v>
      </c>
      <c r="CD23" s="9">
        <f>_xlfn.XLOOKUP($E23-CD$3,Data_Input!$H$4:$H$131,Data_Input!$I$4:$I$131,0)</f>
        <v>0</v>
      </c>
      <c r="CE23" s="9">
        <f>_xlfn.XLOOKUP($E23-CE$3,Data_Input!$H$4:$H$131,Data_Input!$I$4:$I$131,0)</f>
        <v>0</v>
      </c>
      <c r="CF23" s="9">
        <f>_xlfn.XLOOKUP($E23-CF$3,Data_Input!$H$4:$H$131,Data_Input!$I$4:$I$131,0)</f>
        <v>0</v>
      </c>
      <c r="CG23" s="9">
        <f>_xlfn.XLOOKUP($E23-CG$3,Data_Input!$H$4:$H$131,Data_Input!$I$4:$I$131,0)</f>
        <v>0</v>
      </c>
      <c r="CH23" s="9">
        <f>_xlfn.XLOOKUP($E23-CH$3,Data_Input!$H$4:$H$131,Data_Input!$I$4:$I$131,0)</f>
        <v>0</v>
      </c>
      <c r="CI23" s="9">
        <f>_xlfn.XLOOKUP($E23-CI$3,Data_Input!$H$4:$H$131,Data_Input!$I$4:$I$131,0)</f>
        <v>0</v>
      </c>
      <c r="CJ23" s="9">
        <f>_xlfn.XLOOKUP($E23-CJ$3,Data_Input!$H$4:$H$131,Data_Input!$I$4:$I$131,0)</f>
        <v>0</v>
      </c>
      <c r="CK23" s="9">
        <f>_xlfn.XLOOKUP($E23-CK$3,Data_Input!$H$4:$H$131,Data_Input!$I$4:$I$131,0)</f>
        <v>0</v>
      </c>
      <c r="CL23" s="9">
        <f>_xlfn.XLOOKUP($E23-CL$3,Data_Input!$H$4:$H$131,Data_Input!$I$4:$I$131,0)</f>
        <v>0</v>
      </c>
      <c r="CM23" s="9">
        <f>_xlfn.XLOOKUP($E23-CM$3,Data_Input!$H$4:$H$131,Data_Input!$I$4:$I$131,0)</f>
        <v>0</v>
      </c>
      <c r="CN23" s="9">
        <f>_xlfn.XLOOKUP($E23-CN$3,Data_Input!$H$4:$H$131,Data_Input!$I$4:$I$131,0)</f>
        <v>0</v>
      </c>
      <c r="CO23" s="9">
        <f>_xlfn.XLOOKUP($E23-CO$3,Data_Input!$H$4:$H$131,Data_Input!$I$4:$I$131,0)</f>
        <v>0</v>
      </c>
      <c r="CP23" s="9">
        <f>_xlfn.XLOOKUP($E23-CP$3,Data_Input!$H$4:$H$131,Data_Input!$I$4:$I$131,0)</f>
        <v>0</v>
      </c>
      <c r="CQ23" s="9">
        <f>_xlfn.XLOOKUP($E23-CQ$3,Data_Input!$H$4:$H$131,Data_Input!$I$4:$I$131,0)</f>
        <v>0</v>
      </c>
      <c r="CR23" s="9">
        <f>_xlfn.XLOOKUP($E23-CR$3,Data_Input!$H$4:$H$131,Data_Input!$I$4:$I$131,0)</f>
        <v>0</v>
      </c>
      <c r="CS23" s="9">
        <f>_xlfn.XLOOKUP($E23-CS$3,Data_Input!$H$4:$H$131,Data_Input!$I$4:$I$131,0)</f>
        <v>0</v>
      </c>
      <c r="CT23" s="9">
        <f>_xlfn.XLOOKUP($E23-CT$3,Data_Input!$H$4:$H$131,Data_Input!$I$4:$I$131,0)</f>
        <v>0</v>
      </c>
      <c r="CU23" s="9">
        <f>_xlfn.XLOOKUP($E23-CU$3,Data_Input!$H$4:$H$131,Data_Input!$I$4:$I$131,0)</f>
        <v>0</v>
      </c>
      <c r="CV23" s="9">
        <f>_xlfn.XLOOKUP($E23-CV$3,Data_Input!$H$4:$H$131,Data_Input!$I$4:$I$131,0)</f>
        <v>0</v>
      </c>
      <c r="CW23" s="9">
        <f>_xlfn.XLOOKUP($E23-CW$3,Data_Input!$H$4:$H$131,Data_Input!$I$4:$I$131,0)</f>
        <v>0</v>
      </c>
      <c r="CX23" s="9">
        <f>_xlfn.XLOOKUP($E23-CX$3,Data_Input!$H$4:$H$131,Data_Input!$I$4:$I$131,0)</f>
        <v>0</v>
      </c>
      <c r="CY23" s="9">
        <f>_xlfn.XLOOKUP($E23-CY$3,Data_Input!$H$4:$H$131,Data_Input!$I$4:$I$131,0)</f>
        <v>0</v>
      </c>
      <c r="CZ23" s="9">
        <f>_xlfn.XLOOKUP($E23-CZ$3,Data_Input!$H$4:$H$131,Data_Input!$I$4:$I$131,0)</f>
        <v>0</v>
      </c>
      <c r="DA23" s="9">
        <f>_xlfn.XLOOKUP($E23-DA$3,Data_Input!$H$4:$H$131,Data_Input!$I$4:$I$131,0)</f>
        <v>0</v>
      </c>
      <c r="DB23" s="9">
        <f>_xlfn.XLOOKUP($E23-DB$3,Data_Input!$H$4:$H$131,Data_Input!$I$4:$I$131,0)</f>
        <v>0</v>
      </c>
      <c r="DC23" s="9">
        <f>_xlfn.XLOOKUP($E23-DC$3,Data_Input!$H$4:$H$131,Data_Input!$I$4:$I$131,0)</f>
        <v>0</v>
      </c>
      <c r="DD23" s="9">
        <f>_xlfn.XLOOKUP($E23-DD$3,Data_Input!$H$4:$H$131,Data_Input!$I$4:$I$131,0)</f>
        <v>0</v>
      </c>
      <c r="DE23" s="9">
        <f>_xlfn.XLOOKUP($E23-DE$3,Data_Input!$H$4:$H$131,Data_Input!$I$4:$I$131,0)</f>
        <v>0</v>
      </c>
      <c r="DF23" s="9">
        <f>_xlfn.XLOOKUP($E23-DF$3,Data_Input!$H$4:$H$131,Data_Input!$I$4:$I$131,0)</f>
        <v>0</v>
      </c>
      <c r="DG23" s="9">
        <f>_xlfn.XLOOKUP($E23-DG$3,Data_Input!$H$4:$H$131,Data_Input!$I$4:$I$131,0)</f>
        <v>0</v>
      </c>
      <c r="DH23" s="9">
        <f>_xlfn.XLOOKUP($E23-DH$3,Data_Input!$H$4:$H$131,Data_Input!$I$4:$I$131,0)</f>
        <v>0</v>
      </c>
      <c r="DI23" s="9">
        <f>_xlfn.XLOOKUP($E23-DI$3,Data_Input!$H$4:$H$131,Data_Input!$I$4:$I$131,0)</f>
        <v>0</v>
      </c>
      <c r="DJ23" s="9">
        <f>_xlfn.XLOOKUP($E23-DJ$3,Data_Input!$H$4:$H$131,Data_Input!$I$4:$I$131,0)</f>
        <v>0</v>
      </c>
      <c r="DK23" s="9">
        <f>_xlfn.XLOOKUP($E23-DK$3,Data_Input!$H$4:$H$131,Data_Input!$I$4:$I$131,0)</f>
        <v>0</v>
      </c>
      <c r="DL23" s="9">
        <f>_xlfn.XLOOKUP($E23-DL$3,Data_Input!$H$4:$H$131,Data_Input!$I$4:$I$131,0)</f>
        <v>0</v>
      </c>
      <c r="DM23" s="9">
        <f>_xlfn.XLOOKUP($E23-DM$3,Data_Input!$H$4:$H$131,Data_Input!$I$4:$I$131,0)</f>
        <v>0</v>
      </c>
      <c r="DN23" s="9">
        <f>_xlfn.XLOOKUP($E23-DN$3,Data_Input!$H$4:$H$131,Data_Input!$I$4:$I$131,0)</f>
        <v>0</v>
      </c>
      <c r="DO23" s="9">
        <f>_xlfn.XLOOKUP($E23-DO$3,Data_Input!$H$4:$H$131,Data_Input!$I$4:$I$131,0)</f>
        <v>0</v>
      </c>
      <c r="DP23" s="9">
        <f>_xlfn.XLOOKUP($E23-DP$3,Data_Input!$H$4:$H$131,Data_Input!$I$4:$I$131,0)</f>
        <v>0</v>
      </c>
      <c r="DQ23" s="9">
        <f>_xlfn.XLOOKUP($E23-DQ$3,Data_Input!$H$4:$H$131,Data_Input!$I$4:$I$131,0)</f>
        <v>0</v>
      </c>
      <c r="DR23" s="9">
        <f>_xlfn.XLOOKUP($E23-DR$3,Data_Input!$H$4:$H$131,Data_Input!$I$4:$I$131,0)</f>
        <v>0</v>
      </c>
      <c r="DS23" s="9">
        <f>_xlfn.XLOOKUP($E23-DS$3,Data_Input!$H$4:$H$131,Data_Input!$I$4:$I$131,0)</f>
        <v>0</v>
      </c>
      <c r="DT23" s="9">
        <f>_xlfn.XLOOKUP($E23-DT$3,Data_Input!$H$4:$H$131,Data_Input!$I$4:$I$131,0)</f>
        <v>0</v>
      </c>
      <c r="DU23" s="9">
        <f>_xlfn.XLOOKUP($E23-DU$3,Data_Input!$H$4:$H$131,Data_Input!$I$4:$I$131,0)</f>
        <v>0</v>
      </c>
      <c r="DV23" s="9">
        <f>_xlfn.XLOOKUP($E23-DV$3,Data_Input!$H$4:$H$131,Data_Input!$I$4:$I$131,0)</f>
        <v>0</v>
      </c>
      <c r="DW23" s="9">
        <f>_xlfn.XLOOKUP($E23-DW$3,Data_Input!$H$4:$H$131,Data_Input!$I$4:$I$131,0)</f>
        <v>0</v>
      </c>
      <c r="DX23" s="9">
        <f>_xlfn.XLOOKUP($E23-DX$3,Data_Input!$H$4:$H$131,Data_Input!$I$4:$I$131,0)</f>
        <v>0</v>
      </c>
      <c r="DY23" s="9">
        <f>_xlfn.XLOOKUP($E23-DY$3,Data_Input!$H$4:$H$131,Data_Input!$I$4:$I$131,0)</f>
        <v>0</v>
      </c>
      <c r="DZ23" s="9">
        <f>_xlfn.XLOOKUP($E23-DZ$3,Data_Input!$H$4:$H$131,Data_Input!$I$4:$I$131,0)</f>
        <v>0</v>
      </c>
      <c r="EA23" s="9">
        <f>_xlfn.XLOOKUP($E23-EA$3,Data_Input!$H$4:$H$131,Data_Input!$I$4:$I$131,0)</f>
        <v>0</v>
      </c>
      <c r="EB23" s="9">
        <f>_xlfn.XLOOKUP($E23-EB$3,Data_Input!$H$4:$H$131,Data_Input!$I$4:$I$131,0)</f>
        <v>0</v>
      </c>
      <c r="EC23" s="9">
        <f>_xlfn.XLOOKUP($E23-EC$3,Data_Input!$H$4:$H$131,Data_Input!$I$4:$I$131,0)</f>
        <v>0</v>
      </c>
    </row>
    <row r="24" spans="1:133">
      <c r="A24" s="27"/>
      <c r="B24" s="27"/>
      <c r="C24" s="27"/>
      <c r="E24" s="15">
        <f>Data_Input!B24</f>
        <v>1898</v>
      </c>
      <c r="F24" s="9">
        <f>_xlfn.XLOOKUP($E24-F$3,Data_Input!$H$4:$H$131,Data_Input!$I$4:$I$131,0)</f>
        <v>0.93319279873114191</v>
      </c>
      <c r="G24" s="9">
        <f>_xlfn.XLOOKUP($E24-G$3,Data_Input!$H$4:$H$131,Data_Input!$I$4:$I$131,0)</f>
        <v>0.94237177772384684</v>
      </c>
      <c r="H24" s="9">
        <f>_xlfn.XLOOKUP($E24-H$3,Data_Input!$H$4:$H$131,Data_Input!$I$4:$I$131,0)</f>
        <v>0.9505285319663519</v>
      </c>
      <c r="I24" s="9">
        <f>_xlfn.XLOOKUP($E24-I$3,Data_Input!$H$4:$H$131,Data_Input!$I$4:$I$131,0)</f>
        <v>0.95773626374204757</v>
      </c>
      <c r="J24" s="9">
        <f>_xlfn.XLOOKUP($E24-J$3,Data_Input!$H$4:$H$131,Data_Input!$I$4:$I$131,0)</f>
        <v>0.96406968088707423</v>
      </c>
      <c r="K24" s="9">
        <f>_xlfn.XLOOKUP($E24-K$3,Data_Input!$H$4:$H$131,Data_Input!$I$4:$I$131,0)</f>
        <v>0.96960363823473861</v>
      </c>
      <c r="L24" s="9">
        <f>_xlfn.XLOOKUP($E24-L$3,Data_Input!$H$4:$H$131,Data_Input!$I$4:$I$131,0)</f>
        <v>0.97441194047836144</v>
      </c>
      <c r="M24" s="9">
        <f>_xlfn.XLOOKUP($E24-M$3,Data_Input!$H$4:$H$131,Data_Input!$I$4:$I$131,0)</f>
        <v>0.97856631788584703</v>
      </c>
      <c r="N24" s="9">
        <f>_xlfn.XLOOKUP($E24-N$3,Data_Input!$H$4:$H$131,Data_Input!$I$4:$I$131,0)</f>
        <v>0.98213557943718344</v>
      </c>
      <c r="O24" s="9">
        <f>_xlfn.XLOOKUP($E24-O$3,Data_Input!$H$4:$H$131,Data_Input!$I$4:$I$131,0)</f>
        <v>0.98518494180739014</v>
      </c>
      <c r="P24" s="9">
        <f>_xlfn.XLOOKUP($E24-P$3,Data_Input!$H$4:$H$131,Data_Input!$I$4:$I$131,0)</f>
        <v>0.98777552734495533</v>
      </c>
      <c r="Q24" s="9">
        <f>_xlfn.XLOOKUP($E24-Q$3,Data_Input!$H$4:$H$131,Data_Input!$I$4:$I$131,0)</f>
        <v>0.98996401989972593</v>
      </c>
      <c r="R24" s="9">
        <f>_xlfn.XLOOKUP($E24-R$3,Data_Input!$H$4:$H$131,Data_Input!$I$4:$I$131,0)</f>
        <v>0.99180246407540384</v>
      </c>
      <c r="S24" s="9">
        <f>_xlfn.XLOOKUP($E24-S$3,Data_Input!$H$4:$H$131,Data_Input!$I$4:$I$131,0)</f>
        <v>0.99333819120801725</v>
      </c>
      <c r="T24" s="9">
        <f>_xlfn.XLOOKUP($E24-T$3,Data_Input!$H$4:$H$131,Data_Input!$I$4:$I$131,0)</f>
        <v>0.99461385404593328</v>
      </c>
      <c r="U24" s="9">
        <f>_xlfn.XLOOKUP($E24-U$3,Data_Input!$H$4:$H$131,Data_Input!$I$4:$I$131,0)</f>
        <v>0.99566755163698739</v>
      </c>
      <c r="V24" s="9">
        <f>_xlfn.XLOOKUP($E24-V$3,Data_Input!$H$4:$H$131,Data_Input!$I$4:$I$131,0)</f>
        <v>0.99653302619695938</v>
      </c>
      <c r="W24" s="9">
        <f>_xlfn.XLOOKUP($E24-W$3,Data_Input!$H$4:$H$131,Data_Input!$I$4:$I$131,0)</f>
        <v>0.99723991460873751</v>
      </c>
      <c r="X24" s="9">
        <f>_xlfn.XLOOKUP($E24-X$3,Data_Input!$H$4:$H$131,Data_Input!$I$4:$I$131,0)</f>
        <v>0.99781403854508677</v>
      </c>
      <c r="Y24" s="9">
        <f>_xlfn.XLOOKUP($E24-Y$3,Data_Input!$H$4:$H$131,Data_Input!$I$4:$I$131,0)</f>
        <v>0.99827771888413241</v>
      </c>
      <c r="Z24" s="9">
        <f>_xlfn.XLOOKUP($E24-Z$3,Data_Input!$H$4:$H$131,Data_Input!$I$4:$I$131,0)</f>
        <v>0.9986501019683699</v>
      </c>
      <c r="AA24" s="9">
        <f>_xlfn.XLOOKUP($E24-AA$3,Data_Input!$H$4:$H$131,Data_Input!$I$4:$I$131,0)</f>
        <v>0</v>
      </c>
      <c r="AB24" s="9">
        <f>_xlfn.XLOOKUP($E24-AB$3,Data_Input!$H$4:$H$131,Data_Input!$I$4:$I$131,0)</f>
        <v>0</v>
      </c>
      <c r="AC24" s="9">
        <f>_xlfn.XLOOKUP($E24-AC$3,Data_Input!$H$4:$H$131,Data_Input!$I$4:$I$131,0)</f>
        <v>0</v>
      </c>
      <c r="AD24" s="9">
        <f>_xlfn.XLOOKUP($E24-AD$3,Data_Input!$H$4:$H$131,Data_Input!$I$4:$I$131,0)</f>
        <v>0</v>
      </c>
      <c r="AE24" s="9">
        <f>_xlfn.XLOOKUP($E24-AE$3,Data_Input!$H$4:$H$131,Data_Input!$I$4:$I$131,0)</f>
        <v>0</v>
      </c>
      <c r="AF24" s="9">
        <f>_xlfn.XLOOKUP($E24-AF$3,Data_Input!$H$4:$H$131,Data_Input!$I$4:$I$131,0)</f>
        <v>0</v>
      </c>
      <c r="AG24" s="9">
        <f>_xlfn.XLOOKUP($E24-AG$3,Data_Input!$H$4:$H$131,Data_Input!$I$4:$I$131,0)</f>
        <v>0</v>
      </c>
      <c r="AH24" s="9">
        <f>_xlfn.XLOOKUP($E24-AH$3,Data_Input!$H$4:$H$131,Data_Input!$I$4:$I$131,0)</f>
        <v>0</v>
      </c>
      <c r="AI24" s="9">
        <f>_xlfn.XLOOKUP($E24-AI$3,Data_Input!$H$4:$H$131,Data_Input!$I$4:$I$131,0)</f>
        <v>0</v>
      </c>
      <c r="AJ24" s="9">
        <f>_xlfn.XLOOKUP($E24-AJ$3,Data_Input!$H$4:$H$131,Data_Input!$I$4:$I$131,0)</f>
        <v>0</v>
      </c>
      <c r="AK24" s="9">
        <f>_xlfn.XLOOKUP($E24-AK$3,Data_Input!$H$4:$H$131,Data_Input!$I$4:$I$131,0)</f>
        <v>0</v>
      </c>
      <c r="AL24" s="9">
        <f>_xlfn.XLOOKUP($E24-AL$3,Data_Input!$H$4:$H$131,Data_Input!$I$4:$I$131,0)</f>
        <v>0</v>
      </c>
      <c r="AM24" s="9">
        <f>_xlfn.XLOOKUP($E24-AM$3,Data_Input!$H$4:$H$131,Data_Input!$I$4:$I$131,0)</f>
        <v>0</v>
      </c>
      <c r="AN24" s="9">
        <f>_xlfn.XLOOKUP($E24-AN$3,Data_Input!$H$4:$H$131,Data_Input!$I$4:$I$131,0)</f>
        <v>0</v>
      </c>
      <c r="AO24" s="9">
        <f>_xlfn.XLOOKUP($E24-AO$3,Data_Input!$H$4:$H$131,Data_Input!$I$4:$I$131,0)</f>
        <v>0</v>
      </c>
      <c r="AP24" s="9">
        <f>_xlfn.XLOOKUP($E24-AP$3,Data_Input!$H$4:$H$131,Data_Input!$I$4:$I$131,0)</f>
        <v>0</v>
      </c>
      <c r="AQ24" s="9">
        <f>_xlfn.XLOOKUP($E24-AQ$3,Data_Input!$H$4:$H$131,Data_Input!$I$4:$I$131,0)</f>
        <v>0</v>
      </c>
      <c r="AR24" s="9">
        <f>_xlfn.XLOOKUP($E24-AR$3,Data_Input!$H$4:$H$131,Data_Input!$I$4:$I$131,0)</f>
        <v>0</v>
      </c>
      <c r="AS24" s="9">
        <f>_xlfn.XLOOKUP($E24-AS$3,Data_Input!$H$4:$H$131,Data_Input!$I$4:$I$131,0)</f>
        <v>0</v>
      </c>
      <c r="AT24" s="9">
        <f>_xlfn.XLOOKUP($E24-AT$3,Data_Input!$H$4:$H$131,Data_Input!$I$4:$I$131,0)</f>
        <v>0</v>
      </c>
      <c r="AU24" s="9">
        <f>_xlfn.XLOOKUP($E24-AU$3,Data_Input!$H$4:$H$131,Data_Input!$I$4:$I$131,0)</f>
        <v>0</v>
      </c>
      <c r="AV24" s="9">
        <f>_xlfn.XLOOKUP($E24-AV$3,Data_Input!$H$4:$H$131,Data_Input!$I$4:$I$131,0)</f>
        <v>0</v>
      </c>
      <c r="AW24" s="9">
        <f>_xlfn.XLOOKUP($E24-AW$3,Data_Input!$H$4:$H$131,Data_Input!$I$4:$I$131,0)</f>
        <v>0</v>
      </c>
      <c r="AX24" s="9">
        <f>_xlfn.XLOOKUP($E24-AX$3,Data_Input!$H$4:$H$131,Data_Input!$I$4:$I$131,0)</f>
        <v>0</v>
      </c>
      <c r="AY24" s="9">
        <f>_xlfn.XLOOKUP($E24-AY$3,Data_Input!$H$4:$H$131,Data_Input!$I$4:$I$131,0)</f>
        <v>0</v>
      </c>
      <c r="AZ24" s="9">
        <f>_xlfn.XLOOKUP($E24-AZ$3,Data_Input!$H$4:$H$131,Data_Input!$I$4:$I$131,0)</f>
        <v>0</v>
      </c>
      <c r="BA24" s="9">
        <f>_xlfn.XLOOKUP($E24-BA$3,Data_Input!$H$4:$H$131,Data_Input!$I$4:$I$131,0)</f>
        <v>0</v>
      </c>
      <c r="BB24" s="9">
        <f>_xlfn.XLOOKUP($E24-BB$3,Data_Input!$H$4:$H$131,Data_Input!$I$4:$I$131,0)</f>
        <v>0</v>
      </c>
      <c r="BC24" s="9">
        <f>_xlfn.XLOOKUP($E24-BC$3,Data_Input!$H$4:$H$131,Data_Input!$I$4:$I$131,0)</f>
        <v>0</v>
      </c>
      <c r="BD24" s="9">
        <f>_xlfn.XLOOKUP($E24-BD$3,Data_Input!$H$4:$H$131,Data_Input!$I$4:$I$131,0)</f>
        <v>0</v>
      </c>
      <c r="BE24" s="9">
        <f>_xlfn.XLOOKUP($E24-BE$3,Data_Input!$H$4:$H$131,Data_Input!$I$4:$I$131,0)</f>
        <v>0</v>
      </c>
      <c r="BF24" s="9">
        <f>_xlfn.XLOOKUP($E24-BF$3,Data_Input!$H$4:$H$131,Data_Input!$I$4:$I$131,0)</f>
        <v>0</v>
      </c>
      <c r="BG24" s="9">
        <f>_xlfn.XLOOKUP($E24-BG$3,Data_Input!$H$4:$H$131,Data_Input!$I$4:$I$131,0)</f>
        <v>0</v>
      </c>
      <c r="BH24" s="9">
        <f>_xlfn.XLOOKUP($E24-BH$3,Data_Input!$H$4:$H$131,Data_Input!$I$4:$I$131,0)</f>
        <v>0</v>
      </c>
      <c r="BI24" s="9">
        <f>_xlfn.XLOOKUP($E24-BI$3,Data_Input!$H$4:$H$131,Data_Input!$I$4:$I$131,0)</f>
        <v>0</v>
      </c>
      <c r="BJ24" s="9">
        <f>_xlfn.XLOOKUP($E24-BJ$3,Data_Input!$H$4:$H$131,Data_Input!$I$4:$I$131,0)</f>
        <v>0</v>
      </c>
      <c r="BK24" s="9">
        <f>_xlfn.XLOOKUP($E24-BK$3,Data_Input!$H$4:$H$131,Data_Input!$I$4:$I$131,0)</f>
        <v>0</v>
      </c>
      <c r="BL24" s="9">
        <f>_xlfn.XLOOKUP($E24-BL$3,Data_Input!$H$4:$H$131,Data_Input!$I$4:$I$131,0)</f>
        <v>0</v>
      </c>
      <c r="BM24" s="9">
        <f>_xlfn.XLOOKUP($E24-BM$3,Data_Input!$H$4:$H$131,Data_Input!$I$4:$I$131,0)</f>
        <v>0</v>
      </c>
      <c r="BN24" s="9">
        <f>_xlfn.XLOOKUP($E24-BN$3,Data_Input!$H$4:$H$131,Data_Input!$I$4:$I$131,0)</f>
        <v>0</v>
      </c>
      <c r="BO24" s="9">
        <f>_xlfn.XLOOKUP($E24-BO$3,Data_Input!$H$4:$H$131,Data_Input!$I$4:$I$131,0)</f>
        <v>0</v>
      </c>
      <c r="BP24" s="9">
        <f>_xlfn.XLOOKUP($E24-BP$3,Data_Input!$H$4:$H$131,Data_Input!$I$4:$I$131,0)</f>
        <v>0</v>
      </c>
      <c r="BQ24" s="9">
        <f>_xlfn.XLOOKUP($E24-BQ$3,Data_Input!$H$4:$H$131,Data_Input!$I$4:$I$131,0)</f>
        <v>0</v>
      </c>
      <c r="BR24" s="9">
        <f>_xlfn.XLOOKUP($E24-BR$3,Data_Input!$H$4:$H$131,Data_Input!$I$4:$I$131,0)</f>
        <v>0</v>
      </c>
      <c r="BS24" s="9">
        <f>_xlfn.XLOOKUP($E24-BS$3,Data_Input!$H$4:$H$131,Data_Input!$I$4:$I$131,0)</f>
        <v>0</v>
      </c>
      <c r="BT24" s="9">
        <f>_xlfn.XLOOKUP($E24-BT$3,Data_Input!$H$4:$H$131,Data_Input!$I$4:$I$131,0)</f>
        <v>0</v>
      </c>
      <c r="BU24" s="9">
        <f>_xlfn.XLOOKUP($E24-BU$3,Data_Input!$H$4:$H$131,Data_Input!$I$4:$I$131,0)</f>
        <v>0</v>
      </c>
      <c r="BV24" s="9">
        <f>_xlfn.XLOOKUP($E24-BV$3,Data_Input!$H$4:$H$131,Data_Input!$I$4:$I$131,0)</f>
        <v>0</v>
      </c>
      <c r="BW24" s="9">
        <f>_xlfn.XLOOKUP($E24-BW$3,Data_Input!$H$4:$H$131,Data_Input!$I$4:$I$131,0)</f>
        <v>0</v>
      </c>
      <c r="BX24" s="9">
        <f>_xlfn.XLOOKUP($E24-BX$3,Data_Input!$H$4:$H$131,Data_Input!$I$4:$I$131,0)</f>
        <v>0</v>
      </c>
      <c r="BY24" s="9">
        <f>_xlfn.XLOOKUP($E24-BY$3,Data_Input!$H$4:$H$131,Data_Input!$I$4:$I$131,0)</f>
        <v>0</v>
      </c>
      <c r="BZ24" s="9">
        <f>_xlfn.XLOOKUP($E24-BZ$3,Data_Input!$H$4:$H$131,Data_Input!$I$4:$I$131,0)</f>
        <v>0</v>
      </c>
      <c r="CA24" s="9">
        <f>_xlfn.XLOOKUP($E24-CA$3,Data_Input!$H$4:$H$131,Data_Input!$I$4:$I$131,0)</f>
        <v>0</v>
      </c>
      <c r="CB24" s="9">
        <f>_xlfn.XLOOKUP($E24-CB$3,Data_Input!$H$4:$H$131,Data_Input!$I$4:$I$131,0)</f>
        <v>0</v>
      </c>
      <c r="CC24" s="9">
        <f>_xlfn.XLOOKUP($E24-CC$3,Data_Input!$H$4:$H$131,Data_Input!$I$4:$I$131,0)</f>
        <v>0</v>
      </c>
      <c r="CD24" s="9">
        <f>_xlfn.XLOOKUP($E24-CD$3,Data_Input!$H$4:$H$131,Data_Input!$I$4:$I$131,0)</f>
        <v>0</v>
      </c>
      <c r="CE24" s="9">
        <f>_xlfn.XLOOKUP($E24-CE$3,Data_Input!$H$4:$H$131,Data_Input!$I$4:$I$131,0)</f>
        <v>0</v>
      </c>
      <c r="CF24" s="9">
        <f>_xlfn.XLOOKUP($E24-CF$3,Data_Input!$H$4:$H$131,Data_Input!$I$4:$I$131,0)</f>
        <v>0</v>
      </c>
      <c r="CG24" s="9">
        <f>_xlfn.XLOOKUP($E24-CG$3,Data_Input!$H$4:$H$131,Data_Input!$I$4:$I$131,0)</f>
        <v>0</v>
      </c>
      <c r="CH24" s="9">
        <f>_xlfn.XLOOKUP($E24-CH$3,Data_Input!$H$4:$H$131,Data_Input!$I$4:$I$131,0)</f>
        <v>0</v>
      </c>
      <c r="CI24" s="9">
        <f>_xlfn.XLOOKUP($E24-CI$3,Data_Input!$H$4:$H$131,Data_Input!$I$4:$I$131,0)</f>
        <v>0</v>
      </c>
      <c r="CJ24" s="9">
        <f>_xlfn.XLOOKUP($E24-CJ$3,Data_Input!$H$4:$H$131,Data_Input!$I$4:$I$131,0)</f>
        <v>0</v>
      </c>
      <c r="CK24" s="9">
        <f>_xlfn.XLOOKUP($E24-CK$3,Data_Input!$H$4:$H$131,Data_Input!$I$4:$I$131,0)</f>
        <v>0</v>
      </c>
      <c r="CL24" s="9">
        <f>_xlfn.XLOOKUP($E24-CL$3,Data_Input!$H$4:$H$131,Data_Input!$I$4:$I$131,0)</f>
        <v>0</v>
      </c>
      <c r="CM24" s="9">
        <f>_xlfn.XLOOKUP($E24-CM$3,Data_Input!$H$4:$H$131,Data_Input!$I$4:$I$131,0)</f>
        <v>0</v>
      </c>
      <c r="CN24" s="9">
        <f>_xlfn.XLOOKUP($E24-CN$3,Data_Input!$H$4:$H$131,Data_Input!$I$4:$I$131,0)</f>
        <v>0</v>
      </c>
      <c r="CO24" s="9">
        <f>_xlfn.XLOOKUP($E24-CO$3,Data_Input!$H$4:$H$131,Data_Input!$I$4:$I$131,0)</f>
        <v>0</v>
      </c>
      <c r="CP24" s="9">
        <f>_xlfn.XLOOKUP($E24-CP$3,Data_Input!$H$4:$H$131,Data_Input!$I$4:$I$131,0)</f>
        <v>0</v>
      </c>
      <c r="CQ24" s="9">
        <f>_xlfn.XLOOKUP($E24-CQ$3,Data_Input!$H$4:$H$131,Data_Input!$I$4:$I$131,0)</f>
        <v>0</v>
      </c>
      <c r="CR24" s="9">
        <f>_xlfn.XLOOKUP($E24-CR$3,Data_Input!$H$4:$H$131,Data_Input!$I$4:$I$131,0)</f>
        <v>0</v>
      </c>
      <c r="CS24" s="9">
        <f>_xlfn.XLOOKUP($E24-CS$3,Data_Input!$H$4:$H$131,Data_Input!$I$4:$I$131,0)</f>
        <v>0</v>
      </c>
      <c r="CT24" s="9">
        <f>_xlfn.XLOOKUP($E24-CT$3,Data_Input!$H$4:$H$131,Data_Input!$I$4:$I$131,0)</f>
        <v>0</v>
      </c>
      <c r="CU24" s="9">
        <f>_xlfn.XLOOKUP($E24-CU$3,Data_Input!$H$4:$H$131,Data_Input!$I$4:$I$131,0)</f>
        <v>0</v>
      </c>
      <c r="CV24" s="9">
        <f>_xlfn.XLOOKUP($E24-CV$3,Data_Input!$H$4:$H$131,Data_Input!$I$4:$I$131,0)</f>
        <v>0</v>
      </c>
      <c r="CW24" s="9">
        <f>_xlfn.XLOOKUP($E24-CW$3,Data_Input!$H$4:$H$131,Data_Input!$I$4:$I$131,0)</f>
        <v>0</v>
      </c>
      <c r="CX24" s="9">
        <f>_xlfn.XLOOKUP($E24-CX$3,Data_Input!$H$4:$H$131,Data_Input!$I$4:$I$131,0)</f>
        <v>0</v>
      </c>
      <c r="CY24" s="9">
        <f>_xlfn.XLOOKUP($E24-CY$3,Data_Input!$H$4:$H$131,Data_Input!$I$4:$I$131,0)</f>
        <v>0</v>
      </c>
      <c r="CZ24" s="9">
        <f>_xlfn.XLOOKUP($E24-CZ$3,Data_Input!$H$4:$H$131,Data_Input!$I$4:$I$131,0)</f>
        <v>0</v>
      </c>
      <c r="DA24" s="9">
        <f>_xlfn.XLOOKUP($E24-DA$3,Data_Input!$H$4:$H$131,Data_Input!$I$4:$I$131,0)</f>
        <v>0</v>
      </c>
      <c r="DB24" s="9">
        <f>_xlfn.XLOOKUP($E24-DB$3,Data_Input!$H$4:$H$131,Data_Input!$I$4:$I$131,0)</f>
        <v>0</v>
      </c>
      <c r="DC24" s="9">
        <f>_xlfn.XLOOKUP($E24-DC$3,Data_Input!$H$4:$H$131,Data_Input!$I$4:$I$131,0)</f>
        <v>0</v>
      </c>
      <c r="DD24" s="9">
        <f>_xlfn.XLOOKUP($E24-DD$3,Data_Input!$H$4:$H$131,Data_Input!$I$4:$I$131,0)</f>
        <v>0</v>
      </c>
      <c r="DE24" s="9">
        <f>_xlfn.XLOOKUP($E24-DE$3,Data_Input!$H$4:$H$131,Data_Input!$I$4:$I$131,0)</f>
        <v>0</v>
      </c>
      <c r="DF24" s="9">
        <f>_xlfn.XLOOKUP($E24-DF$3,Data_Input!$H$4:$H$131,Data_Input!$I$4:$I$131,0)</f>
        <v>0</v>
      </c>
      <c r="DG24" s="9">
        <f>_xlfn.XLOOKUP($E24-DG$3,Data_Input!$H$4:$H$131,Data_Input!$I$4:$I$131,0)</f>
        <v>0</v>
      </c>
      <c r="DH24" s="9">
        <f>_xlfn.XLOOKUP($E24-DH$3,Data_Input!$H$4:$H$131,Data_Input!$I$4:$I$131,0)</f>
        <v>0</v>
      </c>
      <c r="DI24" s="9">
        <f>_xlfn.XLOOKUP($E24-DI$3,Data_Input!$H$4:$H$131,Data_Input!$I$4:$I$131,0)</f>
        <v>0</v>
      </c>
      <c r="DJ24" s="9">
        <f>_xlfn.XLOOKUP($E24-DJ$3,Data_Input!$H$4:$H$131,Data_Input!$I$4:$I$131,0)</f>
        <v>0</v>
      </c>
      <c r="DK24" s="9">
        <f>_xlfn.XLOOKUP($E24-DK$3,Data_Input!$H$4:$H$131,Data_Input!$I$4:$I$131,0)</f>
        <v>0</v>
      </c>
      <c r="DL24" s="9">
        <f>_xlfn.XLOOKUP($E24-DL$3,Data_Input!$H$4:$H$131,Data_Input!$I$4:$I$131,0)</f>
        <v>0</v>
      </c>
      <c r="DM24" s="9">
        <f>_xlfn.XLOOKUP($E24-DM$3,Data_Input!$H$4:$H$131,Data_Input!$I$4:$I$131,0)</f>
        <v>0</v>
      </c>
      <c r="DN24" s="9">
        <f>_xlfn.XLOOKUP($E24-DN$3,Data_Input!$H$4:$H$131,Data_Input!$I$4:$I$131,0)</f>
        <v>0</v>
      </c>
      <c r="DO24" s="9">
        <f>_xlfn.XLOOKUP($E24-DO$3,Data_Input!$H$4:$H$131,Data_Input!$I$4:$I$131,0)</f>
        <v>0</v>
      </c>
      <c r="DP24" s="9">
        <f>_xlfn.XLOOKUP($E24-DP$3,Data_Input!$H$4:$H$131,Data_Input!$I$4:$I$131,0)</f>
        <v>0</v>
      </c>
      <c r="DQ24" s="9">
        <f>_xlfn.XLOOKUP($E24-DQ$3,Data_Input!$H$4:$H$131,Data_Input!$I$4:$I$131,0)</f>
        <v>0</v>
      </c>
      <c r="DR24" s="9">
        <f>_xlfn.XLOOKUP($E24-DR$3,Data_Input!$H$4:$H$131,Data_Input!$I$4:$I$131,0)</f>
        <v>0</v>
      </c>
      <c r="DS24" s="9">
        <f>_xlfn.XLOOKUP($E24-DS$3,Data_Input!$H$4:$H$131,Data_Input!$I$4:$I$131,0)</f>
        <v>0</v>
      </c>
      <c r="DT24" s="9">
        <f>_xlfn.XLOOKUP($E24-DT$3,Data_Input!$H$4:$H$131,Data_Input!$I$4:$I$131,0)</f>
        <v>0</v>
      </c>
      <c r="DU24" s="9">
        <f>_xlfn.XLOOKUP($E24-DU$3,Data_Input!$H$4:$H$131,Data_Input!$I$4:$I$131,0)</f>
        <v>0</v>
      </c>
      <c r="DV24" s="9">
        <f>_xlfn.XLOOKUP($E24-DV$3,Data_Input!$H$4:$H$131,Data_Input!$I$4:$I$131,0)</f>
        <v>0</v>
      </c>
      <c r="DW24" s="9">
        <f>_xlfn.XLOOKUP($E24-DW$3,Data_Input!$H$4:$H$131,Data_Input!$I$4:$I$131,0)</f>
        <v>0</v>
      </c>
      <c r="DX24" s="9">
        <f>_xlfn.XLOOKUP($E24-DX$3,Data_Input!$H$4:$H$131,Data_Input!$I$4:$I$131,0)</f>
        <v>0</v>
      </c>
      <c r="DY24" s="9">
        <f>_xlfn.XLOOKUP($E24-DY$3,Data_Input!$H$4:$H$131,Data_Input!$I$4:$I$131,0)</f>
        <v>0</v>
      </c>
      <c r="DZ24" s="9">
        <f>_xlfn.XLOOKUP($E24-DZ$3,Data_Input!$H$4:$H$131,Data_Input!$I$4:$I$131,0)</f>
        <v>0</v>
      </c>
      <c r="EA24" s="9">
        <f>_xlfn.XLOOKUP($E24-EA$3,Data_Input!$H$4:$H$131,Data_Input!$I$4:$I$131,0)</f>
        <v>0</v>
      </c>
      <c r="EB24" s="9">
        <f>_xlfn.XLOOKUP($E24-EB$3,Data_Input!$H$4:$H$131,Data_Input!$I$4:$I$131,0)</f>
        <v>0</v>
      </c>
      <c r="EC24" s="9">
        <f>_xlfn.XLOOKUP($E24-EC$3,Data_Input!$H$4:$H$131,Data_Input!$I$4:$I$131,0)</f>
        <v>0</v>
      </c>
    </row>
    <row r="25" spans="1:133">
      <c r="A25" s="27"/>
      <c r="B25" s="27"/>
      <c r="C25" s="27"/>
      <c r="E25" s="15">
        <f>Data_Input!B25</f>
        <v>1899</v>
      </c>
      <c r="F25" s="9">
        <f>_xlfn.XLOOKUP($E25-F$3,Data_Input!$H$4:$H$131,Data_Input!$I$4:$I$131,0)</f>
        <v>0.92292139944792817</v>
      </c>
      <c r="G25" s="9">
        <f>_xlfn.XLOOKUP($E25-G$3,Data_Input!$H$4:$H$131,Data_Input!$I$4:$I$131,0)</f>
        <v>0.93319279873114191</v>
      </c>
      <c r="H25" s="9">
        <f>_xlfn.XLOOKUP($E25-H$3,Data_Input!$H$4:$H$131,Data_Input!$I$4:$I$131,0)</f>
        <v>0.94237177772384684</v>
      </c>
      <c r="I25" s="9">
        <f>_xlfn.XLOOKUP($E25-I$3,Data_Input!$H$4:$H$131,Data_Input!$I$4:$I$131,0)</f>
        <v>0.9505285319663519</v>
      </c>
      <c r="J25" s="9">
        <f>_xlfn.XLOOKUP($E25-J$3,Data_Input!$H$4:$H$131,Data_Input!$I$4:$I$131,0)</f>
        <v>0.95773626374204757</v>
      </c>
      <c r="K25" s="9">
        <f>_xlfn.XLOOKUP($E25-K$3,Data_Input!$H$4:$H$131,Data_Input!$I$4:$I$131,0)</f>
        <v>0.96406968088707423</v>
      </c>
      <c r="L25" s="9">
        <f>_xlfn.XLOOKUP($E25-L$3,Data_Input!$H$4:$H$131,Data_Input!$I$4:$I$131,0)</f>
        <v>0.96960363823473861</v>
      </c>
      <c r="M25" s="9">
        <f>_xlfn.XLOOKUP($E25-M$3,Data_Input!$H$4:$H$131,Data_Input!$I$4:$I$131,0)</f>
        <v>0.97441194047836144</v>
      </c>
      <c r="N25" s="9">
        <f>_xlfn.XLOOKUP($E25-N$3,Data_Input!$H$4:$H$131,Data_Input!$I$4:$I$131,0)</f>
        <v>0.97856631788584703</v>
      </c>
      <c r="O25" s="9">
        <f>_xlfn.XLOOKUP($E25-O$3,Data_Input!$H$4:$H$131,Data_Input!$I$4:$I$131,0)</f>
        <v>0.98213557943718344</v>
      </c>
      <c r="P25" s="9">
        <f>_xlfn.XLOOKUP($E25-P$3,Data_Input!$H$4:$H$131,Data_Input!$I$4:$I$131,0)</f>
        <v>0.98518494180739014</v>
      </c>
      <c r="Q25" s="9">
        <f>_xlfn.XLOOKUP($E25-Q$3,Data_Input!$H$4:$H$131,Data_Input!$I$4:$I$131,0)</f>
        <v>0.98777552734495533</v>
      </c>
      <c r="R25" s="9">
        <f>_xlfn.XLOOKUP($E25-R$3,Data_Input!$H$4:$H$131,Data_Input!$I$4:$I$131,0)</f>
        <v>0.98996401989972593</v>
      </c>
      <c r="S25" s="9">
        <f>_xlfn.XLOOKUP($E25-S$3,Data_Input!$H$4:$H$131,Data_Input!$I$4:$I$131,0)</f>
        <v>0.99180246407540384</v>
      </c>
      <c r="T25" s="9">
        <f>_xlfn.XLOOKUP($E25-T$3,Data_Input!$H$4:$H$131,Data_Input!$I$4:$I$131,0)</f>
        <v>0.99333819120801725</v>
      </c>
      <c r="U25" s="9">
        <f>_xlfn.XLOOKUP($E25-U$3,Data_Input!$H$4:$H$131,Data_Input!$I$4:$I$131,0)</f>
        <v>0.99461385404593328</v>
      </c>
      <c r="V25" s="9">
        <f>_xlfn.XLOOKUP($E25-V$3,Data_Input!$H$4:$H$131,Data_Input!$I$4:$I$131,0)</f>
        <v>0.99566755163698739</v>
      </c>
      <c r="W25" s="9">
        <f>_xlfn.XLOOKUP($E25-W$3,Data_Input!$H$4:$H$131,Data_Input!$I$4:$I$131,0)</f>
        <v>0.99653302619695938</v>
      </c>
      <c r="X25" s="9">
        <f>_xlfn.XLOOKUP($E25-X$3,Data_Input!$H$4:$H$131,Data_Input!$I$4:$I$131,0)</f>
        <v>0.99723991460873751</v>
      </c>
      <c r="Y25" s="9">
        <f>_xlfn.XLOOKUP($E25-Y$3,Data_Input!$H$4:$H$131,Data_Input!$I$4:$I$131,0)</f>
        <v>0.99781403854508677</v>
      </c>
      <c r="Z25" s="9">
        <f>_xlfn.XLOOKUP($E25-Z$3,Data_Input!$H$4:$H$131,Data_Input!$I$4:$I$131,0)</f>
        <v>0.99827771888413241</v>
      </c>
      <c r="AA25" s="9">
        <f>_xlfn.XLOOKUP($E25-AA$3,Data_Input!$H$4:$H$131,Data_Input!$I$4:$I$131,0)</f>
        <v>0.9986501019683699</v>
      </c>
      <c r="AB25" s="9">
        <f>_xlfn.XLOOKUP($E25-AB$3,Data_Input!$H$4:$H$131,Data_Input!$I$4:$I$131,0)</f>
        <v>0</v>
      </c>
      <c r="AC25" s="9">
        <f>_xlfn.XLOOKUP($E25-AC$3,Data_Input!$H$4:$H$131,Data_Input!$I$4:$I$131,0)</f>
        <v>0</v>
      </c>
      <c r="AD25" s="9">
        <f>_xlfn.XLOOKUP($E25-AD$3,Data_Input!$H$4:$H$131,Data_Input!$I$4:$I$131,0)</f>
        <v>0</v>
      </c>
      <c r="AE25" s="9">
        <f>_xlfn.XLOOKUP($E25-AE$3,Data_Input!$H$4:$H$131,Data_Input!$I$4:$I$131,0)</f>
        <v>0</v>
      </c>
      <c r="AF25" s="9">
        <f>_xlfn.XLOOKUP($E25-AF$3,Data_Input!$H$4:$H$131,Data_Input!$I$4:$I$131,0)</f>
        <v>0</v>
      </c>
      <c r="AG25" s="9">
        <f>_xlfn.XLOOKUP($E25-AG$3,Data_Input!$H$4:$H$131,Data_Input!$I$4:$I$131,0)</f>
        <v>0</v>
      </c>
      <c r="AH25" s="9">
        <f>_xlfn.XLOOKUP($E25-AH$3,Data_Input!$H$4:$H$131,Data_Input!$I$4:$I$131,0)</f>
        <v>0</v>
      </c>
      <c r="AI25" s="9">
        <f>_xlfn.XLOOKUP($E25-AI$3,Data_Input!$H$4:$H$131,Data_Input!$I$4:$I$131,0)</f>
        <v>0</v>
      </c>
      <c r="AJ25" s="9">
        <f>_xlfn.XLOOKUP($E25-AJ$3,Data_Input!$H$4:$H$131,Data_Input!$I$4:$I$131,0)</f>
        <v>0</v>
      </c>
      <c r="AK25" s="9">
        <f>_xlfn.XLOOKUP($E25-AK$3,Data_Input!$H$4:$H$131,Data_Input!$I$4:$I$131,0)</f>
        <v>0</v>
      </c>
      <c r="AL25" s="9">
        <f>_xlfn.XLOOKUP($E25-AL$3,Data_Input!$H$4:$H$131,Data_Input!$I$4:$I$131,0)</f>
        <v>0</v>
      </c>
      <c r="AM25" s="9">
        <f>_xlfn.XLOOKUP($E25-AM$3,Data_Input!$H$4:$H$131,Data_Input!$I$4:$I$131,0)</f>
        <v>0</v>
      </c>
      <c r="AN25" s="9">
        <f>_xlfn.XLOOKUP($E25-AN$3,Data_Input!$H$4:$H$131,Data_Input!$I$4:$I$131,0)</f>
        <v>0</v>
      </c>
      <c r="AO25" s="9">
        <f>_xlfn.XLOOKUP($E25-AO$3,Data_Input!$H$4:$H$131,Data_Input!$I$4:$I$131,0)</f>
        <v>0</v>
      </c>
      <c r="AP25" s="9">
        <f>_xlfn.XLOOKUP($E25-AP$3,Data_Input!$H$4:$H$131,Data_Input!$I$4:$I$131,0)</f>
        <v>0</v>
      </c>
      <c r="AQ25" s="9">
        <f>_xlfn.XLOOKUP($E25-AQ$3,Data_Input!$H$4:$H$131,Data_Input!$I$4:$I$131,0)</f>
        <v>0</v>
      </c>
      <c r="AR25" s="9">
        <f>_xlfn.XLOOKUP($E25-AR$3,Data_Input!$H$4:$H$131,Data_Input!$I$4:$I$131,0)</f>
        <v>0</v>
      </c>
      <c r="AS25" s="9">
        <f>_xlfn.XLOOKUP($E25-AS$3,Data_Input!$H$4:$H$131,Data_Input!$I$4:$I$131,0)</f>
        <v>0</v>
      </c>
      <c r="AT25" s="9">
        <f>_xlfn.XLOOKUP($E25-AT$3,Data_Input!$H$4:$H$131,Data_Input!$I$4:$I$131,0)</f>
        <v>0</v>
      </c>
      <c r="AU25" s="9">
        <f>_xlfn.XLOOKUP($E25-AU$3,Data_Input!$H$4:$H$131,Data_Input!$I$4:$I$131,0)</f>
        <v>0</v>
      </c>
      <c r="AV25" s="9">
        <f>_xlfn.XLOOKUP($E25-AV$3,Data_Input!$H$4:$H$131,Data_Input!$I$4:$I$131,0)</f>
        <v>0</v>
      </c>
      <c r="AW25" s="9">
        <f>_xlfn.XLOOKUP($E25-AW$3,Data_Input!$H$4:$H$131,Data_Input!$I$4:$I$131,0)</f>
        <v>0</v>
      </c>
      <c r="AX25" s="9">
        <f>_xlfn.XLOOKUP($E25-AX$3,Data_Input!$H$4:$H$131,Data_Input!$I$4:$I$131,0)</f>
        <v>0</v>
      </c>
      <c r="AY25" s="9">
        <f>_xlfn.XLOOKUP($E25-AY$3,Data_Input!$H$4:$H$131,Data_Input!$I$4:$I$131,0)</f>
        <v>0</v>
      </c>
      <c r="AZ25" s="9">
        <f>_xlfn.XLOOKUP($E25-AZ$3,Data_Input!$H$4:$H$131,Data_Input!$I$4:$I$131,0)</f>
        <v>0</v>
      </c>
      <c r="BA25" s="9">
        <f>_xlfn.XLOOKUP($E25-BA$3,Data_Input!$H$4:$H$131,Data_Input!$I$4:$I$131,0)</f>
        <v>0</v>
      </c>
      <c r="BB25" s="9">
        <f>_xlfn.XLOOKUP($E25-BB$3,Data_Input!$H$4:$H$131,Data_Input!$I$4:$I$131,0)</f>
        <v>0</v>
      </c>
      <c r="BC25" s="9">
        <f>_xlfn.XLOOKUP($E25-BC$3,Data_Input!$H$4:$H$131,Data_Input!$I$4:$I$131,0)</f>
        <v>0</v>
      </c>
      <c r="BD25" s="9">
        <f>_xlfn.XLOOKUP($E25-BD$3,Data_Input!$H$4:$H$131,Data_Input!$I$4:$I$131,0)</f>
        <v>0</v>
      </c>
      <c r="BE25" s="9">
        <f>_xlfn.XLOOKUP($E25-BE$3,Data_Input!$H$4:$H$131,Data_Input!$I$4:$I$131,0)</f>
        <v>0</v>
      </c>
      <c r="BF25" s="9">
        <f>_xlfn.XLOOKUP($E25-BF$3,Data_Input!$H$4:$H$131,Data_Input!$I$4:$I$131,0)</f>
        <v>0</v>
      </c>
      <c r="BG25" s="9">
        <f>_xlfn.XLOOKUP($E25-BG$3,Data_Input!$H$4:$H$131,Data_Input!$I$4:$I$131,0)</f>
        <v>0</v>
      </c>
      <c r="BH25" s="9">
        <f>_xlfn.XLOOKUP($E25-BH$3,Data_Input!$H$4:$H$131,Data_Input!$I$4:$I$131,0)</f>
        <v>0</v>
      </c>
      <c r="BI25" s="9">
        <f>_xlfn.XLOOKUP($E25-BI$3,Data_Input!$H$4:$H$131,Data_Input!$I$4:$I$131,0)</f>
        <v>0</v>
      </c>
      <c r="BJ25" s="9">
        <f>_xlfn.XLOOKUP($E25-BJ$3,Data_Input!$H$4:$H$131,Data_Input!$I$4:$I$131,0)</f>
        <v>0</v>
      </c>
      <c r="BK25" s="9">
        <f>_xlfn.XLOOKUP($E25-BK$3,Data_Input!$H$4:$H$131,Data_Input!$I$4:$I$131,0)</f>
        <v>0</v>
      </c>
      <c r="BL25" s="9">
        <f>_xlfn.XLOOKUP($E25-BL$3,Data_Input!$H$4:$H$131,Data_Input!$I$4:$I$131,0)</f>
        <v>0</v>
      </c>
      <c r="BM25" s="9">
        <f>_xlfn.XLOOKUP($E25-BM$3,Data_Input!$H$4:$H$131,Data_Input!$I$4:$I$131,0)</f>
        <v>0</v>
      </c>
      <c r="BN25" s="9">
        <f>_xlfn.XLOOKUP($E25-BN$3,Data_Input!$H$4:$H$131,Data_Input!$I$4:$I$131,0)</f>
        <v>0</v>
      </c>
      <c r="BO25" s="9">
        <f>_xlfn.XLOOKUP($E25-BO$3,Data_Input!$H$4:$H$131,Data_Input!$I$4:$I$131,0)</f>
        <v>0</v>
      </c>
      <c r="BP25" s="9">
        <f>_xlfn.XLOOKUP($E25-BP$3,Data_Input!$H$4:$H$131,Data_Input!$I$4:$I$131,0)</f>
        <v>0</v>
      </c>
      <c r="BQ25" s="9">
        <f>_xlfn.XLOOKUP($E25-BQ$3,Data_Input!$H$4:$H$131,Data_Input!$I$4:$I$131,0)</f>
        <v>0</v>
      </c>
      <c r="BR25" s="9">
        <f>_xlfn.XLOOKUP($E25-BR$3,Data_Input!$H$4:$H$131,Data_Input!$I$4:$I$131,0)</f>
        <v>0</v>
      </c>
      <c r="BS25" s="9">
        <f>_xlfn.XLOOKUP($E25-BS$3,Data_Input!$H$4:$H$131,Data_Input!$I$4:$I$131,0)</f>
        <v>0</v>
      </c>
      <c r="BT25" s="9">
        <f>_xlfn.XLOOKUP($E25-BT$3,Data_Input!$H$4:$H$131,Data_Input!$I$4:$I$131,0)</f>
        <v>0</v>
      </c>
      <c r="BU25" s="9">
        <f>_xlfn.XLOOKUP($E25-BU$3,Data_Input!$H$4:$H$131,Data_Input!$I$4:$I$131,0)</f>
        <v>0</v>
      </c>
      <c r="BV25" s="9">
        <f>_xlfn.XLOOKUP($E25-BV$3,Data_Input!$H$4:$H$131,Data_Input!$I$4:$I$131,0)</f>
        <v>0</v>
      </c>
      <c r="BW25" s="9">
        <f>_xlfn.XLOOKUP($E25-BW$3,Data_Input!$H$4:$H$131,Data_Input!$I$4:$I$131,0)</f>
        <v>0</v>
      </c>
      <c r="BX25" s="9">
        <f>_xlfn.XLOOKUP($E25-BX$3,Data_Input!$H$4:$H$131,Data_Input!$I$4:$I$131,0)</f>
        <v>0</v>
      </c>
      <c r="BY25" s="9">
        <f>_xlfn.XLOOKUP($E25-BY$3,Data_Input!$H$4:$H$131,Data_Input!$I$4:$I$131,0)</f>
        <v>0</v>
      </c>
      <c r="BZ25" s="9">
        <f>_xlfn.XLOOKUP($E25-BZ$3,Data_Input!$H$4:$H$131,Data_Input!$I$4:$I$131,0)</f>
        <v>0</v>
      </c>
      <c r="CA25" s="9">
        <f>_xlfn.XLOOKUP($E25-CA$3,Data_Input!$H$4:$H$131,Data_Input!$I$4:$I$131,0)</f>
        <v>0</v>
      </c>
      <c r="CB25" s="9">
        <f>_xlfn.XLOOKUP($E25-CB$3,Data_Input!$H$4:$H$131,Data_Input!$I$4:$I$131,0)</f>
        <v>0</v>
      </c>
      <c r="CC25" s="9">
        <f>_xlfn.XLOOKUP($E25-CC$3,Data_Input!$H$4:$H$131,Data_Input!$I$4:$I$131,0)</f>
        <v>0</v>
      </c>
      <c r="CD25" s="9">
        <f>_xlfn.XLOOKUP($E25-CD$3,Data_Input!$H$4:$H$131,Data_Input!$I$4:$I$131,0)</f>
        <v>0</v>
      </c>
      <c r="CE25" s="9">
        <f>_xlfn.XLOOKUP($E25-CE$3,Data_Input!$H$4:$H$131,Data_Input!$I$4:$I$131,0)</f>
        <v>0</v>
      </c>
      <c r="CF25" s="9">
        <f>_xlfn.XLOOKUP($E25-CF$3,Data_Input!$H$4:$H$131,Data_Input!$I$4:$I$131,0)</f>
        <v>0</v>
      </c>
      <c r="CG25" s="9">
        <f>_xlfn.XLOOKUP($E25-CG$3,Data_Input!$H$4:$H$131,Data_Input!$I$4:$I$131,0)</f>
        <v>0</v>
      </c>
      <c r="CH25" s="9">
        <f>_xlfn.XLOOKUP($E25-CH$3,Data_Input!$H$4:$H$131,Data_Input!$I$4:$I$131,0)</f>
        <v>0</v>
      </c>
      <c r="CI25" s="9">
        <f>_xlfn.XLOOKUP($E25-CI$3,Data_Input!$H$4:$H$131,Data_Input!$I$4:$I$131,0)</f>
        <v>0</v>
      </c>
      <c r="CJ25" s="9">
        <f>_xlfn.XLOOKUP($E25-CJ$3,Data_Input!$H$4:$H$131,Data_Input!$I$4:$I$131,0)</f>
        <v>0</v>
      </c>
      <c r="CK25" s="9">
        <f>_xlfn.XLOOKUP($E25-CK$3,Data_Input!$H$4:$H$131,Data_Input!$I$4:$I$131,0)</f>
        <v>0</v>
      </c>
      <c r="CL25" s="9">
        <f>_xlfn.XLOOKUP($E25-CL$3,Data_Input!$H$4:$H$131,Data_Input!$I$4:$I$131,0)</f>
        <v>0</v>
      </c>
      <c r="CM25" s="9">
        <f>_xlfn.XLOOKUP($E25-CM$3,Data_Input!$H$4:$H$131,Data_Input!$I$4:$I$131,0)</f>
        <v>0</v>
      </c>
      <c r="CN25" s="9">
        <f>_xlfn.XLOOKUP($E25-CN$3,Data_Input!$H$4:$H$131,Data_Input!$I$4:$I$131,0)</f>
        <v>0</v>
      </c>
      <c r="CO25" s="9">
        <f>_xlfn.XLOOKUP($E25-CO$3,Data_Input!$H$4:$H$131,Data_Input!$I$4:$I$131,0)</f>
        <v>0</v>
      </c>
      <c r="CP25" s="9">
        <f>_xlfn.XLOOKUP($E25-CP$3,Data_Input!$H$4:$H$131,Data_Input!$I$4:$I$131,0)</f>
        <v>0</v>
      </c>
      <c r="CQ25" s="9">
        <f>_xlfn.XLOOKUP($E25-CQ$3,Data_Input!$H$4:$H$131,Data_Input!$I$4:$I$131,0)</f>
        <v>0</v>
      </c>
      <c r="CR25" s="9">
        <f>_xlfn.XLOOKUP($E25-CR$3,Data_Input!$H$4:$H$131,Data_Input!$I$4:$I$131,0)</f>
        <v>0</v>
      </c>
      <c r="CS25" s="9">
        <f>_xlfn.XLOOKUP($E25-CS$3,Data_Input!$H$4:$H$131,Data_Input!$I$4:$I$131,0)</f>
        <v>0</v>
      </c>
      <c r="CT25" s="9">
        <f>_xlfn.XLOOKUP($E25-CT$3,Data_Input!$H$4:$H$131,Data_Input!$I$4:$I$131,0)</f>
        <v>0</v>
      </c>
      <c r="CU25" s="9">
        <f>_xlfn.XLOOKUP($E25-CU$3,Data_Input!$H$4:$H$131,Data_Input!$I$4:$I$131,0)</f>
        <v>0</v>
      </c>
      <c r="CV25" s="9">
        <f>_xlfn.XLOOKUP($E25-CV$3,Data_Input!$H$4:$H$131,Data_Input!$I$4:$I$131,0)</f>
        <v>0</v>
      </c>
      <c r="CW25" s="9">
        <f>_xlfn.XLOOKUP($E25-CW$3,Data_Input!$H$4:$H$131,Data_Input!$I$4:$I$131,0)</f>
        <v>0</v>
      </c>
      <c r="CX25" s="9">
        <f>_xlfn.XLOOKUP($E25-CX$3,Data_Input!$H$4:$H$131,Data_Input!$I$4:$I$131,0)</f>
        <v>0</v>
      </c>
      <c r="CY25" s="9">
        <f>_xlfn.XLOOKUP($E25-CY$3,Data_Input!$H$4:$H$131,Data_Input!$I$4:$I$131,0)</f>
        <v>0</v>
      </c>
      <c r="CZ25" s="9">
        <f>_xlfn.XLOOKUP($E25-CZ$3,Data_Input!$H$4:$H$131,Data_Input!$I$4:$I$131,0)</f>
        <v>0</v>
      </c>
      <c r="DA25" s="9">
        <f>_xlfn.XLOOKUP($E25-DA$3,Data_Input!$H$4:$H$131,Data_Input!$I$4:$I$131,0)</f>
        <v>0</v>
      </c>
      <c r="DB25" s="9">
        <f>_xlfn.XLOOKUP($E25-DB$3,Data_Input!$H$4:$H$131,Data_Input!$I$4:$I$131,0)</f>
        <v>0</v>
      </c>
      <c r="DC25" s="9">
        <f>_xlfn.XLOOKUP($E25-DC$3,Data_Input!$H$4:$H$131,Data_Input!$I$4:$I$131,0)</f>
        <v>0</v>
      </c>
      <c r="DD25" s="9">
        <f>_xlfn.XLOOKUP($E25-DD$3,Data_Input!$H$4:$H$131,Data_Input!$I$4:$I$131,0)</f>
        <v>0</v>
      </c>
      <c r="DE25" s="9">
        <f>_xlfn.XLOOKUP($E25-DE$3,Data_Input!$H$4:$H$131,Data_Input!$I$4:$I$131,0)</f>
        <v>0</v>
      </c>
      <c r="DF25" s="9">
        <f>_xlfn.XLOOKUP($E25-DF$3,Data_Input!$H$4:$H$131,Data_Input!$I$4:$I$131,0)</f>
        <v>0</v>
      </c>
      <c r="DG25" s="9">
        <f>_xlfn.XLOOKUP($E25-DG$3,Data_Input!$H$4:$H$131,Data_Input!$I$4:$I$131,0)</f>
        <v>0</v>
      </c>
      <c r="DH25" s="9">
        <f>_xlfn.XLOOKUP($E25-DH$3,Data_Input!$H$4:$H$131,Data_Input!$I$4:$I$131,0)</f>
        <v>0</v>
      </c>
      <c r="DI25" s="9">
        <f>_xlfn.XLOOKUP($E25-DI$3,Data_Input!$H$4:$H$131,Data_Input!$I$4:$I$131,0)</f>
        <v>0</v>
      </c>
      <c r="DJ25" s="9">
        <f>_xlfn.XLOOKUP($E25-DJ$3,Data_Input!$H$4:$H$131,Data_Input!$I$4:$I$131,0)</f>
        <v>0</v>
      </c>
      <c r="DK25" s="9">
        <f>_xlfn.XLOOKUP($E25-DK$3,Data_Input!$H$4:$H$131,Data_Input!$I$4:$I$131,0)</f>
        <v>0</v>
      </c>
      <c r="DL25" s="9">
        <f>_xlfn.XLOOKUP($E25-DL$3,Data_Input!$H$4:$H$131,Data_Input!$I$4:$I$131,0)</f>
        <v>0</v>
      </c>
      <c r="DM25" s="9">
        <f>_xlfn.XLOOKUP($E25-DM$3,Data_Input!$H$4:$H$131,Data_Input!$I$4:$I$131,0)</f>
        <v>0</v>
      </c>
      <c r="DN25" s="9">
        <f>_xlfn.XLOOKUP($E25-DN$3,Data_Input!$H$4:$H$131,Data_Input!$I$4:$I$131,0)</f>
        <v>0</v>
      </c>
      <c r="DO25" s="9">
        <f>_xlfn.XLOOKUP($E25-DO$3,Data_Input!$H$4:$H$131,Data_Input!$I$4:$I$131,0)</f>
        <v>0</v>
      </c>
      <c r="DP25" s="9">
        <f>_xlfn.XLOOKUP($E25-DP$3,Data_Input!$H$4:$H$131,Data_Input!$I$4:$I$131,0)</f>
        <v>0</v>
      </c>
      <c r="DQ25" s="9">
        <f>_xlfn.XLOOKUP($E25-DQ$3,Data_Input!$H$4:$H$131,Data_Input!$I$4:$I$131,0)</f>
        <v>0</v>
      </c>
      <c r="DR25" s="9">
        <f>_xlfn.XLOOKUP($E25-DR$3,Data_Input!$H$4:$H$131,Data_Input!$I$4:$I$131,0)</f>
        <v>0</v>
      </c>
      <c r="DS25" s="9">
        <f>_xlfn.XLOOKUP($E25-DS$3,Data_Input!$H$4:$H$131,Data_Input!$I$4:$I$131,0)</f>
        <v>0</v>
      </c>
      <c r="DT25" s="9">
        <f>_xlfn.XLOOKUP($E25-DT$3,Data_Input!$H$4:$H$131,Data_Input!$I$4:$I$131,0)</f>
        <v>0</v>
      </c>
      <c r="DU25" s="9">
        <f>_xlfn.XLOOKUP($E25-DU$3,Data_Input!$H$4:$H$131,Data_Input!$I$4:$I$131,0)</f>
        <v>0</v>
      </c>
      <c r="DV25" s="9">
        <f>_xlfn.XLOOKUP($E25-DV$3,Data_Input!$H$4:$H$131,Data_Input!$I$4:$I$131,0)</f>
        <v>0</v>
      </c>
      <c r="DW25" s="9">
        <f>_xlfn.XLOOKUP($E25-DW$3,Data_Input!$H$4:$H$131,Data_Input!$I$4:$I$131,0)</f>
        <v>0</v>
      </c>
      <c r="DX25" s="9">
        <f>_xlfn.XLOOKUP($E25-DX$3,Data_Input!$H$4:$H$131,Data_Input!$I$4:$I$131,0)</f>
        <v>0</v>
      </c>
      <c r="DY25" s="9">
        <f>_xlfn.XLOOKUP($E25-DY$3,Data_Input!$H$4:$H$131,Data_Input!$I$4:$I$131,0)</f>
        <v>0</v>
      </c>
      <c r="DZ25" s="9">
        <f>_xlfn.XLOOKUP($E25-DZ$3,Data_Input!$H$4:$H$131,Data_Input!$I$4:$I$131,0)</f>
        <v>0</v>
      </c>
      <c r="EA25" s="9">
        <f>_xlfn.XLOOKUP($E25-EA$3,Data_Input!$H$4:$H$131,Data_Input!$I$4:$I$131,0)</f>
        <v>0</v>
      </c>
      <c r="EB25" s="9">
        <f>_xlfn.XLOOKUP($E25-EB$3,Data_Input!$H$4:$H$131,Data_Input!$I$4:$I$131,0)</f>
        <v>0</v>
      </c>
      <c r="EC25" s="9">
        <f>_xlfn.XLOOKUP($E25-EC$3,Data_Input!$H$4:$H$131,Data_Input!$I$4:$I$131,0)</f>
        <v>0</v>
      </c>
    </row>
    <row r="26" spans="1:133">
      <c r="A26" s="27"/>
      <c r="B26" s="27"/>
      <c r="C26" s="27"/>
      <c r="E26" s="15">
        <f>Data_Input!B26</f>
        <v>1900</v>
      </c>
      <c r="F26" s="9">
        <f>_xlfn.XLOOKUP($E26-F$3,Data_Input!$H$4:$H$131,Data_Input!$I$4:$I$131,0)</f>
        <v>0.91149200856259793</v>
      </c>
      <c r="G26" s="9">
        <f>_xlfn.XLOOKUP($E26-G$3,Data_Input!$H$4:$H$131,Data_Input!$I$4:$I$131,0)</f>
        <v>0.92292139944792817</v>
      </c>
      <c r="H26" s="9">
        <f>_xlfn.XLOOKUP($E26-H$3,Data_Input!$H$4:$H$131,Data_Input!$I$4:$I$131,0)</f>
        <v>0.93319279873114191</v>
      </c>
      <c r="I26" s="9">
        <f>_xlfn.XLOOKUP($E26-I$3,Data_Input!$H$4:$H$131,Data_Input!$I$4:$I$131,0)</f>
        <v>0.94237177772384684</v>
      </c>
      <c r="J26" s="9">
        <f>_xlfn.XLOOKUP($E26-J$3,Data_Input!$H$4:$H$131,Data_Input!$I$4:$I$131,0)</f>
        <v>0.9505285319663519</v>
      </c>
      <c r="K26" s="9">
        <f>_xlfn.XLOOKUP($E26-K$3,Data_Input!$H$4:$H$131,Data_Input!$I$4:$I$131,0)</f>
        <v>0.95773626374204757</v>
      </c>
      <c r="L26" s="9">
        <f>_xlfn.XLOOKUP($E26-L$3,Data_Input!$H$4:$H$131,Data_Input!$I$4:$I$131,0)</f>
        <v>0.96406968088707423</v>
      </c>
      <c r="M26" s="9">
        <f>_xlfn.XLOOKUP($E26-M$3,Data_Input!$H$4:$H$131,Data_Input!$I$4:$I$131,0)</f>
        <v>0.96960363823473861</v>
      </c>
      <c r="N26" s="9">
        <f>_xlfn.XLOOKUP($E26-N$3,Data_Input!$H$4:$H$131,Data_Input!$I$4:$I$131,0)</f>
        <v>0.97441194047836144</v>
      </c>
      <c r="O26" s="9">
        <f>_xlfn.XLOOKUP($E26-O$3,Data_Input!$H$4:$H$131,Data_Input!$I$4:$I$131,0)</f>
        <v>0.97856631788584703</v>
      </c>
      <c r="P26" s="9">
        <f>_xlfn.XLOOKUP($E26-P$3,Data_Input!$H$4:$H$131,Data_Input!$I$4:$I$131,0)</f>
        <v>0.98213557943718344</v>
      </c>
      <c r="Q26" s="9">
        <f>_xlfn.XLOOKUP($E26-Q$3,Data_Input!$H$4:$H$131,Data_Input!$I$4:$I$131,0)</f>
        <v>0.98518494180739014</v>
      </c>
      <c r="R26" s="9">
        <f>_xlfn.XLOOKUP($E26-R$3,Data_Input!$H$4:$H$131,Data_Input!$I$4:$I$131,0)</f>
        <v>0.98777552734495533</v>
      </c>
      <c r="S26" s="9">
        <f>_xlfn.XLOOKUP($E26-S$3,Data_Input!$H$4:$H$131,Data_Input!$I$4:$I$131,0)</f>
        <v>0.98996401989972593</v>
      </c>
      <c r="T26" s="9">
        <f>_xlfn.XLOOKUP($E26-T$3,Data_Input!$H$4:$H$131,Data_Input!$I$4:$I$131,0)</f>
        <v>0.99180246407540384</v>
      </c>
      <c r="U26" s="9">
        <f>_xlfn.XLOOKUP($E26-U$3,Data_Input!$H$4:$H$131,Data_Input!$I$4:$I$131,0)</f>
        <v>0.99333819120801725</v>
      </c>
      <c r="V26" s="9">
        <f>_xlfn.XLOOKUP($E26-V$3,Data_Input!$H$4:$H$131,Data_Input!$I$4:$I$131,0)</f>
        <v>0.99461385404593328</v>
      </c>
      <c r="W26" s="9">
        <f>_xlfn.XLOOKUP($E26-W$3,Data_Input!$H$4:$H$131,Data_Input!$I$4:$I$131,0)</f>
        <v>0.99566755163698739</v>
      </c>
      <c r="X26" s="9">
        <f>_xlfn.XLOOKUP($E26-X$3,Data_Input!$H$4:$H$131,Data_Input!$I$4:$I$131,0)</f>
        <v>0.99653302619695938</v>
      </c>
      <c r="Y26" s="9">
        <f>_xlfn.XLOOKUP($E26-Y$3,Data_Input!$H$4:$H$131,Data_Input!$I$4:$I$131,0)</f>
        <v>0.99723991460873751</v>
      </c>
      <c r="Z26" s="9">
        <f>_xlfn.XLOOKUP($E26-Z$3,Data_Input!$H$4:$H$131,Data_Input!$I$4:$I$131,0)</f>
        <v>0.99781403854508677</v>
      </c>
      <c r="AA26" s="9">
        <f>_xlfn.XLOOKUP($E26-AA$3,Data_Input!$H$4:$H$131,Data_Input!$I$4:$I$131,0)</f>
        <v>0.99827771888413241</v>
      </c>
      <c r="AB26" s="9">
        <f>_xlfn.XLOOKUP($E26-AB$3,Data_Input!$H$4:$H$131,Data_Input!$I$4:$I$131,0)</f>
        <v>0.9986501019683699</v>
      </c>
      <c r="AC26" s="9">
        <f>_xlfn.XLOOKUP($E26-AC$3,Data_Input!$H$4:$H$131,Data_Input!$I$4:$I$131,0)</f>
        <v>0</v>
      </c>
      <c r="AD26" s="9">
        <f>_xlfn.XLOOKUP($E26-AD$3,Data_Input!$H$4:$H$131,Data_Input!$I$4:$I$131,0)</f>
        <v>0</v>
      </c>
      <c r="AE26" s="9">
        <f>_xlfn.XLOOKUP($E26-AE$3,Data_Input!$H$4:$H$131,Data_Input!$I$4:$I$131,0)</f>
        <v>0</v>
      </c>
      <c r="AF26" s="9">
        <f>_xlfn.XLOOKUP($E26-AF$3,Data_Input!$H$4:$H$131,Data_Input!$I$4:$I$131,0)</f>
        <v>0</v>
      </c>
      <c r="AG26" s="9">
        <f>_xlfn.XLOOKUP($E26-AG$3,Data_Input!$H$4:$H$131,Data_Input!$I$4:$I$131,0)</f>
        <v>0</v>
      </c>
      <c r="AH26" s="9">
        <f>_xlfn.XLOOKUP($E26-AH$3,Data_Input!$H$4:$H$131,Data_Input!$I$4:$I$131,0)</f>
        <v>0</v>
      </c>
      <c r="AI26" s="9">
        <f>_xlfn.XLOOKUP($E26-AI$3,Data_Input!$H$4:$H$131,Data_Input!$I$4:$I$131,0)</f>
        <v>0</v>
      </c>
      <c r="AJ26" s="9">
        <f>_xlfn.XLOOKUP($E26-AJ$3,Data_Input!$H$4:$H$131,Data_Input!$I$4:$I$131,0)</f>
        <v>0</v>
      </c>
      <c r="AK26" s="9">
        <f>_xlfn.XLOOKUP($E26-AK$3,Data_Input!$H$4:$H$131,Data_Input!$I$4:$I$131,0)</f>
        <v>0</v>
      </c>
      <c r="AL26" s="9">
        <f>_xlfn.XLOOKUP($E26-AL$3,Data_Input!$H$4:$H$131,Data_Input!$I$4:$I$131,0)</f>
        <v>0</v>
      </c>
      <c r="AM26" s="9">
        <f>_xlfn.XLOOKUP($E26-AM$3,Data_Input!$H$4:$H$131,Data_Input!$I$4:$I$131,0)</f>
        <v>0</v>
      </c>
      <c r="AN26" s="9">
        <f>_xlfn.XLOOKUP($E26-AN$3,Data_Input!$H$4:$H$131,Data_Input!$I$4:$I$131,0)</f>
        <v>0</v>
      </c>
      <c r="AO26" s="9">
        <f>_xlfn.XLOOKUP($E26-AO$3,Data_Input!$H$4:$H$131,Data_Input!$I$4:$I$131,0)</f>
        <v>0</v>
      </c>
      <c r="AP26" s="9">
        <f>_xlfn.XLOOKUP($E26-AP$3,Data_Input!$H$4:$H$131,Data_Input!$I$4:$I$131,0)</f>
        <v>0</v>
      </c>
      <c r="AQ26" s="9">
        <f>_xlfn.XLOOKUP($E26-AQ$3,Data_Input!$H$4:$H$131,Data_Input!$I$4:$I$131,0)</f>
        <v>0</v>
      </c>
      <c r="AR26" s="9">
        <f>_xlfn.XLOOKUP($E26-AR$3,Data_Input!$H$4:$H$131,Data_Input!$I$4:$I$131,0)</f>
        <v>0</v>
      </c>
      <c r="AS26" s="9">
        <f>_xlfn.XLOOKUP($E26-AS$3,Data_Input!$H$4:$H$131,Data_Input!$I$4:$I$131,0)</f>
        <v>0</v>
      </c>
      <c r="AT26" s="9">
        <f>_xlfn.XLOOKUP($E26-AT$3,Data_Input!$H$4:$H$131,Data_Input!$I$4:$I$131,0)</f>
        <v>0</v>
      </c>
      <c r="AU26" s="9">
        <f>_xlfn.XLOOKUP($E26-AU$3,Data_Input!$H$4:$H$131,Data_Input!$I$4:$I$131,0)</f>
        <v>0</v>
      </c>
      <c r="AV26" s="9">
        <f>_xlfn.XLOOKUP($E26-AV$3,Data_Input!$H$4:$H$131,Data_Input!$I$4:$I$131,0)</f>
        <v>0</v>
      </c>
      <c r="AW26" s="9">
        <f>_xlfn.XLOOKUP($E26-AW$3,Data_Input!$H$4:$H$131,Data_Input!$I$4:$I$131,0)</f>
        <v>0</v>
      </c>
      <c r="AX26" s="9">
        <f>_xlfn.XLOOKUP($E26-AX$3,Data_Input!$H$4:$H$131,Data_Input!$I$4:$I$131,0)</f>
        <v>0</v>
      </c>
      <c r="AY26" s="9">
        <f>_xlfn.XLOOKUP($E26-AY$3,Data_Input!$H$4:$H$131,Data_Input!$I$4:$I$131,0)</f>
        <v>0</v>
      </c>
      <c r="AZ26" s="9">
        <f>_xlfn.XLOOKUP($E26-AZ$3,Data_Input!$H$4:$H$131,Data_Input!$I$4:$I$131,0)</f>
        <v>0</v>
      </c>
      <c r="BA26" s="9">
        <f>_xlfn.XLOOKUP($E26-BA$3,Data_Input!$H$4:$H$131,Data_Input!$I$4:$I$131,0)</f>
        <v>0</v>
      </c>
      <c r="BB26" s="9">
        <f>_xlfn.XLOOKUP($E26-BB$3,Data_Input!$H$4:$H$131,Data_Input!$I$4:$I$131,0)</f>
        <v>0</v>
      </c>
      <c r="BC26" s="9">
        <f>_xlfn.XLOOKUP($E26-BC$3,Data_Input!$H$4:$H$131,Data_Input!$I$4:$I$131,0)</f>
        <v>0</v>
      </c>
      <c r="BD26" s="9">
        <f>_xlfn.XLOOKUP($E26-BD$3,Data_Input!$H$4:$H$131,Data_Input!$I$4:$I$131,0)</f>
        <v>0</v>
      </c>
      <c r="BE26" s="9">
        <f>_xlfn.XLOOKUP($E26-BE$3,Data_Input!$H$4:$H$131,Data_Input!$I$4:$I$131,0)</f>
        <v>0</v>
      </c>
      <c r="BF26" s="9">
        <f>_xlfn.XLOOKUP($E26-BF$3,Data_Input!$H$4:$H$131,Data_Input!$I$4:$I$131,0)</f>
        <v>0</v>
      </c>
      <c r="BG26" s="9">
        <f>_xlfn.XLOOKUP($E26-BG$3,Data_Input!$H$4:$H$131,Data_Input!$I$4:$I$131,0)</f>
        <v>0</v>
      </c>
      <c r="BH26" s="9">
        <f>_xlfn.XLOOKUP($E26-BH$3,Data_Input!$H$4:$H$131,Data_Input!$I$4:$I$131,0)</f>
        <v>0</v>
      </c>
      <c r="BI26" s="9">
        <f>_xlfn.XLOOKUP($E26-BI$3,Data_Input!$H$4:$H$131,Data_Input!$I$4:$I$131,0)</f>
        <v>0</v>
      </c>
      <c r="BJ26" s="9">
        <f>_xlfn.XLOOKUP($E26-BJ$3,Data_Input!$H$4:$H$131,Data_Input!$I$4:$I$131,0)</f>
        <v>0</v>
      </c>
      <c r="BK26" s="9">
        <f>_xlfn.XLOOKUP($E26-BK$3,Data_Input!$H$4:$H$131,Data_Input!$I$4:$I$131,0)</f>
        <v>0</v>
      </c>
      <c r="BL26" s="9">
        <f>_xlfn.XLOOKUP($E26-BL$3,Data_Input!$H$4:$H$131,Data_Input!$I$4:$I$131,0)</f>
        <v>0</v>
      </c>
      <c r="BM26" s="9">
        <f>_xlfn.XLOOKUP($E26-BM$3,Data_Input!$H$4:$H$131,Data_Input!$I$4:$I$131,0)</f>
        <v>0</v>
      </c>
      <c r="BN26" s="9">
        <f>_xlfn.XLOOKUP($E26-BN$3,Data_Input!$H$4:$H$131,Data_Input!$I$4:$I$131,0)</f>
        <v>0</v>
      </c>
      <c r="BO26" s="9">
        <f>_xlfn.XLOOKUP($E26-BO$3,Data_Input!$H$4:$H$131,Data_Input!$I$4:$I$131,0)</f>
        <v>0</v>
      </c>
      <c r="BP26" s="9">
        <f>_xlfn.XLOOKUP($E26-BP$3,Data_Input!$H$4:$H$131,Data_Input!$I$4:$I$131,0)</f>
        <v>0</v>
      </c>
      <c r="BQ26" s="9">
        <f>_xlfn.XLOOKUP($E26-BQ$3,Data_Input!$H$4:$H$131,Data_Input!$I$4:$I$131,0)</f>
        <v>0</v>
      </c>
      <c r="BR26" s="9">
        <f>_xlfn.XLOOKUP($E26-BR$3,Data_Input!$H$4:$H$131,Data_Input!$I$4:$I$131,0)</f>
        <v>0</v>
      </c>
      <c r="BS26" s="9">
        <f>_xlfn.XLOOKUP($E26-BS$3,Data_Input!$H$4:$H$131,Data_Input!$I$4:$I$131,0)</f>
        <v>0</v>
      </c>
      <c r="BT26" s="9">
        <f>_xlfn.XLOOKUP($E26-BT$3,Data_Input!$H$4:$H$131,Data_Input!$I$4:$I$131,0)</f>
        <v>0</v>
      </c>
      <c r="BU26" s="9">
        <f>_xlfn.XLOOKUP($E26-BU$3,Data_Input!$H$4:$H$131,Data_Input!$I$4:$I$131,0)</f>
        <v>0</v>
      </c>
      <c r="BV26" s="9">
        <f>_xlfn.XLOOKUP($E26-BV$3,Data_Input!$H$4:$H$131,Data_Input!$I$4:$I$131,0)</f>
        <v>0</v>
      </c>
      <c r="BW26" s="9">
        <f>_xlfn.XLOOKUP($E26-BW$3,Data_Input!$H$4:$H$131,Data_Input!$I$4:$I$131,0)</f>
        <v>0</v>
      </c>
      <c r="BX26" s="9">
        <f>_xlfn.XLOOKUP($E26-BX$3,Data_Input!$H$4:$H$131,Data_Input!$I$4:$I$131,0)</f>
        <v>0</v>
      </c>
      <c r="BY26" s="9">
        <f>_xlfn.XLOOKUP($E26-BY$3,Data_Input!$H$4:$H$131,Data_Input!$I$4:$I$131,0)</f>
        <v>0</v>
      </c>
      <c r="BZ26" s="9">
        <f>_xlfn.XLOOKUP($E26-BZ$3,Data_Input!$H$4:$H$131,Data_Input!$I$4:$I$131,0)</f>
        <v>0</v>
      </c>
      <c r="CA26" s="9">
        <f>_xlfn.XLOOKUP($E26-CA$3,Data_Input!$H$4:$H$131,Data_Input!$I$4:$I$131,0)</f>
        <v>0</v>
      </c>
      <c r="CB26" s="9">
        <f>_xlfn.XLOOKUP($E26-CB$3,Data_Input!$H$4:$H$131,Data_Input!$I$4:$I$131,0)</f>
        <v>0</v>
      </c>
      <c r="CC26" s="9">
        <f>_xlfn.XLOOKUP($E26-CC$3,Data_Input!$H$4:$H$131,Data_Input!$I$4:$I$131,0)</f>
        <v>0</v>
      </c>
      <c r="CD26" s="9">
        <f>_xlfn.XLOOKUP($E26-CD$3,Data_Input!$H$4:$H$131,Data_Input!$I$4:$I$131,0)</f>
        <v>0</v>
      </c>
      <c r="CE26" s="9">
        <f>_xlfn.XLOOKUP($E26-CE$3,Data_Input!$H$4:$H$131,Data_Input!$I$4:$I$131,0)</f>
        <v>0</v>
      </c>
      <c r="CF26" s="9">
        <f>_xlfn.XLOOKUP($E26-CF$3,Data_Input!$H$4:$H$131,Data_Input!$I$4:$I$131,0)</f>
        <v>0</v>
      </c>
      <c r="CG26" s="9">
        <f>_xlfn.XLOOKUP($E26-CG$3,Data_Input!$H$4:$H$131,Data_Input!$I$4:$I$131,0)</f>
        <v>0</v>
      </c>
      <c r="CH26" s="9">
        <f>_xlfn.XLOOKUP($E26-CH$3,Data_Input!$H$4:$H$131,Data_Input!$I$4:$I$131,0)</f>
        <v>0</v>
      </c>
      <c r="CI26" s="9">
        <f>_xlfn.XLOOKUP($E26-CI$3,Data_Input!$H$4:$H$131,Data_Input!$I$4:$I$131,0)</f>
        <v>0</v>
      </c>
      <c r="CJ26" s="9">
        <f>_xlfn.XLOOKUP($E26-CJ$3,Data_Input!$H$4:$H$131,Data_Input!$I$4:$I$131,0)</f>
        <v>0</v>
      </c>
      <c r="CK26" s="9">
        <f>_xlfn.XLOOKUP($E26-CK$3,Data_Input!$H$4:$H$131,Data_Input!$I$4:$I$131,0)</f>
        <v>0</v>
      </c>
      <c r="CL26" s="9">
        <f>_xlfn.XLOOKUP($E26-CL$3,Data_Input!$H$4:$H$131,Data_Input!$I$4:$I$131,0)</f>
        <v>0</v>
      </c>
      <c r="CM26" s="9">
        <f>_xlfn.XLOOKUP($E26-CM$3,Data_Input!$H$4:$H$131,Data_Input!$I$4:$I$131,0)</f>
        <v>0</v>
      </c>
      <c r="CN26" s="9">
        <f>_xlfn.XLOOKUP($E26-CN$3,Data_Input!$H$4:$H$131,Data_Input!$I$4:$I$131,0)</f>
        <v>0</v>
      </c>
      <c r="CO26" s="9">
        <f>_xlfn.XLOOKUP($E26-CO$3,Data_Input!$H$4:$H$131,Data_Input!$I$4:$I$131,0)</f>
        <v>0</v>
      </c>
      <c r="CP26" s="9">
        <f>_xlfn.XLOOKUP($E26-CP$3,Data_Input!$H$4:$H$131,Data_Input!$I$4:$I$131,0)</f>
        <v>0</v>
      </c>
      <c r="CQ26" s="9">
        <f>_xlfn.XLOOKUP($E26-CQ$3,Data_Input!$H$4:$H$131,Data_Input!$I$4:$I$131,0)</f>
        <v>0</v>
      </c>
      <c r="CR26" s="9">
        <f>_xlfn.XLOOKUP($E26-CR$3,Data_Input!$H$4:$H$131,Data_Input!$I$4:$I$131,0)</f>
        <v>0</v>
      </c>
      <c r="CS26" s="9">
        <f>_xlfn.XLOOKUP($E26-CS$3,Data_Input!$H$4:$H$131,Data_Input!$I$4:$I$131,0)</f>
        <v>0</v>
      </c>
      <c r="CT26" s="9">
        <f>_xlfn.XLOOKUP($E26-CT$3,Data_Input!$H$4:$H$131,Data_Input!$I$4:$I$131,0)</f>
        <v>0</v>
      </c>
      <c r="CU26" s="9">
        <f>_xlfn.XLOOKUP($E26-CU$3,Data_Input!$H$4:$H$131,Data_Input!$I$4:$I$131,0)</f>
        <v>0</v>
      </c>
      <c r="CV26" s="9">
        <f>_xlfn.XLOOKUP($E26-CV$3,Data_Input!$H$4:$H$131,Data_Input!$I$4:$I$131,0)</f>
        <v>0</v>
      </c>
      <c r="CW26" s="9">
        <f>_xlfn.XLOOKUP($E26-CW$3,Data_Input!$H$4:$H$131,Data_Input!$I$4:$I$131,0)</f>
        <v>0</v>
      </c>
      <c r="CX26" s="9">
        <f>_xlfn.XLOOKUP($E26-CX$3,Data_Input!$H$4:$H$131,Data_Input!$I$4:$I$131,0)</f>
        <v>0</v>
      </c>
      <c r="CY26" s="9">
        <f>_xlfn.XLOOKUP($E26-CY$3,Data_Input!$H$4:$H$131,Data_Input!$I$4:$I$131,0)</f>
        <v>0</v>
      </c>
      <c r="CZ26" s="9">
        <f>_xlfn.XLOOKUP($E26-CZ$3,Data_Input!$H$4:$H$131,Data_Input!$I$4:$I$131,0)</f>
        <v>0</v>
      </c>
      <c r="DA26" s="9">
        <f>_xlfn.XLOOKUP($E26-DA$3,Data_Input!$H$4:$H$131,Data_Input!$I$4:$I$131,0)</f>
        <v>0</v>
      </c>
      <c r="DB26" s="9">
        <f>_xlfn.XLOOKUP($E26-DB$3,Data_Input!$H$4:$H$131,Data_Input!$I$4:$I$131,0)</f>
        <v>0</v>
      </c>
      <c r="DC26" s="9">
        <f>_xlfn.XLOOKUP($E26-DC$3,Data_Input!$H$4:$H$131,Data_Input!$I$4:$I$131,0)</f>
        <v>0</v>
      </c>
      <c r="DD26" s="9">
        <f>_xlfn.XLOOKUP($E26-DD$3,Data_Input!$H$4:$H$131,Data_Input!$I$4:$I$131,0)</f>
        <v>0</v>
      </c>
      <c r="DE26" s="9">
        <f>_xlfn.XLOOKUP($E26-DE$3,Data_Input!$H$4:$H$131,Data_Input!$I$4:$I$131,0)</f>
        <v>0</v>
      </c>
      <c r="DF26" s="9">
        <f>_xlfn.XLOOKUP($E26-DF$3,Data_Input!$H$4:$H$131,Data_Input!$I$4:$I$131,0)</f>
        <v>0</v>
      </c>
      <c r="DG26" s="9">
        <f>_xlfn.XLOOKUP($E26-DG$3,Data_Input!$H$4:$H$131,Data_Input!$I$4:$I$131,0)</f>
        <v>0</v>
      </c>
      <c r="DH26" s="9">
        <f>_xlfn.XLOOKUP($E26-DH$3,Data_Input!$H$4:$H$131,Data_Input!$I$4:$I$131,0)</f>
        <v>0</v>
      </c>
      <c r="DI26" s="9">
        <f>_xlfn.XLOOKUP($E26-DI$3,Data_Input!$H$4:$H$131,Data_Input!$I$4:$I$131,0)</f>
        <v>0</v>
      </c>
      <c r="DJ26" s="9">
        <f>_xlfn.XLOOKUP($E26-DJ$3,Data_Input!$H$4:$H$131,Data_Input!$I$4:$I$131,0)</f>
        <v>0</v>
      </c>
      <c r="DK26" s="9">
        <f>_xlfn.XLOOKUP($E26-DK$3,Data_Input!$H$4:$H$131,Data_Input!$I$4:$I$131,0)</f>
        <v>0</v>
      </c>
      <c r="DL26" s="9">
        <f>_xlfn.XLOOKUP($E26-DL$3,Data_Input!$H$4:$H$131,Data_Input!$I$4:$I$131,0)</f>
        <v>0</v>
      </c>
      <c r="DM26" s="9">
        <f>_xlfn.XLOOKUP($E26-DM$3,Data_Input!$H$4:$H$131,Data_Input!$I$4:$I$131,0)</f>
        <v>0</v>
      </c>
      <c r="DN26" s="9">
        <f>_xlfn.XLOOKUP($E26-DN$3,Data_Input!$H$4:$H$131,Data_Input!$I$4:$I$131,0)</f>
        <v>0</v>
      </c>
      <c r="DO26" s="9">
        <f>_xlfn.XLOOKUP($E26-DO$3,Data_Input!$H$4:$H$131,Data_Input!$I$4:$I$131,0)</f>
        <v>0</v>
      </c>
      <c r="DP26" s="9">
        <f>_xlfn.XLOOKUP($E26-DP$3,Data_Input!$H$4:$H$131,Data_Input!$I$4:$I$131,0)</f>
        <v>0</v>
      </c>
      <c r="DQ26" s="9">
        <f>_xlfn.XLOOKUP($E26-DQ$3,Data_Input!$H$4:$H$131,Data_Input!$I$4:$I$131,0)</f>
        <v>0</v>
      </c>
      <c r="DR26" s="9">
        <f>_xlfn.XLOOKUP($E26-DR$3,Data_Input!$H$4:$H$131,Data_Input!$I$4:$I$131,0)</f>
        <v>0</v>
      </c>
      <c r="DS26" s="9">
        <f>_xlfn.XLOOKUP($E26-DS$3,Data_Input!$H$4:$H$131,Data_Input!$I$4:$I$131,0)</f>
        <v>0</v>
      </c>
      <c r="DT26" s="9">
        <f>_xlfn.XLOOKUP($E26-DT$3,Data_Input!$H$4:$H$131,Data_Input!$I$4:$I$131,0)</f>
        <v>0</v>
      </c>
      <c r="DU26" s="9">
        <f>_xlfn.XLOOKUP($E26-DU$3,Data_Input!$H$4:$H$131,Data_Input!$I$4:$I$131,0)</f>
        <v>0</v>
      </c>
      <c r="DV26" s="9">
        <f>_xlfn.XLOOKUP($E26-DV$3,Data_Input!$H$4:$H$131,Data_Input!$I$4:$I$131,0)</f>
        <v>0</v>
      </c>
      <c r="DW26" s="9">
        <f>_xlfn.XLOOKUP($E26-DW$3,Data_Input!$H$4:$H$131,Data_Input!$I$4:$I$131,0)</f>
        <v>0</v>
      </c>
      <c r="DX26" s="9">
        <f>_xlfn.XLOOKUP($E26-DX$3,Data_Input!$H$4:$H$131,Data_Input!$I$4:$I$131,0)</f>
        <v>0</v>
      </c>
      <c r="DY26" s="9">
        <f>_xlfn.XLOOKUP($E26-DY$3,Data_Input!$H$4:$H$131,Data_Input!$I$4:$I$131,0)</f>
        <v>0</v>
      </c>
      <c r="DZ26" s="9">
        <f>_xlfn.XLOOKUP($E26-DZ$3,Data_Input!$H$4:$H$131,Data_Input!$I$4:$I$131,0)</f>
        <v>0</v>
      </c>
      <c r="EA26" s="9">
        <f>_xlfn.XLOOKUP($E26-EA$3,Data_Input!$H$4:$H$131,Data_Input!$I$4:$I$131,0)</f>
        <v>0</v>
      </c>
      <c r="EB26" s="9">
        <f>_xlfn.XLOOKUP($E26-EB$3,Data_Input!$H$4:$H$131,Data_Input!$I$4:$I$131,0)</f>
        <v>0</v>
      </c>
      <c r="EC26" s="9">
        <f>_xlfn.XLOOKUP($E26-EC$3,Data_Input!$H$4:$H$131,Data_Input!$I$4:$I$131,0)</f>
        <v>0</v>
      </c>
    </row>
    <row r="27" spans="1:133">
      <c r="A27" s="27"/>
      <c r="B27" s="27"/>
      <c r="C27" s="27"/>
      <c r="E27" s="15">
        <f>Data_Input!B27</f>
        <v>1901</v>
      </c>
      <c r="F27" s="9">
        <f>_xlfn.XLOOKUP($E27-F$3,Data_Input!$H$4:$H$131,Data_Input!$I$4:$I$131,0)</f>
        <v>0.89884537900441408</v>
      </c>
      <c r="G27" s="9">
        <f>_xlfn.XLOOKUP($E27-G$3,Data_Input!$H$4:$H$131,Data_Input!$I$4:$I$131,0)</f>
        <v>0.91149200856259793</v>
      </c>
      <c r="H27" s="9">
        <f>_xlfn.XLOOKUP($E27-H$3,Data_Input!$H$4:$H$131,Data_Input!$I$4:$I$131,0)</f>
        <v>0.92292139944792817</v>
      </c>
      <c r="I27" s="9">
        <f>_xlfn.XLOOKUP($E27-I$3,Data_Input!$H$4:$H$131,Data_Input!$I$4:$I$131,0)</f>
        <v>0.93319279873114191</v>
      </c>
      <c r="J27" s="9">
        <f>_xlfn.XLOOKUP($E27-J$3,Data_Input!$H$4:$H$131,Data_Input!$I$4:$I$131,0)</f>
        <v>0.94237177772384684</v>
      </c>
      <c r="K27" s="9">
        <f>_xlfn.XLOOKUP($E27-K$3,Data_Input!$H$4:$H$131,Data_Input!$I$4:$I$131,0)</f>
        <v>0.9505285319663519</v>
      </c>
      <c r="L27" s="9">
        <f>_xlfn.XLOOKUP($E27-L$3,Data_Input!$H$4:$H$131,Data_Input!$I$4:$I$131,0)</f>
        <v>0.95773626374204757</v>
      </c>
      <c r="M27" s="9">
        <f>_xlfn.XLOOKUP($E27-M$3,Data_Input!$H$4:$H$131,Data_Input!$I$4:$I$131,0)</f>
        <v>0.96406968088707423</v>
      </c>
      <c r="N27" s="9">
        <f>_xlfn.XLOOKUP($E27-N$3,Data_Input!$H$4:$H$131,Data_Input!$I$4:$I$131,0)</f>
        <v>0.96960363823473861</v>
      </c>
      <c r="O27" s="9">
        <f>_xlfn.XLOOKUP($E27-O$3,Data_Input!$H$4:$H$131,Data_Input!$I$4:$I$131,0)</f>
        <v>0.97441194047836144</v>
      </c>
      <c r="P27" s="9">
        <f>_xlfn.XLOOKUP($E27-P$3,Data_Input!$H$4:$H$131,Data_Input!$I$4:$I$131,0)</f>
        <v>0.97856631788584703</v>
      </c>
      <c r="Q27" s="9">
        <f>_xlfn.XLOOKUP($E27-Q$3,Data_Input!$H$4:$H$131,Data_Input!$I$4:$I$131,0)</f>
        <v>0.98213557943718344</v>
      </c>
      <c r="R27" s="9">
        <f>_xlfn.XLOOKUP($E27-R$3,Data_Input!$H$4:$H$131,Data_Input!$I$4:$I$131,0)</f>
        <v>0.98518494180739014</v>
      </c>
      <c r="S27" s="9">
        <f>_xlfn.XLOOKUP($E27-S$3,Data_Input!$H$4:$H$131,Data_Input!$I$4:$I$131,0)</f>
        <v>0.98777552734495533</v>
      </c>
      <c r="T27" s="9">
        <f>_xlfn.XLOOKUP($E27-T$3,Data_Input!$H$4:$H$131,Data_Input!$I$4:$I$131,0)</f>
        <v>0.98996401989972593</v>
      </c>
      <c r="U27" s="9">
        <f>_xlfn.XLOOKUP($E27-U$3,Data_Input!$H$4:$H$131,Data_Input!$I$4:$I$131,0)</f>
        <v>0.99180246407540384</v>
      </c>
      <c r="V27" s="9">
        <f>_xlfn.XLOOKUP($E27-V$3,Data_Input!$H$4:$H$131,Data_Input!$I$4:$I$131,0)</f>
        <v>0.99333819120801725</v>
      </c>
      <c r="W27" s="9">
        <f>_xlfn.XLOOKUP($E27-W$3,Data_Input!$H$4:$H$131,Data_Input!$I$4:$I$131,0)</f>
        <v>0.99461385404593328</v>
      </c>
      <c r="X27" s="9">
        <f>_xlfn.XLOOKUP($E27-X$3,Data_Input!$H$4:$H$131,Data_Input!$I$4:$I$131,0)</f>
        <v>0.99566755163698739</v>
      </c>
      <c r="Y27" s="9">
        <f>_xlfn.XLOOKUP($E27-Y$3,Data_Input!$H$4:$H$131,Data_Input!$I$4:$I$131,0)</f>
        <v>0.99653302619695938</v>
      </c>
      <c r="Z27" s="9">
        <f>_xlfn.XLOOKUP($E27-Z$3,Data_Input!$H$4:$H$131,Data_Input!$I$4:$I$131,0)</f>
        <v>0.99723991460873751</v>
      </c>
      <c r="AA27" s="9">
        <f>_xlfn.XLOOKUP($E27-AA$3,Data_Input!$H$4:$H$131,Data_Input!$I$4:$I$131,0)</f>
        <v>0.99781403854508677</v>
      </c>
      <c r="AB27" s="9">
        <f>_xlfn.XLOOKUP($E27-AB$3,Data_Input!$H$4:$H$131,Data_Input!$I$4:$I$131,0)</f>
        <v>0.99827771888413241</v>
      </c>
      <c r="AC27" s="9">
        <f>_xlfn.XLOOKUP($E27-AC$3,Data_Input!$H$4:$H$131,Data_Input!$I$4:$I$131,0)</f>
        <v>0.9986501019683699</v>
      </c>
      <c r="AD27" s="9">
        <f>_xlfn.XLOOKUP($E27-AD$3,Data_Input!$H$4:$H$131,Data_Input!$I$4:$I$131,0)</f>
        <v>0</v>
      </c>
      <c r="AE27" s="9">
        <f>_xlfn.XLOOKUP($E27-AE$3,Data_Input!$H$4:$H$131,Data_Input!$I$4:$I$131,0)</f>
        <v>0</v>
      </c>
      <c r="AF27" s="9">
        <f>_xlfn.XLOOKUP($E27-AF$3,Data_Input!$H$4:$H$131,Data_Input!$I$4:$I$131,0)</f>
        <v>0</v>
      </c>
      <c r="AG27" s="9">
        <f>_xlfn.XLOOKUP($E27-AG$3,Data_Input!$H$4:$H$131,Data_Input!$I$4:$I$131,0)</f>
        <v>0</v>
      </c>
      <c r="AH27" s="9">
        <f>_xlfn.XLOOKUP($E27-AH$3,Data_Input!$H$4:$H$131,Data_Input!$I$4:$I$131,0)</f>
        <v>0</v>
      </c>
      <c r="AI27" s="9">
        <f>_xlfn.XLOOKUP($E27-AI$3,Data_Input!$H$4:$H$131,Data_Input!$I$4:$I$131,0)</f>
        <v>0</v>
      </c>
      <c r="AJ27" s="9">
        <f>_xlfn.XLOOKUP($E27-AJ$3,Data_Input!$H$4:$H$131,Data_Input!$I$4:$I$131,0)</f>
        <v>0</v>
      </c>
      <c r="AK27" s="9">
        <f>_xlfn.XLOOKUP($E27-AK$3,Data_Input!$H$4:$H$131,Data_Input!$I$4:$I$131,0)</f>
        <v>0</v>
      </c>
      <c r="AL27" s="9">
        <f>_xlfn.XLOOKUP($E27-AL$3,Data_Input!$H$4:$H$131,Data_Input!$I$4:$I$131,0)</f>
        <v>0</v>
      </c>
      <c r="AM27" s="9">
        <f>_xlfn.XLOOKUP($E27-AM$3,Data_Input!$H$4:$H$131,Data_Input!$I$4:$I$131,0)</f>
        <v>0</v>
      </c>
      <c r="AN27" s="9">
        <f>_xlfn.XLOOKUP($E27-AN$3,Data_Input!$H$4:$H$131,Data_Input!$I$4:$I$131,0)</f>
        <v>0</v>
      </c>
      <c r="AO27" s="9">
        <f>_xlfn.XLOOKUP($E27-AO$3,Data_Input!$H$4:$H$131,Data_Input!$I$4:$I$131,0)</f>
        <v>0</v>
      </c>
      <c r="AP27" s="9">
        <f>_xlfn.XLOOKUP($E27-AP$3,Data_Input!$H$4:$H$131,Data_Input!$I$4:$I$131,0)</f>
        <v>0</v>
      </c>
      <c r="AQ27" s="9">
        <f>_xlfn.XLOOKUP($E27-AQ$3,Data_Input!$H$4:$H$131,Data_Input!$I$4:$I$131,0)</f>
        <v>0</v>
      </c>
      <c r="AR27" s="9">
        <f>_xlfn.XLOOKUP($E27-AR$3,Data_Input!$H$4:$H$131,Data_Input!$I$4:$I$131,0)</f>
        <v>0</v>
      </c>
      <c r="AS27" s="9">
        <f>_xlfn.XLOOKUP($E27-AS$3,Data_Input!$H$4:$H$131,Data_Input!$I$4:$I$131,0)</f>
        <v>0</v>
      </c>
      <c r="AT27" s="9">
        <f>_xlfn.XLOOKUP($E27-AT$3,Data_Input!$H$4:$H$131,Data_Input!$I$4:$I$131,0)</f>
        <v>0</v>
      </c>
      <c r="AU27" s="9">
        <f>_xlfn.XLOOKUP($E27-AU$3,Data_Input!$H$4:$H$131,Data_Input!$I$4:$I$131,0)</f>
        <v>0</v>
      </c>
      <c r="AV27" s="9">
        <f>_xlfn.XLOOKUP($E27-AV$3,Data_Input!$H$4:$H$131,Data_Input!$I$4:$I$131,0)</f>
        <v>0</v>
      </c>
      <c r="AW27" s="9">
        <f>_xlfn.XLOOKUP($E27-AW$3,Data_Input!$H$4:$H$131,Data_Input!$I$4:$I$131,0)</f>
        <v>0</v>
      </c>
      <c r="AX27" s="9">
        <f>_xlfn.XLOOKUP($E27-AX$3,Data_Input!$H$4:$H$131,Data_Input!$I$4:$I$131,0)</f>
        <v>0</v>
      </c>
      <c r="AY27" s="9">
        <f>_xlfn.XLOOKUP($E27-AY$3,Data_Input!$H$4:$H$131,Data_Input!$I$4:$I$131,0)</f>
        <v>0</v>
      </c>
      <c r="AZ27" s="9">
        <f>_xlfn.XLOOKUP($E27-AZ$3,Data_Input!$H$4:$H$131,Data_Input!$I$4:$I$131,0)</f>
        <v>0</v>
      </c>
      <c r="BA27" s="9">
        <f>_xlfn.XLOOKUP($E27-BA$3,Data_Input!$H$4:$H$131,Data_Input!$I$4:$I$131,0)</f>
        <v>0</v>
      </c>
      <c r="BB27" s="9">
        <f>_xlfn.XLOOKUP($E27-BB$3,Data_Input!$H$4:$H$131,Data_Input!$I$4:$I$131,0)</f>
        <v>0</v>
      </c>
      <c r="BC27" s="9">
        <f>_xlfn.XLOOKUP($E27-BC$3,Data_Input!$H$4:$H$131,Data_Input!$I$4:$I$131,0)</f>
        <v>0</v>
      </c>
      <c r="BD27" s="9">
        <f>_xlfn.XLOOKUP($E27-BD$3,Data_Input!$H$4:$H$131,Data_Input!$I$4:$I$131,0)</f>
        <v>0</v>
      </c>
      <c r="BE27" s="9">
        <f>_xlfn.XLOOKUP($E27-BE$3,Data_Input!$H$4:$H$131,Data_Input!$I$4:$I$131,0)</f>
        <v>0</v>
      </c>
      <c r="BF27" s="9">
        <f>_xlfn.XLOOKUP($E27-BF$3,Data_Input!$H$4:$H$131,Data_Input!$I$4:$I$131,0)</f>
        <v>0</v>
      </c>
      <c r="BG27" s="9">
        <f>_xlfn.XLOOKUP($E27-BG$3,Data_Input!$H$4:$H$131,Data_Input!$I$4:$I$131,0)</f>
        <v>0</v>
      </c>
      <c r="BH27" s="9">
        <f>_xlfn.XLOOKUP($E27-BH$3,Data_Input!$H$4:$H$131,Data_Input!$I$4:$I$131,0)</f>
        <v>0</v>
      </c>
      <c r="BI27" s="9">
        <f>_xlfn.XLOOKUP($E27-BI$3,Data_Input!$H$4:$H$131,Data_Input!$I$4:$I$131,0)</f>
        <v>0</v>
      </c>
      <c r="BJ27" s="9">
        <f>_xlfn.XLOOKUP($E27-BJ$3,Data_Input!$H$4:$H$131,Data_Input!$I$4:$I$131,0)</f>
        <v>0</v>
      </c>
      <c r="BK27" s="9">
        <f>_xlfn.XLOOKUP($E27-BK$3,Data_Input!$H$4:$H$131,Data_Input!$I$4:$I$131,0)</f>
        <v>0</v>
      </c>
      <c r="BL27" s="9">
        <f>_xlfn.XLOOKUP($E27-BL$3,Data_Input!$H$4:$H$131,Data_Input!$I$4:$I$131,0)</f>
        <v>0</v>
      </c>
      <c r="BM27" s="9">
        <f>_xlfn.XLOOKUP($E27-BM$3,Data_Input!$H$4:$H$131,Data_Input!$I$4:$I$131,0)</f>
        <v>0</v>
      </c>
      <c r="BN27" s="9">
        <f>_xlfn.XLOOKUP($E27-BN$3,Data_Input!$H$4:$H$131,Data_Input!$I$4:$I$131,0)</f>
        <v>0</v>
      </c>
      <c r="BO27" s="9">
        <f>_xlfn.XLOOKUP($E27-BO$3,Data_Input!$H$4:$H$131,Data_Input!$I$4:$I$131,0)</f>
        <v>0</v>
      </c>
      <c r="BP27" s="9">
        <f>_xlfn.XLOOKUP($E27-BP$3,Data_Input!$H$4:$H$131,Data_Input!$I$4:$I$131,0)</f>
        <v>0</v>
      </c>
      <c r="BQ27" s="9">
        <f>_xlfn.XLOOKUP($E27-BQ$3,Data_Input!$H$4:$H$131,Data_Input!$I$4:$I$131,0)</f>
        <v>0</v>
      </c>
      <c r="BR27" s="9">
        <f>_xlfn.XLOOKUP($E27-BR$3,Data_Input!$H$4:$H$131,Data_Input!$I$4:$I$131,0)</f>
        <v>0</v>
      </c>
      <c r="BS27" s="9">
        <f>_xlfn.XLOOKUP($E27-BS$3,Data_Input!$H$4:$H$131,Data_Input!$I$4:$I$131,0)</f>
        <v>0</v>
      </c>
      <c r="BT27" s="9">
        <f>_xlfn.XLOOKUP($E27-BT$3,Data_Input!$H$4:$H$131,Data_Input!$I$4:$I$131,0)</f>
        <v>0</v>
      </c>
      <c r="BU27" s="9">
        <f>_xlfn.XLOOKUP($E27-BU$3,Data_Input!$H$4:$H$131,Data_Input!$I$4:$I$131,0)</f>
        <v>0</v>
      </c>
      <c r="BV27" s="9">
        <f>_xlfn.XLOOKUP($E27-BV$3,Data_Input!$H$4:$H$131,Data_Input!$I$4:$I$131,0)</f>
        <v>0</v>
      </c>
      <c r="BW27" s="9">
        <f>_xlfn.XLOOKUP($E27-BW$3,Data_Input!$H$4:$H$131,Data_Input!$I$4:$I$131,0)</f>
        <v>0</v>
      </c>
      <c r="BX27" s="9">
        <f>_xlfn.XLOOKUP($E27-BX$3,Data_Input!$H$4:$H$131,Data_Input!$I$4:$I$131,0)</f>
        <v>0</v>
      </c>
      <c r="BY27" s="9">
        <f>_xlfn.XLOOKUP($E27-BY$3,Data_Input!$H$4:$H$131,Data_Input!$I$4:$I$131,0)</f>
        <v>0</v>
      </c>
      <c r="BZ27" s="9">
        <f>_xlfn.XLOOKUP($E27-BZ$3,Data_Input!$H$4:$H$131,Data_Input!$I$4:$I$131,0)</f>
        <v>0</v>
      </c>
      <c r="CA27" s="9">
        <f>_xlfn.XLOOKUP($E27-CA$3,Data_Input!$H$4:$H$131,Data_Input!$I$4:$I$131,0)</f>
        <v>0</v>
      </c>
      <c r="CB27" s="9">
        <f>_xlfn.XLOOKUP($E27-CB$3,Data_Input!$H$4:$H$131,Data_Input!$I$4:$I$131,0)</f>
        <v>0</v>
      </c>
      <c r="CC27" s="9">
        <f>_xlfn.XLOOKUP($E27-CC$3,Data_Input!$H$4:$H$131,Data_Input!$I$4:$I$131,0)</f>
        <v>0</v>
      </c>
      <c r="CD27" s="9">
        <f>_xlfn.XLOOKUP($E27-CD$3,Data_Input!$H$4:$H$131,Data_Input!$I$4:$I$131,0)</f>
        <v>0</v>
      </c>
      <c r="CE27" s="9">
        <f>_xlfn.XLOOKUP($E27-CE$3,Data_Input!$H$4:$H$131,Data_Input!$I$4:$I$131,0)</f>
        <v>0</v>
      </c>
      <c r="CF27" s="9">
        <f>_xlfn.XLOOKUP($E27-CF$3,Data_Input!$H$4:$H$131,Data_Input!$I$4:$I$131,0)</f>
        <v>0</v>
      </c>
      <c r="CG27" s="9">
        <f>_xlfn.XLOOKUP($E27-CG$3,Data_Input!$H$4:$H$131,Data_Input!$I$4:$I$131,0)</f>
        <v>0</v>
      </c>
      <c r="CH27" s="9">
        <f>_xlfn.XLOOKUP($E27-CH$3,Data_Input!$H$4:$H$131,Data_Input!$I$4:$I$131,0)</f>
        <v>0</v>
      </c>
      <c r="CI27" s="9">
        <f>_xlfn.XLOOKUP($E27-CI$3,Data_Input!$H$4:$H$131,Data_Input!$I$4:$I$131,0)</f>
        <v>0</v>
      </c>
      <c r="CJ27" s="9">
        <f>_xlfn.XLOOKUP($E27-CJ$3,Data_Input!$H$4:$H$131,Data_Input!$I$4:$I$131,0)</f>
        <v>0</v>
      </c>
      <c r="CK27" s="9">
        <f>_xlfn.XLOOKUP($E27-CK$3,Data_Input!$H$4:$H$131,Data_Input!$I$4:$I$131,0)</f>
        <v>0</v>
      </c>
      <c r="CL27" s="9">
        <f>_xlfn.XLOOKUP($E27-CL$3,Data_Input!$H$4:$H$131,Data_Input!$I$4:$I$131,0)</f>
        <v>0</v>
      </c>
      <c r="CM27" s="9">
        <f>_xlfn.XLOOKUP($E27-CM$3,Data_Input!$H$4:$H$131,Data_Input!$I$4:$I$131,0)</f>
        <v>0</v>
      </c>
      <c r="CN27" s="9">
        <f>_xlfn.XLOOKUP($E27-CN$3,Data_Input!$H$4:$H$131,Data_Input!$I$4:$I$131,0)</f>
        <v>0</v>
      </c>
      <c r="CO27" s="9">
        <f>_xlfn.XLOOKUP($E27-CO$3,Data_Input!$H$4:$H$131,Data_Input!$I$4:$I$131,0)</f>
        <v>0</v>
      </c>
      <c r="CP27" s="9">
        <f>_xlfn.XLOOKUP($E27-CP$3,Data_Input!$H$4:$H$131,Data_Input!$I$4:$I$131,0)</f>
        <v>0</v>
      </c>
      <c r="CQ27" s="9">
        <f>_xlfn.XLOOKUP($E27-CQ$3,Data_Input!$H$4:$H$131,Data_Input!$I$4:$I$131,0)</f>
        <v>0</v>
      </c>
      <c r="CR27" s="9">
        <f>_xlfn.XLOOKUP($E27-CR$3,Data_Input!$H$4:$H$131,Data_Input!$I$4:$I$131,0)</f>
        <v>0</v>
      </c>
      <c r="CS27" s="9">
        <f>_xlfn.XLOOKUP($E27-CS$3,Data_Input!$H$4:$H$131,Data_Input!$I$4:$I$131,0)</f>
        <v>0</v>
      </c>
      <c r="CT27" s="9">
        <f>_xlfn.XLOOKUP($E27-CT$3,Data_Input!$H$4:$H$131,Data_Input!$I$4:$I$131,0)</f>
        <v>0</v>
      </c>
      <c r="CU27" s="9">
        <f>_xlfn.XLOOKUP($E27-CU$3,Data_Input!$H$4:$H$131,Data_Input!$I$4:$I$131,0)</f>
        <v>0</v>
      </c>
      <c r="CV27" s="9">
        <f>_xlfn.XLOOKUP($E27-CV$3,Data_Input!$H$4:$H$131,Data_Input!$I$4:$I$131,0)</f>
        <v>0</v>
      </c>
      <c r="CW27" s="9">
        <f>_xlfn.XLOOKUP($E27-CW$3,Data_Input!$H$4:$H$131,Data_Input!$I$4:$I$131,0)</f>
        <v>0</v>
      </c>
      <c r="CX27" s="9">
        <f>_xlfn.XLOOKUP($E27-CX$3,Data_Input!$H$4:$H$131,Data_Input!$I$4:$I$131,0)</f>
        <v>0</v>
      </c>
      <c r="CY27" s="9">
        <f>_xlfn.XLOOKUP($E27-CY$3,Data_Input!$H$4:$H$131,Data_Input!$I$4:$I$131,0)</f>
        <v>0</v>
      </c>
      <c r="CZ27" s="9">
        <f>_xlfn.XLOOKUP($E27-CZ$3,Data_Input!$H$4:$H$131,Data_Input!$I$4:$I$131,0)</f>
        <v>0</v>
      </c>
      <c r="DA27" s="9">
        <f>_xlfn.XLOOKUP($E27-DA$3,Data_Input!$H$4:$H$131,Data_Input!$I$4:$I$131,0)</f>
        <v>0</v>
      </c>
      <c r="DB27" s="9">
        <f>_xlfn.XLOOKUP($E27-DB$3,Data_Input!$H$4:$H$131,Data_Input!$I$4:$I$131,0)</f>
        <v>0</v>
      </c>
      <c r="DC27" s="9">
        <f>_xlfn.XLOOKUP($E27-DC$3,Data_Input!$H$4:$H$131,Data_Input!$I$4:$I$131,0)</f>
        <v>0</v>
      </c>
      <c r="DD27" s="9">
        <f>_xlfn.XLOOKUP($E27-DD$3,Data_Input!$H$4:$H$131,Data_Input!$I$4:$I$131,0)</f>
        <v>0</v>
      </c>
      <c r="DE27" s="9">
        <f>_xlfn.XLOOKUP($E27-DE$3,Data_Input!$H$4:$H$131,Data_Input!$I$4:$I$131,0)</f>
        <v>0</v>
      </c>
      <c r="DF27" s="9">
        <f>_xlfn.XLOOKUP($E27-DF$3,Data_Input!$H$4:$H$131,Data_Input!$I$4:$I$131,0)</f>
        <v>0</v>
      </c>
      <c r="DG27" s="9">
        <f>_xlfn.XLOOKUP($E27-DG$3,Data_Input!$H$4:$H$131,Data_Input!$I$4:$I$131,0)</f>
        <v>0</v>
      </c>
      <c r="DH27" s="9">
        <f>_xlfn.XLOOKUP($E27-DH$3,Data_Input!$H$4:$H$131,Data_Input!$I$4:$I$131,0)</f>
        <v>0</v>
      </c>
      <c r="DI27" s="9">
        <f>_xlfn.XLOOKUP($E27-DI$3,Data_Input!$H$4:$H$131,Data_Input!$I$4:$I$131,0)</f>
        <v>0</v>
      </c>
      <c r="DJ27" s="9">
        <f>_xlfn.XLOOKUP($E27-DJ$3,Data_Input!$H$4:$H$131,Data_Input!$I$4:$I$131,0)</f>
        <v>0</v>
      </c>
      <c r="DK27" s="9">
        <f>_xlfn.XLOOKUP($E27-DK$3,Data_Input!$H$4:$H$131,Data_Input!$I$4:$I$131,0)</f>
        <v>0</v>
      </c>
      <c r="DL27" s="9">
        <f>_xlfn.XLOOKUP($E27-DL$3,Data_Input!$H$4:$H$131,Data_Input!$I$4:$I$131,0)</f>
        <v>0</v>
      </c>
      <c r="DM27" s="9">
        <f>_xlfn.XLOOKUP($E27-DM$3,Data_Input!$H$4:$H$131,Data_Input!$I$4:$I$131,0)</f>
        <v>0</v>
      </c>
      <c r="DN27" s="9">
        <f>_xlfn.XLOOKUP($E27-DN$3,Data_Input!$H$4:$H$131,Data_Input!$I$4:$I$131,0)</f>
        <v>0</v>
      </c>
      <c r="DO27" s="9">
        <f>_xlfn.XLOOKUP($E27-DO$3,Data_Input!$H$4:$H$131,Data_Input!$I$4:$I$131,0)</f>
        <v>0</v>
      </c>
      <c r="DP27" s="9">
        <f>_xlfn.XLOOKUP($E27-DP$3,Data_Input!$H$4:$H$131,Data_Input!$I$4:$I$131,0)</f>
        <v>0</v>
      </c>
      <c r="DQ27" s="9">
        <f>_xlfn.XLOOKUP($E27-DQ$3,Data_Input!$H$4:$H$131,Data_Input!$I$4:$I$131,0)</f>
        <v>0</v>
      </c>
      <c r="DR27" s="9">
        <f>_xlfn.XLOOKUP($E27-DR$3,Data_Input!$H$4:$H$131,Data_Input!$I$4:$I$131,0)</f>
        <v>0</v>
      </c>
      <c r="DS27" s="9">
        <f>_xlfn.XLOOKUP($E27-DS$3,Data_Input!$H$4:$H$131,Data_Input!$I$4:$I$131,0)</f>
        <v>0</v>
      </c>
      <c r="DT27" s="9">
        <f>_xlfn.XLOOKUP($E27-DT$3,Data_Input!$H$4:$H$131,Data_Input!$I$4:$I$131,0)</f>
        <v>0</v>
      </c>
      <c r="DU27" s="9">
        <f>_xlfn.XLOOKUP($E27-DU$3,Data_Input!$H$4:$H$131,Data_Input!$I$4:$I$131,0)</f>
        <v>0</v>
      </c>
      <c r="DV27" s="9">
        <f>_xlfn.XLOOKUP($E27-DV$3,Data_Input!$H$4:$H$131,Data_Input!$I$4:$I$131,0)</f>
        <v>0</v>
      </c>
      <c r="DW27" s="9">
        <f>_xlfn.XLOOKUP($E27-DW$3,Data_Input!$H$4:$H$131,Data_Input!$I$4:$I$131,0)</f>
        <v>0</v>
      </c>
      <c r="DX27" s="9">
        <f>_xlfn.XLOOKUP($E27-DX$3,Data_Input!$H$4:$H$131,Data_Input!$I$4:$I$131,0)</f>
        <v>0</v>
      </c>
      <c r="DY27" s="9">
        <f>_xlfn.XLOOKUP($E27-DY$3,Data_Input!$H$4:$H$131,Data_Input!$I$4:$I$131,0)</f>
        <v>0</v>
      </c>
      <c r="DZ27" s="9">
        <f>_xlfn.XLOOKUP($E27-DZ$3,Data_Input!$H$4:$H$131,Data_Input!$I$4:$I$131,0)</f>
        <v>0</v>
      </c>
      <c r="EA27" s="9">
        <f>_xlfn.XLOOKUP($E27-EA$3,Data_Input!$H$4:$H$131,Data_Input!$I$4:$I$131,0)</f>
        <v>0</v>
      </c>
      <c r="EB27" s="9">
        <f>_xlfn.XLOOKUP($E27-EB$3,Data_Input!$H$4:$H$131,Data_Input!$I$4:$I$131,0)</f>
        <v>0</v>
      </c>
      <c r="EC27" s="9">
        <f>_xlfn.XLOOKUP($E27-EC$3,Data_Input!$H$4:$H$131,Data_Input!$I$4:$I$131,0)</f>
        <v>0</v>
      </c>
    </row>
    <row r="28" spans="1:133">
      <c r="A28" s="27"/>
      <c r="B28" s="27"/>
      <c r="C28" s="27"/>
      <c r="E28" s="15">
        <f>Data_Input!B28</f>
        <v>1902</v>
      </c>
      <c r="F28" s="9">
        <f>_xlfn.XLOOKUP($E28-F$3,Data_Input!$H$4:$H$131,Data_Input!$I$4:$I$131,0)</f>
        <v>0.88493032977829178</v>
      </c>
      <c r="G28" s="9">
        <f>_xlfn.XLOOKUP($E28-G$3,Data_Input!$H$4:$H$131,Data_Input!$I$4:$I$131,0)</f>
        <v>0.89884537900441408</v>
      </c>
      <c r="H28" s="9">
        <f>_xlfn.XLOOKUP($E28-H$3,Data_Input!$H$4:$H$131,Data_Input!$I$4:$I$131,0)</f>
        <v>0.91149200856259793</v>
      </c>
      <c r="I28" s="9">
        <f>_xlfn.XLOOKUP($E28-I$3,Data_Input!$H$4:$H$131,Data_Input!$I$4:$I$131,0)</f>
        <v>0.92292139944792817</v>
      </c>
      <c r="J28" s="9">
        <f>_xlfn.XLOOKUP($E28-J$3,Data_Input!$H$4:$H$131,Data_Input!$I$4:$I$131,0)</f>
        <v>0.93319279873114191</v>
      </c>
      <c r="K28" s="9">
        <f>_xlfn.XLOOKUP($E28-K$3,Data_Input!$H$4:$H$131,Data_Input!$I$4:$I$131,0)</f>
        <v>0.94237177772384684</v>
      </c>
      <c r="L28" s="9">
        <f>_xlfn.XLOOKUP($E28-L$3,Data_Input!$H$4:$H$131,Data_Input!$I$4:$I$131,0)</f>
        <v>0.9505285319663519</v>
      </c>
      <c r="M28" s="9">
        <f>_xlfn.XLOOKUP($E28-M$3,Data_Input!$H$4:$H$131,Data_Input!$I$4:$I$131,0)</f>
        <v>0.95773626374204757</v>
      </c>
      <c r="N28" s="9">
        <f>_xlfn.XLOOKUP($E28-N$3,Data_Input!$H$4:$H$131,Data_Input!$I$4:$I$131,0)</f>
        <v>0.96406968088707423</v>
      </c>
      <c r="O28" s="9">
        <f>_xlfn.XLOOKUP($E28-O$3,Data_Input!$H$4:$H$131,Data_Input!$I$4:$I$131,0)</f>
        <v>0.96960363823473861</v>
      </c>
      <c r="P28" s="9">
        <f>_xlfn.XLOOKUP($E28-P$3,Data_Input!$H$4:$H$131,Data_Input!$I$4:$I$131,0)</f>
        <v>0.97441194047836144</v>
      </c>
      <c r="Q28" s="9">
        <f>_xlfn.XLOOKUP($E28-Q$3,Data_Input!$H$4:$H$131,Data_Input!$I$4:$I$131,0)</f>
        <v>0.97856631788584703</v>
      </c>
      <c r="R28" s="9">
        <f>_xlfn.XLOOKUP($E28-R$3,Data_Input!$H$4:$H$131,Data_Input!$I$4:$I$131,0)</f>
        <v>0.98213557943718344</v>
      </c>
      <c r="S28" s="9">
        <f>_xlfn.XLOOKUP($E28-S$3,Data_Input!$H$4:$H$131,Data_Input!$I$4:$I$131,0)</f>
        <v>0.98518494180739014</v>
      </c>
      <c r="T28" s="9">
        <f>_xlfn.XLOOKUP($E28-T$3,Data_Input!$H$4:$H$131,Data_Input!$I$4:$I$131,0)</f>
        <v>0.98777552734495533</v>
      </c>
      <c r="U28" s="9">
        <f>_xlfn.XLOOKUP($E28-U$3,Data_Input!$H$4:$H$131,Data_Input!$I$4:$I$131,0)</f>
        <v>0.98996401989972593</v>
      </c>
      <c r="V28" s="9">
        <f>_xlfn.XLOOKUP($E28-V$3,Data_Input!$H$4:$H$131,Data_Input!$I$4:$I$131,0)</f>
        <v>0.99180246407540384</v>
      </c>
      <c r="W28" s="9">
        <f>_xlfn.XLOOKUP($E28-W$3,Data_Input!$H$4:$H$131,Data_Input!$I$4:$I$131,0)</f>
        <v>0.99333819120801725</v>
      </c>
      <c r="X28" s="9">
        <f>_xlfn.XLOOKUP($E28-X$3,Data_Input!$H$4:$H$131,Data_Input!$I$4:$I$131,0)</f>
        <v>0.99461385404593328</v>
      </c>
      <c r="Y28" s="9">
        <f>_xlfn.XLOOKUP($E28-Y$3,Data_Input!$H$4:$H$131,Data_Input!$I$4:$I$131,0)</f>
        <v>0.99566755163698739</v>
      </c>
      <c r="Z28" s="9">
        <f>_xlfn.XLOOKUP($E28-Z$3,Data_Input!$H$4:$H$131,Data_Input!$I$4:$I$131,0)</f>
        <v>0.99653302619695938</v>
      </c>
      <c r="AA28" s="9">
        <f>_xlfn.XLOOKUP($E28-AA$3,Data_Input!$H$4:$H$131,Data_Input!$I$4:$I$131,0)</f>
        <v>0.99723991460873751</v>
      </c>
      <c r="AB28" s="9">
        <f>_xlfn.XLOOKUP($E28-AB$3,Data_Input!$H$4:$H$131,Data_Input!$I$4:$I$131,0)</f>
        <v>0.99781403854508677</v>
      </c>
      <c r="AC28" s="9">
        <f>_xlfn.XLOOKUP($E28-AC$3,Data_Input!$H$4:$H$131,Data_Input!$I$4:$I$131,0)</f>
        <v>0.99827771888413241</v>
      </c>
      <c r="AD28" s="9">
        <f>_xlfn.XLOOKUP($E28-AD$3,Data_Input!$H$4:$H$131,Data_Input!$I$4:$I$131,0)</f>
        <v>0.9986501019683699</v>
      </c>
      <c r="AE28" s="9">
        <f>_xlfn.XLOOKUP($E28-AE$3,Data_Input!$H$4:$H$131,Data_Input!$I$4:$I$131,0)</f>
        <v>0</v>
      </c>
      <c r="AF28" s="9">
        <f>_xlfn.XLOOKUP($E28-AF$3,Data_Input!$H$4:$H$131,Data_Input!$I$4:$I$131,0)</f>
        <v>0</v>
      </c>
      <c r="AG28" s="9">
        <f>_xlfn.XLOOKUP($E28-AG$3,Data_Input!$H$4:$H$131,Data_Input!$I$4:$I$131,0)</f>
        <v>0</v>
      </c>
      <c r="AH28" s="9">
        <f>_xlfn.XLOOKUP($E28-AH$3,Data_Input!$H$4:$H$131,Data_Input!$I$4:$I$131,0)</f>
        <v>0</v>
      </c>
      <c r="AI28" s="9">
        <f>_xlfn.XLOOKUP($E28-AI$3,Data_Input!$H$4:$H$131,Data_Input!$I$4:$I$131,0)</f>
        <v>0</v>
      </c>
      <c r="AJ28" s="9">
        <f>_xlfn.XLOOKUP($E28-AJ$3,Data_Input!$H$4:$H$131,Data_Input!$I$4:$I$131,0)</f>
        <v>0</v>
      </c>
      <c r="AK28" s="9">
        <f>_xlfn.XLOOKUP($E28-AK$3,Data_Input!$H$4:$H$131,Data_Input!$I$4:$I$131,0)</f>
        <v>0</v>
      </c>
      <c r="AL28" s="9">
        <f>_xlfn.XLOOKUP($E28-AL$3,Data_Input!$H$4:$H$131,Data_Input!$I$4:$I$131,0)</f>
        <v>0</v>
      </c>
      <c r="AM28" s="9">
        <f>_xlfn.XLOOKUP($E28-AM$3,Data_Input!$H$4:$H$131,Data_Input!$I$4:$I$131,0)</f>
        <v>0</v>
      </c>
      <c r="AN28" s="9">
        <f>_xlfn.XLOOKUP($E28-AN$3,Data_Input!$H$4:$H$131,Data_Input!$I$4:$I$131,0)</f>
        <v>0</v>
      </c>
      <c r="AO28" s="9">
        <f>_xlfn.XLOOKUP($E28-AO$3,Data_Input!$H$4:$H$131,Data_Input!$I$4:$I$131,0)</f>
        <v>0</v>
      </c>
      <c r="AP28" s="9">
        <f>_xlfn.XLOOKUP($E28-AP$3,Data_Input!$H$4:$H$131,Data_Input!$I$4:$I$131,0)</f>
        <v>0</v>
      </c>
      <c r="AQ28" s="9">
        <f>_xlfn.XLOOKUP($E28-AQ$3,Data_Input!$H$4:$H$131,Data_Input!$I$4:$I$131,0)</f>
        <v>0</v>
      </c>
      <c r="AR28" s="9">
        <f>_xlfn.XLOOKUP($E28-AR$3,Data_Input!$H$4:$H$131,Data_Input!$I$4:$I$131,0)</f>
        <v>0</v>
      </c>
      <c r="AS28" s="9">
        <f>_xlfn.XLOOKUP($E28-AS$3,Data_Input!$H$4:$H$131,Data_Input!$I$4:$I$131,0)</f>
        <v>0</v>
      </c>
      <c r="AT28" s="9">
        <f>_xlfn.XLOOKUP($E28-AT$3,Data_Input!$H$4:$H$131,Data_Input!$I$4:$I$131,0)</f>
        <v>0</v>
      </c>
      <c r="AU28" s="9">
        <f>_xlfn.XLOOKUP($E28-AU$3,Data_Input!$H$4:$H$131,Data_Input!$I$4:$I$131,0)</f>
        <v>0</v>
      </c>
      <c r="AV28" s="9">
        <f>_xlfn.XLOOKUP($E28-AV$3,Data_Input!$H$4:$H$131,Data_Input!$I$4:$I$131,0)</f>
        <v>0</v>
      </c>
      <c r="AW28" s="9">
        <f>_xlfn.XLOOKUP($E28-AW$3,Data_Input!$H$4:$H$131,Data_Input!$I$4:$I$131,0)</f>
        <v>0</v>
      </c>
      <c r="AX28" s="9">
        <f>_xlfn.XLOOKUP($E28-AX$3,Data_Input!$H$4:$H$131,Data_Input!$I$4:$I$131,0)</f>
        <v>0</v>
      </c>
      <c r="AY28" s="9">
        <f>_xlfn.XLOOKUP($E28-AY$3,Data_Input!$H$4:$H$131,Data_Input!$I$4:$I$131,0)</f>
        <v>0</v>
      </c>
      <c r="AZ28" s="9">
        <f>_xlfn.XLOOKUP($E28-AZ$3,Data_Input!$H$4:$H$131,Data_Input!$I$4:$I$131,0)</f>
        <v>0</v>
      </c>
      <c r="BA28" s="9">
        <f>_xlfn.XLOOKUP($E28-BA$3,Data_Input!$H$4:$H$131,Data_Input!$I$4:$I$131,0)</f>
        <v>0</v>
      </c>
      <c r="BB28" s="9">
        <f>_xlfn.XLOOKUP($E28-BB$3,Data_Input!$H$4:$H$131,Data_Input!$I$4:$I$131,0)</f>
        <v>0</v>
      </c>
      <c r="BC28" s="9">
        <f>_xlfn.XLOOKUP($E28-BC$3,Data_Input!$H$4:$H$131,Data_Input!$I$4:$I$131,0)</f>
        <v>0</v>
      </c>
      <c r="BD28" s="9">
        <f>_xlfn.XLOOKUP($E28-BD$3,Data_Input!$H$4:$H$131,Data_Input!$I$4:$I$131,0)</f>
        <v>0</v>
      </c>
      <c r="BE28" s="9">
        <f>_xlfn.XLOOKUP($E28-BE$3,Data_Input!$H$4:$H$131,Data_Input!$I$4:$I$131,0)</f>
        <v>0</v>
      </c>
      <c r="BF28" s="9">
        <f>_xlfn.XLOOKUP($E28-BF$3,Data_Input!$H$4:$H$131,Data_Input!$I$4:$I$131,0)</f>
        <v>0</v>
      </c>
      <c r="BG28" s="9">
        <f>_xlfn.XLOOKUP($E28-BG$3,Data_Input!$H$4:$H$131,Data_Input!$I$4:$I$131,0)</f>
        <v>0</v>
      </c>
      <c r="BH28" s="9">
        <f>_xlfn.XLOOKUP($E28-BH$3,Data_Input!$H$4:$H$131,Data_Input!$I$4:$I$131,0)</f>
        <v>0</v>
      </c>
      <c r="BI28" s="9">
        <f>_xlfn.XLOOKUP($E28-BI$3,Data_Input!$H$4:$H$131,Data_Input!$I$4:$I$131,0)</f>
        <v>0</v>
      </c>
      <c r="BJ28" s="9">
        <f>_xlfn.XLOOKUP($E28-BJ$3,Data_Input!$H$4:$H$131,Data_Input!$I$4:$I$131,0)</f>
        <v>0</v>
      </c>
      <c r="BK28" s="9">
        <f>_xlfn.XLOOKUP($E28-BK$3,Data_Input!$H$4:$H$131,Data_Input!$I$4:$I$131,0)</f>
        <v>0</v>
      </c>
      <c r="BL28" s="9">
        <f>_xlfn.XLOOKUP($E28-BL$3,Data_Input!$H$4:$H$131,Data_Input!$I$4:$I$131,0)</f>
        <v>0</v>
      </c>
      <c r="BM28" s="9">
        <f>_xlfn.XLOOKUP($E28-BM$3,Data_Input!$H$4:$H$131,Data_Input!$I$4:$I$131,0)</f>
        <v>0</v>
      </c>
      <c r="BN28" s="9">
        <f>_xlfn.XLOOKUP($E28-BN$3,Data_Input!$H$4:$H$131,Data_Input!$I$4:$I$131,0)</f>
        <v>0</v>
      </c>
      <c r="BO28" s="9">
        <f>_xlfn.XLOOKUP($E28-BO$3,Data_Input!$H$4:$H$131,Data_Input!$I$4:$I$131,0)</f>
        <v>0</v>
      </c>
      <c r="BP28" s="9">
        <f>_xlfn.XLOOKUP($E28-BP$3,Data_Input!$H$4:$H$131,Data_Input!$I$4:$I$131,0)</f>
        <v>0</v>
      </c>
      <c r="BQ28" s="9">
        <f>_xlfn.XLOOKUP($E28-BQ$3,Data_Input!$H$4:$H$131,Data_Input!$I$4:$I$131,0)</f>
        <v>0</v>
      </c>
      <c r="BR28" s="9">
        <f>_xlfn.XLOOKUP($E28-BR$3,Data_Input!$H$4:$H$131,Data_Input!$I$4:$I$131,0)</f>
        <v>0</v>
      </c>
      <c r="BS28" s="9">
        <f>_xlfn.XLOOKUP($E28-BS$3,Data_Input!$H$4:$H$131,Data_Input!$I$4:$I$131,0)</f>
        <v>0</v>
      </c>
      <c r="BT28" s="9">
        <f>_xlfn.XLOOKUP($E28-BT$3,Data_Input!$H$4:$H$131,Data_Input!$I$4:$I$131,0)</f>
        <v>0</v>
      </c>
      <c r="BU28" s="9">
        <f>_xlfn.XLOOKUP($E28-BU$3,Data_Input!$H$4:$H$131,Data_Input!$I$4:$I$131,0)</f>
        <v>0</v>
      </c>
      <c r="BV28" s="9">
        <f>_xlfn.XLOOKUP($E28-BV$3,Data_Input!$H$4:$H$131,Data_Input!$I$4:$I$131,0)</f>
        <v>0</v>
      </c>
      <c r="BW28" s="9">
        <f>_xlfn.XLOOKUP($E28-BW$3,Data_Input!$H$4:$H$131,Data_Input!$I$4:$I$131,0)</f>
        <v>0</v>
      </c>
      <c r="BX28" s="9">
        <f>_xlfn.XLOOKUP($E28-BX$3,Data_Input!$H$4:$H$131,Data_Input!$I$4:$I$131,0)</f>
        <v>0</v>
      </c>
      <c r="BY28" s="9">
        <f>_xlfn.XLOOKUP($E28-BY$3,Data_Input!$H$4:$H$131,Data_Input!$I$4:$I$131,0)</f>
        <v>0</v>
      </c>
      <c r="BZ28" s="9">
        <f>_xlfn.XLOOKUP($E28-BZ$3,Data_Input!$H$4:$H$131,Data_Input!$I$4:$I$131,0)</f>
        <v>0</v>
      </c>
      <c r="CA28" s="9">
        <f>_xlfn.XLOOKUP($E28-CA$3,Data_Input!$H$4:$H$131,Data_Input!$I$4:$I$131,0)</f>
        <v>0</v>
      </c>
      <c r="CB28" s="9">
        <f>_xlfn.XLOOKUP($E28-CB$3,Data_Input!$H$4:$H$131,Data_Input!$I$4:$I$131,0)</f>
        <v>0</v>
      </c>
      <c r="CC28" s="9">
        <f>_xlfn.XLOOKUP($E28-CC$3,Data_Input!$H$4:$H$131,Data_Input!$I$4:$I$131,0)</f>
        <v>0</v>
      </c>
      <c r="CD28" s="9">
        <f>_xlfn.XLOOKUP($E28-CD$3,Data_Input!$H$4:$H$131,Data_Input!$I$4:$I$131,0)</f>
        <v>0</v>
      </c>
      <c r="CE28" s="9">
        <f>_xlfn.XLOOKUP($E28-CE$3,Data_Input!$H$4:$H$131,Data_Input!$I$4:$I$131,0)</f>
        <v>0</v>
      </c>
      <c r="CF28" s="9">
        <f>_xlfn.XLOOKUP($E28-CF$3,Data_Input!$H$4:$H$131,Data_Input!$I$4:$I$131,0)</f>
        <v>0</v>
      </c>
      <c r="CG28" s="9">
        <f>_xlfn.XLOOKUP($E28-CG$3,Data_Input!$H$4:$H$131,Data_Input!$I$4:$I$131,0)</f>
        <v>0</v>
      </c>
      <c r="CH28" s="9">
        <f>_xlfn.XLOOKUP($E28-CH$3,Data_Input!$H$4:$H$131,Data_Input!$I$4:$I$131,0)</f>
        <v>0</v>
      </c>
      <c r="CI28" s="9">
        <f>_xlfn.XLOOKUP($E28-CI$3,Data_Input!$H$4:$H$131,Data_Input!$I$4:$I$131,0)</f>
        <v>0</v>
      </c>
      <c r="CJ28" s="9">
        <f>_xlfn.XLOOKUP($E28-CJ$3,Data_Input!$H$4:$H$131,Data_Input!$I$4:$I$131,0)</f>
        <v>0</v>
      </c>
      <c r="CK28" s="9">
        <f>_xlfn.XLOOKUP($E28-CK$3,Data_Input!$H$4:$H$131,Data_Input!$I$4:$I$131,0)</f>
        <v>0</v>
      </c>
      <c r="CL28" s="9">
        <f>_xlfn.XLOOKUP($E28-CL$3,Data_Input!$H$4:$H$131,Data_Input!$I$4:$I$131,0)</f>
        <v>0</v>
      </c>
      <c r="CM28" s="9">
        <f>_xlfn.XLOOKUP($E28-CM$3,Data_Input!$H$4:$H$131,Data_Input!$I$4:$I$131,0)</f>
        <v>0</v>
      </c>
      <c r="CN28" s="9">
        <f>_xlfn.XLOOKUP($E28-CN$3,Data_Input!$H$4:$H$131,Data_Input!$I$4:$I$131,0)</f>
        <v>0</v>
      </c>
      <c r="CO28" s="9">
        <f>_xlfn.XLOOKUP($E28-CO$3,Data_Input!$H$4:$H$131,Data_Input!$I$4:$I$131,0)</f>
        <v>0</v>
      </c>
      <c r="CP28" s="9">
        <f>_xlfn.XLOOKUP($E28-CP$3,Data_Input!$H$4:$H$131,Data_Input!$I$4:$I$131,0)</f>
        <v>0</v>
      </c>
      <c r="CQ28" s="9">
        <f>_xlfn.XLOOKUP($E28-CQ$3,Data_Input!$H$4:$H$131,Data_Input!$I$4:$I$131,0)</f>
        <v>0</v>
      </c>
      <c r="CR28" s="9">
        <f>_xlfn.XLOOKUP($E28-CR$3,Data_Input!$H$4:$H$131,Data_Input!$I$4:$I$131,0)</f>
        <v>0</v>
      </c>
      <c r="CS28" s="9">
        <f>_xlfn.XLOOKUP($E28-CS$3,Data_Input!$H$4:$H$131,Data_Input!$I$4:$I$131,0)</f>
        <v>0</v>
      </c>
      <c r="CT28" s="9">
        <f>_xlfn.XLOOKUP($E28-CT$3,Data_Input!$H$4:$H$131,Data_Input!$I$4:$I$131,0)</f>
        <v>0</v>
      </c>
      <c r="CU28" s="9">
        <f>_xlfn.XLOOKUP($E28-CU$3,Data_Input!$H$4:$H$131,Data_Input!$I$4:$I$131,0)</f>
        <v>0</v>
      </c>
      <c r="CV28" s="9">
        <f>_xlfn.XLOOKUP($E28-CV$3,Data_Input!$H$4:$H$131,Data_Input!$I$4:$I$131,0)</f>
        <v>0</v>
      </c>
      <c r="CW28" s="9">
        <f>_xlfn.XLOOKUP($E28-CW$3,Data_Input!$H$4:$H$131,Data_Input!$I$4:$I$131,0)</f>
        <v>0</v>
      </c>
      <c r="CX28" s="9">
        <f>_xlfn.XLOOKUP($E28-CX$3,Data_Input!$H$4:$H$131,Data_Input!$I$4:$I$131,0)</f>
        <v>0</v>
      </c>
      <c r="CY28" s="9">
        <f>_xlfn.XLOOKUP($E28-CY$3,Data_Input!$H$4:$H$131,Data_Input!$I$4:$I$131,0)</f>
        <v>0</v>
      </c>
      <c r="CZ28" s="9">
        <f>_xlfn.XLOOKUP($E28-CZ$3,Data_Input!$H$4:$H$131,Data_Input!$I$4:$I$131,0)</f>
        <v>0</v>
      </c>
      <c r="DA28" s="9">
        <f>_xlfn.XLOOKUP($E28-DA$3,Data_Input!$H$4:$H$131,Data_Input!$I$4:$I$131,0)</f>
        <v>0</v>
      </c>
      <c r="DB28" s="9">
        <f>_xlfn.XLOOKUP($E28-DB$3,Data_Input!$H$4:$H$131,Data_Input!$I$4:$I$131,0)</f>
        <v>0</v>
      </c>
      <c r="DC28" s="9">
        <f>_xlfn.XLOOKUP($E28-DC$3,Data_Input!$H$4:$H$131,Data_Input!$I$4:$I$131,0)</f>
        <v>0</v>
      </c>
      <c r="DD28" s="9">
        <f>_xlfn.XLOOKUP($E28-DD$3,Data_Input!$H$4:$H$131,Data_Input!$I$4:$I$131,0)</f>
        <v>0</v>
      </c>
      <c r="DE28" s="9">
        <f>_xlfn.XLOOKUP($E28-DE$3,Data_Input!$H$4:$H$131,Data_Input!$I$4:$I$131,0)</f>
        <v>0</v>
      </c>
      <c r="DF28" s="9">
        <f>_xlfn.XLOOKUP($E28-DF$3,Data_Input!$H$4:$H$131,Data_Input!$I$4:$I$131,0)</f>
        <v>0</v>
      </c>
      <c r="DG28" s="9">
        <f>_xlfn.XLOOKUP($E28-DG$3,Data_Input!$H$4:$H$131,Data_Input!$I$4:$I$131,0)</f>
        <v>0</v>
      </c>
      <c r="DH28" s="9">
        <f>_xlfn.XLOOKUP($E28-DH$3,Data_Input!$H$4:$H$131,Data_Input!$I$4:$I$131,0)</f>
        <v>0</v>
      </c>
      <c r="DI28" s="9">
        <f>_xlfn.XLOOKUP($E28-DI$3,Data_Input!$H$4:$H$131,Data_Input!$I$4:$I$131,0)</f>
        <v>0</v>
      </c>
      <c r="DJ28" s="9">
        <f>_xlfn.XLOOKUP($E28-DJ$3,Data_Input!$H$4:$H$131,Data_Input!$I$4:$I$131,0)</f>
        <v>0</v>
      </c>
      <c r="DK28" s="9">
        <f>_xlfn.XLOOKUP($E28-DK$3,Data_Input!$H$4:$H$131,Data_Input!$I$4:$I$131,0)</f>
        <v>0</v>
      </c>
      <c r="DL28" s="9">
        <f>_xlfn.XLOOKUP($E28-DL$3,Data_Input!$H$4:$H$131,Data_Input!$I$4:$I$131,0)</f>
        <v>0</v>
      </c>
      <c r="DM28" s="9">
        <f>_xlfn.XLOOKUP($E28-DM$3,Data_Input!$H$4:$H$131,Data_Input!$I$4:$I$131,0)</f>
        <v>0</v>
      </c>
      <c r="DN28" s="9">
        <f>_xlfn.XLOOKUP($E28-DN$3,Data_Input!$H$4:$H$131,Data_Input!$I$4:$I$131,0)</f>
        <v>0</v>
      </c>
      <c r="DO28" s="9">
        <f>_xlfn.XLOOKUP($E28-DO$3,Data_Input!$H$4:$H$131,Data_Input!$I$4:$I$131,0)</f>
        <v>0</v>
      </c>
      <c r="DP28" s="9">
        <f>_xlfn.XLOOKUP($E28-DP$3,Data_Input!$H$4:$H$131,Data_Input!$I$4:$I$131,0)</f>
        <v>0</v>
      </c>
      <c r="DQ28" s="9">
        <f>_xlfn.XLOOKUP($E28-DQ$3,Data_Input!$H$4:$H$131,Data_Input!$I$4:$I$131,0)</f>
        <v>0</v>
      </c>
      <c r="DR28" s="9">
        <f>_xlfn.XLOOKUP($E28-DR$3,Data_Input!$H$4:$H$131,Data_Input!$I$4:$I$131,0)</f>
        <v>0</v>
      </c>
      <c r="DS28" s="9">
        <f>_xlfn.XLOOKUP($E28-DS$3,Data_Input!$H$4:$H$131,Data_Input!$I$4:$I$131,0)</f>
        <v>0</v>
      </c>
      <c r="DT28" s="9">
        <f>_xlfn.XLOOKUP($E28-DT$3,Data_Input!$H$4:$H$131,Data_Input!$I$4:$I$131,0)</f>
        <v>0</v>
      </c>
      <c r="DU28" s="9">
        <f>_xlfn.XLOOKUP($E28-DU$3,Data_Input!$H$4:$H$131,Data_Input!$I$4:$I$131,0)</f>
        <v>0</v>
      </c>
      <c r="DV28" s="9">
        <f>_xlfn.XLOOKUP($E28-DV$3,Data_Input!$H$4:$H$131,Data_Input!$I$4:$I$131,0)</f>
        <v>0</v>
      </c>
      <c r="DW28" s="9">
        <f>_xlfn.XLOOKUP($E28-DW$3,Data_Input!$H$4:$H$131,Data_Input!$I$4:$I$131,0)</f>
        <v>0</v>
      </c>
      <c r="DX28" s="9">
        <f>_xlfn.XLOOKUP($E28-DX$3,Data_Input!$H$4:$H$131,Data_Input!$I$4:$I$131,0)</f>
        <v>0</v>
      </c>
      <c r="DY28" s="9">
        <f>_xlfn.XLOOKUP($E28-DY$3,Data_Input!$H$4:$H$131,Data_Input!$I$4:$I$131,0)</f>
        <v>0</v>
      </c>
      <c r="DZ28" s="9">
        <f>_xlfn.XLOOKUP($E28-DZ$3,Data_Input!$H$4:$H$131,Data_Input!$I$4:$I$131,0)</f>
        <v>0</v>
      </c>
      <c r="EA28" s="9">
        <f>_xlfn.XLOOKUP($E28-EA$3,Data_Input!$H$4:$H$131,Data_Input!$I$4:$I$131,0)</f>
        <v>0</v>
      </c>
      <c r="EB28" s="9">
        <f>_xlfn.XLOOKUP($E28-EB$3,Data_Input!$H$4:$H$131,Data_Input!$I$4:$I$131,0)</f>
        <v>0</v>
      </c>
      <c r="EC28" s="9">
        <f>_xlfn.XLOOKUP($E28-EC$3,Data_Input!$H$4:$H$131,Data_Input!$I$4:$I$131,0)</f>
        <v>0</v>
      </c>
    </row>
    <row r="29" spans="1:133">
      <c r="A29" s="27"/>
      <c r="B29" s="27"/>
      <c r="C29" s="27"/>
      <c r="E29" s="15">
        <f>Data_Input!B29</f>
        <v>1903</v>
      </c>
      <c r="F29" s="9">
        <f>_xlfn.XLOOKUP($E29-F$3,Data_Input!$H$4:$H$131,Data_Input!$I$4:$I$131,0)</f>
        <v>0.86970548286319116</v>
      </c>
      <c r="G29" s="9">
        <f>_xlfn.XLOOKUP($E29-G$3,Data_Input!$H$4:$H$131,Data_Input!$I$4:$I$131,0)</f>
        <v>0.88493032977829178</v>
      </c>
      <c r="H29" s="9">
        <f>_xlfn.XLOOKUP($E29-H$3,Data_Input!$H$4:$H$131,Data_Input!$I$4:$I$131,0)</f>
        <v>0.89884537900441408</v>
      </c>
      <c r="I29" s="9">
        <f>_xlfn.XLOOKUP($E29-I$3,Data_Input!$H$4:$H$131,Data_Input!$I$4:$I$131,0)</f>
        <v>0.91149200856259793</v>
      </c>
      <c r="J29" s="9">
        <f>_xlfn.XLOOKUP($E29-J$3,Data_Input!$H$4:$H$131,Data_Input!$I$4:$I$131,0)</f>
        <v>0.92292139944792817</v>
      </c>
      <c r="K29" s="9">
        <f>_xlfn.XLOOKUP($E29-K$3,Data_Input!$H$4:$H$131,Data_Input!$I$4:$I$131,0)</f>
        <v>0.93319279873114191</v>
      </c>
      <c r="L29" s="9">
        <f>_xlfn.XLOOKUP($E29-L$3,Data_Input!$H$4:$H$131,Data_Input!$I$4:$I$131,0)</f>
        <v>0.94237177772384684</v>
      </c>
      <c r="M29" s="9">
        <f>_xlfn.XLOOKUP($E29-M$3,Data_Input!$H$4:$H$131,Data_Input!$I$4:$I$131,0)</f>
        <v>0.9505285319663519</v>
      </c>
      <c r="N29" s="9">
        <f>_xlfn.XLOOKUP($E29-N$3,Data_Input!$H$4:$H$131,Data_Input!$I$4:$I$131,0)</f>
        <v>0.95773626374204757</v>
      </c>
      <c r="O29" s="9">
        <f>_xlfn.XLOOKUP($E29-O$3,Data_Input!$H$4:$H$131,Data_Input!$I$4:$I$131,0)</f>
        <v>0.96406968088707423</v>
      </c>
      <c r="P29" s="9">
        <f>_xlfn.XLOOKUP($E29-P$3,Data_Input!$H$4:$H$131,Data_Input!$I$4:$I$131,0)</f>
        <v>0.96960363823473861</v>
      </c>
      <c r="Q29" s="9">
        <f>_xlfn.XLOOKUP($E29-Q$3,Data_Input!$H$4:$H$131,Data_Input!$I$4:$I$131,0)</f>
        <v>0.97441194047836144</v>
      </c>
      <c r="R29" s="9">
        <f>_xlfn.XLOOKUP($E29-R$3,Data_Input!$H$4:$H$131,Data_Input!$I$4:$I$131,0)</f>
        <v>0.97856631788584703</v>
      </c>
      <c r="S29" s="9">
        <f>_xlfn.XLOOKUP($E29-S$3,Data_Input!$H$4:$H$131,Data_Input!$I$4:$I$131,0)</f>
        <v>0.98213557943718344</v>
      </c>
      <c r="T29" s="9">
        <f>_xlfn.XLOOKUP($E29-T$3,Data_Input!$H$4:$H$131,Data_Input!$I$4:$I$131,0)</f>
        <v>0.98518494180739014</v>
      </c>
      <c r="U29" s="9">
        <f>_xlfn.XLOOKUP($E29-U$3,Data_Input!$H$4:$H$131,Data_Input!$I$4:$I$131,0)</f>
        <v>0.98777552734495533</v>
      </c>
      <c r="V29" s="9">
        <f>_xlfn.XLOOKUP($E29-V$3,Data_Input!$H$4:$H$131,Data_Input!$I$4:$I$131,0)</f>
        <v>0.98996401989972593</v>
      </c>
      <c r="W29" s="9">
        <f>_xlfn.XLOOKUP($E29-W$3,Data_Input!$H$4:$H$131,Data_Input!$I$4:$I$131,0)</f>
        <v>0.99180246407540384</v>
      </c>
      <c r="X29" s="9">
        <f>_xlfn.XLOOKUP($E29-X$3,Data_Input!$H$4:$H$131,Data_Input!$I$4:$I$131,0)</f>
        <v>0.99333819120801725</v>
      </c>
      <c r="Y29" s="9">
        <f>_xlfn.XLOOKUP($E29-Y$3,Data_Input!$H$4:$H$131,Data_Input!$I$4:$I$131,0)</f>
        <v>0.99461385404593328</v>
      </c>
      <c r="Z29" s="9">
        <f>_xlfn.XLOOKUP($E29-Z$3,Data_Input!$H$4:$H$131,Data_Input!$I$4:$I$131,0)</f>
        <v>0.99566755163698739</v>
      </c>
      <c r="AA29" s="9">
        <f>_xlfn.XLOOKUP($E29-AA$3,Data_Input!$H$4:$H$131,Data_Input!$I$4:$I$131,0)</f>
        <v>0.99653302619695938</v>
      </c>
      <c r="AB29" s="9">
        <f>_xlfn.XLOOKUP($E29-AB$3,Data_Input!$H$4:$H$131,Data_Input!$I$4:$I$131,0)</f>
        <v>0.99723991460873751</v>
      </c>
      <c r="AC29" s="9">
        <f>_xlfn.XLOOKUP($E29-AC$3,Data_Input!$H$4:$H$131,Data_Input!$I$4:$I$131,0)</f>
        <v>0.99781403854508677</v>
      </c>
      <c r="AD29" s="9">
        <f>_xlfn.XLOOKUP($E29-AD$3,Data_Input!$H$4:$H$131,Data_Input!$I$4:$I$131,0)</f>
        <v>0.99827771888413241</v>
      </c>
      <c r="AE29" s="9">
        <f>_xlfn.XLOOKUP($E29-AE$3,Data_Input!$H$4:$H$131,Data_Input!$I$4:$I$131,0)</f>
        <v>0.9986501019683699</v>
      </c>
      <c r="AF29" s="9">
        <f>_xlfn.XLOOKUP($E29-AF$3,Data_Input!$H$4:$H$131,Data_Input!$I$4:$I$131,0)</f>
        <v>0</v>
      </c>
      <c r="AG29" s="9">
        <f>_xlfn.XLOOKUP($E29-AG$3,Data_Input!$H$4:$H$131,Data_Input!$I$4:$I$131,0)</f>
        <v>0</v>
      </c>
      <c r="AH29" s="9">
        <f>_xlfn.XLOOKUP($E29-AH$3,Data_Input!$H$4:$H$131,Data_Input!$I$4:$I$131,0)</f>
        <v>0</v>
      </c>
      <c r="AI29" s="9">
        <f>_xlfn.XLOOKUP($E29-AI$3,Data_Input!$H$4:$H$131,Data_Input!$I$4:$I$131,0)</f>
        <v>0</v>
      </c>
      <c r="AJ29" s="9">
        <f>_xlfn.XLOOKUP($E29-AJ$3,Data_Input!$H$4:$H$131,Data_Input!$I$4:$I$131,0)</f>
        <v>0</v>
      </c>
      <c r="AK29" s="9">
        <f>_xlfn.XLOOKUP($E29-AK$3,Data_Input!$H$4:$H$131,Data_Input!$I$4:$I$131,0)</f>
        <v>0</v>
      </c>
      <c r="AL29" s="9">
        <f>_xlfn.XLOOKUP($E29-AL$3,Data_Input!$H$4:$H$131,Data_Input!$I$4:$I$131,0)</f>
        <v>0</v>
      </c>
      <c r="AM29" s="9">
        <f>_xlfn.XLOOKUP($E29-AM$3,Data_Input!$H$4:$H$131,Data_Input!$I$4:$I$131,0)</f>
        <v>0</v>
      </c>
      <c r="AN29" s="9">
        <f>_xlfn.XLOOKUP($E29-AN$3,Data_Input!$H$4:$H$131,Data_Input!$I$4:$I$131,0)</f>
        <v>0</v>
      </c>
      <c r="AO29" s="9">
        <f>_xlfn.XLOOKUP($E29-AO$3,Data_Input!$H$4:$H$131,Data_Input!$I$4:$I$131,0)</f>
        <v>0</v>
      </c>
      <c r="AP29" s="9">
        <f>_xlfn.XLOOKUP($E29-AP$3,Data_Input!$H$4:$H$131,Data_Input!$I$4:$I$131,0)</f>
        <v>0</v>
      </c>
      <c r="AQ29" s="9">
        <f>_xlfn.XLOOKUP($E29-AQ$3,Data_Input!$H$4:$H$131,Data_Input!$I$4:$I$131,0)</f>
        <v>0</v>
      </c>
      <c r="AR29" s="9">
        <f>_xlfn.XLOOKUP($E29-AR$3,Data_Input!$H$4:$H$131,Data_Input!$I$4:$I$131,0)</f>
        <v>0</v>
      </c>
      <c r="AS29" s="9">
        <f>_xlfn.XLOOKUP($E29-AS$3,Data_Input!$H$4:$H$131,Data_Input!$I$4:$I$131,0)</f>
        <v>0</v>
      </c>
      <c r="AT29" s="9">
        <f>_xlfn.XLOOKUP($E29-AT$3,Data_Input!$H$4:$H$131,Data_Input!$I$4:$I$131,0)</f>
        <v>0</v>
      </c>
      <c r="AU29" s="9">
        <f>_xlfn.XLOOKUP($E29-AU$3,Data_Input!$H$4:$H$131,Data_Input!$I$4:$I$131,0)</f>
        <v>0</v>
      </c>
      <c r="AV29" s="9">
        <f>_xlfn.XLOOKUP($E29-AV$3,Data_Input!$H$4:$H$131,Data_Input!$I$4:$I$131,0)</f>
        <v>0</v>
      </c>
      <c r="AW29" s="9">
        <f>_xlfn.XLOOKUP($E29-AW$3,Data_Input!$H$4:$H$131,Data_Input!$I$4:$I$131,0)</f>
        <v>0</v>
      </c>
      <c r="AX29" s="9">
        <f>_xlfn.XLOOKUP($E29-AX$3,Data_Input!$H$4:$H$131,Data_Input!$I$4:$I$131,0)</f>
        <v>0</v>
      </c>
      <c r="AY29" s="9">
        <f>_xlfn.XLOOKUP($E29-AY$3,Data_Input!$H$4:$H$131,Data_Input!$I$4:$I$131,0)</f>
        <v>0</v>
      </c>
      <c r="AZ29" s="9">
        <f>_xlfn.XLOOKUP($E29-AZ$3,Data_Input!$H$4:$H$131,Data_Input!$I$4:$I$131,0)</f>
        <v>0</v>
      </c>
      <c r="BA29" s="9">
        <f>_xlfn.XLOOKUP($E29-BA$3,Data_Input!$H$4:$H$131,Data_Input!$I$4:$I$131,0)</f>
        <v>0</v>
      </c>
      <c r="BB29" s="9">
        <f>_xlfn.XLOOKUP($E29-BB$3,Data_Input!$H$4:$H$131,Data_Input!$I$4:$I$131,0)</f>
        <v>0</v>
      </c>
      <c r="BC29" s="9">
        <f>_xlfn.XLOOKUP($E29-BC$3,Data_Input!$H$4:$H$131,Data_Input!$I$4:$I$131,0)</f>
        <v>0</v>
      </c>
      <c r="BD29" s="9">
        <f>_xlfn.XLOOKUP($E29-BD$3,Data_Input!$H$4:$H$131,Data_Input!$I$4:$I$131,0)</f>
        <v>0</v>
      </c>
      <c r="BE29" s="9">
        <f>_xlfn.XLOOKUP($E29-BE$3,Data_Input!$H$4:$H$131,Data_Input!$I$4:$I$131,0)</f>
        <v>0</v>
      </c>
      <c r="BF29" s="9">
        <f>_xlfn.XLOOKUP($E29-BF$3,Data_Input!$H$4:$H$131,Data_Input!$I$4:$I$131,0)</f>
        <v>0</v>
      </c>
      <c r="BG29" s="9">
        <f>_xlfn.XLOOKUP($E29-BG$3,Data_Input!$H$4:$H$131,Data_Input!$I$4:$I$131,0)</f>
        <v>0</v>
      </c>
      <c r="BH29" s="9">
        <f>_xlfn.XLOOKUP($E29-BH$3,Data_Input!$H$4:$H$131,Data_Input!$I$4:$I$131,0)</f>
        <v>0</v>
      </c>
      <c r="BI29" s="9">
        <f>_xlfn.XLOOKUP($E29-BI$3,Data_Input!$H$4:$H$131,Data_Input!$I$4:$I$131,0)</f>
        <v>0</v>
      </c>
      <c r="BJ29" s="9">
        <f>_xlfn.XLOOKUP($E29-BJ$3,Data_Input!$H$4:$H$131,Data_Input!$I$4:$I$131,0)</f>
        <v>0</v>
      </c>
      <c r="BK29" s="9">
        <f>_xlfn.XLOOKUP($E29-BK$3,Data_Input!$H$4:$H$131,Data_Input!$I$4:$I$131,0)</f>
        <v>0</v>
      </c>
      <c r="BL29" s="9">
        <f>_xlfn.XLOOKUP($E29-BL$3,Data_Input!$H$4:$H$131,Data_Input!$I$4:$I$131,0)</f>
        <v>0</v>
      </c>
      <c r="BM29" s="9">
        <f>_xlfn.XLOOKUP($E29-BM$3,Data_Input!$H$4:$H$131,Data_Input!$I$4:$I$131,0)</f>
        <v>0</v>
      </c>
      <c r="BN29" s="9">
        <f>_xlfn.XLOOKUP($E29-BN$3,Data_Input!$H$4:$H$131,Data_Input!$I$4:$I$131,0)</f>
        <v>0</v>
      </c>
      <c r="BO29" s="9">
        <f>_xlfn.XLOOKUP($E29-BO$3,Data_Input!$H$4:$H$131,Data_Input!$I$4:$I$131,0)</f>
        <v>0</v>
      </c>
      <c r="BP29" s="9">
        <f>_xlfn.XLOOKUP($E29-BP$3,Data_Input!$H$4:$H$131,Data_Input!$I$4:$I$131,0)</f>
        <v>0</v>
      </c>
      <c r="BQ29" s="9">
        <f>_xlfn.XLOOKUP($E29-BQ$3,Data_Input!$H$4:$H$131,Data_Input!$I$4:$I$131,0)</f>
        <v>0</v>
      </c>
      <c r="BR29" s="9">
        <f>_xlfn.XLOOKUP($E29-BR$3,Data_Input!$H$4:$H$131,Data_Input!$I$4:$I$131,0)</f>
        <v>0</v>
      </c>
      <c r="BS29" s="9">
        <f>_xlfn.XLOOKUP($E29-BS$3,Data_Input!$H$4:$H$131,Data_Input!$I$4:$I$131,0)</f>
        <v>0</v>
      </c>
      <c r="BT29" s="9">
        <f>_xlfn.XLOOKUP($E29-BT$3,Data_Input!$H$4:$H$131,Data_Input!$I$4:$I$131,0)</f>
        <v>0</v>
      </c>
      <c r="BU29" s="9">
        <f>_xlfn.XLOOKUP($E29-BU$3,Data_Input!$H$4:$H$131,Data_Input!$I$4:$I$131,0)</f>
        <v>0</v>
      </c>
      <c r="BV29" s="9">
        <f>_xlfn.XLOOKUP($E29-BV$3,Data_Input!$H$4:$H$131,Data_Input!$I$4:$I$131,0)</f>
        <v>0</v>
      </c>
      <c r="BW29" s="9">
        <f>_xlfn.XLOOKUP($E29-BW$3,Data_Input!$H$4:$H$131,Data_Input!$I$4:$I$131,0)</f>
        <v>0</v>
      </c>
      <c r="BX29" s="9">
        <f>_xlfn.XLOOKUP($E29-BX$3,Data_Input!$H$4:$H$131,Data_Input!$I$4:$I$131,0)</f>
        <v>0</v>
      </c>
      <c r="BY29" s="9">
        <f>_xlfn.XLOOKUP($E29-BY$3,Data_Input!$H$4:$H$131,Data_Input!$I$4:$I$131,0)</f>
        <v>0</v>
      </c>
      <c r="BZ29" s="9">
        <f>_xlfn.XLOOKUP($E29-BZ$3,Data_Input!$H$4:$H$131,Data_Input!$I$4:$I$131,0)</f>
        <v>0</v>
      </c>
      <c r="CA29" s="9">
        <f>_xlfn.XLOOKUP($E29-CA$3,Data_Input!$H$4:$H$131,Data_Input!$I$4:$I$131,0)</f>
        <v>0</v>
      </c>
      <c r="CB29" s="9">
        <f>_xlfn.XLOOKUP($E29-CB$3,Data_Input!$H$4:$H$131,Data_Input!$I$4:$I$131,0)</f>
        <v>0</v>
      </c>
      <c r="CC29" s="9">
        <f>_xlfn.XLOOKUP($E29-CC$3,Data_Input!$H$4:$H$131,Data_Input!$I$4:$I$131,0)</f>
        <v>0</v>
      </c>
      <c r="CD29" s="9">
        <f>_xlfn.XLOOKUP($E29-CD$3,Data_Input!$H$4:$H$131,Data_Input!$I$4:$I$131,0)</f>
        <v>0</v>
      </c>
      <c r="CE29" s="9">
        <f>_xlfn.XLOOKUP($E29-CE$3,Data_Input!$H$4:$H$131,Data_Input!$I$4:$I$131,0)</f>
        <v>0</v>
      </c>
      <c r="CF29" s="9">
        <f>_xlfn.XLOOKUP($E29-CF$3,Data_Input!$H$4:$H$131,Data_Input!$I$4:$I$131,0)</f>
        <v>0</v>
      </c>
      <c r="CG29" s="9">
        <f>_xlfn.XLOOKUP($E29-CG$3,Data_Input!$H$4:$H$131,Data_Input!$I$4:$I$131,0)</f>
        <v>0</v>
      </c>
      <c r="CH29" s="9">
        <f>_xlfn.XLOOKUP($E29-CH$3,Data_Input!$H$4:$H$131,Data_Input!$I$4:$I$131,0)</f>
        <v>0</v>
      </c>
      <c r="CI29" s="9">
        <f>_xlfn.XLOOKUP($E29-CI$3,Data_Input!$H$4:$H$131,Data_Input!$I$4:$I$131,0)</f>
        <v>0</v>
      </c>
      <c r="CJ29" s="9">
        <f>_xlfn.XLOOKUP($E29-CJ$3,Data_Input!$H$4:$H$131,Data_Input!$I$4:$I$131,0)</f>
        <v>0</v>
      </c>
      <c r="CK29" s="9">
        <f>_xlfn.XLOOKUP($E29-CK$3,Data_Input!$H$4:$H$131,Data_Input!$I$4:$I$131,0)</f>
        <v>0</v>
      </c>
      <c r="CL29" s="9">
        <f>_xlfn.XLOOKUP($E29-CL$3,Data_Input!$H$4:$H$131,Data_Input!$I$4:$I$131,0)</f>
        <v>0</v>
      </c>
      <c r="CM29" s="9">
        <f>_xlfn.XLOOKUP($E29-CM$3,Data_Input!$H$4:$H$131,Data_Input!$I$4:$I$131,0)</f>
        <v>0</v>
      </c>
      <c r="CN29" s="9">
        <f>_xlfn.XLOOKUP($E29-CN$3,Data_Input!$H$4:$H$131,Data_Input!$I$4:$I$131,0)</f>
        <v>0</v>
      </c>
      <c r="CO29" s="9">
        <f>_xlfn.XLOOKUP($E29-CO$3,Data_Input!$H$4:$H$131,Data_Input!$I$4:$I$131,0)</f>
        <v>0</v>
      </c>
      <c r="CP29" s="9">
        <f>_xlfn.XLOOKUP($E29-CP$3,Data_Input!$H$4:$H$131,Data_Input!$I$4:$I$131,0)</f>
        <v>0</v>
      </c>
      <c r="CQ29" s="9">
        <f>_xlfn.XLOOKUP($E29-CQ$3,Data_Input!$H$4:$H$131,Data_Input!$I$4:$I$131,0)</f>
        <v>0</v>
      </c>
      <c r="CR29" s="9">
        <f>_xlfn.XLOOKUP($E29-CR$3,Data_Input!$H$4:$H$131,Data_Input!$I$4:$I$131,0)</f>
        <v>0</v>
      </c>
      <c r="CS29" s="9">
        <f>_xlfn.XLOOKUP($E29-CS$3,Data_Input!$H$4:$H$131,Data_Input!$I$4:$I$131,0)</f>
        <v>0</v>
      </c>
      <c r="CT29" s="9">
        <f>_xlfn.XLOOKUP($E29-CT$3,Data_Input!$H$4:$H$131,Data_Input!$I$4:$I$131,0)</f>
        <v>0</v>
      </c>
      <c r="CU29" s="9">
        <f>_xlfn.XLOOKUP($E29-CU$3,Data_Input!$H$4:$H$131,Data_Input!$I$4:$I$131,0)</f>
        <v>0</v>
      </c>
      <c r="CV29" s="9">
        <f>_xlfn.XLOOKUP($E29-CV$3,Data_Input!$H$4:$H$131,Data_Input!$I$4:$I$131,0)</f>
        <v>0</v>
      </c>
      <c r="CW29" s="9">
        <f>_xlfn.XLOOKUP($E29-CW$3,Data_Input!$H$4:$H$131,Data_Input!$I$4:$I$131,0)</f>
        <v>0</v>
      </c>
      <c r="CX29" s="9">
        <f>_xlfn.XLOOKUP($E29-CX$3,Data_Input!$H$4:$H$131,Data_Input!$I$4:$I$131,0)</f>
        <v>0</v>
      </c>
      <c r="CY29" s="9">
        <f>_xlfn.XLOOKUP($E29-CY$3,Data_Input!$H$4:$H$131,Data_Input!$I$4:$I$131,0)</f>
        <v>0</v>
      </c>
      <c r="CZ29" s="9">
        <f>_xlfn.XLOOKUP($E29-CZ$3,Data_Input!$H$4:$H$131,Data_Input!$I$4:$I$131,0)</f>
        <v>0</v>
      </c>
      <c r="DA29" s="9">
        <f>_xlfn.XLOOKUP($E29-DA$3,Data_Input!$H$4:$H$131,Data_Input!$I$4:$I$131,0)</f>
        <v>0</v>
      </c>
      <c r="DB29" s="9">
        <f>_xlfn.XLOOKUP($E29-DB$3,Data_Input!$H$4:$H$131,Data_Input!$I$4:$I$131,0)</f>
        <v>0</v>
      </c>
      <c r="DC29" s="9">
        <f>_xlfn.XLOOKUP($E29-DC$3,Data_Input!$H$4:$H$131,Data_Input!$I$4:$I$131,0)</f>
        <v>0</v>
      </c>
      <c r="DD29" s="9">
        <f>_xlfn.XLOOKUP($E29-DD$3,Data_Input!$H$4:$H$131,Data_Input!$I$4:$I$131,0)</f>
        <v>0</v>
      </c>
      <c r="DE29" s="9">
        <f>_xlfn.XLOOKUP($E29-DE$3,Data_Input!$H$4:$H$131,Data_Input!$I$4:$I$131,0)</f>
        <v>0</v>
      </c>
      <c r="DF29" s="9">
        <f>_xlfn.XLOOKUP($E29-DF$3,Data_Input!$H$4:$H$131,Data_Input!$I$4:$I$131,0)</f>
        <v>0</v>
      </c>
      <c r="DG29" s="9">
        <f>_xlfn.XLOOKUP($E29-DG$3,Data_Input!$H$4:$H$131,Data_Input!$I$4:$I$131,0)</f>
        <v>0</v>
      </c>
      <c r="DH29" s="9">
        <f>_xlfn.XLOOKUP($E29-DH$3,Data_Input!$H$4:$H$131,Data_Input!$I$4:$I$131,0)</f>
        <v>0</v>
      </c>
      <c r="DI29" s="9">
        <f>_xlfn.XLOOKUP($E29-DI$3,Data_Input!$H$4:$H$131,Data_Input!$I$4:$I$131,0)</f>
        <v>0</v>
      </c>
      <c r="DJ29" s="9">
        <f>_xlfn.XLOOKUP($E29-DJ$3,Data_Input!$H$4:$H$131,Data_Input!$I$4:$I$131,0)</f>
        <v>0</v>
      </c>
      <c r="DK29" s="9">
        <f>_xlfn.XLOOKUP($E29-DK$3,Data_Input!$H$4:$H$131,Data_Input!$I$4:$I$131,0)</f>
        <v>0</v>
      </c>
      <c r="DL29" s="9">
        <f>_xlfn.XLOOKUP($E29-DL$3,Data_Input!$H$4:$H$131,Data_Input!$I$4:$I$131,0)</f>
        <v>0</v>
      </c>
      <c r="DM29" s="9">
        <f>_xlfn.XLOOKUP($E29-DM$3,Data_Input!$H$4:$H$131,Data_Input!$I$4:$I$131,0)</f>
        <v>0</v>
      </c>
      <c r="DN29" s="9">
        <f>_xlfn.XLOOKUP($E29-DN$3,Data_Input!$H$4:$H$131,Data_Input!$I$4:$I$131,0)</f>
        <v>0</v>
      </c>
      <c r="DO29" s="9">
        <f>_xlfn.XLOOKUP($E29-DO$3,Data_Input!$H$4:$H$131,Data_Input!$I$4:$I$131,0)</f>
        <v>0</v>
      </c>
      <c r="DP29" s="9">
        <f>_xlfn.XLOOKUP($E29-DP$3,Data_Input!$H$4:$H$131,Data_Input!$I$4:$I$131,0)</f>
        <v>0</v>
      </c>
      <c r="DQ29" s="9">
        <f>_xlfn.XLOOKUP($E29-DQ$3,Data_Input!$H$4:$H$131,Data_Input!$I$4:$I$131,0)</f>
        <v>0</v>
      </c>
      <c r="DR29" s="9">
        <f>_xlfn.XLOOKUP($E29-DR$3,Data_Input!$H$4:$H$131,Data_Input!$I$4:$I$131,0)</f>
        <v>0</v>
      </c>
      <c r="DS29" s="9">
        <f>_xlfn.XLOOKUP($E29-DS$3,Data_Input!$H$4:$H$131,Data_Input!$I$4:$I$131,0)</f>
        <v>0</v>
      </c>
      <c r="DT29" s="9">
        <f>_xlfn.XLOOKUP($E29-DT$3,Data_Input!$H$4:$H$131,Data_Input!$I$4:$I$131,0)</f>
        <v>0</v>
      </c>
      <c r="DU29" s="9">
        <f>_xlfn.XLOOKUP($E29-DU$3,Data_Input!$H$4:$H$131,Data_Input!$I$4:$I$131,0)</f>
        <v>0</v>
      </c>
      <c r="DV29" s="9">
        <f>_xlfn.XLOOKUP($E29-DV$3,Data_Input!$H$4:$H$131,Data_Input!$I$4:$I$131,0)</f>
        <v>0</v>
      </c>
      <c r="DW29" s="9">
        <f>_xlfn.XLOOKUP($E29-DW$3,Data_Input!$H$4:$H$131,Data_Input!$I$4:$I$131,0)</f>
        <v>0</v>
      </c>
      <c r="DX29" s="9">
        <f>_xlfn.XLOOKUP($E29-DX$3,Data_Input!$H$4:$H$131,Data_Input!$I$4:$I$131,0)</f>
        <v>0</v>
      </c>
      <c r="DY29" s="9">
        <f>_xlfn.XLOOKUP($E29-DY$3,Data_Input!$H$4:$H$131,Data_Input!$I$4:$I$131,0)</f>
        <v>0</v>
      </c>
      <c r="DZ29" s="9">
        <f>_xlfn.XLOOKUP($E29-DZ$3,Data_Input!$H$4:$H$131,Data_Input!$I$4:$I$131,0)</f>
        <v>0</v>
      </c>
      <c r="EA29" s="9">
        <f>_xlfn.XLOOKUP($E29-EA$3,Data_Input!$H$4:$H$131,Data_Input!$I$4:$I$131,0)</f>
        <v>0</v>
      </c>
      <c r="EB29" s="9">
        <f>_xlfn.XLOOKUP($E29-EB$3,Data_Input!$H$4:$H$131,Data_Input!$I$4:$I$131,0)</f>
        <v>0</v>
      </c>
      <c r="EC29" s="9">
        <f>_xlfn.XLOOKUP($E29-EC$3,Data_Input!$H$4:$H$131,Data_Input!$I$4:$I$131,0)</f>
        <v>0</v>
      </c>
    </row>
    <row r="30" spans="1:133">
      <c r="A30" s="27"/>
      <c r="B30" s="27"/>
      <c r="C30" s="27"/>
      <c r="E30" s="15">
        <f>Data_Input!B30</f>
        <v>1904</v>
      </c>
      <c r="F30" s="9">
        <f>_xlfn.XLOOKUP($E30-F$3,Data_Input!$H$4:$H$131,Data_Input!$I$4:$I$131,0)</f>
        <v>0.85314094362410409</v>
      </c>
      <c r="G30" s="9">
        <f>_xlfn.XLOOKUP($E30-G$3,Data_Input!$H$4:$H$131,Data_Input!$I$4:$I$131,0)</f>
        <v>0.86970548286319116</v>
      </c>
      <c r="H30" s="9">
        <f>_xlfn.XLOOKUP($E30-H$3,Data_Input!$H$4:$H$131,Data_Input!$I$4:$I$131,0)</f>
        <v>0.88493032977829178</v>
      </c>
      <c r="I30" s="9">
        <f>_xlfn.XLOOKUP($E30-I$3,Data_Input!$H$4:$H$131,Data_Input!$I$4:$I$131,0)</f>
        <v>0.89884537900441408</v>
      </c>
      <c r="J30" s="9">
        <f>_xlfn.XLOOKUP($E30-J$3,Data_Input!$H$4:$H$131,Data_Input!$I$4:$I$131,0)</f>
        <v>0.91149200856259793</v>
      </c>
      <c r="K30" s="9">
        <f>_xlfn.XLOOKUP($E30-K$3,Data_Input!$H$4:$H$131,Data_Input!$I$4:$I$131,0)</f>
        <v>0.92292139944792817</v>
      </c>
      <c r="L30" s="9">
        <f>_xlfn.XLOOKUP($E30-L$3,Data_Input!$H$4:$H$131,Data_Input!$I$4:$I$131,0)</f>
        <v>0.93319279873114191</v>
      </c>
      <c r="M30" s="9">
        <f>_xlfn.XLOOKUP($E30-M$3,Data_Input!$H$4:$H$131,Data_Input!$I$4:$I$131,0)</f>
        <v>0.94237177772384684</v>
      </c>
      <c r="N30" s="9">
        <f>_xlfn.XLOOKUP($E30-N$3,Data_Input!$H$4:$H$131,Data_Input!$I$4:$I$131,0)</f>
        <v>0.9505285319663519</v>
      </c>
      <c r="O30" s="9">
        <f>_xlfn.XLOOKUP($E30-O$3,Data_Input!$H$4:$H$131,Data_Input!$I$4:$I$131,0)</f>
        <v>0.95773626374204757</v>
      </c>
      <c r="P30" s="9">
        <f>_xlfn.XLOOKUP($E30-P$3,Data_Input!$H$4:$H$131,Data_Input!$I$4:$I$131,0)</f>
        <v>0.96406968088707423</v>
      </c>
      <c r="Q30" s="9">
        <f>_xlfn.XLOOKUP($E30-Q$3,Data_Input!$H$4:$H$131,Data_Input!$I$4:$I$131,0)</f>
        <v>0.96960363823473861</v>
      </c>
      <c r="R30" s="9">
        <f>_xlfn.XLOOKUP($E30-R$3,Data_Input!$H$4:$H$131,Data_Input!$I$4:$I$131,0)</f>
        <v>0.97441194047836144</v>
      </c>
      <c r="S30" s="9">
        <f>_xlfn.XLOOKUP($E30-S$3,Data_Input!$H$4:$H$131,Data_Input!$I$4:$I$131,0)</f>
        <v>0.97856631788584703</v>
      </c>
      <c r="T30" s="9">
        <f>_xlfn.XLOOKUP($E30-T$3,Data_Input!$H$4:$H$131,Data_Input!$I$4:$I$131,0)</f>
        <v>0.98213557943718344</v>
      </c>
      <c r="U30" s="9">
        <f>_xlfn.XLOOKUP($E30-U$3,Data_Input!$H$4:$H$131,Data_Input!$I$4:$I$131,0)</f>
        <v>0.98518494180739014</v>
      </c>
      <c r="V30" s="9">
        <f>_xlfn.XLOOKUP($E30-V$3,Data_Input!$H$4:$H$131,Data_Input!$I$4:$I$131,0)</f>
        <v>0.98777552734495533</v>
      </c>
      <c r="W30" s="9">
        <f>_xlfn.XLOOKUP($E30-W$3,Data_Input!$H$4:$H$131,Data_Input!$I$4:$I$131,0)</f>
        <v>0.98996401989972593</v>
      </c>
      <c r="X30" s="9">
        <f>_xlfn.XLOOKUP($E30-X$3,Data_Input!$H$4:$H$131,Data_Input!$I$4:$I$131,0)</f>
        <v>0.99180246407540384</v>
      </c>
      <c r="Y30" s="9">
        <f>_xlfn.XLOOKUP($E30-Y$3,Data_Input!$H$4:$H$131,Data_Input!$I$4:$I$131,0)</f>
        <v>0.99333819120801725</v>
      </c>
      <c r="Z30" s="9">
        <f>_xlfn.XLOOKUP($E30-Z$3,Data_Input!$H$4:$H$131,Data_Input!$I$4:$I$131,0)</f>
        <v>0.99461385404593328</v>
      </c>
      <c r="AA30" s="9">
        <f>_xlfn.XLOOKUP($E30-AA$3,Data_Input!$H$4:$H$131,Data_Input!$I$4:$I$131,0)</f>
        <v>0.99566755163698739</v>
      </c>
      <c r="AB30" s="9">
        <f>_xlfn.XLOOKUP($E30-AB$3,Data_Input!$H$4:$H$131,Data_Input!$I$4:$I$131,0)</f>
        <v>0.99653302619695938</v>
      </c>
      <c r="AC30" s="9">
        <f>_xlfn.XLOOKUP($E30-AC$3,Data_Input!$H$4:$H$131,Data_Input!$I$4:$I$131,0)</f>
        <v>0.99723991460873751</v>
      </c>
      <c r="AD30" s="9">
        <f>_xlfn.XLOOKUP($E30-AD$3,Data_Input!$H$4:$H$131,Data_Input!$I$4:$I$131,0)</f>
        <v>0.99781403854508677</v>
      </c>
      <c r="AE30" s="9">
        <f>_xlfn.XLOOKUP($E30-AE$3,Data_Input!$H$4:$H$131,Data_Input!$I$4:$I$131,0)</f>
        <v>0.99827771888413241</v>
      </c>
      <c r="AF30" s="9">
        <f>_xlfn.XLOOKUP($E30-AF$3,Data_Input!$H$4:$H$131,Data_Input!$I$4:$I$131,0)</f>
        <v>0.9986501019683699</v>
      </c>
      <c r="AG30" s="9">
        <f>_xlfn.XLOOKUP($E30-AG$3,Data_Input!$H$4:$H$131,Data_Input!$I$4:$I$131,0)</f>
        <v>0</v>
      </c>
      <c r="AH30" s="9">
        <f>_xlfn.XLOOKUP($E30-AH$3,Data_Input!$H$4:$H$131,Data_Input!$I$4:$I$131,0)</f>
        <v>0</v>
      </c>
      <c r="AI30" s="9">
        <f>_xlfn.XLOOKUP($E30-AI$3,Data_Input!$H$4:$H$131,Data_Input!$I$4:$I$131,0)</f>
        <v>0</v>
      </c>
      <c r="AJ30" s="9">
        <f>_xlfn.XLOOKUP($E30-AJ$3,Data_Input!$H$4:$H$131,Data_Input!$I$4:$I$131,0)</f>
        <v>0</v>
      </c>
      <c r="AK30" s="9">
        <f>_xlfn.XLOOKUP($E30-AK$3,Data_Input!$H$4:$H$131,Data_Input!$I$4:$I$131,0)</f>
        <v>0</v>
      </c>
      <c r="AL30" s="9">
        <f>_xlfn.XLOOKUP($E30-AL$3,Data_Input!$H$4:$H$131,Data_Input!$I$4:$I$131,0)</f>
        <v>0</v>
      </c>
      <c r="AM30" s="9">
        <f>_xlfn.XLOOKUP($E30-AM$3,Data_Input!$H$4:$H$131,Data_Input!$I$4:$I$131,0)</f>
        <v>0</v>
      </c>
      <c r="AN30" s="9">
        <f>_xlfn.XLOOKUP($E30-AN$3,Data_Input!$H$4:$H$131,Data_Input!$I$4:$I$131,0)</f>
        <v>0</v>
      </c>
      <c r="AO30" s="9">
        <f>_xlfn.XLOOKUP($E30-AO$3,Data_Input!$H$4:$H$131,Data_Input!$I$4:$I$131,0)</f>
        <v>0</v>
      </c>
      <c r="AP30" s="9">
        <f>_xlfn.XLOOKUP($E30-AP$3,Data_Input!$H$4:$H$131,Data_Input!$I$4:$I$131,0)</f>
        <v>0</v>
      </c>
      <c r="AQ30" s="9">
        <f>_xlfn.XLOOKUP($E30-AQ$3,Data_Input!$H$4:$H$131,Data_Input!$I$4:$I$131,0)</f>
        <v>0</v>
      </c>
      <c r="AR30" s="9">
        <f>_xlfn.XLOOKUP($E30-AR$3,Data_Input!$H$4:$H$131,Data_Input!$I$4:$I$131,0)</f>
        <v>0</v>
      </c>
      <c r="AS30" s="9">
        <f>_xlfn.XLOOKUP($E30-AS$3,Data_Input!$H$4:$H$131,Data_Input!$I$4:$I$131,0)</f>
        <v>0</v>
      </c>
      <c r="AT30" s="9">
        <f>_xlfn.XLOOKUP($E30-AT$3,Data_Input!$H$4:$H$131,Data_Input!$I$4:$I$131,0)</f>
        <v>0</v>
      </c>
      <c r="AU30" s="9">
        <f>_xlfn.XLOOKUP($E30-AU$3,Data_Input!$H$4:$H$131,Data_Input!$I$4:$I$131,0)</f>
        <v>0</v>
      </c>
      <c r="AV30" s="9">
        <f>_xlfn.XLOOKUP($E30-AV$3,Data_Input!$H$4:$H$131,Data_Input!$I$4:$I$131,0)</f>
        <v>0</v>
      </c>
      <c r="AW30" s="9">
        <f>_xlfn.XLOOKUP($E30-AW$3,Data_Input!$H$4:$H$131,Data_Input!$I$4:$I$131,0)</f>
        <v>0</v>
      </c>
      <c r="AX30" s="9">
        <f>_xlfn.XLOOKUP($E30-AX$3,Data_Input!$H$4:$H$131,Data_Input!$I$4:$I$131,0)</f>
        <v>0</v>
      </c>
      <c r="AY30" s="9">
        <f>_xlfn.XLOOKUP($E30-AY$3,Data_Input!$H$4:$H$131,Data_Input!$I$4:$I$131,0)</f>
        <v>0</v>
      </c>
      <c r="AZ30" s="9">
        <f>_xlfn.XLOOKUP($E30-AZ$3,Data_Input!$H$4:$H$131,Data_Input!$I$4:$I$131,0)</f>
        <v>0</v>
      </c>
      <c r="BA30" s="9">
        <f>_xlfn.XLOOKUP($E30-BA$3,Data_Input!$H$4:$H$131,Data_Input!$I$4:$I$131,0)</f>
        <v>0</v>
      </c>
      <c r="BB30" s="9">
        <f>_xlfn.XLOOKUP($E30-BB$3,Data_Input!$H$4:$H$131,Data_Input!$I$4:$I$131,0)</f>
        <v>0</v>
      </c>
      <c r="BC30" s="9">
        <f>_xlfn.XLOOKUP($E30-BC$3,Data_Input!$H$4:$H$131,Data_Input!$I$4:$I$131,0)</f>
        <v>0</v>
      </c>
      <c r="BD30" s="9">
        <f>_xlfn.XLOOKUP($E30-BD$3,Data_Input!$H$4:$H$131,Data_Input!$I$4:$I$131,0)</f>
        <v>0</v>
      </c>
      <c r="BE30" s="9">
        <f>_xlfn.XLOOKUP($E30-BE$3,Data_Input!$H$4:$H$131,Data_Input!$I$4:$I$131,0)</f>
        <v>0</v>
      </c>
      <c r="BF30" s="9">
        <f>_xlfn.XLOOKUP($E30-BF$3,Data_Input!$H$4:$H$131,Data_Input!$I$4:$I$131,0)</f>
        <v>0</v>
      </c>
      <c r="BG30" s="9">
        <f>_xlfn.XLOOKUP($E30-BG$3,Data_Input!$H$4:$H$131,Data_Input!$I$4:$I$131,0)</f>
        <v>0</v>
      </c>
      <c r="BH30" s="9">
        <f>_xlfn.XLOOKUP($E30-BH$3,Data_Input!$H$4:$H$131,Data_Input!$I$4:$I$131,0)</f>
        <v>0</v>
      </c>
      <c r="BI30" s="9">
        <f>_xlfn.XLOOKUP($E30-BI$3,Data_Input!$H$4:$H$131,Data_Input!$I$4:$I$131,0)</f>
        <v>0</v>
      </c>
      <c r="BJ30" s="9">
        <f>_xlfn.XLOOKUP($E30-BJ$3,Data_Input!$H$4:$H$131,Data_Input!$I$4:$I$131,0)</f>
        <v>0</v>
      </c>
      <c r="BK30" s="9">
        <f>_xlfn.XLOOKUP($E30-BK$3,Data_Input!$H$4:$H$131,Data_Input!$I$4:$I$131,0)</f>
        <v>0</v>
      </c>
      <c r="BL30" s="9">
        <f>_xlfn.XLOOKUP($E30-BL$3,Data_Input!$H$4:$H$131,Data_Input!$I$4:$I$131,0)</f>
        <v>0</v>
      </c>
      <c r="BM30" s="9">
        <f>_xlfn.XLOOKUP($E30-BM$3,Data_Input!$H$4:$H$131,Data_Input!$I$4:$I$131,0)</f>
        <v>0</v>
      </c>
      <c r="BN30" s="9">
        <f>_xlfn.XLOOKUP($E30-BN$3,Data_Input!$H$4:$H$131,Data_Input!$I$4:$I$131,0)</f>
        <v>0</v>
      </c>
      <c r="BO30" s="9">
        <f>_xlfn.XLOOKUP($E30-BO$3,Data_Input!$H$4:$H$131,Data_Input!$I$4:$I$131,0)</f>
        <v>0</v>
      </c>
      <c r="BP30" s="9">
        <f>_xlfn.XLOOKUP($E30-BP$3,Data_Input!$H$4:$H$131,Data_Input!$I$4:$I$131,0)</f>
        <v>0</v>
      </c>
      <c r="BQ30" s="9">
        <f>_xlfn.XLOOKUP($E30-BQ$3,Data_Input!$H$4:$H$131,Data_Input!$I$4:$I$131,0)</f>
        <v>0</v>
      </c>
      <c r="BR30" s="9">
        <f>_xlfn.XLOOKUP($E30-BR$3,Data_Input!$H$4:$H$131,Data_Input!$I$4:$I$131,0)</f>
        <v>0</v>
      </c>
      <c r="BS30" s="9">
        <f>_xlfn.XLOOKUP($E30-BS$3,Data_Input!$H$4:$H$131,Data_Input!$I$4:$I$131,0)</f>
        <v>0</v>
      </c>
      <c r="BT30" s="9">
        <f>_xlfn.XLOOKUP($E30-BT$3,Data_Input!$H$4:$H$131,Data_Input!$I$4:$I$131,0)</f>
        <v>0</v>
      </c>
      <c r="BU30" s="9">
        <f>_xlfn.XLOOKUP($E30-BU$3,Data_Input!$H$4:$H$131,Data_Input!$I$4:$I$131,0)</f>
        <v>0</v>
      </c>
      <c r="BV30" s="9">
        <f>_xlfn.XLOOKUP($E30-BV$3,Data_Input!$H$4:$H$131,Data_Input!$I$4:$I$131,0)</f>
        <v>0</v>
      </c>
      <c r="BW30" s="9">
        <f>_xlfn.XLOOKUP($E30-BW$3,Data_Input!$H$4:$H$131,Data_Input!$I$4:$I$131,0)</f>
        <v>0</v>
      </c>
      <c r="BX30" s="9">
        <f>_xlfn.XLOOKUP($E30-BX$3,Data_Input!$H$4:$H$131,Data_Input!$I$4:$I$131,0)</f>
        <v>0</v>
      </c>
      <c r="BY30" s="9">
        <f>_xlfn.XLOOKUP($E30-BY$3,Data_Input!$H$4:$H$131,Data_Input!$I$4:$I$131,0)</f>
        <v>0</v>
      </c>
      <c r="BZ30" s="9">
        <f>_xlfn.XLOOKUP($E30-BZ$3,Data_Input!$H$4:$H$131,Data_Input!$I$4:$I$131,0)</f>
        <v>0</v>
      </c>
      <c r="CA30" s="9">
        <f>_xlfn.XLOOKUP($E30-CA$3,Data_Input!$H$4:$H$131,Data_Input!$I$4:$I$131,0)</f>
        <v>0</v>
      </c>
      <c r="CB30" s="9">
        <f>_xlfn.XLOOKUP($E30-CB$3,Data_Input!$H$4:$H$131,Data_Input!$I$4:$I$131,0)</f>
        <v>0</v>
      </c>
      <c r="CC30" s="9">
        <f>_xlfn.XLOOKUP($E30-CC$3,Data_Input!$H$4:$H$131,Data_Input!$I$4:$I$131,0)</f>
        <v>0</v>
      </c>
      <c r="CD30" s="9">
        <f>_xlfn.XLOOKUP($E30-CD$3,Data_Input!$H$4:$H$131,Data_Input!$I$4:$I$131,0)</f>
        <v>0</v>
      </c>
      <c r="CE30" s="9">
        <f>_xlfn.XLOOKUP($E30-CE$3,Data_Input!$H$4:$H$131,Data_Input!$I$4:$I$131,0)</f>
        <v>0</v>
      </c>
      <c r="CF30" s="9">
        <f>_xlfn.XLOOKUP($E30-CF$3,Data_Input!$H$4:$H$131,Data_Input!$I$4:$I$131,0)</f>
        <v>0</v>
      </c>
      <c r="CG30" s="9">
        <f>_xlfn.XLOOKUP($E30-CG$3,Data_Input!$H$4:$H$131,Data_Input!$I$4:$I$131,0)</f>
        <v>0</v>
      </c>
      <c r="CH30" s="9">
        <f>_xlfn.XLOOKUP($E30-CH$3,Data_Input!$H$4:$H$131,Data_Input!$I$4:$I$131,0)</f>
        <v>0</v>
      </c>
      <c r="CI30" s="9">
        <f>_xlfn.XLOOKUP($E30-CI$3,Data_Input!$H$4:$H$131,Data_Input!$I$4:$I$131,0)</f>
        <v>0</v>
      </c>
      <c r="CJ30" s="9">
        <f>_xlfn.XLOOKUP($E30-CJ$3,Data_Input!$H$4:$H$131,Data_Input!$I$4:$I$131,0)</f>
        <v>0</v>
      </c>
      <c r="CK30" s="9">
        <f>_xlfn.XLOOKUP($E30-CK$3,Data_Input!$H$4:$H$131,Data_Input!$I$4:$I$131,0)</f>
        <v>0</v>
      </c>
      <c r="CL30" s="9">
        <f>_xlfn.XLOOKUP($E30-CL$3,Data_Input!$H$4:$H$131,Data_Input!$I$4:$I$131,0)</f>
        <v>0</v>
      </c>
      <c r="CM30" s="9">
        <f>_xlfn.XLOOKUP($E30-CM$3,Data_Input!$H$4:$H$131,Data_Input!$I$4:$I$131,0)</f>
        <v>0</v>
      </c>
      <c r="CN30" s="9">
        <f>_xlfn.XLOOKUP($E30-CN$3,Data_Input!$H$4:$H$131,Data_Input!$I$4:$I$131,0)</f>
        <v>0</v>
      </c>
      <c r="CO30" s="9">
        <f>_xlfn.XLOOKUP($E30-CO$3,Data_Input!$H$4:$H$131,Data_Input!$I$4:$I$131,0)</f>
        <v>0</v>
      </c>
      <c r="CP30" s="9">
        <f>_xlfn.XLOOKUP($E30-CP$3,Data_Input!$H$4:$H$131,Data_Input!$I$4:$I$131,0)</f>
        <v>0</v>
      </c>
      <c r="CQ30" s="9">
        <f>_xlfn.XLOOKUP($E30-CQ$3,Data_Input!$H$4:$H$131,Data_Input!$I$4:$I$131,0)</f>
        <v>0</v>
      </c>
      <c r="CR30" s="9">
        <f>_xlfn.XLOOKUP($E30-CR$3,Data_Input!$H$4:$H$131,Data_Input!$I$4:$I$131,0)</f>
        <v>0</v>
      </c>
      <c r="CS30" s="9">
        <f>_xlfn.XLOOKUP($E30-CS$3,Data_Input!$H$4:$H$131,Data_Input!$I$4:$I$131,0)</f>
        <v>0</v>
      </c>
      <c r="CT30" s="9">
        <f>_xlfn.XLOOKUP($E30-CT$3,Data_Input!$H$4:$H$131,Data_Input!$I$4:$I$131,0)</f>
        <v>0</v>
      </c>
      <c r="CU30" s="9">
        <f>_xlfn.XLOOKUP($E30-CU$3,Data_Input!$H$4:$H$131,Data_Input!$I$4:$I$131,0)</f>
        <v>0</v>
      </c>
      <c r="CV30" s="9">
        <f>_xlfn.XLOOKUP($E30-CV$3,Data_Input!$H$4:$H$131,Data_Input!$I$4:$I$131,0)</f>
        <v>0</v>
      </c>
      <c r="CW30" s="9">
        <f>_xlfn.XLOOKUP($E30-CW$3,Data_Input!$H$4:$H$131,Data_Input!$I$4:$I$131,0)</f>
        <v>0</v>
      </c>
      <c r="CX30" s="9">
        <f>_xlfn.XLOOKUP($E30-CX$3,Data_Input!$H$4:$H$131,Data_Input!$I$4:$I$131,0)</f>
        <v>0</v>
      </c>
      <c r="CY30" s="9">
        <f>_xlfn.XLOOKUP($E30-CY$3,Data_Input!$H$4:$H$131,Data_Input!$I$4:$I$131,0)</f>
        <v>0</v>
      </c>
      <c r="CZ30" s="9">
        <f>_xlfn.XLOOKUP($E30-CZ$3,Data_Input!$H$4:$H$131,Data_Input!$I$4:$I$131,0)</f>
        <v>0</v>
      </c>
      <c r="DA30" s="9">
        <f>_xlfn.XLOOKUP($E30-DA$3,Data_Input!$H$4:$H$131,Data_Input!$I$4:$I$131,0)</f>
        <v>0</v>
      </c>
      <c r="DB30" s="9">
        <f>_xlfn.XLOOKUP($E30-DB$3,Data_Input!$H$4:$H$131,Data_Input!$I$4:$I$131,0)</f>
        <v>0</v>
      </c>
      <c r="DC30" s="9">
        <f>_xlfn.XLOOKUP($E30-DC$3,Data_Input!$H$4:$H$131,Data_Input!$I$4:$I$131,0)</f>
        <v>0</v>
      </c>
      <c r="DD30" s="9">
        <f>_xlfn.XLOOKUP($E30-DD$3,Data_Input!$H$4:$H$131,Data_Input!$I$4:$I$131,0)</f>
        <v>0</v>
      </c>
      <c r="DE30" s="9">
        <f>_xlfn.XLOOKUP($E30-DE$3,Data_Input!$H$4:$H$131,Data_Input!$I$4:$I$131,0)</f>
        <v>0</v>
      </c>
      <c r="DF30" s="9">
        <f>_xlfn.XLOOKUP($E30-DF$3,Data_Input!$H$4:$H$131,Data_Input!$I$4:$I$131,0)</f>
        <v>0</v>
      </c>
      <c r="DG30" s="9">
        <f>_xlfn.XLOOKUP($E30-DG$3,Data_Input!$H$4:$H$131,Data_Input!$I$4:$I$131,0)</f>
        <v>0</v>
      </c>
      <c r="DH30" s="9">
        <f>_xlfn.XLOOKUP($E30-DH$3,Data_Input!$H$4:$H$131,Data_Input!$I$4:$I$131,0)</f>
        <v>0</v>
      </c>
      <c r="DI30" s="9">
        <f>_xlfn.XLOOKUP($E30-DI$3,Data_Input!$H$4:$H$131,Data_Input!$I$4:$I$131,0)</f>
        <v>0</v>
      </c>
      <c r="DJ30" s="9">
        <f>_xlfn.XLOOKUP($E30-DJ$3,Data_Input!$H$4:$H$131,Data_Input!$I$4:$I$131,0)</f>
        <v>0</v>
      </c>
      <c r="DK30" s="9">
        <f>_xlfn.XLOOKUP($E30-DK$3,Data_Input!$H$4:$H$131,Data_Input!$I$4:$I$131,0)</f>
        <v>0</v>
      </c>
      <c r="DL30" s="9">
        <f>_xlfn.XLOOKUP($E30-DL$3,Data_Input!$H$4:$H$131,Data_Input!$I$4:$I$131,0)</f>
        <v>0</v>
      </c>
      <c r="DM30" s="9">
        <f>_xlfn.XLOOKUP($E30-DM$3,Data_Input!$H$4:$H$131,Data_Input!$I$4:$I$131,0)</f>
        <v>0</v>
      </c>
      <c r="DN30" s="9">
        <f>_xlfn.XLOOKUP($E30-DN$3,Data_Input!$H$4:$H$131,Data_Input!$I$4:$I$131,0)</f>
        <v>0</v>
      </c>
      <c r="DO30" s="9">
        <f>_xlfn.XLOOKUP($E30-DO$3,Data_Input!$H$4:$H$131,Data_Input!$I$4:$I$131,0)</f>
        <v>0</v>
      </c>
      <c r="DP30" s="9">
        <f>_xlfn.XLOOKUP($E30-DP$3,Data_Input!$H$4:$H$131,Data_Input!$I$4:$I$131,0)</f>
        <v>0</v>
      </c>
      <c r="DQ30" s="9">
        <f>_xlfn.XLOOKUP($E30-DQ$3,Data_Input!$H$4:$H$131,Data_Input!$I$4:$I$131,0)</f>
        <v>0</v>
      </c>
      <c r="DR30" s="9">
        <f>_xlfn.XLOOKUP($E30-DR$3,Data_Input!$H$4:$H$131,Data_Input!$I$4:$I$131,0)</f>
        <v>0</v>
      </c>
      <c r="DS30" s="9">
        <f>_xlfn.XLOOKUP($E30-DS$3,Data_Input!$H$4:$H$131,Data_Input!$I$4:$I$131,0)</f>
        <v>0</v>
      </c>
      <c r="DT30" s="9">
        <f>_xlfn.XLOOKUP($E30-DT$3,Data_Input!$H$4:$H$131,Data_Input!$I$4:$I$131,0)</f>
        <v>0</v>
      </c>
      <c r="DU30" s="9">
        <f>_xlfn.XLOOKUP($E30-DU$3,Data_Input!$H$4:$H$131,Data_Input!$I$4:$I$131,0)</f>
        <v>0</v>
      </c>
      <c r="DV30" s="9">
        <f>_xlfn.XLOOKUP($E30-DV$3,Data_Input!$H$4:$H$131,Data_Input!$I$4:$I$131,0)</f>
        <v>0</v>
      </c>
      <c r="DW30" s="9">
        <f>_xlfn.XLOOKUP($E30-DW$3,Data_Input!$H$4:$H$131,Data_Input!$I$4:$I$131,0)</f>
        <v>0</v>
      </c>
      <c r="DX30" s="9">
        <f>_xlfn.XLOOKUP($E30-DX$3,Data_Input!$H$4:$H$131,Data_Input!$I$4:$I$131,0)</f>
        <v>0</v>
      </c>
      <c r="DY30" s="9">
        <f>_xlfn.XLOOKUP($E30-DY$3,Data_Input!$H$4:$H$131,Data_Input!$I$4:$I$131,0)</f>
        <v>0</v>
      </c>
      <c r="DZ30" s="9">
        <f>_xlfn.XLOOKUP($E30-DZ$3,Data_Input!$H$4:$H$131,Data_Input!$I$4:$I$131,0)</f>
        <v>0</v>
      </c>
      <c r="EA30" s="9">
        <f>_xlfn.XLOOKUP($E30-EA$3,Data_Input!$H$4:$H$131,Data_Input!$I$4:$I$131,0)</f>
        <v>0</v>
      </c>
      <c r="EB30" s="9">
        <f>_xlfn.XLOOKUP($E30-EB$3,Data_Input!$H$4:$H$131,Data_Input!$I$4:$I$131,0)</f>
        <v>0</v>
      </c>
      <c r="EC30" s="9">
        <f>_xlfn.XLOOKUP($E30-EC$3,Data_Input!$H$4:$H$131,Data_Input!$I$4:$I$131,0)</f>
        <v>0</v>
      </c>
    </row>
    <row r="31" spans="1:133">
      <c r="A31" s="27"/>
      <c r="B31" s="27"/>
      <c r="C31" s="27"/>
      <c r="E31" s="15">
        <f>Data_Input!B31</f>
        <v>1905</v>
      </c>
      <c r="F31" s="9">
        <f>_xlfn.XLOOKUP($E31-F$3,Data_Input!$H$4:$H$131,Data_Input!$I$4:$I$131,0)</f>
        <v>0.83521987001968967</v>
      </c>
      <c r="G31" s="9">
        <f>_xlfn.XLOOKUP($E31-G$3,Data_Input!$H$4:$H$131,Data_Input!$I$4:$I$131,0)</f>
        <v>0.85314094362410409</v>
      </c>
      <c r="H31" s="9">
        <f>_xlfn.XLOOKUP($E31-H$3,Data_Input!$H$4:$H$131,Data_Input!$I$4:$I$131,0)</f>
        <v>0.86970548286319116</v>
      </c>
      <c r="I31" s="9">
        <f>_xlfn.XLOOKUP($E31-I$3,Data_Input!$H$4:$H$131,Data_Input!$I$4:$I$131,0)</f>
        <v>0.88493032977829178</v>
      </c>
      <c r="J31" s="9">
        <f>_xlfn.XLOOKUP($E31-J$3,Data_Input!$H$4:$H$131,Data_Input!$I$4:$I$131,0)</f>
        <v>0.89884537900441408</v>
      </c>
      <c r="K31" s="9">
        <f>_xlfn.XLOOKUP($E31-K$3,Data_Input!$H$4:$H$131,Data_Input!$I$4:$I$131,0)</f>
        <v>0.91149200856259793</v>
      </c>
      <c r="L31" s="9">
        <f>_xlfn.XLOOKUP($E31-L$3,Data_Input!$H$4:$H$131,Data_Input!$I$4:$I$131,0)</f>
        <v>0.92292139944792817</v>
      </c>
      <c r="M31" s="9">
        <f>_xlfn.XLOOKUP($E31-M$3,Data_Input!$H$4:$H$131,Data_Input!$I$4:$I$131,0)</f>
        <v>0.93319279873114191</v>
      </c>
      <c r="N31" s="9">
        <f>_xlfn.XLOOKUP($E31-N$3,Data_Input!$H$4:$H$131,Data_Input!$I$4:$I$131,0)</f>
        <v>0.94237177772384684</v>
      </c>
      <c r="O31" s="9">
        <f>_xlfn.XLOOKUP($E31-O$3,Data_Input!$H$4:$H$131,Data_Input!$I$4:$I$131,0)</f>
        <v>0.9505285319663519</v>
      </c>
      <c r="P31" s="9">
        <f>_xlfn.XLOOKUP($E31-P$3,Data_Input!$H$4:$H$131,Data_Input!$I$4:$I$131,0)</f>
        <v>0.95773626374204757</v>
      </c>
      <c r="Q31" s="9">
        <f>_xlfn.XLOOKUP($E31-Q$3,Data_Input!$H$4:$H$131,Data_Input!$I$4:$I$131,0)</f>
        <v>0.96406968088707423</v>
      </c>
      <c r="R31" s="9">
        <f>_xlfn.XLOOKUP($E31-R$3,Data_Input!$H$4:$H$131,Data_Input!$I$4:$I$131,0)</f>
        <v>0.96960363823473861</v>
      </c>
      <c r="S31" s="9">
        <f>_xlfn.XLOOKUP($E31-S$3,Data_Input!$H$4:$H$131,Data_Input!$I$4:$I$131,0)</f>
        <v>0.97441194047836144</v>
      </c>
      <c r="T31" s="9">
        <f>_xlfn.XLOOKUP($E31-T$3,Data_Input!$H$4:$H$131,Data_Input!$I$4:$I$131,0)</f>
        <v>0.97856631788584703</v>
      </c>
      <c r="U31" s="9">
        <f>_xlfn.XLOOKUP($E31-U$3,Data_Input!$H$4:$H$131,Data_Input!$I$4:$I$131,0)</f>
        <v>0.98213557943718344</v>
      </c>
      <c r="V31" s="9">
        <f>_xlfn.XLOOKUP($E31-V$3,Data_Input!$H$4:$H$131,Data_Input!$I$4:$I$131,0)</f>
        <v>0.98518494180739014</v>
      </c>
      <c r="W31" s="9">
        <f>_xlfn.XLOOKUP($E31-W$3,Data_Input!$H$4:$H$131,Data_Input!$I$4:$I$131,0)</f>
        <v>0.98777552734495533</v>
      </c>
      <c r="X31" s="9">
        <f>_xlfn.XLOOKUP($E31-X$3,Data_Input!$H$4:$H$131,Data_Input!$I$4:$I$131,0)</f>
        <v>0.98996401989972593</v>
      </c>
      <c r="Y31" s="9">
        <f>_xlfn.XLOOKUP($E31-Y$3,Data_Input!$H$4:$H$131,Data_Input!$I$4:$I$131,0)</f>
        <v>0.99180246407540384</v>
      </c>
      <c r="Z31" s="9">
        <f>_xlfn.XLOOKUP($E31-Z$3,Data_Input!$H$4:$H$131,Data_Input!$I$4:$I$131,0)</f>
        <v>0.99333819120801725</v>
      </c>
      <c r="AA31" s="9">
        <f>_xlfn.XLOOKUP($E31-AA$3,Data_Input!$H$4:$H$131,Data_Input!$I$4:$I$131,0)</f>
        <v>0.99461385404593328</v>
      </c>
      <c r="AB31" s="9">
        <f>_xlfn.XLOOKUP($E31-AB$3,Data_Input!$H$4:$H$131,Data_Input!$I$4:$I$131,0)</f>
        <v>0.99566755163698739</v>
      </c>
      <c r="AC31" s="9">
        <f>_xlfn.XLOOKUP($E31-AC$3,Data_Input!$H$4:$H$131,Data_Input!$I$4:$I$131,0)</f>
        <v>0.99653302619695938</v>
      </c>
      <c r="AD31" s="9">
        <f>_xlfn.XLOOKUP($E31-AD$3,Data_Input!$H$4:$H$131,Data_Input!$I$4:$I$131,0)</f>
        <v>0.99723991460873751</v>
      </c>
      <c r="AE31" s="9">
        <f>_xlfn.XLOOKUP($E31-AE$3,Data_Input!$H$4:$H$131,Data_Input!$I$4:$I$131,0)</f>
        <v>0.99781403854508677</v>
      </c>
      <c r="AF31" s="9">
        <f>_xlfn.XLOOKUP($E31-AF$3,Data_Input!$H$4:$H$131,Data_Input!$I$4:$I$131,0)</f>
        <v>0.99827771888413241</v>
      </c>
      <c r="AG31" s="9">
        <f>_xlfn.XLOOKUP($E31-AG$3,Data_Input!$H$4:$H$131,Data_Input!$I$4:$I$131,0)</f>
        <v>0.9986501019683699</v>
      </c>
      <c r="AH31" s="9">
        <f>_xlfn.XLOOKUP($E31-AH$3,Data_Input!$H$4:$H$131,Data_Input!$I$4:$I$131,0)</f>
        <v>0</v>
      </c>
      <c r="AI31" s="9">
        <f>_xlfn.XLOOKUP($E31-AI$3,Data_Input!$H$4:$H$131,Data_Input!$I$4:$I$131,0)</f>
        <v>0</v>
      </c>
      <c r="AJ31" s="9">
        <f>_xlfn.XLOOKUP($E31-AJ$3,Data_Input!$H$4:$H$131,Data_Input!$I$4:$I$131,0)</f>
        <v>0</v>
      </c>
      <c r="AK31" s="9">
        <f>_xlfn.XLOOKUP($E31-AK$3,Data_Input!$H$4:$H$131,Data_Input!$I$4:$I$131,0)</f>
        <v>0</v>
      </c>
      <c r="AL31" s="9">
        <f>_xlfn.XLOOKUP($E31-AL$3,Data_Input!$H$4:$H$131,Data_Input!$I$4:$I$131,0)</f>
        <v>0</v>
      </c>
      <c r="AM31" s="9">
        <f>_xlfn.XLOOKUP($E31-AM$3,Data_Input!$H$4:$H$131,Data_Input!$I$4:$I$131,0)</f>
        <v>0</v>
      </c>
      <c r="AN31" s="9">
        <f>_xlfn.XLOOKUP($E31-AN$3,Data_Input!$H$4:$H$131,Data_Input!$I$4:$I$131,0)</f>
        <v>0</v>
      </c>
      <c r="AO31" s="9">
        <f>_xlfn.XLOOKUP($E31-AO$3,Data_Input!$H$4:$H$131,Data_Input!$I$4:$I$131,0)</f>
        <v>0</v>
      </c>
      <c r="AP31" s="9">
        <f>_xlfn.XLOOKUP($E31-AP$3,Data_Input!$H$4:$H$131,Data_Input!$I$4:$I$131,0)</f>
        <v>0</v>
      </c>
      <c r="AQ31" s="9">
        <f>_xlfn.XLOOKUP($E31-AQ$3,Data_Input!$H$4:$H$131,Data_Input!$I$4:$I$131,0)</f>
        <v>0</v>
      </c>
      <c r="AR31" s="9">
        <f>_xlfn.XLOOKUP($E31-AR$3,Data_Input!$H$4:$H$131,Data_Input!$I$4:$I$131,0)</f>
        <v>0</v>
      </c>
      <c r="AS31" s="9">
        <f>_xlfn.XLOOKUP($E31-AS$3,Data_Input!$H$4:$H$131,Data_Input!$I$4:$I$131,0)</f>
        <v>0</v>
      </c>
      <c r="AT31" s="9">
        <f>_xlfn.XLOOKUP($E31-AT$3,Data_Input!$H$4:$H$131,Data_Input!$I$4:$I$131,0)</f>
        <v>0</v>
      </c>
      <c r="AU31" s="9">
        <f>_xlfn.XLOOKUP($E31-AU$3,Data_Input!$H$4:$H$131,Data_Input!$I$4:$I$131,0)</f>
        <v>0</v>
      </c>
      <c r="AV31" s="9">
        <f>_xlfn.XLOOKUP($E31-AV$3,Data_Input!$H$4:$H$131,Data_Input!$I$4:$I$131,0)</f>
        <v>0</v>
      </c>
      <c r="AW31" s="9">
        <f>_xlfn.XLOOKUP($E31-AW$3,Data_Input!$H$4:$H$131,Data_Input!$I$4:$I$131,0)</f>
        <v>0</v>
      </c>
      <c r="AX31" s="9">
        <f>_xlfn.XLOOKUP($E31-AX$3,Data_Input!$H$4:$H$131,Data_Input!$I$4:$I$131,0)</f>
        <v>0</v>
      </c>
      <c r="AY31" s="9">
        <f>_xlfn.XLOOKUP($E31-AY$3,Data_Input!$H$4:$H$131,Data_Input!$I$4:$I$131,0)</f>
        <v>0</v>
      </c>
      <c r="AZ31" s="9">
        <f>_xlfn.XLOOKUP($E31-AZ$3,Data_Input!$H$4:$H$131,Data_Input!$I$4:$I$131,0)</f>
        <v>0</v>
      </c>
      <c r="BA31" s="9">
        <f>_xlfn.XLOOKUP($E31-BA$3,Data_Input!$H$4:$H$131,Data_Input!$I$4:$I$131,0)</f>
        <v>0</v>
      </c>
      <c r="BB31" s="9">
        <f>_xlfn.XLOOKUP($E31-BB$3,Data_Input!$H$4:$H$131,Data_Input!$I$4:$I$131,0)</f>
        <v>0</v>
      </c>
      <c r="BC31" s="9">
        <f>_xlfn.XLOOKUP($E31-BC$3,Data_Input!$H$4:$H$131,Data_Input!$I$4:$I$131,0)</f>
        <v>0</v>
      </c>
      <c r="BD31" s="9">
        <f>_xlfn.XLOOKUP($E31-BD$3,Data_Input!$H$4:$H$131,Data_Input!$I$4:$I$131,0)</f>
        <v>0</v>
      </c>
      <c r="BE31" s="9">
        <f>_xlfn.XLOOKUP($E31-BE$3,Data_Input!$H$4:$H$131,Data_Input!$I$4:$I$131,0)</f>
        <v>0</v>
      </c>
      <c r="BF31" s="9">
        <f>_xlfn.XLOOKUP($E31-BF$3,Data_Input!$H$4:$H$131,Data_Input!$I$4:$I$131,0)</f>
        <v>0</v>
      </c>
      <c r="BG31" s="9">
        <f>_xlfn.XLOOKUP($E31-BG$3,Data_Input!$H$4:$H$131,Data_Input!$I$4:$I$131,0)</f>
        <v>0</v>
      </c>
      <c r="BH31" s="9">
        <f>_xlfn.XLOOKUP($E31-BH$3,Data_Input!$H$4:$H$131,Data_Input!$I$4:$I$131,0)</f>
        <v>0</v>
      </c>
      <c r="BI31" s="9">
        <f>_xlfn.XLOOKUP($E31-BI$3,Data_Input!$H$4:$H$131,Data_Input!$I$4:$I$131,0)</f>
        <v>0</v>
      </c>
      <c r="BJ31" s="9">
        <f>_xlfn.XLOOKUP($E31-BJ$3,Data_Input!$H$4:$H$131,Data_Input!$I$4:$I$131,0)</f>
        <v>0</v>
      </c>
      <c r="BK31" s="9">
        <f>_xlfn.XLOOKUP($E31-BK$3,Data_Input!$H$4:$H$131,Data_Input!$I$4:$I$131,0)</f>
        <v>0</v>
      </c>
      <c r="BL31" s="9">
        <f>_xlfn.XLOOKUP($E31-BL$3,Data_Input!$H$4:$H$131,Data_Input!$I$4:$I$131,0)</f>
        <v>0</v>
      </c>
      <c r="BM31" s="9">
        <f>_xlfn.XLOOKUP($E31-BM$3,Data_Input!$H$4:$H$131,Data_Input!$I$4:$I$131,0)</f>
        <v>0</v>
      </c>
      <c r="BN31" s="9">
        <f>_xlfn.XLOOKUP($E31-BN$3,Data_Input!$H$4:$H$131,Data_Input!$I$4:$I$131,0)</f>
        <v>0</v>
      </c>
      <c r="BO31" s="9">
        <f>_xlfn.XLOOKUP($E31-BO$3,Data_Input!$H$4:$H$131,Data_Input!$I$4:$I$131,0)</f>
        <v>0</v>
      </c>
      <c r="BP31" s="9">
        <f>_xlfn.XLOOKUP($E31-BP$3,Data_Input!$H$4:$H$131,Data_Input!$I$4:$I$131,0)</f>
        <v>0</v>
      </c>
      <c r="BQ31" s="9">
        <f>_xlfn.XLOOKUP($E31-BQ$3,Data_Input!$H$4:$H$131,Data_Input!$I$4:$I$131,0)</f>
        <v>0</v>
      </c>
      <c r="BR31" s="9">
        <f>_xlfn.XLOOKUP($E31-BR$3,Data_Input!$H$4:$H$131,Data_Input!$I$4:$I$131,0)</f>
        <v>0</v>
      </c>
      <c r="BS31" s="9">
        <f>_xlfn.XLOOKUP($E31-BS$3,Data_Input!$H$4:$H$131,Data_Input!$I$4:$I$131,0)</f>
        <v>0</v>
      </c>
      <c r="BT31" s="9">
        <f>_xlfn.XLOOKUP($E31-BT$3,Data_Input!$H$4:$H$131,Data_Input!$I$4:$I$131,0)</f>
        <v>0</v>
      </c>
      <c r="BU31" s="9">
        <f>_xlfn.XLOOKUP($E31-BU$3,Data_Input!$H$4:$H$131,Data_Input!$I$4:$I$131,0)</f>
        <v>0</v>
      </c>
      <c r="BV31" s="9">
        <f>_xlfn.XLOOKUP($E31-BV$3,Data_Input!$H$4:$H$131,Data_Input!$I$4:$I$131,0)</f>
        <v>0</v>
      </c>
      <c r="BW31" s="9">
        <f>_xlfn.XLOOKUP($E31-BW$3,Data_Input!$H$4:$H$131,Data_Input!$I$4:$I$131,0)</f>
        <v>0</v>
      </c>
      <c r="BX31" s="9">
        <f>_xlfn.XLOOKUP($E31-BX$3,Data_Input!$H$4:$H$131,Data_Input!$I$4:$I$131,0)</f>
        <v>0</v>
      </c>
      <c r="BY31" s="9">
        <f>_xlfn.XLOOKUP($E31-BY$3,Data_Input!$H$4:$H$131,Data_Input!$I$4:$I$131,0)</f>
        <v>0</v>
      </c>
      <c r="BZ31" s="9">
        <f>_xlfn.XLOOKUP($E31-BZ$3,Data_Input!$H$4:$H$131,Data_Input!$I$4:$I$131,0)</f>
        <v>0</v>
      </c>
      <c r="CA31" s="9">
        <f>_xlfn.XLOOKUP($E31-CA$3,Data_Input!$H$4:$H$131,Data_Input!$I$4:$I$131,0)</f>
        <v>0</v>
      </c>
      <c r="CB31" s="9">
        <f>_xlfn.XLOOKUP($E31-CB$3,Data_Input!$H$4:$H$131,Data_Input!$I$4:$I$131,0)</f>
        <v>0</v>
      </c>
      <c r="CC31" s="9">
        <f>_xlfn.XLOOKUP($E31-CC$3,Data_Input!$H$4:$H$131,Data_Input!$I$4:$I$131,0)</f>
        <v>0</v>
      </c>
      <c r="CD31" s="9">
        <f>_xlfn.XLOOKUP($E31-CD$3,Data_Input!$H$4:$H$131,Data_Input!$I$4:$I$131,0)</f>
        <v>0</v>
      </c>
      <c r="CE31" s="9">
        <f>_xlfn.XLOOKUP($E31-CE$3,Data_Input!$H$4:$H$131,Data_Input!$I$4:$I$131,0)</f>
        <v>0</v>
      </c>
      <c r="CF31" s="9">
        <f>_xlfn.XLOOKUP($E31-CF$3,Data_Input!$H$4:$H$131,Data_Input!$I$4:$I$131,0)</f>
        <v>0</v>
      </c>
      <c r="CG31" s="9">
        <f>_xlfn.XLOOKUP($E31-CG$3,Data_Input!$H$4:$H$131,Data_Input!$I$4:$I$131,0)</f>
        <v>0</v>
      </c>
      <c r="CH31" s="9">
        <f>_xlfn.XLOOKUP($E31-CH$3,Data_Input!$H$4:$H$131,Data_Input!$I$4:$I$131,0)</f>
        <v>0</v>
      </c>
      <c r="CI31" s="9">
        <f>_xlfn.XLOOKUP($E31-CI$3,Data_Input!$H$4:$H$131,Data_Input!$I$4:$I$131,0)</f>
        <v>0</v>
      </c>
      <c r="CJ31" s="9">
        <f>_xlfn.XLOOKUP($E31-CJ$3,Data_Input!$H$4:$H$131,Data_Input!$I$4:$I$131,0)</f>
        <v>0</v>
      </c>
      <c r="CK31" s="9">
        <f>_xlfn.XLOOKUP($E31-CK$3,Data_Input!$H$4:$H$131,Data_Input!$I$4:$I$131,0)</f>
        <v>0</v>
      </c>
      <c r="CL31" s="9">
        <f>_xlfn.XLOOKUP($E31-CL$3,Data_Input!$H$4:$H$131,Data_Input!$I$4:$I$131,0)</f>
        <v>0</v>
      </c>
      <c r="CM31" s="9">
        <f>_xlfn.XLOOKUP($E31-CM$3,Data_Input!$H$4:$H$131,Data_Input!$I$4:$I$131,0)</f>
        <v>0</v>
      </c>
      <c r="CN31" s="9">
        <f>_xlfn.XLOOKUP($E31-CN$3,Data_Input!$H$4:$H$131,Data_Input!$I$4:$I$131,0)</f>
        <v>0</v>
      </c>
      <c r="CO31" s="9">
        <f>_xlfn.XLOOKUP($E31-CO$3,Data_Input!$H$4:$H$131,Data_Input!$I$4:$I$131,0)</f>
        <v>0</v>
      </c>
      <c r="CP31" s="9">
        <f>_xlfn.XLOOKUP($E31-CP$3,Data_Input!$H$4:$H$131,Data_Input!$I$4:$I$131,0)</f>
        <v>0</v>
      </c>
      <c r="CQ31" s="9">
        <f>_xlfn.XLOOKUP($E31-CQ$3,Data_Input!$H$4:$H$131,Data_Input!$I$4:$I$131,0)</f>
        <v>0</v>
      </c>
      <c r="CR31" s="9">
        <f>_xlfn.XLOOKUP($E31-CR$3,Data_Input!$H$4:$H$131,Data_Input!$I$4:$I$131,0)</f>
        <v>0</v>
      </c>
      <c r="CS31" s="9">
        <f>_xlfn.XLOOKUP($E31-CS$3,Data_Input!$H$4:$H$131,Data_Input!$I$4:$I$131,0)</f>
        <v>0</v>
      </c>
      <c r="CT31" s="9">
        <f>_xlfn.XLOOKUP($E31-CT$3,Data_Input!$H$4:$H$131,Data_Input!$I$4:$I$131,0)</f>
        <v>0</v>
      </c>
      <c r="CU31" s="9">
        <f>_xlfn.XLOOKUP($E31-CU$3,Data_Input!$H$4:$H$131,Data_Input!$I$4:$I$131,0)</f>
        <v>0</v>
      </c>
      <c r="CV31" s="9">
        <f>_xlfn.XLOOKUP($E31-CV$3,Data_Input!$H$4:$H$131,Data_Input!$I$4:$I$131,0)</f>
        <v>0</v>
      </c>
      <c r="CW31" s="9">
        <f>_xlfn.XLOOKUP($E31-CW$3,Data_Input!$H$4:$H$131,Data_Input!$I$4:$I$131,0)</f>
        <v>0</v>
      </c>
      <c r="CX31" s="9">
        <f>_xlfn.XLOOKUP($E31-CX$3,Data_Input!$H$4:$H$131,Data_Input!$I$4:$I$131,0)</f>
        <v>0</v>
      </c>
      <c r="CY31" s="9">
        <f>_xlfn.XLOOKUP($E31-CY$3,Data_Input!$H$4:$H$131,Data_Input!$I$4:$I$131,0)</f>
        <v>0</v>
      </c>
      <c r="CZ31" s="9">
        <f>_xlfn.XLOOKUP($E31-CZ$3,Data_Input!$H$4:$H$131,Data_Input!$I$4:$I$131,0)</f>
        <v>0</v>
      </c>
      <c r="DA31" s="9">
        <f>_xlfn.XLOOKUP($E31-DA$3,Data_Input!$H$4:$H$131,Data_Input!$I$4:$I$131,0)</f>
        <v>0</v>
      </c>
      <c r="DB31" s="9">
        <f>_xlfn.XLOOKUP($E31-DB$3,Data_Input!$H$4:$H$131,Data_Input!$I$4:$I$131,0)</f>
        <v>0</v>
      </c>
      <c r="DC31" s="9">
        <f>_xlfn.XLOOKUP($E31-DC$3,Data_Input!$H$4:$H$131,Data_Input!$I$4:$I$131,0)</f>
        <v>0</v>
      </c>
      <c r="DD31" s="9">
        <f>_xlfn.XLOOKUP($E31-DD$3,Data_Input!$H$4:$H$131,Data_Input!$I$4:$I$131,0)</f>
        <v>0</v>
      </c>
      <c r="DE31" s="9">
        <f>_xlfn.XLOOKUP($E31-DE$3,Data_Input!$H$4:$H$131,Data_Input!$I$4:$I$131,0)</f>
        <v>0</v>
      </c>
      <c r="DF31" s="9">
        <f>_xlfn.XLOOKUP($E31-DF$3,Data_Input!$H$4:$H$131,Data_Input!$I$4:$I$131,0)</f>
        <v>0</v>
      </c>
      <c r="DG31" s="9">
        <f>_xlfn.XLOOKUP($E31-DG$3,Data_Input!$H$4:$H$131,Data_Input!$I$4:$I$131,0)</f>
        <v>0</v>
      </c>
      <c r="DH31" s="9">
        <f>_xlfn.XLOOKUP($E31-DH$3,Data_Input!$H$4:$H$131,Data_Input!$I$4:$I$131,0)</f>
        <v>0</v>
      </c>
      <c r="DI31" s="9">
        <f>_xlfn.XLOOKUP($E31-DI$3,Data_Input!$H$4:$H$131,Data_Input!$I$4:$I$131,0)</f>
        <v>0</v>
      </c>
      <c r="DJ31" s="9">
        <f>_xlfn.XLOOKUP($E31-DJ$3,Data_Input!$H$4:$H$131,Data_Input!$I$4:$I$131,0)</f>
        <v>0</v>
      </c>
      <c r="DK31" s="9">
        <f>_xlfn.XLOOKUP($E31-DK$3,Data_Input!$H$4:$H$131,Data_Input!$I$4:$I$131,0)</f>
        <v>0</v>
      </c>
      <c r="DL31" s="9">
        <f>_xlfn.XLOOKUP($E31-DL$3,Data_Input!$H$4:$H$131,Data_Input!$I$4:$I$131,0)</f>
        <v>0</v>
      </c>
      <c r="DM31" s="9">
        <f>_xlfn.XLOOKUP($E31-DM$3,Data_Input!$H$4:$H$131,Data_Input!$I$4:$I$131,0)</f>
        <v>0</v>
      </c>
      <c r="DN31" s="9">
        <f>_xlfn.XLOOKUP($E31-DN$3,Data_Input!$H$4:$H$131,Data_Input!$I$4:$I$131,0)</f>
        <v>0</v>
      </c>
      <c r="DO31" s="9">
        <f>_xlfn.XLOOKUP($E31-DO$3,Data_Input!$H$4:$H$131,Data_Input!$I$4:$I$131,0)</f>
        <v>0</v>
      </c>
      <c r="DP31" s="9">
        <f>_xlfn.XLOOKUP($E31-DP$3,Data_Input!$H$4:$H$131,Data_Input!$I$4:$I$131,0)</f>
        <v>0</v>
      </c>
      <c r="DQ31" s="9">
        <f>_xlfn.XLOOKUP($E31-DQ$3,Data_Input!$H$4:$H$131,Data_Input!$I$4:$I$131,0)</f>
        <v>0</v>
      </c>
      <c r="DR31" s="9">
        <f>_xlfn.XLOOKUP($E31-DR$3,Data_Input!$H$4:$H$131,Data_Input!$I$4:$I$131,0)</f>
        <v>0</v>
      </c>
      <c r="DS31" s="9">
        <f>_xlfn.XLOOKUP($E31-DS$3,Data_Input!$H$4:$H$131,Data_Input!$I$4:$I$131,0)</f>
        <v>0</v>
      </c>
      <c r="DT31" s="9">
        <f>_xlfn.XLOOKUP($E31-DT$3,Data_Input!$H$4:$H$131,Data_Input!$I$4:$I$131,0)</f>
        <v>0</v>
      </c>
      <c r="DU31" s="9">
        <f>_xlfn.XLOOKUP($E31-DU$3,Data_Input!$H$4:$H$131,Data_Input!$I$4:$I$131,0)</f>
        <v>0</v>
      </c>
      <c r="DV31" s="9">
        <f>_xlfn.XLOOKUP($E31-DV$3,Data_Input!$H$4:$H$131,Data_Input!$I$4:$I$131,0)</f>
        <v>0</v>
      </c>
      <c r="DW31" s="9">
        <f>_xlfn.XLOOKUP($E31-DW$3,Data_Input!$H$4:$H$131,Data_Input!$I$4:$I$131,0)</f>
        <v>0</v>
      </c>
      <c r="DX31" s="9">
        <f>_xlfn.XLOOKUP($E31-DX$3,Data_Input!$H$4:$H$131,Data_Input!$I$4:$I$131,0)</f>
        <v>0</v>
      </c>
      <c r="DY31" s="9">
        <f>_xlfn.XLOOKUP($E31-DY$3,Data_Input!$H$4:$H$131,Data_Input!$I$4:$I$131,0)</f>
        <v>0</v>
      </c>
      <c r="DZ31" s="9">
        <f>_xlfn.XLOOKUP($E31-DZ$3,Data_Input!$H$4:$H$131,Data_Input!$I$4:$I$131,0)</f>
        <v>0</v>
      </c>
      <c r="EA31" s="9">
        <f>_xlfn.XLOOKUP($E31-EA$3,Data_Input!$H$4:$H$131,Data_Input!$I$4:$I$131,0)</f>
        <v>0</v>
      </c>
      <c r="EB31" s="9">
        <f>_xlfn.XLOOKUP($E31-EB$3,Data_Input!$H$4:$H$131,Data_Input!$I$4:$I$131,0)</f>
        <v>0</v>
      </c>
      <c r="EC31" s="9">
        <f>_xlfn.XLOOKUP($E31-EC$3,Data_Input!$H$4:$H$131,Data_Input!$I$4:$I$131,0)</f>
        <v>0</v>
      </c>
    </row>
    <row r="32" spans="1:133">
      <c r="A32" s="27"/>
      <c r="B32" s="27"/>
      <c r="C32" s="27"/>
      <c r="E32" s="15">
        <f>Data_Input!B32</f>
        <v>1906</v>
      </c>
      <c r="F32" s="9">
        <f>_xlfn.XLOOKUP($E32-F$3,Data_Input!$H$4:$H$131,Data_Input!$I$4:$I$131,0)</f>
        <v>0.81593987465324047</v>
      </c>
      <c r="G32" s="9">
        <f>_xlfn.XLOOKUP($E32-G$3,Data_Input!$H$4:$H$131,Data_Input!$I$4:$I$131,0)</f>
        <v>0.83521987001968967</v>
      </c>
      <c r="H32" s="9">
        <f>_xlfn.XLOOKUP($E32-H$3,Data_Input!$H$4:$H$131,Data_Input!$I$4:$I$131,0)</f>
        <v>0.85314094362410409</v>
      </c>
      <c r="I32" s="9">
        <f>_xlfn.XLOOKUP($E32-I$3,Data_Input!$H$4:$H$131,Data_Input!$I$4:$I$131,0)</f>
        <v>0.86970548286319116</v>
      </c>
      <c r="J32" s="9">
        <f>_xlfn.XLOOKUP($E32-J$3,Data_Input!$H$4:$H$131,Data_Input!$I$4:$I$131,0)</f>
        <v>0.88493032977829178</v>
      </c>
      <c r="K32" s="9">
        <f>_xlfn.XLOOKUP($E32-K$3,Data_Input!$H$4:$H$131,Data_Input!$I$4:$I$131,0)</f>
        <v>0.89884537900441408</v>
      </c>
      <c r="L32" s="9">
        <f>_xlfn.XLOOKUP($E32-L$3,Data_Input!$H$4:$H$131,Data_Input!$I$4:$I$131,0)</f>
        <v>0.91149200856259793</v>
      </c>
      <c r="M32" s="9">
        <f>_xlfn.XLOOKUP($E32-M$3,Data_Input!$H$4:$H$131,Data_Input!$I$4:$I$131,0)</f>
        <v>0.92292139944792817</v>
      </c>
      <c r="N32" s="9">
        <f>_xlfn.XLOOKUP($E32-N$3,Data_Input!$H$4:$H$131,Data_Input!$I$4:$I$131,0)</f>
        <v>0.93319279873114191</v>
      </c>
      <c r="O32" s="9">
        <f>_xlfn.XLOOKUP($E32-O$3,Data_Input!$H$4:$H$131,Data_Input!$I$4:$I$131,0)</f>
        <v>0.94237177772384684</v>
      </c>
      <c r="P32" s="9">
        <f>_xlfn.XLOOKUP($E32-P$3,Data_Input!$H$4:$H$131,Data_Input!$I$4:$I$131,0)</f>
        <v>0.9505285319663519</v>
      </c>
      <c r="Q32" s="9">
        <f>_xlfn.XLOOKUP($E32-Q$3,Data_Input!$H$4:$H$131,Data_Input!$I$4:$I$131,0)</f>
        <v>0.95773626374204757</v>
      </c>
      <c r="R32" s="9">
        <f>_xlfn.XLOOKUP($E32-R$3,Data_Input!$H$4:$H$131,Data_Input!$I$4:$I$131,0)</f>
        <v>0.96406968088707423</v>
      </c>
      <c r="S32" s="9">
        <f>_xlfn.XLOOKUP($E32-S$3,Data_Input!$H$4:$H$131,Data_Input!$I$4:$I$131,0)</f>
        <v>0.96960363823473861</v>
      </c>
      <c r="T32" s="9">
        <f>_xlfn.XLOOKUP($E32-T$3,Data_Input!$H$4:$H$131,Data_Input!$I$4:$I$131,0)</f>
        <v>0.97441194047836144</v>
      </c>
      <c r="U32" s="9">
        <f>_xlfn.XLOOKUP($E32-U$3,Data_Input!$H$4:$H$131,Data_Input!$I$4:$I$131,0)</f>
        <v>0.97856631788584703</v>
      </c>
      <c r="V32" s="9">
        <f>_xlfn.XLOOKUP($E32-V$3,Data_Input!$H$4:$H$131,Data_Input!$I$4:$I$131,0)</f>
        <v>0.98213557943718344</v>
      </c>
      <c r="W32" s="9">
        <f>_xlfn.XLOOKUP($E32-W$3,Data_Input!$H$4:$H$131,Data_Input!$I$4:$I$131,0)</f>
        <v>0.98518494180739014</v>
      </c>
      <c r="X32" s="9">
        <f>_xlfn.XLOOKUP($E32-X$3,Data_Input!$H$4:$H$131,Data_Input!$I$4:$I$131,0)</f>
        <v>0.98777552734495533</v>
      </c>
      <c r="Y32" s="9">
        <f>_xlfn.XLOOKUP($E32-Y$3,Data_Input!$H$4:$H$131,Data_Input!$I$4:$I$131,0)</f>
        <v>0.98996401989972593</v>
      </c>
      <c r="Z32" s="9">
        <f>_xlfn.XLOOKUP($E32-Z$3,Data_Input!$H$4:$H$131,Data_Input!$I$4:$I$131,0)</f>
        <v>0.99180246407540384</v>
      </c>
      <c r="AA32" s="9">
        <f>_xlfn.XLOOKUP($E32-AA$3,Data_Input!$H$4:$H$131,Data_Input!$I$4:$I$131,0)</f>
        <v>0.99333819120801725</v>
      </c>
      <c r="AB32" s="9">
        <f>_xlfn.XLOOKUP($E32-AB$3,Data_Input!$H$4:$H$131,Data_Input!$I$4:$I$131,0)</f>
        <v>0.99461385404593328</v>
      </c>
      <c r="AC32" s="9">
        <f>_xlfn.XLOOKUP($E32-AC$3,Data_Input!$H$4:$H$131,Data_Input!$I$4:$I$131,0)</f>
        <v>0.99566755163698739</v>
      </c>
      <c r="AD32" s="9">
        <f>_xlfn.XLOOKUP($E32-AD$3,Data_Input!$H$4:$H$131,Data_Input!$I$4:$I$131,0)</f>
        <v>0.99653302619695938</v>
      </c>
      <c r="AE32" s="9">
        <f>_xlfn.XLOOKUP($E32-AE$3,Data_Input!$H$4:$H$131,Data_Input!$I$4:$I$131,0)</f>
        <v>0.99723991460873751</v>
      </c>
      <c r="AF32" s="9">
        <f>_xlfn.XLOOKUP($E32-AF$3,Data_Input!$H$4:$H$131,Data_Input!$I$4:$I$131,0)</f>
        <v>0.99781403854508677</v>
      </c>
      <c r="AG32" s="9">
        <f>_xlfn.XLOOKUP($E32-AG$3,Data_Input!$H$4:$H$131,Data_Input!$I$4:$I$131,0)</f>
        <v>0.99827771888413241</v>
      </c>
      <c r="AH32" s="9">
        <f>_xlfn.XLOOKUP($E32-AH$3,Data_Input!$H$4:$H$131,Data_Input!$I$4:$I$131,0)</f>
        <v>0.9986501019683699</v>
      </c>
      <c r="AI32" s="9">
        <f>_xlfn.XLOOKUP($E32-AI$3,Data_Input!$H$4:$H$131,Data_Input!$I$4:$I$131,0)</f>
        <v>0</v>
      </c>
      <c r="AJ32" s="9">
        <f>_xlfn.XLOOKUP($E32-AJ$3,Data_Input!$H$4:$H$131,Data_Input!$I$4:$I$131,0)</f>
        <v>0</v>
      </c>
      <c r="AK32" s="9">
        <f>_xlfn.XLOOKUP($E32-AK$3,Data_Input!$H$4:$H$131,Data_Input!$I$4:$I$131,0)</f>
        <v>0</v>
      </c>
      <c r="AL32" s="9">
        <f>_xlfn.XLOOKUP($E32-AL$3,Data_Input!$H$4:$H$131,Data_Input!$I$4:$I$131,0)</f>
        <v>0</v>
      </c>
      <c r="AM32" s="9">
        <f>_xlfn.XLOOKUP($E32-AM$3,Data_Input!$H$4:$H$131,Data_Input!$I$4:$I$131,0)</f>
        <v>0</v>
      </c>
      <c r="AN32" s="9">
        <f>_xlfn.XLOOKUP($E32-AN$3,Data_Input!$H$4:$H$131,Data_Input!$I$4:$I$131,0)</f>
        <v>0</v>
      </c>
      <c r="AO32" s="9">
        <f>_xlfn.XLOOKUP($E32-AO$3,Data_Input!$H$4:$H$131,Data_Input!$I$4:$I$131,0)</f>
        <v>0</v>
      </c>
      <c r="AP32" s="9">
        <f>_xlfn.XLOOKUP($E32-AP$3,Data_Input!$H$4:$H$131,Data_Input!$I$4:$I$131,0)</f>
        <v>0</v>
      </c>
      <c r="AQ32" s="9">
        <f>_xlfn.XLOOKUP($E32-AQ$3,Data_Input!$H$4:$H$131,Data_Input!$I$4:$I$131,0)</f>
        <v>0</v>
      </c>
      <c r="AR32" s="9">
        <f>_xlfn.XLOOKUP($E32-AR$3,Data_Input!$H$4:$H$131,Data_Input!$I$4:$I$131,0)</f>
        <v>0</v>
      </c>
      <c r="AS32" s="9">
        <f>_xlfn.XLOOKUP($E32-AS$3,Data_Input!$H$4:$H$131,Data_Input!$I$4:$I$131,0)</f>
        <v>0</v>
      </c>
      <c r="AT32" s="9">
        <f>_xlfn.XLOOKUP($E32-AT$3,Data_Input!$H$4:$H$131,Data_Input!$I$4:$I$131,0)</f>
        <v>0</v>
      </c>
      <c r="AU32" s="9">
        <f>_xlfn.XLOOKUP($E32-AU$3,Data_Input!$H$4:$H$131,Data_Input!$I$4:$I$131,0)</f>
        <v>0</v>
      </c>
      <c r="AV32" s="9">
        <f>_xlfn.XLOOKUP($E32-AV$3,Data_Input!$H$4:$H$131,Data_Input!$I$4:$I$131,0)</f>
        <v>0</v>
      </c>
      <c r="AW32" s="9">
        <f>_xlfn.XLOOKUP($E32-AW$3,Data_Input!$H$4:$H$131,Data_Input!$I$4:$I$131,0)</f>
        <v>0</v>
      </c>
      <c r="AX32" s="9">
        <f>_xlfn.XLOOKUP($E32-AX$3,Data_Input!$H$4:$H$131,Data_Input!$I$4:$I$131,0)</f>
        <v>0</v>
      </c>
      <c r="AY32" s="9">
        <f>_xlfn.XLOOKUP($E32-AY$3,Data_Input!$H$4:$H$131,Data_Input!$I$4:$I$131,0)</f>
        <v>0</v>
      </c>
      <c r="AZ32" s="9">
        <f>_xlfn.XLOOKUP($E32-AZ$3,Data_Input!$H$4:$H$131,Data_Input!$I$4:$I$131,0)</f>
        <v>0</v>
      </c>
      <c r="BA32" s="9">
        <f>_xlfn.XLOOKUP($E32-BA$3,Data_Input!$H$4:$H$131,Data_Input!$I$4:$I$131,0)</f>
        <v>0</v>
      </c>
      <c r="BB32" s="9">
        <f>_xlfn.XLOOKUP($E32-BB$3,Data_Input!$H$4:$H$131,Data_Input!$I$4:$I$131,0)</f>
        <v>0</v>
      </c>
      <c r="BC32" s="9">
        <f>_xlfn.XLOOKUP($E32-BC$3,Data_Input!$H$4:$H$131,Data_Input!$I$4:$I$131,0)</f>
        <v>0</v>
      </c>
      <c r="BD32" s="9">
        <f>_xlfn.XLOOKUP($E32-BD$3,Data_Input!$H$4:$H$131,Data_Input!$I$4:$I$131,0)</f>
        <v>0</v>
      </c>
      <c r="BE32" s="9">
        <f>_xlfn.XLOOKUP($E32-BE$3,Data_Input!$H$4:$H$131,Data_Input!$I$4:$I$131,0)</f>
        <v>0</v>
      </c>
      <c r="BF32" s="9">
        <f>_xlfn.XLOOKUP($E32-BF$3,Data_Input!$H$4:$H$131,Data_Input!$I$4:$I$131,0)</f>
        <v>0</v>
      </c>
      <c r="BG32" s="9">
        <f>_xlfn.XLOOKUP($E32-BG$3,Data_Input!$H$4:$H$131,Data_Input!$I$4:$I$131,0)</f>
        <v>0</v>
      </c>
      <c r="BH32" s="9">
        <f>_xlfn.XLOOKUP($E32-BH$3,Data_Input!$H$4:$H$131,Data_Input!$I$4:$I$131,0)</f>
        <v>0</v>
      </c>
      <c r="BI32" s="9">
        <f>_xlfn.XLOOKUP($E32-BI$3,Data_Input!$H$4:$H$131,Data_Input!$I$4:$I$131,0)</f>
        <v>0</v>
      </c>
      <c r="BJ32" s="9">
        <f>_xlfn.XLOOKUP($E32-BJ$3,Data_Input!$H$4:$H$131,Data_Input!$I$4:$I$131,0)</f>
        <v>0</v>
      </c>
      <c r="BK32" s="9">
        <f>_xlfn.XLOOKUP($E32-BK$3,Data_Input!$H$4:$H$131,Data_Input!$I$4:$I$131,0)</f>
        <v>0</v>
      </c>
      <c r="BL32" s="9">
        <f>_xlfn.XLOOKUP($E32-BL$3,Data_Input!$H$4:$H$131,Data_Input!$I$4:$I$131,0)</f>
        <v>0</v>
      </c>
      <c r="BM32" s="9">
        <f>_xlfn.XLOOKUP($E32-BM$3,Data_Input!$H$4:$H$131,Data_Input!$I$4:$I$131,0)</f>
        <v>0</v>
      </c>
      <c r="BN32" s="9">
        <f>_xlfn.XLOOKUP($E32-BN$3,Data_Input!$H$4:$H$131,Data_Input!$I$4:$I$131,0)</f>
        <v>0</v>
      </c>
      <c r="BO32" s="9">
        <f>_xlfn.XLOOKUP($E32-BO$3,Data_Input!$H$4:$H$131,Data_Input!$I$4:$I$131,0)</f>
        <v>0</v>
      </c>
      <c r="BP32" s="9">
        <f>_xlfn.XLOOKUP($E32-BP$3,Data_Input!$H$4:$H$131,Data_Input!$I$4:$I$131,0)</f>
        <v>0</v>
      </c>
      <c r="BQ32" s="9">
        <f>_xlfn.XLOOKUP($E32-BQ$3,Data_Input!$H$4:$H$131,Data_Input!$I$4:$I$131,0)</f>
        <v>0</v>
      </c>
      <c r="BR32" s="9">
        <f>_xlfn.XLOOKUP($E32-BR$3,Data_Input!$H$4:$H$131,Data_Input!$I$4:$I$131,0)</f>
        <v>0</v>
      </c>
      <c r="BS32" s="9">
        <f>_xlfn.XLOOKUP($E32-BS$3,Data_Input!$H$4:$H$131,Data_Input!$I$4:$I$131,0)</f>
        <v>0</v>
      </c>
      <c r="BT32" s="9">
        <f>_xlfn.XLOOKUP($E32-BT$3,Data_Input!$H$4:$H$131,Data_Input!$I$4:$I$131,0)</f>
        <v>0</v>
      </c>
      <c r="BU32" s="9">
        <f>_xlfn.XLOOKUP($E32-BU$3,Data_Input!$H$4:$H$131,Data_Input!$I$4:$I$131,0)</f>
        <v>0</v>
      </c>
      <c r="BV32" s="9">
        <f>_xlfn.XLOOKUP($E32-BV$3,Data_Input!$H$4:$H$131,Data_Input!$I$4:$I$131,0)</f>
        <v>0</v>
      </c>
      <c r="BW32" s="9">
        <f>_xlfn.XLOOKUP($E32-BW$3,Data_Input!$H$4:$H$131,Data_Input!$I$4:$I$131,0)</f>
        <v>0</v>
      </c>
      <c r="BX32" s="9">
        <f>_xlfn.XLOOKUP($E32-BX$3,Data_Input!$H$4:$H$131,Data_Input!$I$4:$I$131,0)</f>
        <v>0</v>
      </c>
      <c r="BY32" s="9">
        <f>_xlfn.XLOOKUP($E32-BY$3,Data_Input!$H$4:$H$131,Data_Input!$I$4:$I$131,0)</f>
        <v>0</v>
      </c>
      <c r="BZ32" s="9">
        <f>_xlfn.XLOOKUP($E32-BZ$3,Data_Input!$H$4:$H$131,Data_Input!$I$4:$I$131,0)</f>
        <v>0</v>
      </c>
      <c r="CA32" s="9">
        <f>_xlfn.XLOOKUP($E32-CA$3,Data_Input!$H$4:$H$131,Data_Input!$I$4:$I$131,0)</f>
        <v>0</v>
      </c>
      <c r="CB32" s="9">
        <f>_xlfn.XLOOKUP($E32-CB$3,Data_Input!$H$4:$H$131,Data_Input!$I$4:$I$131,0)</f>
        <v>0</v>
      </c>
      <c r="CC32" s="9">
        <f>_xlfn.XLOOKUP($E32-CC$3,Data_Input!$H$4:$H$131,Data_Input!$I$4:$I$131,0)</f>
        <v>0</v>
      </c>
      <c r="CD32" s="9">
        <f>_xlfn.XLOOKUP($E32-CD$3,Data_Input!$H$4:$H$131,Data_Input!$I$4:$I$131,0)</f>
        <v>0</v>
      </c>
      <c r="CE32" s="9">
        <f>_xlfn.XLOOKUP($E32-CE$3,Data_Input!$H$4:$H$131,Data_Input!$I$4:$I$131,0)</f>
        <v>0</v>
      </c>
      <c r="CF32" s="9">
        <f>_xlfn.XLOOKUP($E32-CF$3,Data_Input!$H$4:$H$131,Data_Input!$I$4:$I$131,0)</f>
        <v>0</v>
      </c>
      <c r="CG32" s="9">
        <f>_xlfn.XLOOKUP($E32-CG$3,Data_Input!$H$4:$H$131,Data_Input!$I$4:$I$131,0)</f>
        <v>0</v>
      </c>
      <c r="CH32" s="9">
        <f>_xlfn.XLOOKUP($E32-CH$3,Data_Input!$H$4:$H$131,Data_Input!$I$4:$I$131,0)</f>
        <v>0</v>
      </c>
      <c r="CI32" s="9">
        <f>_xlfn.XLOOKUP($E32-CI$3,Data_Input!$H$4:$H$131,Data_Input!$I$4:$I$131,0)</f>
        <v>0</v>
      </c>
      <c r="CJ32" s="9">
        <f>_xlfn.XLOOKUP($E32-CJ$3,Data_Input!$H$4:$H$131,Data_Input!$I$4:$I$131,0)</f>
        <v>0</v>
      </c>
      <c r="CK32" s="9">
        <f>_xlfn.XLOOKUP($E32-CK$3,Data_Input!$H$4:$H$131,Data_Input!$I$4:$I$131,0)</f>
        <v>0</v>
      </c>
      <c r="CL32" s="9">
        <f>_xlfn.XLOOKUP($E32-CL$3,Data_Input!$H$4:$H$131,Data_Input!$I$4:$I$131,0)</f>
        <v>0</v>
      </c>
      <c r="CM32" s="9">
        <f>_xlfn.XLOOKUP($E32-CM$3,Data_Input!$H$4:$H$131,Data_Input!$I$4:$I$131,0)</f>
        <v>0</v>
      </c>
      <c r="CN32" s="9">
        <f>_xlfn.XLOOKUP($E32-CN$3,Data_Input!$H$4:$H$131,Data_Input!$I$4:$I$131,0)</f>
        <v>0</v>
      </c>
      <c r="CO32" s="9">
        <f>_xlfn.XLOOKUP($E32-CO$3,Data_Input!$H$4:$H$131,Data_Input!$I$4:$I$131,0)</f>
        <v>0</v>
      </c>
      <c r="CP32" s="9">
        <f>_xlfn.XLOOKUP($E32-CP$3,Data_Input!$H$4:$H$131,Data_Input!$I$4:$I$131,0)</f>
        <v>0</v>
      </c>
      <c r="CQ32" s="9">
        <f>_xlfn.XLOOKUP($E32-CQ$3,Data_Input!$H$4:$H$131,Data_Input!$I$4:$I$131,0)</f>
        <v>0</v>
      </c>
      <c r="CR32" s="9">
        <f>_xlfn.XLOOKUP($E32-CR$3,Data_Input!$H$4:$H$131,Data_Input!$I$4:$I$131,0)</f>
        <v>0</v>
      </c>
      <c r="CS32" s="9">
        <f>_xlfn.XLOOKUP($E32-CS$3,Data_Input!$H$4:$H$131,Data_Input!$I$4:$I$131,0)</f>
        <v>0</v>
      </c>
      <c r="CT32" s="9">
        <f>_xlfn.XLOOKUP($E32-CT$3,Data_Input!$H$4:$H$131,Data_Input!$I$4:$I$131,0)</f>
        <v>0</v>
      </c>
      <c r="CU32" s="9">
        <f>_xlfn.XLOOKUP($E32-CU$3,Data_Input!$H$4:$H$131,Data_Input!$I$4:$I$131,0)</f>
        <v>0</v>
      </c>
      <c r="CV32" s="9">
        <f>_xlfn.XLOOKUP($E32-CV$3,Data_Input!$H$4:$H$131,Data_Input!$I$4:$I$131,0)</f>
        <v>0</v>
      </c>
      <c r="CW32" s="9">
        <f>_xlfn.XLOOKUP($E32-CW$3,Data_Input!$H$4:$H$131,Data_Input!$I$4:$I$131,0)</f>
        <v>0</v>
      </c>
      <c r="CX32" s="9">
        <f>_xlfn.XLOOKUP($E32-CX$3,Data_Input!$H$4:$H$131,Data_Input!$I$4:$I$131,0)</f>
        <v>0</v>
      </c>
      <c r="CY32" s="9">
        <f>_xlfn.XLOOKUP($E32-CY$3,Data_Input!$H$4:$H$131,Data_Input!$I$4:$I$131,0)</f>
        <v>0</v>
      </c>
      <c r="CZ32" s="9">
        <f>_xlfn.XLOOKUP($E32-CZ$3,Data_Input!$H$4:$H$131,Data_Input!$I$4:$I$131,0)</f>
        <v>0</v>
      </c>
      <c r="DA32" s="9">
        <f>_xlfn.XLOOKUP($E32-DA$3,Data_Input!$H$4:$H$131,Data_Input!$I$4:$I$131,0)</f>
        <v>0</v>
      </c>
      <c r="DB32" s="9">
        <f>_xlfn.XLOOKUP($E32-DB$3,Data_Input!$H$4:$H$131,Data_Input!$I$4:$I$131,0)</f>
        <v>0</v>
      </c>
      <c r="DC32" s="9">
        <f>_xlfn.XLOOKUP($E32-DC$3,Data_Input!$H$4:$H$131,Data_Input!$I$4:$I$131,0)</f>
        <v>0</v>
      </c>
      <c r="DD32" s="9">
        <f>_xlfn.XLOOKUP($E32-DD$3,Data_Input!$H$4:$H$131,Data_Input!$I$4:$I$131,0)</f>
        <v>0</v>
      </c>
      <c r="DE32" s="9">
        <f>_xlfn.XLOOKUP($E32-DE$3,Data_Input!$H$4:$H$131,Data_Input!$I$4:$I$131,0)</f>
        <v>0</v>
      </c>
      <c r="DF32" s="9">
        <f>_xlfn.XLOOKUP($E32-DF$3,Data_Input!$H$4:$H$131,Data_Input!$I$4:$I$131,0)</f>
        <v>0</v>
      </c>
      <c r="DG32" s="9">
        <f>_xlfn.XLOOKUP($E32-DG$3,Data_Input!$H$4:$H$131,Data_Input!$I$4:$I$131,0)</f>
        <v>0</v>
      </c>
      <c r="DH32" s="9">
        <f>_xlfn.XLOOKUP($E32-DH$3,Data_Input!$H$4:$H$131,Data_Input!$I$4:$I$131,0)</f>
        <v>0</v>
      </c>
      <c r="DI32" s="9">
        <f>_xlfn.XLOOKUP($E32-DI$3,Data_Input!$H$4:$H$131,Data_Input!$I$4:$I$131,0)</f>
        <v>0</v>
      </c>
      <c r="DJ32" s="9">
        <f>_xlfn.XLOOKUP($E32-DJ$3,Data_Input!$H$4:$H$131,Data_Input!$I$4:$I$131,0)</f>
        <v>0</v>
      </c>
      <c r="DK32" s="9">
        <f>_xlfn.XLOOKUP($E32-DK$3,Data_Input!$H$4:$H$131,Data_Input!$I$4:$I$131,0)</f>
        <v>0</v>
      </c>
      <c r="DL32" s="9">
        <f>_xlfn.XLOOKUP($E32-DL$3,Data_Input!$H$4:$H$131,Data_Input!$I$4:$I$131,0)</f>
        <v>0</v>
      </c>
      <c r="DM32" s="9">
        <f>_xlfn.XLOOKUP($E32-DM$3,Data_Input!$H$4:$H$131,Data_Input!$I$4:$I$131,0)</f>
        <v>0</v>
      </c>
      <c r="DN32" s="9">
        <f>_xlfn.XLOOKUP($E32-DN$3,Data_Input!$H$4:$H$131,Data_Input!$I$4:$I$131,0)</f>
        <v>0</v>
      </c>
      <c r="DO32" s="9">
        <f>_xlfn.XLOOKUP($E32-DO$3,Data_Input!$H$4:$H$131,Data_Input!$I$4:$I$131,0)</f>
        <v>0</v>
      </c>
      <c r="DP32" s="9">
        <f>_xlfn.XLOOKUP($E32-DP$3,Data_Input!$H$4:$H$131,Data_Input!$I$4:$I$131,0)</f>
        <v>0</v>
      </c>
      <c r="DQ32" s="9">
        <f>_xlfn.XLOOKUP($E32-DQ$3,Data_Input!$H$4:$H$131,Data_Input!$I$4:$I$131,0)</f>
        <v>0</v>
      </c>
      <c r="DR32" s="9">
        <f>_xlfn.XLOOKUP($E32-DR$3,Data_Input!$H$4:$H$131,Data_Input!$I$4:$I$131,0)</f>
        <v>0</v>
      </c>
      <c r="DS32" s="9">
        <f>_xlfn.XLOOKUP($E32-DS$3,Data_Input!$H$4:$H$131,Data_Input!$I$4:$I$131,0)</f>
        <v>0</v>
      </c>
      <c r="DT32" s="9">
        <f>_xlfn.XLOOKUP($E32-DT$3,Data_Input!$H$4:$H$131,Data_Input!$I$4:$I$131,0)</f>
        <v>0</v>
      </c>
      <c r="DU32" s="9">
        <f>_xlfn.XLOOKUP($E32-DU$3,Data_Input!$H$4:$H$131,Data_Input!$I$4:$I$131,0)</f>
        <v>0</v>
      </c>
      <c r="DV32" s="9">
        <f>_xlfn.XLOOKUP($E32-DV$3,Data_Input!$H$4:$H$131,Data_Input!$I$4:$I$131,0)</f>
        <v>0</v>
      </c>
      <c r="DW32" s="9">
        <f>_xlfn.XLOOKUP($E32-DW$3,Data_Input!$H$4:$H$131,Data_Input!$I$4:$I$131,0)</f>
        <v>0</v>
      </c>
      <c r="DX32" s="9">
        <f>_xlfn.XLOOKUP($E32-DX$3,Data_Input!$H$4:$H$131,Data_Input!$I$4:$I$131,0)</f>
        <v>0</v>
      </c>
      <c r="DY32" s="9">
        <f>_xlfn.XLOOKUP($E32-DY$3,Data_Input!$H$4:$H$131,Data_Input!$I$4:$I$131,0)</f>
        <v>0</v>
      </c>
      <c r="DZ32" s="9">
        <f>_xlfn.XLOOKUP($E32-DZ$3,Data_Input!$H$4:$H$131,Data_Input!$I$4:$I$131,0)</f>
        <v>0</v>
      </c>
      <c r="EA32" s="9">
        <f>_xlfn.XLOOKUP($E32-EA$3,Data_Input!$H$4:$H$131,Data_Input!$I$4:$I$131,0)</f>
        <v>0</v>
      </c>
      <c r="EB32" s="9">
        <f>_xlfn.XLOOKUP($E32-EB$3,Data_Input!$H$4:$H$131,Data_Input!$I$4:$I$131,0)</f>
        <v>0</v>
      </c>
      <c r="EC32" s="9">
        <f>_xlfn.XLOOKUP($E32-EC$3,Data_Input!$H$4:$H$131,Data_Input!$I$4:$I$131,0)</f>
        <v>0</v>
      </c>
    </row>
    <row r="33" spans="1:133">
      <c r="A33" s="27"/>
      <c r="B33" s="27"/>
      <c r="C33" s="27"/>
      <c r="E33" s="15">
        <f>Data_Input!B33</f>
        <v>1907</v>
      </c>
      <c r="F33" s="9">
        <f>_xlfn.XLOOKUP($E33-F$3,Data_Input!$H$4:$H$131,Data_Input!$I$4:$I$131,0)</f>
        <v>0.79531420465274738</v>
      </c>
      <c r="G33" s="9">
        <f>_xlfn.XLOOKUP($E33-G$3,Data_Input!$H$4:$H$131,Data_Input!$I$4:$I$131,0)</f>
        <v>0.81593987465324047</v>
      </c>
      <c r="H33" s="9">
        <f>_xlfn.XLOOKUP($E33-H$3,Data_Input!$H$4:$H$131,Data_Input!$I$4:$I$131,0)</f>
        <v>0.83521987001968967</v>
      </c>
      <c r="I33" s="9">
        <f>_xlfn.XLOOKUP($E33-I$3,Data_Input!$H$4:$H$131,Data_Input!$I$4:$I$131,0)</f>
        <v>0.85314094362410409</v>
      </c>
      <c r="J33" s="9">
        <f>_xlfn.XLOOKUP($E33-J$3,Data_Input!$H$4:$H$131,Data_Input!$I$4:$I$131,0)</f>
        <v>0.86970548286319116</v>
      </c>
      <c r="K33" s="9">
        <f>_xlfn.XLOOKUP($E33-K$3,Data_Input!$H$4:$H$131,Data_Input!$I$4:$I$131,0)</f>
        <v>0.88493032977829178</v>
      </c>
      <c r="L33" s="9">
        <f>_xlfn.XLOOKUP($E33-L$3,Data_Input!$H$4:$H$131,Data_Input!$I$4:$I$131,0)</f>
        <v>0.89884537900441408</v>
      </c>
      <c r="M33" s="9">
        <f>_xlfn.XLOOKUP($E33-M$3,Data_Input!$H$4:$H$131,Data_Input!$I$4:$I$131,0)</f>
        <v>0.91149200856259793</v>
      </c>
      <c r="N33" s="9">
        <f>_xlfn.XLOOKUP($E33-N$3,Data_Input!$H$4:$H$131,Data_Input!$I$4:$I$131,0)</f>
        <v>0.92292139944792817</v>
      </c>
      <c r="O33" s="9">
        <f>_xlfn.XLOOKUP($E33-O$3,Data_Input!$H$4:$H$131,Data_Input!$I$4:$I$131,0)</f>
        <v>0.93319279873114191</v>
      </c>
      <c r="P33" s="9">
        <f>_xlfn.XLOOKUP($E33-P$3,Data_Input!$H$4:$H$131,Data_Input!$I$4:$I$131,0)</f>
        <v>0.94237177772384684</v>
      </c>
      <c r="Q33" s="9">
        <f>_xlfn.XLOOKUP($E33-Q$3,Data_Input!$H$4:$H$131,Data_Input!$I$4:$I$131,0)</f>
        <v>0.9505285319663519</v>
      </c>
      <c r="R33" s="9">
        <f>_xlfn.XLOOKUP($E33-R$3,Data_Input!$H$4:$H$131,Data_Input!$I$4:$I$131,0)</f>
        <v>0.95773626374204757</v>
      </c>
      <c r="S33" s="9">
        <f>_xlfn.XLOOKUP($E33-S$3,Data_Input!$H$4:$H$131,Data_Input!$I$4:$I$131,0)</f>
        <v>0.96406968088707423</v>
      </c>
      <c r="T33" s="9">
        <f>_xlfn.XLOOKUP($E33-T$3,Data_Input!$H$4:$H$131,Data_Input!$I$4:$I$131,0)</f>
        <v>0.96960363823473861</v>
      </c>
      <c r="U33" s="9">
        <f>_xlfn.XLOOKUP($E33-U$3,Data_Input!$H$4:$H$131,Data_Input!$I$4:$I$131,0)</f>
        <v>0.97441194047836144</v>
      </c>
      <c r="V33" s="9">
        <f>_xlfn.XLOOKUP($E33-V$3,Data_Input!$H$4:$H$131,Data_Input!$I$4:$I$131,0)</f>
        <v>0.97856631788584703</v>
      </c>
      <c r="W33" s="9">
        <f>_xlfn.XLOOKUP($E33-W$3,Data_Input!$H$4:$H$131,Data_Input!$I$4:$I$131,0)</f>
        <v>0.98213557943718344</v>
      </c>
      <c r="X33" s="9">
        <f>_xlfn.XLOOKUP($E33-X$3,Data_Input!$H$4:$H$131,Data_Input!$I$4:$I$131,0)</f>
        <v>0.98518494180739014</v>
      </c>
      <c r="Y33" s="9">
        <f>_xlfn.XLOOKUP($E33-Y$3,Data_Input!$H$4:$H$131,Data_Input!$I$4:$I$131,0)</f>
        <v>0.98777552734495533</v>
      </c>
      <c r="Z33" s="9">
        <f>_xlfn.XLOOKUP($E33-Z$3,Data_Input!$H$4:$H$131,Data_Input!$I$4:$I$131,0)</f>
        <v>0.98996401989972593</v>
      </c>
      <c r="AA33" s="9">
        <f>_xlfn.XLOOKUP($E33-AA$3,Data_Input!$H$4:$H$131,Data_Input!$I$4:$I$131,0)</f>
        <v>0.99180246407540384</v>
      </c>
      <c r="AB33" s="9">
        <f>_xlfn.XLOOKUP($E33-AB$3,Data_Input!$H$4:$H$131,Data_Input!$I$4:$I$131,0)</f>
        <v>0.99333819120801725</v>
      </c>
      <c r="AC33" s="9">
        <f>_xlfn.XLOOKUP($E33-AC$3,Data_Input!$H$4:$H$131,Data_Input!$I$4:$I$131,0)</f>
        <v>0.99461385404593328</v>
      </c>
      <c r="AD33" s="9">
        <f>_xlfn.XLOOKUP($E33-AD$3,Data_Input!$H$4:$H$131,Data_Input!$I$4:$I$131,0)</f>
        <v>0.99566755163698739</v>
      </c>
      <c r="AE33" s="9">
        <f>_xlfn.XLOOKUP($E33-AE$3,Data_Input!$H$4:$H$131,Data_Input!$I$4:$I$131,0)</f>
        <v>0.99653302619695938</v>
      </c>
      <c r="AF33" s="9">
        <f>_xlfn.XLOOKUP($E33-AF$3,Data_Input!$H$4:$H$131,Data_Input!$I$4:$I$131,0)</f>
        <v>0.99723991460873751</v>
      </c>
      <c r="AG33" s="9">
        <f>_xlfn.XLOOKUP($E33-AG$3,Data_Input!$H$4:$H$131,Data_Input!$I$4:$I$131,0)</f>
        <v>0.99781403854508677</v>
      </c>
      <c r="AH33" s="9">
        <f>_xlfn.XLOOKUP($E33-AH$3,Data_Input!$H$4:$H$131,Data_Input!$I$4:$I$131,0)</f>
        <v>0.99827771888413241</v>
      </c>
      <c r="AI33" s="9">
        <f>_xlfn.XLOOKUP($E33-AI$3,Data_Input!$H$4:$H$131,Data_Input!$I$4:$I$131,0)</f>
        <v>0.9986501019683699</v>
      </c>
      <c r="AJ33" s="9">
        <f>_xlfn.XLOOKUP($E33-AJ$3,Data_Input!$H$4:$H$131,Data_Input!$I$4:$I$131,0)</f>
        <v>0</v>
      </c>
      <c r="AK33" s="9">
        <f>_xlfn.XLOOKUP($E33-AK$3,Data_Input!$H$4:$H$131,Data_Input!$I$4:$I$131,0)</f>
        <v>0</v>
      </c>
      <c r="AL33" s="9">
        <f>_xlfn.XLOOKUP($E33-AL$3,Data_Input!$H$4:$H$131,Data_Input!$I$4:$I$131,0)</f>
        <v>0</v>
      </c>
      <c r="AM33" s="9">
        <f>_xlfn.XLOOKUP($E33-AM$3,Data_Input!$H$4:$H$131,Data_Input!$I$4:$I$131,0)</f>
        <v>0</v>
      </c>
      <c r="AN33" s="9">
        <f>_xlfn.XLOOKUP($E33-AN$3,Data_Input!$H$4:$H$131,Data_Input!$I$4:$I$131,0)</f>
        <v>0</v>
      </c>
      <c r="AO33" s="9">
        <f>_xlfn.XLOOKUP($E33-AO$3,Data_Input!$H$4:$H$131,Data_Input!$I$4:$I$131,0)</f>
        <v>0</v>
      </c>
      <c r="AP33" s="9">
        <f>_xlfn.XLOOKUP($E33-AP$3,Data_Input!$H$4:$H$131,Data_Input!$I$4:$I$131,0)</f>
        <v>0</v>
      </c>
      <c r="AQ33" s="9">
        <f>_xlfn.XLOOKUP($E33-AQ$3,Data_Input!$H$4:$H$131,Data_Input!$I$4:$I$131,0)</f>
        <v>0</v>
      </c>
      <c r="AR33" s="9">
        <f>_xlfn.XLOOKUP($E33-AR$3,Data_Input!$H$4:$H$131,Data_Input!$I$4:$I$131,0)</f>
        <v>0</v>
      </c>
      <c r="AS33" s="9">
        <f>_xlfn.XLOOKUP($E33-AS$3,Data_Input!$H$4:$H$131,Data_Input!$I$4:$I$131,0)</f>
        <v>0</v>
      </c>
      <c r="AT33" s="9">
        <f>_xlfn.XLOOKUP($E33-AT$3,Data_Input!$H$4:$H$131,Data_Input!$I$4:$I$131,0)</f>
        <v>0</v>
      </c>
      <c r="AU33" s="9">
        <f>_xlfn.XLOOKUP($E33-AU$3,Data_Input!$H$4:$H$131,Data_Input!$I$4:$I$131,0)</f>
        <v>0</v>
      </c>
      <c r="AV33" s="9">
        <f>_xlfn.XLOOKUP($E33-AV$3,Data_Input!$H$4:$H$131,Data_Input!$I$4:$I$131,0)</f>
        <v>0</v>
      </c>
      <c r="AW33" s="9">
        <f>_xlfn.XLOOKUP($E33-AW$3,Data_Input!$H$4:$H$131,Data_Input!$I$4:$I$131,0)</f>
        <v>0</v>
      </c>
      <c r="AX33" s="9">
        <f>_xlfn.XLOOKUP($E33-AX$3,Data_Input!$H$4:$H$131,Data_Input!$I$4:$I$131,0)</f>
        <v>0</v>
      </c>
      <c r="AY33" s="9">
        <f>_xlfn.XLOOKUP($E33-AY$3,Data_Input!$H$4:$H$131,Data_Input!$I$4:$I$131,0)</f>
        <v>0</v>
      </c>
      <c r="AZ33" s="9">
        <f>_xlfn.XLOOKUP($E33-AZ$3,Data_Input!$H$4:$H$131,Data_Input!$I$4:$I$131,0)</f>
        <v>0</v>
      </c>
      <c r="BA33" s="9">
        <f>_xlfn.XLOOKUP($E33-BA$3,Data_Input!$H$4:$H$131,Data_Input!$I$4:$I$131,0)</f>
        <v>0</v>
      </c>
      <c r="BB33" s="9">
        <f>_xlfn.XLOOKUP($E33-BB$3,Data_Input!$H$4:$H$131,Data_Input!$I$4:$I$131,0)</f>
        <v>0</v>
      </c>
      <c r="BC33" s="9">
        <f>_xlfn.XLOOKUP($E33-BC$3,Data_Input!$H$4:$H$131,Data_Input!$I$4:$I$131,0)</f>
        <v>0</v>
      </c>
      <c r="BD33" s="9">
        <f>_xlfn.XLOOKUP($E33-BD$3,Data_Input!$H$4:$H$131,Data_Input!$I$4:$I$131,0)</f>
        <v>0</v>
      </c>
      <c r="BE33" s="9">
        <f>_xlfn.XLOOKUP($E33-BE$3,Data_Input!$H$4:$H$131,Data_Input!$I$4:$I$131,0)</f>
        <v>0</v>
      </c>
      <c r="BF33" s="9">
        <f>_xlfn.XLOOKUP($E33-BF$3,Data_Input!$H$4:$H$131,Data_Input!$I$4:$I$131,0)</f>
        <v>0</v>
      </c>
      <c r="BG33" s="9">
        <f>_xlfn.XLOOKUP($E33-BG$3,Data_Input!$H$4:$H$131,Data_Input!$I$4:$I$131,0)</f>
        <v>0</v>
      </c>
      <c r="BH33" s="9">
        <f>_xlfn.XLOOKUP($E33-BH$3,Data_Input!$H$4:$H$131,Data_Input!$I$4:$I$131,0)</f>
        <v>0</v>
      </c>
      <c r="BI33" s="9">
        <f>_xlfn.XLOOKUP($E33-BI$3,Data_Input!$H$4:$H$131,Data_Input!$I$4:$I$131,0)</f>
        <v>0</v>
      </c>
      <c r="BJ33" s="9">
        <f>_xlfn.XLOOKUP($E33-BJ$3,Data_Input!$H$4:$H$131,Data_Input!$I$4:$I$131,0)</f>
        <v>0</v>
      </c>
      <c r="BK33" s="9">
        <f>_xlfn.XLOOKUP($E33-BK$3,Data_Input!$H$4:$H$131,Data_Input!$I$4:$I$131,0)</f>
        <v>0</v>
      </c>
      <c r="BL33" s="9">
        <f>_xlfn.XLOOKUP($E33-BL$3,Data_Input!$H$4:$H$131,Data_Input!$I$4:$I$131,0)</f>
        <v>0</v>
      </c>
      <c r="BM33" s="9">
        <f>_xlfn.XLOOKUP($E33-BM$3,Data_Input!$H$4:$H$131,Data_Input!$I$4:$I$131,0)</f>
        <v>0</v>
      </c>
      <c r="BN33" s="9">
        <f>_xlfn.XLOOKUP($E33-BN$3,Data_Input!$H$4:$H$131,Data_Input!$I$4:$I$131,0)</f>
        <v>0</v>
      </c>
      <c r="BO33" s="9">
        <f>_xlfn.XLOOKUP($E33-BO$3,Data_Input!$H$4:$H$131,Data_Input!$I$4:$I$131,0)</f>
        <v>0</v>
      </c>
      <c r="BP33" s="9">
        <f>_xlfn.XLOOKUP($E33-BP$3,Data_Input!$H$4:$H$131,Data_Input!$I$4:$I$131,0)</f>
        <v>0</v>
      </c>
      <c r="BQ33" s="9">
        <f>_xlfn.XLOOKUP($E33-BQ$3,Data_Input!$H$4:$H$131,Data_Input!$I$4:$I$131,0)</f>
        <v>0</v>
      </c>
      <c r="BR33" s="9">
        <f>_xlfn.XLOOKUP($E33-BR$3,Data_Input!$H$4:$H$131,Data_Input!$I$4:$I$131,0)</f>
        <v>0</v>
      </c>
      <c r="BS33" s="9">
        <f>_xlfn.XLOOKUP($E33-BS$3,Data_Input!$H$4:$H$131,Data_Input!$I$4:$I$131,0)</f>
        <v>0</v>
      </c>
      <c r="BT33" s="9">
        <f>_xlfn.XLOOKUP($E33-BT$3,Data_Input!$H$4:$H$131,Data_Input!$I$4:$I$131,0)</f>
        <v>0</v>
      </c>
      <c r="BU33" s="9">
        <f>_xlfn.XLOOKUP($E33-BU$3,Data_Input!$H$4:$H$131,Data_Input!$I$4:$I$131,0)</f>
        <v>0</v>
      </c>
      <c r="BV33" s="9">
        <f>_xlfn.XLOOKUP($E33-BV$3,Data_Input!$H$4:$H$131,Data_Input!$I$4:$I$131,0)</f>
        <v>0</v>
      </c>
      <c r="BW33" s="9">
        <f>_xlfn.XLOOKUP($E33-BW$3,Data_Input!$H$4:$H$131,Data_Input!$I$4:$I$131,0)</f>
        <v>0</v>
      </c>
      <c r="BX33" s="9">
        <f>_xlfn.XLOOKUP($E33-BX$3,Data_Input!$H$4:$H$131,Data_Input!$I$4:$I$131,0)</f>
        <v>0</v>
      </c>
      <c r="BY33" s="9">
        <f>_xlfn.XLOOKUP($E33-BY$3,Data_Input!$H$4:$H$131,Data_Input!$I$4:$I$131,0)</f>
        <v>0</v>
      </c>
      <c r="BZ33" s="9">
        <f>_xlfn.XLOOKUP($E33-BZ$3,Data_Input!$H$4:$H$131,Data_Input!$I$4:$I$131,0)</f>
        <v>0</v>
      </c>
      <c r="CA33" s="9">
        <f>_xlfn.XLOOKUP($E33-CA$3,Data_Input!$H$4:$H$131,Data_Input!$I$4:$I$131,0)</f>
        <v>0</v>
      </c>
      <c r="CB33" s="9">
        <f>_xlfn.XLOOKUP($E33-CB$3,Data_Input!$H$4:$H$131,Data_Input!$I$4:$I$131,0)</f>
        <v>0</v>
      </c>
      <c r="CC33" s="9">
        <f>_xlfn.XLOOKUP($E33-CC$3,Data_Input!$H$4:$H$131,Data_Input!$I$4:$I$131,0)</f>
        <v>0</v>
      </c>
      <c r="CD33" s="9">
        <f>_xlfn.XLOOKUP($E33-CD$3,Data_Input!$H$4:$H$131,Data_Input!$I$4:$I$131,0)</f>
        <v>0</v>
      </c>
      <c r="CE33" s="9">
        <f>_xlfn.XLOOKUP($E33-CE$3,Data_Input!$H$4:$H$131,Data_Input!$I$4:$I$131,0)</f>
        <v>0</v>
      </c>
      <c r="CF33" s="9">
        <f>_xlfn.XLOOKUP($E33-CF$3,Data_Input!$H$4:$H$131,Data_Input!$I$4:$I$131,0)</f>
        <v>0</v>
      </c>
      <c r="CG33" s="9">
        <f>_xlfn.XLOOKUP($E33-CG$3,Data_Input!$H$4:$H$131,Data_Input!$I$4:$I$131,0)</f>
        <v>0</v>
      </c>
      <c r="CH33" s="9">
        <f>_xlfn.XLOOKUP($E33-CH$3,Data_Input!$H$4:$H$131,Data_Input!$I$4:$I$131,0)</f>
        <v>0</v>
      </c>
      <c r="CI33" s="9">
        <f>_xlfn.XLOOKUP($E33-CI$3,Data_Input!$H$4:$H$131,Data_Input!$I$4:$I$131,0)</f>
        <v>0</v>
      </c>
      <c r="CJ33" s="9">
        <f>_xlfn.XLOOKUP($E33-CJ$3,Data_Input!$H$4:$H$131,Data_Input!$I$4:$I$131,0)</f>
        <v>0</v>
      </c>
      <c r="CK33" s="9">
        <f>_xlfn.XLOOKUP($E33-CK$3,Data_Input!$H$4:$H$131,Data_Input!$I$4:$I$131,0)</f>
        <v>0</v>
      </c>
      <c r="CL33" s="9">
        <f>_xlfn.XLOOKUP($E33-CL$3,Data_Input!$H$4:$H$131,Data_Input!$I$4:$I$131,0)</f>
        <v>0</v>
      </c>
      <c r="CM33" s="9">
        <f>_xlfn.XLOOKUP($E33-CM$3,Data_Input!$H$4:$H$131,Data_Input!$I$4:$I$131,0)</f>
        <v>0</v>
      </c>
      <c r="CN33" s="9">
        <f>_xlfn.XLOOKUP($E33-CN$3,Data_Input!$H$4:$H$131,Data_Input!$I$4:$I$131,0)</f>
        <v>0</v>
      </c>
      <c r="CO33" s="9">
        <f>_xlfn.XLOOKUP($E33-CO$3,Data_Input!$H$4:$H$131,Data_Input!$I$4:$I$131,0)</f>
        <v>0</v>
      </c>
      <c r="CP33" s="9">
        <f>_xlfn.XLOOKUP($E33-CP$3,Data_Input!$H$4:$H$131,Data_Input!$I$4:$I$131,0)</f>
        <v>0</v>
      </c>
      <c r="CQ33" s="9">
        <f>_xlfn.XLOOKUP($E33-CQ$3,Data_Input!$H$4:$H$131,Data_Input!$I$4:$I$131,0)</f>
        <v>0</v>
      </c>
      <c r="CR33" s="9">
        <f>_xlfn.XLOOKUP($E33-CR$3,Data_Input!$H$4:$H$131,Data_Input!$I$4:$I$131,0)</f>
        <v>0</v>
      </c>
      <c r="CS33" s="9">
        <f>_xlfn.XLOOKUP($E33-CS$3,Data_Input!$H$4:$H$131,Data_Input!$I$4:$I$131,0)</f>
        <v>0</v>
      </c>
      <c r="CT33" s="9">
        <f>_xlfn.XLOOKUP($E33-CT$3,Data_Input!$H$4:$H$131,Data_Input!$I$4:$I$131,0)</f>
        <v>0</v>
      </c>
      <c r="CU33" s="9">
        <f>_xlfn.XLOOKUP($E33-CU$3,Data_Input!$H$4:$H$131,Data_Input!$I$4:$I$131,0)</f>
        <v>0</v>
      </c>
      <c r="CV33" s="9">
        <f>_xlfn.XLOOKUP($E33-CV$3,Data_Input!$H$4:$H$131,Data_Input!$I$4:$I$131,0)</f>
        <v>0</v>
      </c>
      <c r="CW33" s="9">
        <f>_xlfn.XLOOKUP($E33-CW$3,Data_Input!$H$4:$H$131,Data_Input!$I$4:$I$131,0)</f>
        <v>0</v>
      </c>
      <c r="CX33" s="9">
        <f>_xlfn.XLOOKUP($E33-CX$3,Data_Input!$H$4:$H$131,Data_Input!$I$4:$I$131,0)</f>
        <v>0</v>
      </c>
      <c r="CY33" s="9">
        <f>_xlfn.XLOOKUP($E33-CY$3,Data_Input!$H$4:$H$131,Data_Input!$I$4:$I$131,0)</f>
        <v>0</v>
      </c>
      <c r="CZ33" s="9">
        <f>_xlfn.XLOOKUP($E33-CZ$3,Data_Input!$H$4:$H$131,Data_Input!$I$4:$I$131,0)</f>
        <v>0</v>
      </c>
      <c r="DA33" s="9">
        <f>_xlfn.XLOOKUP($E33-DA$3,Data_Input!$H$4:$H$131,Data_Input!$I$4:$I$131,0)</f>
        <v>0</v>
      </c>
      <c r="DB33" s="9">
        <f>_xlfn.XLOOKUP($E33-DB$3,Data_Input!$H$4:$H$131,Data_Input!$I$4:$I$131,0)</f>
        <v>0</v>
      </c>
      <c r="DC33" s="9">
        <f>_xlfn.XLOOKUP($E33-DC$3,Data_Input!$H$4:$H$131,Data_Input!$I$4:$I$131,0)</f>
        <v>0</v>
      </c>
      <c r="DD33" s="9">
        <f>_xlfn.XLOOKUP($E33-DD$3,Data_Input!$H$4:$H$131,Data_Input!$I$4:$I$131,0)</f>
        <v>0</v>
      </c>
      <c r="DE33" s="9">
        <f>_xlfn.XLOOKUP($E33-DE$3,Data_Input!$H$4:$H$131,Data_Input!$I$4:$I$131,0)</f>
        <v>0</v>
      </c>
      <c r="DF33" s="9">
        <f>_xlfn.XLOOKUP($E33-DF$3,Data_Input!$H$4:$H$131,Data_Input!$I$4:$I$131,0)</f>
        <v>0</v>
      </c>
      <c r="DG33" s="9">
        <f>_xlfn.XLOOKUP($E33-DG$3,Data_Input!$H$4:$H$131,Data_Input!$I$4:$I$131,0)</f>
        <v>0</v>
      </c>
      <c r="DH33" s="9">
        <f>_xlfn.XLOOKUP($E33-DH$3,Data_Input!$H$4:$H$131,Data_Input!$I$4:$I$131,0)</f>
        <v>0</v>
      </c>
      <c r="DI33" s="9">
        <f>_xlfn.XLOOKUP($E33-DI$3,Data_Input!$H$4:$H$131,Data_Input!$I$4:$I$131,0)</f>
        <v>0</v>
      </c>
      <c r="DJ33" s="9">
        <f>_xlfn.XLOOKUP($E33-DJ$3,Data_Input!$H$4:$H$131,Data_Input!$I$4:$I$131,0)</f>
        <v>0</v>
      </c>
      <c r="DK33" s="9">
        <f>_xlfn.XLOOKUP($E33-DK$3,Data_Input!$H$4:$H$131,Data_Input!$I$4:$I$131,0)</f>
        <v>0</v>
      </c>
      <c r="DL33" s="9">
        <f>_xlfn.XLOOKUP($E33-DL$3,Data_Input!$H$4:$H$131,Data_Input!$I$4:$I$131,0)</f>
        <v>0</v>
      </c>
      <c r="DM33" s="9">
        <f>_xlfn.XLOOKUP($E33-DM$3,Data_Input!$H$4:$H$131,Data_Input!$I$4:$I$131,0)</f>
        <v>0</v>
      </c>
      <c r="DN33" s="9">
        <f>_xlfn.XLOOKUP($E33-DN$3,Data_Input!$H$4:$H$131,Data_Input!$I$4:$I$131,0)</f>
        <v>0</v>
      </c>
      <c r="DO33" s="9">
        <f>_xlfn.XLOOKUP($E33-DO$3,Data_Input!$H$4:$H$131,Data_Input!$I$4:$I$131,0)</f>
        <v>0</v>
      </c>
      <c r="DP33" s="9">
        <f>_xlfn.XLOOKUP($E33-DP$3,Data_Input!$H$4:$H$131,Data_Input!$I$4:$I$131,0)</f>
        <v>0</v>
      </c>
      <c r="DQ33" s="9">
        <f>_xlfn.XLOOKUP($E33-DQ$3,Data_Input!$H$4:$H$131,Data_Input!$I$4:$I$131,0)</f>
        <v>0</v>
      </c>
      <c r="DR33" s="9">
        <f>_xlfn.XLOOKUP($E33-DR$3,Data_Input!$H$4:$H$131,Data_Input!$I$4:$I$131,0)</f>
        <v>0</v>
      </c>
      <c r="DS33" s="9">
        <f>_xlfn.XLOOKUP($E33-DS$3,Data_Input!$H$4:$H$131,Data_Input!$I$4:$I$131,0)</f>
        <v>0</v>
      </c>
      <c r="DT33" s="9">
        <f>_xlfn.XLOOKUP($E33-DT$3,Data_Input!$H$4:$H$131,Data_Input!$I$4:$I$131,0)</f>
        <v>0</v>
      </c>
      <c r="DU33" s="9">
        <f>_xlfn.XLOOKUP($E33-DU$3,Data_Input!$H$4:$H$131,Data_Input!$I$4:$I$131,0)</f>
        <v>0</v>
      </c>
      <c r="DV33" s="9">
        <f>_xlfn.XLOOKUP($E33-DV$3,Data_Input!$H$4:$H$131,Data_Input!$I$4:$I$131,0)</f>
        <v>0</v>
      </c>
      <c r="DW33" s="9">
        <f>_xlfn.XLOOKUP($E33-DW$3,Data_Input!$H$4:$H$131,Data_Input!$I$4:$I$131,0)</f>
        <v>0</v>
      </c>
      <c r="DX33" s="9">
        <f>_xlfn.XLOOKUP($E33-DX$3,Data_Input!$H$4:$H$131,Data_Input!$I$4:$I$131,0)</f>
        <v>0</v>
      </c>
      <c r="DY33" s="9">
        <f>_xlfn.XLOOKUP($E33-DY$3,Data_Input!$H$4:$H$131,Data_Input!$I$4:$I$131,0)</f>
        <v>0</v>
      </c>
      <c r="DZ33" s="9">
        <f>_xlfn.XLOOKUP($E33-DZ$3,Data_Input!$H$4:$H$131,Data_Input!$I$4:$I$131,0)</f>
        <v>0</v>
      </c>
      <c r="EA33" s="9">
        <f>_xlfn.XLOOKUP($E33-EA$3,Data_Input!$H$4:$H$131,Data_Input!$I$4:$I$131,0)</f>
        <v>0</v>
      </c>
      <c r="EB33" s="9">
        <f>_xlfn.XLOOKUP($E33-EB$3,Data_Input!$H$4:$H$131,Data_Input!$I$4:$I$131,0)</f>
        <v>0</v>
      </c>
      <c r="EC33" s="9">
        <f>_xlfn.XLOOKUP($E33-EC$3,Data_Input!$H$4:$H$131,Data_Input!$I$4:$I$131,0)</f>
        <v>0</v>
      </c>
    </row>
    <row r="34" spans="1:133">
      <c r="A34" s="27"/>
      <c r="B34" s="27"/>
      <c r="C34" s="27"/>
      <c r="E34" s="15">
        <f>Data_Input!B34</f>
        <v>1908</v>
      </c>
      <c r="F34" s="9">
        <f>_xlfn.XLOOKUP($E34-F$3,Data_Input!$H$4:$H$131,Data_Input!$I$4:$I$131,0)</f>
        <v>0.77337264762313174</v>
      </c>
      <c r="G34" s="9">
        <f>_xlfn.XLOOKUP($E34-G$3,Data_Input!$H$4:$H$131,Data_Input!$I$4:$I$131,0)</f>
        <v>0.79531420465274738</v>
      </c>
      <c r="H34" s="9">
        <f>_xlfn.XLOOKUP($E34-H$3,Data_Input!$H$4:$H$131,Data_Input!$I$4:$I$131,0)</f>
        <v>0.81593987465324047</v>
      </c>
      <c r="I34" s="9">
        <f>_xlfn.XLOOKUP($E34-I$3,Data_Input!$H$4:$H$131,Data_Input!$I$4:$I$131,0)</f>
        <v>0.83521987001968967</v>
      </c>
      <c r="J34" s="9">
        <f>_xlfn.XLOOKUP($E34-J$3,Data_Input!$H$4:$H$131,Data_Input!$I$4:$I$131,0)</f>
        <v>0.85314094362410409</v>
      </c>
      <c r="K34" s="9">
        <f>_xlfn.XLOOKUP($E34-K$3,Data_Input!$H$4:$H$131,Data_Input!$I$4:$I$131,0)</f>
        <v>0.86970548286319116</v>
      </c>
      <c r="L34" s="9">
        <f>_xlfn.XLOOKUP($E34-L$3,Data_Input!$H$4:$H$131,Data_Input!$I$4:$I$131,0)</f>
        <v>0.88493032977829178</v>
      </c>
      <c r="M34" s="9">
        <f>_xlfn.XLOOKUP($E34-M$3,Data_Input!$H$4:$H$131,Data_Input!$I$4:$I$131,0)</f>
        <v>0.89884537900441408</v>
      </c>
      <c r="N34" s="9">
        <f>_xlfn.XLOOKUP($E34-N$3,Data_Input!$H$4:$H$131,Data_Input!$I$4:$I$131,0)</f>
        <v>0.91149200856259793</v>
      </c>
      <c r="O34" s="9">
        <f>_xlfn.XLOOKUP($E34-O$3,Data_Input!$H$4:$H$131,Data_Input!$I$4:$I$131,0)</f>
        <v>0.92292139944792817</v>
      </c>
      <c r="P34" s="9">
        <f>_xlfn.XLOOKUP($E34-P$3,Data_Input!$H$4:$H$131,Data_Input!$I$4:$I$131,0)</f>
        <v>0.93319279873114191</v>
      </c>
      <c r="Q34" s="9">
        <f>_xlfn.XLOOKUP($E34-Q$3,Data_Input!$H$4:$H$131,Data_Input!$I$4:$I$131,0)</f>
        <v>0.94237177772384684</v>
      </c>
      <c r="R34" s="9">
        <f>_xlfn.XLOOKUP($E34-R$3,Data_Input!$H$4:$H$131,Data_Input!$I$4:$I$131,0)</f>
        <v>0.9505285319663519</v>
      </c>
      <c r="S34" s="9">
        <f>_xlfn.XLOOKUP($E34-S$3,Data_Input!$H$4:$H$131,Data_Input!$I$4:$I$131,0)</f>
        <v>0.95773626374204757</v>
      </c>
      <c r="T34" s="9">
        <f>_xlfn.XLOOKUP($E34-T$3,Data_Input!$H$4:$H$131,Data_Input!$I$4:$I$131,0)</f>
        <v>0.96406968088707423</v>
      </c>
      <c r="U34" s="9">
        <f>_xlfn.XLOOKUP($E34-U$3,Data_Input!$H$4:$H$131,Data_Input!$I$4:$I$131,0)</f>
        <v>0.96960363823473861</v>
      </c>
      <c r="V34" s="9">
        <f>_xlfn.XLOOKUP($E34-V$3,Data_Input!$H$4:$H$131,Data_Input!$I$4:$I$131,0)</f>
        <v>0.97441194047836144</v>
      </c>
      <c r="W34" s="9">
        <f>_xlfn.XLOOKUP($E34-W$3,Data_Input!$H$4:$H$131,Data_Input!$I$4:$I$131,0)</f>
        <v>0.97856631788584703</v>
      </c>
      <c r="X34" s="9">
        <f>_xlfn.XLOOKUP($E34-X$3,Data_Input!$H$4:$H$131,Data_Input!$I$4:$I$131,0)</f>
        <v>0.98213557943718344</v>
      </c>
      <c r="Y34" s="9">
        <f>_xlfn.XLOOKUP($E34-Y$3,Data_Input!$H$4:$H$131,Data_Input!$I$4:$I$131,0)</f>
        <v>0.98518494180739014</v>
      </c>
      <c r="Z34" s="9">
        <f>_xlfn.XLOOKUP($E34-Z$3,Data_Input!$H$4:$H$131,Data_Input!$I$4:$I$131,0)</f>
        <v>0.98777552734495533</v>
      </c>
      <c r="AA34" s="9">
        <f>_xlfn.XLOOKUP($E34-AA$3,Data_Input!$H$4:$H$131,Data_Input!$I$4:$I$131,0)</f>
        <v>0.98996401989972593</v>
      </c>
      <c r="AB34" s="9">
        <f>_xlfn.XLOOKUP($E34-AB$3,Data_Input!$H$4:$H$131,Data_Input!$I$4:$I$131,0)</f>
        <v>0.99180246407540384</v>
      </c>
      <c r="AC34" s="9">
        <f>_xlfn.XLOOKUP($E34-AC$3,Data_Input!$H$4:$H$131,Data_Input!$I$4:$I$131,0)</f>
        <v>0.99333819120801725</v>
      </c>
      <c r="AD34" s="9">
        <f>_xlfn.XLOOKUP($E34-AD$3,Data_Input!$H$4:$H$131,Data_Input!$I$4:$I$131,0)</f>
        <v>0.99461385404593328</v>
      </c>
      <c r="AE34" s="9">
        <f>_xlfn.XLOOKUP($E34-AE$3,Data_Input!$H$4:$H$131,Data_Input!$I$4:$I$131,0)</f>
        <v>0.99566755163698739</v>
      </c>
      <c r="AF34" s="9">
        <f>_xlfn.XLOOKUP($E34-AF$3,Data_Input!$H$4:$H$131,Data_Input!$I$4:$I$131,0)</f>
        <v>0.99653302619695938</v>
      </c>
      <c r="AG34" s="9">
        <f>_xlfn.XLOOKUP($E34-AG$3,Data_Input!$H$4:$H$131,Data_Input!$I$4:$I$131,0)</f>
        <v>0.99723991460873751</v>
      </c>
      <c r="AH34" s="9">
        <f>_xlfn.XLOOKUP($E34-AH$3,Data_Input!$H$4:$H$131,Data_Input!$I$4:$I$131,0)</f>
        <v>0.99781403854508677</v>
      </c>
      <c r="AI34" s="9">
        <f>_xlfn.XLOOKUP($E34-AI$3,Data_Input!$H$4:$H$131,Data_Input!$I$4:$I$131,0)</f>
        <v>0.99827771888413241</v>
      </c>
      <c r="AJ34" s="9">
        <f>_xlfn.XLOOKUP($E34-AJ$3,Data_Input!$H$4:$H$131,Data_Input!$I$4:$I$131,0)</f>
        <v>0.9986501019683699</v>
      </c>
      <c r="AK34" s="9">
        <f>_xlfn.XLOOKUP($E34-AK$3,Data_Input!$H$4:$H$131,Data_Input!$I$4:$I$131,0)</f>
        <v>0</v>
      </c>
      <c r="AL34" s="9">
        <f>_xlfn.XLOOKUP($E34-AL$3,Data_Input!$H$4:$H$131,Data_Input!$I$4:$I$131,0)</f>
        <v>0</v>
      </c>
      <c r="AM34" s="9">
        <f>_xlfn.XLOOKUP($E34-AM$3,Data_Input!$H$4:$H$131,Data_Input!$I$4:$I$131,0)</f>
        <v>0</v>
      </c>
      <c r="AN34" s="9">
        <f>_xlfn.XLOOKUP($E34-AN$3,Data_Input!$H$4:$H$131,Data_Input!$I$4:$I$131,0)</f>
        <v>0</v>
      </c>
      <c r="AO34" s="9">
        <f>_xlfn.XLOOKUP($E34-AO$3,Data_Input!$H$4:$H$131,Data_Input!$I$4:$I$131,0)</f>
        <v>0</v>
      </c>
      <c r="AP34" s="9">
        <f>_xlfn.XLOOKUP($E34-AP$3,Data_Input!$H$4:$H$131,Data_Input!$I$4:$I$131,0)</f>
        <v>0</v>
      </c>
      <c r="AQ34" s="9">
        <f>_xlfn.XLOOKUP($E34-AQ$3,Data_Input!$H$4:$H$131,Data_Input!$I$4:$I$131,0)</f>
        <v>0</v>
      </c>
      <c r="AR34" s="9">
        <f>_xlfn.XLOOKUP($E34-AR$3,Data_Input!$H$4:$H$131,Data_Input!$I$4:$I$131,0)</f>
        <v>0</v>
      </c>
      <c r="AS34" s="9">
        <f>_xlfn.XLOOKUP($E34-AS$3,Data_Input!$H$4:$H$131,Data_Input!$I$4:$I$131,0)</f>
        <v>0</v>
      </c>
      <c r="AT34" s="9">
        <f>_xlfn.XLOOKUP($E34-AT$3,Data_Input!$H$4:$H$131,Data_Input!$I$4:$I$131,0)</f>
        <v>0</v>
      </c>
      <c r="AU34" s="9">
        <f>_xlfn.XLOOKUP($E34-AU$3,Data_Input!$H$4:$H$131,Data_Input!$I$4:$I$131,0)</f>
        <v>0</v>
      </c>
      <c r="AV34" s="9">
        <f>_xlfn.XLOOKUP($E34-AV$3,Data_Input!$H$4:$H$131,Data_Input!$I$4:$I$131,0)</f>
        <v>0</v>
      </c>
      <c r="AW34" s="9">
        <f>_xlfn.XLOOKUP($E34-AW$3,Data_Input!$H$4:$H$131,Data_Input!$I$4:$I$131,0)</f>
        <v>0</v>
      </c>
      <c r="AX34" s="9">
        <f>_xlfn.XLOOKUP($E34-AX$3,Data_Input!$H$4:$H$131,Data_Input!$I$4:$I$131,0)</f>
        <v>0</v>
      </c>
      <c r="AY34" s="9">
        <f>_xlfn.XLOOKUP($E34-AY$3,Data_Input!$H$4:$H$131,Data_Input!$I$4:$I$131,0)</f>
        <v>0</v>
      </c>
      <c r="AZ34" s="9">
        <f>_xlfn.XLOOKUP($E34-AZ$3,Data_Input!$H$4:$H$131,Data_Input!$I$4:$I$131,0)</f>
        <v>0</v>
      </c>
      <c r="BA34" s="9">
        <f>_xlfn.XLOOKUP($E34-BA$3,Data_Input!$H$4:$H$131,Data_Input!$I$4:$I$131,0)</f>
        <v>0</v>
      </c>
      <c r="BB34" s="9">
        <f>_xlfn.XLOOKUP($E34-BB$3,Data_Input!$H$4:$H$131,Data_Input!$I$4:$I$131,0)</f>
        <v>0</v>
      </c>
      <c r="BC34" s="9">
        <f>_xlfn.XLOOKUP($E34-BC$3,Data_Input!$H$4:$H$131,Data_Input!$I$4:$I$131,0)</f>
        <v>0</v>
      </c>
      <c r="BD34" s="9">
        <f>_xlfn.XLOOKUP($E34-BD$3,Data_Input!$H$4:$H$131,Data_Input!$I$4:$I$131,0)</f>
        <v>0</v>
      </c>
      <c r="BE34" s="9">
        <f>_xlfn.XLOOKUP($E34-BE$3,Data_Input!$H$4:$H$131,Data_Input!$I$4:$I$131,0)</f>
        <v>0</v>
      </c>
      <c r="BF34" s="9">
        <f>_xlfn.XLOOKUP($E34-BF$3,Data_Input!$H$4:$H$131,Data_Input!$I$4:$I$131,0)</f>
        <v>0</v>
      </c>
      <c r="BG34" s="9">
        <f>_xlfn.XLOOKUP($E34-BG$3,Data_Input!$H$4:$H$131,Data_Input!$I$4:$I$131,0)</f>
        <v>0</v>
      </c>
      <c r="BH34" s="9">
        <f>_xlfn.XLOOKUP($E34-BH$3,Data_Input!$H$4:$H$131,Data_Input!$I$4:$I$131,0)</f>
        <v>0</v>
      </c>
      <c r="BI34" s="9">
        <f>_xlfn.XLOOKUP($E34-BI$3,Data_Input!$H$4:$H$131,Data_Input!$I$4:$I$131,0)</f>
        <v>0</v>
      </c>
      <c r="BJ34" s="9">
        <f>_xlfn.XLOOKUP($E34-BJ$3,Data_Input!$H$4:$H$131,Data_Input!$I$4:$I$131,0)</f>
        <v>0</v>
      </c>
      <c r="BK34" s="9">
        <f>_xlfn.XLOOKUP($E34-BK$3,Data_Input!$H$4:$H$131,Data_Input!$I$4:$I$131,0)</f>
        <v>0</v>
      </c>
      <c r="BL34" s="9">
        <f>_xlfn.XLOOKUP($E34-BL$3,Data_Input!$H$4:$H$131,Data_Input!$I$4:$I$131,0)</f>
        <v>0</v>
      </c>
      <c r="BM34" s="9">
        <f>_xlfn.XLOOKUP($E34-BM$3,Data_Input!$H$4:$H$131,Data_Input!$I$4:$I$131,0)</f>
        <v>0</v>
      </c>
      <c r="BN34" s="9">
        <f>_xlfn.XLOOKUP($E34-BN$3,Data_Input!$H$4:$H$131,Data_Input!$I$4:$I$131,0)</f>
        <v>0</v>
      </c>
      <c r="BO34" s="9">
        <f>_xlfn.XLOOKUP($E34-BO$3,Data_Input!$H$4:$H$131,Data_Input!$I$4:$I$131,0)</f>
        <v>0</v>
      </c>
      <c r="BP34" s="9">
        <f>_xlfn.XLOOKUP($E34-BP$3,Data_Input!$H$4:$H$131,Data_Input!$I$4:$I$131,0)</f>
        <v>0</v>
      </c>
      <c r="BQ34" s="9">
        <f>_xlfn.XLOOKUP($E34-BQ$3,Data_Input!$H$4:$H$131,Data_Input!$I$4:$I$131,0)</f>
        <v>0</v>
      </c>
      <c r="BR34" s="9">
        <f>_xlfn.XLOOKUP($E34-BR$3,Data_Input!$H$4:$H$131,Data_Input!$I$4:$I$131,0)</f>
        <v>0</v>
      </c>
      <c r="BS34" s="9">
        <f>_xlfn.XLOOKUP($E34-BS$3,Data_Input!$H$4:$H$131,Data_Input!$I$4:$I$131,0)</f>
        <v>0</v>
      </c>
      <c r="BT34" s="9">
        <f>_xlfn.XLOOKUP($E34-BT$3,Data_Input!$H$4:$H$131,Data_Input!$I$4:$I$131,0)</f>
        <v>0</v>
      </c>
      <c r="BU34" s="9">
        <f>_xlfn.XLOOKUP($E34-BU$3,Data_Input!$H$4:$H$131,Data_Input!$I$4:$I$131,0)</f>
        <v>0</v>
      </c>
      <c r="BV34" s="9">
        <f>_xlfn.XLOOKUP($E34-BV$3,Data_Input!$H$4:$H$131,Data_Input!$I$4:$I$131,0)</f>
        <v>0</v>
      </c>
      <c r="BW34" s="9">
        <f>_xlfn.XLOOKUP($E34-BW$3,Data_Input!$H$4:$H$131,Data_Input!$I$4:$I$131,0)</f>
        <v>0</v>
      </c>
      <c r="BX34" s="9">
        <f>_xlfn.XLOOKUP($E34-BX$3,Data_Input!$H$4:$H$131,Data_Input!$I$4:$I$131,0)</f>
        <v>0</v>
      </c>
      <c r="BY34" s="9">
        <f>_xlfn.XLOOKUP($E34-BY$3,Data_Input!$H$4:$H$131,Data_Input!$I$4:$I$131,0)</f>
        <v>0</v>
      </c>
      <c r="BZ34" s="9">
        <f>_xlfn.XLOOKUP($E34-BZ$3,Data_Input!$H$4:$H$131,Data_Input!$I$4:$I$131,0)</f>
        <v>0</v>
      </c>
      <c r="CA34" s="9">
        <f>_xlfn.XLOOKUP($E34-CA$3,Data_Input!$H$4:$H$131,Data_Input!$I$4:$I$131,0)</f>
        <v>0</v>
      </c>
      <c r="CB34" s="9">
        <f>_xlfn.XLOOKUP($E34-CB$3,Data_Input!$H$4:$H$131,Data_Input!$I$4:$I$131,0)</f>
        <v>0</v>
      </c>
      <c r="CC34" s="9">
        <f>_xlfn.XLOOKUP($E34-CC$3,Data_Input!$H$4:$H$131,Data_Input!$I$4:$I$131,0)</f>
        <v>0</v>
      </c>
      <c r="CD34" s="9">
        <f>_xlfn.XLOOKUP($E34-CD$3,Data_Input!$H$4:$H$131,Data_Input!$I$4:$I$131,0)</f>
        <v>0</v>
      </c>
      <c r="CE34" s="9">
        <f>_xlfn.XLOOKUP($E34-CE$3,Data_Input!$H$4:$H$131,Data_Input!$I$4:$I$131,0)</f>
        <v>0</v>
      </c>
      <c r="CF34" s="9">
        <f>_xlfn.XLOOKUP($E34-CF$3,Data_Input!$H$4:$H$131,Data_Input!$I$4:$I$131,0)</f>
        <v>0</v>
      </c>
      <c r="CG34" s="9">
        <f>_xlfn.XLOOKUP($E34-CG$3,Data_Input!$H$4:$H$131,Data_Input!$I$4:$I$131,0)</f>
        <v>0</v>
      </c>
      <c r="CH34" s="9">
        <f>_xlfn.XLOOKUP($E34-CH$3,Data_Input!$H$4:$H$131,Data_Input!$I$4:$I$131,0)</f>
        <v>0</v>
      </c>
      <c r="CI34" s="9">
        <f>_xlfn.XLOOKUP($E34-CI$3,Data_Input!$H$4:$H$131,Data_Input!$I$4:$I$131,0)</f>
        <v>0</v>
      </c>
      <c r="CJ34" s="9">
        <f>_xlfn.XLOOKUP($E34-CJ$3,Data_Input!$H$4:$H$131,Data_Input!$I$4:$I$131,0)</f>
        <v>0</v>
      </c>
      <c r="CK34" s="9">
        <f>_xlfn.XLOOKUP($E34-CK$3,Data_Input!$H$4:$H$131,Data_Input!$I$4:$I$131,0)</f>
        <v>0</v>
      </c>
      <c r="CL34" s="9">
        <f>_xlfn.XLOOKUP($E34-CL$3,Data_Input!$H$4:$H$131,Data_Input!$I$4:$I$131,0)</f>
        <v>0</v>
      </c>
      <c r="CM34" s="9">
        <f>_xlfn.XLOOKUP($E34-CM$3,Data_Input!$H$4:$H$131,Data_Input!$I$4:$I$131,0)</f>
        <v>0</v>
      </c>
      <c r="CN34" s="9">
        <f>_xlfn.XLOOKUP($E34-CN$3,Data_Input!$H$4:$H$131,Data_Input!$I$4:$I$131,0)</f>
        <v>0</v>
      </c>
      <c r="CO34" s="9">
        <f>_xlfn.XLOOKUP($E34-CO$3,Data_Input!$H$4:$H$131,Data_Input!$I$4:$I$131,0)</f>
        <v>0</v>
      </c>
      <c r="CP34" s="9">
        <f>_xlfn.XLOOKUP($E34-CP$3,Data_Input!$H$4:$H$131,Data_Input!$I$4:$I$131,0)</f>
        <v>0</v>
      </c>
      <c r="CQ34" s="9">
        <f>_xlfn.XLOOKUP($E34-CQ$3,Data_Input!$H$4:$H$131,Data_Input!$I$4:$I$131,0)</f>
        <v>0</v>
      </c>
      <c r="CR34" s="9">
        <f>_xlfn.XLOOKUP($E34-CR$3,Data_Input!$H$4:$H$131,Data_Input!$I$4:$I$131,0)</f>
        <v>0</v>
      </c>
      <c r="CS34" s="9">
        <f>_xlfn.XLOOKUP($E34-CS$3,Data_Input!$H$4:$H$131,Data_Input!$I$4:$I$131,0)</f>
        <v>0</v>
      </c>
      <c r="CT34" s="9">
        <f>_xlfn.XLOOKUP($E34-CT$3,Data_Input!$H$4:$H$131,Data_Input!$I$4:$I$131,0)</f>
        <v>0</v>
      </c>
      <c r="CU34" s="9">
        <f>_xlfn.XLOOKUP($E34-CU$3,Data_Input!$H$4:$H$131,Data_Input!$I$4:$I$131,0)</f>
        <v>0</v>
      </c>
      <c r="CV34" s="9">
        <f>_xlfn.XLOOKUP($E34-CV$3,Data_Input!$H$4:$H$131,Data_Input!$I$4:$I$131,0)</f>
        <v>0</v>
      </c>
      <c r="CW34" s="9">
        <f>_xlfn.XLOOKUP($E34-CW$3,Data_Input!$H$4:$H$131,Data_Input!$I$4:$I$131,0)</f>
        <v>0</v>
      </c>
      <c r="CX34" s="9">
        <f>_xlfn.XLOOKUP($E34-CX$3,Data_Input!$H$4:$H$131,Data_Input!$I$4:$I$131,0)</f>
        <v>0</v>
      </c>
      <c r="CY34" s="9">
        <f>_xlfn.XLOOKUP($E34-CY$3,Data_Input!$H$4:$H$131,Data_Input!$I$4:$I$131,0)</f>
        <v>0</v>
      </c>
      <c r="CZ34" s="9">
        <f>_xlfn.XLOOKUP($E34-CZ$3,Data_Input!$H$4:$H$131,Data_Input!$I$4:$I$131,0)</f>
        <v>0</v>
      </c>
      <c r="DA34" s="9">
        <f>_xlfn.XLOOKUP($E34-DA$3,Data_Input!$H$4:$H$131,Data_Input!$I$4:$I$131,0)</f>
        <v>0</v>
      </c>
      <c r="DB34" s="9">
        <f>_xlfn.XLOOKUP($E34-DB$3,Data_Input!$H$4:$H$131,Data_Input!$I$4:$I$131,0)</f>
        <v>0</v>
      </c>
      <c r="DC34" s="9">
        <f>_xlfn.XLOOKUP($E34-DC$3,Data_Input!$H$4:$H$131,Data_Input!$I$4:$I$131,0)</f>
        <v>0</v>
      </c>
      <c r="DD34" s="9">
        <f>_xlfn.XLOOKUP($E34-DD$3,Data_Input!$H$4:$H$131,Data_Input!$I$4:$I$131,0)</f>
        <v>0</v>
      </c>
      <c r="DE34" s="9">
        <f>_xlfn.XLOOKUP($E34-DE$3,Data_Input!$H$4:$H$131,Data_Input!$I$4:$I$131,0)</f>
        <v>0</v>
      </c>
      <c r="DF34" s="9">
        <f>_xlfn.XLOOKUP($E34-DF$3,Data_Input!$H$4:$H$131,Data_Input!$I$4:$I$131,0)</f>
        <v>0</v>
      </c>
      <c r="DG34" s="9">
        <f>_xlfn.XLOOKUP($E34-DG$3,Data_Input!$H$4:$H$131,Data_Input!$I$4:$I$131,0)</f>
        <v>0</v>
      </c>
      <c r="DH34" s="9">
        <f>_xlfn.XLOOKUP($E34-DH$3,Data_Input!$H$4:$H$131,Data_Input!$I$4:$I$131,0)</f>
        <v>0</v>
      </c>
      <c r="DI34" s="9">
        <f>_xlfn.XLOOKUP($E34-DI$3,Data_Input!$H$4:$H$131,Data_Input!$I$4:$I$131,0)</f>
        <v>0</v>
      </c>
      <c r="DJ34" s="9">
        <f>_xlfn.XLOOKUP($E34-DJ$3,Data_Input!$H$4:$H$131,Data_Input!$I$4:$I$131,0)</f>
        <v>0</v>
      </c>
      <c r="DK34" s="9">
        <f>_xlfn.XLOOKUP($E34-DK$3,Data_Input!$H$4:$H$131,Data_Input!$I$4:$I$131,0)</f>
        <v>0</v>
      </c>
      <c r="DL34" s="9">
        <f>_xlfn.XLOOKUP($E34-DL$3,Data_Input!$H$4:$H$131,Data_Input!$I$4:$I$131,0)</f>
        <v>0</v>
      </c>
      <c r="DM34" s="9">
        <f>_xlfn.XLOOKUP($E34-DM$3,Data_Input!$H$4:$H$131,Data_Input!$I$4:$I$131,0)</f>
        <v>0</v>
      </c>
      <c r="DN34" s="9">
        <f>_xlfn.XLOOKUP($E34-DN$3,Data_Input!$H$4:$H$131,Data_Input!$I$4:$I$131,0)</f>
        <v>0</v>
      </c>
      <c r="DO34" s="9">
        <f>_xlfn.XLOOKUP($E34-DO$3,Data_Input!$H$4:$H$131,Data_Input!$I$4:$I$131,0)</f>
        <v>0</v>
      </c>
      <c r="DP34" s="9">
        <f>_xlfn.XLOOKUP($E34-DP$3,Data_Input!$H$4:$H$131,Data_Input!$I$4:$I$131,0)</f>
        <v>0</v>
      </c>
      <c r="DQ34" s="9">
        <f>_xlfn.XLOOKUP($E34-DQ$3,Data_Input!$H$4:$H$131,Data_Input!$I$4:$I$131,0)</f>
        <v>0</v>
      </c>
      <c r="DR34" s="9">
        <f>_xlfn.XLOOKUP($E34-DR$3,Data_Input!$H$4:$H$131,Data_Input!$I$4:$I$131,0)</f>
        <v>0</v>
      </c>
      <c r="DS34" s="9">
        <f>_xlfn.XLOOKUP($E34-DS$3,Data_Input!$H$4:$H$131,Data_Input!$I$4:$I$131,0)</f>
        <v>0</v>
      </c>
      <c r="DT34" s="9">
        <f>_xlfn.XLOOKUP($E34-DT$3,Data_Input!$H$4:$H$131,Data_Input!$I$4:$I$131,0)</f>
        <v>0</v>
      </c>
      <c r="DU34" s="9">
        <f>_xlfn.XLOOKUP($E34-DU$3,Data_Input!$H$4:$H$131,Data_Input!$I$4:$I$131,0)</f>
        <v>0</v>
      </c>
      <c r="DV34" s="9">
        <f>_xlfn.XLOOKUP($E34-DV$3,Data_Input!$H$4:$H$131,Data_Input!$I$4:$I$131,0)</f>
        <v>0</v>
      </c>
      <c r="DW34" s="9">
        <f>_xlfn.XLOOKUP($E34-DW$3,Data_Input!$H$4:$H$131,Data_Input!$I$4:$I$131,0)</f>
        <v>0</v>
      </c>
      <c r="DX34" s="9">
        <f>_xlfn.XLOOKUP($E34-DX$3,Data_Input!$H$4:$H$131,Data_Input!$I$4:$I$131,0)</f>
        <v>0</v>
      </c>
      <c r="DY34" s="9">
        <f>_xlfn.XLOOKUP($E34-DY$3,Data_Input!$H$4:$H$131,Data_Input!$I$4:$I$131,0)</f>
        <v>0</v>
      </c>
      <c r="DZ34" s="9">
        <f>_xlfn.XLOOKUP($E34-DZ$3,Data_Input!$H$4:$H$131,Data_Input!$I$4:$I$131,0)</f>
        <v>0</v>
      </c>
      <c r="EA34" s="9">
        <f>_xlfn.XLOOKUP($E34-EA$3,Data_Input!$H$4:$H$131,Data_Input!$I$4:$I$131,0)</f>
        <v>0</v>
      </c>
      <c r="EB34" s="9">
        <f>_xlfn.XLOOKUP($E34-EB$3,Data_Input!$H$4:$H$131,Data_Input!$I$4:$I$131,0)</f>
        <v>0</v>
      </c>
      <c r="EC34" s="9">
        <f>_xlfn.XLOOKUP($E34-EC$3,Data_Input!$H$4:$H$131,Data_Input!$I$4:$I$131,0)</f>
        <v>0</v>
      </c>
    </row>
    <row r="35" spans="1:133">
      <c r="A35" s="27"/>
      <c r="B35" s="27"/>
      <c r="C35" s="27"/>
      <c r="E35" s="15">
        <f>Data_Input!B35</f>
        <v>1909</v>
      </c>
      <c r="F35" s="9">
        <f>_xlfn.XLOOKUP($E35-F$3,Data_Input!$H$4:$H$131,Data_Input!$I$4:$I$131,0)</f>
        <v>0.75016211752822304</v>
      </c>
      <c r="G35" s="9">
        <f>_xlfn.XLOOKUP($E35-G$3,Data_Input!$H$4:$H$131,Data_Input!$I$4:$I$131,0)</f>
        <v>0.77337264762313174</v>
      </c>
      <c r="H35" s="9">
        <f>_xlfn.XLOOKUP($E35-H$3,Data_Input!$H$4:$H$131,Data_Input!$I$4:$I$131,0)</f>
        <v>0.79531420465274738</v>
      </c>
      <c r="I35" s="9">
        <f>_xlfn.XLOOKUP($E35-I$3,Data_Input!$H$4:$H$131,Data_Input!$I$4:$I$131,0)</f>
        <v>0.81593987465324047</v>
      </c>
      <c r="J35" s="9">
        <f>_xlfn.XLOOKUP($E35-J$3,Data_Input!$H$4:$H$131,Data_Input!$I$4:$I$131,0)</f>
        <v>0.83521987001968967</v>
      </c>
      <c r="K35" s="9">
        <f>_xlfn.XLOOKUP($E35-K$3,Data_Input!$H$4:$H$131,Data_Input!$I$4:$I$131,0)</f>
        <v>0.85314094362410409</v>
      </c>
      <c r="L35" s="9">
        <f>_xlfn.XLOOKUP($E35-L$3,Data_Input!$H$4:$H$131,Data_Input!$I$4:$I$131,0)</f>
        <v>0.86970548286319116</v>
      </c>
      <c r="M35" s="9">
        <f>_xlfn.XLOOKUP($E35-M$3,Data_Input!$H$4:$H$131,Data_Input!$I$4:$I$131,0)</f>
        <v>0.88493032977829178</v>
      </c>
      <c r="N35" s="9">
        <f>_xlfn.XLOOKUP($E35-N$3,Data_Input!$H$4:$H$131,Data_Input!$I$4:$I$131,0)</f>
        <v>0.89884537900441408</v>
      </c>
      <c r="O35" s="9">
        <f>_xlfn.XLOOKUP($E35-O$3,Data_Input!$H$4:$H$131,Data_Input!$I$4:$I$131,0)</f>
        <v>0.91149200856259793</v>
      </c>
      <c r="P35" s="9">
        <f>_xlfn.XLOOKUP($E35-P$3,Data_Input!$H$4:$H$131,Data_Input!$I$4:$I$131,0)</f>
        <v>0.92292139944792817</v>
      </c>
      <c r="Q35" s="9">
        <f>_xlfn.XLOOKUP($E35-Q$3,Data_Input!$H$4:$H$131,Data_Input!$I$4:$I$131,0)</f>
        <v>0.93319279873114191</v>
      </c>
      <c r="R35" s="9">
        <f>_xlfn.XLOOKUP($E35-R$3,Data_Input!$H$4:$H$131,Data_Input!$I$4:$I$131,0)</f>
        <v>0.94237177772384684</v>
      </c>
      <c r="S35" s="9">
        <f>_xlfn.XLOOKUP($E35-S$3,Data_Input!$H$4:$H$131,Data_Input!$I$4:$I$131,0)</f>
        <v>0.9505285319663519</v>
      </c>
      <c r="T35" s="9">
        <f>_xlfn.XLOOKUP($E35-T$3,Data_Input!$H$4:$H$131,Data_Input!$I$4:$I$131,0)</f>
        <v>0.95773626374204757</v>
      </c>
      <c r="U35" s="9">
        <f>_xlfn.XLOOKUP($E35-U$3,Data_Input!$H$4:$H$131,Data_Input!$I$4:$I$131,0)</f>
        <v>0.96406968088707423</v>
      </c>
      <c r="V35" s="9">
        <f>_xlfn.XLOOKUP($E35-V$3,Data_Input!$H$4:$H$131,Data_Input!$I$4:$I$131,0)</f>
        <v>0.96960363823473861</v>
      </c>
      <c r="W35" s="9">
        <f>_xlfn.XLOOKUP($E35-W$3,Data_Input!$H$4:$H$131,Data_Input!$I$4:$I$131,0)</f>
        <v>0.97441194047836144</v>
      </c>
      <c r="X35" s="9">
        <f>_xlfn.XLOOKUP($E35-X$3,Data_Input!$H$4:$H$131,Data_Input!$I$4:$I$131,0)</f>
        <v>0.97856631788584703</v>
      </c>
      <c r="Y35" s="9">
        <f>_xlfn.XLOOKUP($E35-Y$3,Data_Input!$H$4:$H$131,Data_Input!$I$4:$I$131,0)</f>
        <v>0.98213557943718344</v>
      </c>
      <c r="Z35" s="9">
        <f>_xlfn.XLOOKUP($E35-Z$3,Data_Input!$H$4:$H$131,Data_Input!$I$4:$I$131,0)</f>
        <v>0.98518494180739014</v>
      </c>
      <c r="AA35" s="9">
        <f>_xlfn.XLOOKUP($E35-AA$3,Data_Input!$H$4:$H$131,Data_Input!$I$4:$I$131,0)</f>
        <v>0.98777552734495533</v>
      </c>
      <c r="AB35" s="9">
        <f>_xlfn.XLOOKUP($E35-AB$3,Data_Input!$H$4:$H$131,Data_Input!$I$4:$I$131,0)</f>
        <v>0.98996401989972593</v>
      </c>
      <c r="AC35" s="9">
        <f>_xlfn.XLOOKUP($E35-AC$3,Data_Input!$H$4:$H$131,Data_Input!$I$4:$I$131,0)</f>
        <v>0.99180246407540384</v>
      </c>
      <c r="AD35" s="9">
        <f>_xlfn.XLOOKUP($E35-AD$3,Data_Input!$H$4:$H$131,Data_Input!$I$4:$I$131,0)</f>
        <v>0.99333819120801725</v>
      </c>
      <c r="AE35" s="9">
        <f>_xlfn.XLOOKUP($E35-AE$3,Data_Input!$H$4:$H$131,Data_Input!$I$4:$I$131,0)</f>
        <v>0.99461385404593328</v>
      </c>
      <c r="AF35" s="9">
        <f>_xlfn.XLOOKUP($E35-AF$3,Data_Input!$H$4:$H$131,Data_Input!$I$4:$I$131,0)</f>
        <v>0.99566755163698739</v>
      </c>
      <c r="AG35" s="9">
        <f>_xlfn.XLOOKUP($E35-AG$3,Data_Input!$H$4:$H$131,Data_Input!$I$4:$I$131,0)</f>
        <v>0.99653302619695938</v>
      </c>
      <c r="AH35" s="9">
        <f>_xlfn.XLOOKUP($E35-AH$3,Data_Input!$H$4:$H$131,Data_Input!$I$4:$I$131,0)</f>
        <v>0.99723991460873751</v>
      </c>
      <c r="AI35" s="9">
        <f>_xlfn.XLOOKUP($E35-AI$3,Data_Input!$H$4:$H$131,Data_Input!$I$4:$I$131,0)</f>
        <v>0.99781403854508677</v>
      </c>
      <c r="AJ35" s="9">
        <f>_xlfn.XLOOKUP($E35-AJ$3,Data_Input!$H$4:$H$131,Data_Input!$I$4:$I$131,0)</f>
        <v>0.99827771888413241</v>
      </c>
      <c r="AK35" s="9">
        <f>_xlfn.XLOOKUP($E35-AK$3,Data_Input!$H$4:$H$131,Data_Input!$I$4:$I$131,0)</f>
        <v>0.9986501019683699</v>
      </c>
      <c r="AL35" s="9">
        <f>_xlfn.XLOOKUP($E35-AL$3,Data_Input!$H$4:$H$131,Data_Input!$I$4:$I$131,0)</f>
        <v>0</v>
      </c>
      <c r="AM35" s="9">
        <f>_xlfn.XLOOKUP($E35-AM$3,Data_Input!$H$4:$H$131,Data_Input!$I$4:$I$131,0)</f>
        <v>0</v>
      </c>
      <c r="AN35" s="9">
        <f>_xlfn.XLOOKUP($E35-AN$3,Data_Input!$H$4:$H$131,Data_Input!$I$4:$I$131,0)</f>
        <v>0</v>
      </c>
      <c r="AO35" s="9">
        <f>_xlfn.XLOOKUP($E35-AO$3,Data_Input!$H$4:$H$131,Data_Input!$I$4:$I$131,0)</f>
        <v>0</v>
      </c>
      <c r="AP35" s="9">
        <f>_xlfn.XLOOKUP($E35-AP$3,Data_Input!$H$4:$H$131,Data_Input!$I$4:$I$131,0)</f>
        <v>0</v>
      </c>
      <c r="AQ35" s="9">
        <f>_xlfn.XLOOKUP($E35-AQ$3,Data_Input!$H$4:$H$131,Data_Input!$I$4:$I$131,0)</f>
        <v>0</v>
      </c>
      <c r="AR35" s="9">
        <f>_xlfn.XLOOKUP($E35-AR$3,Data_Input!$H$4:$H$131,Data_Input!$I$4:$I$131,0)</f>
        <v>0</v>
      </c>
      <c r="AS35" s="9">
        <f>_xlfn.XLOOKUP($E35-AS$3,Data_Input!$H$4:$H$131,Data_Input!$I$4:$I$131,0)</f>
        <v>0</v>
      </c>
      <c r="AT35" s="9">
        <f>_xlfn.XLOOKUP($E35-AT$3,Data_Input!$H$4:$H$131,Data_Input!$I$4:$I$131,0)</f>
        <v>0</v>
      </c>
      <c r="AU35" s="9">
        <f>_xlfn.XLOOKUP($E35-AU$3,Data_Input!$H$4:$H$131,Data_Input!$I$4:$I$131,0)</f>
        <v>0</v>
      </c>
      <c r="AV35" s="9">
        <f>_xlfn.XLOOKUP($E35-AV$3,Data_Input!$H$4:$H$131,Data_Input!$I$4:$I$131,0)</f>
        <v>0</v>
      </c>
      <c r="AW35" s="9">
        <f>_xlfn.XLOOKUP($E35-AW$3,Data_Input!$H$4:$H$131,Data_Input!$I$4:$I$131,0)</f>
        <v>0</v>
      </c>
      <c r="AX35" s="9">
        <f>_xlfn.XLOOKUP($E35-AX$3,Data_Input!$H$4:$H$131,Data_Input!$I$4:$I$131,0)</f>
        <v>0</v>
      </c>
      <c r="AY35" s="9">
        <f>_xlfn.XLOOKUP($E35-AY$3,Data_Input!$H$4:$H$131,Data_Input!$I$4:$I$131,0)</f>
        <v>0</v>
      </c>
      <c r="AZ35" s="9">
        <f>_xlfn.XLOOKUP($E35-AZ$3,Data_Input!$H$4:$H$131,Data_Input!$I$4:$I$131,0)</f>
        <v>0</v>
      </c>
      <c r="BA35" s="9">
        <f>_xlfn.XLOOKUP($E35-BA$3,Data_Input!$H$4:$H$131,Data_Input!$I$4:$I$131,0)</f>
        <v>0</v>
      </c>
      <c r="BB35" s="9">
        <f>_xlfn.XLOOKUP($E35-BB$3,Data_Input!$H$4:$H$131,Data_Input!$I$4:$I$131,0)</f>
        <v>0</v>
      </c>
      <c r="BC35" s="9">
        <f>_xlfn.XLOOKUP($E35-BC$3,Data_Input!$H$4:$H$131,Data_Input!$I$4:$I$131,0)</f>
        <v>0</v>
      </c>
      <c r="BD35" s="9">
        <f>_xlfn.XLOOKUP($E35-BD$3,Data_Input!$H$4:$H$131,Data_Input!$I$4:$I$131,0)</f>
        <v>0</v>
      </c>
      <c r="BE35" s="9">
        <f>_xlfn.XLOOKUP($E35-BE$3,Data_Input!$H$4:$H$131,Data_Input!$I$4:$I$131,0)</f>
        <v>0</v>
      </c>
      <c r="BF35" s="9">
        <f>_xlfn.XLOOKUP($E35-BF$3,Data_Input!$H$4:$H$131,Data_Input!$I$4:$I$131,0)</f>
        <v>0</v>
      </c>
      <c r="BG35" s="9">
        <f>_xlfn.XLOOKUP($E35-BG$3,Data_Input!$H$4:$H$131,Data_Input!$I$4:$I$131,0)</f>
        <v>0</v>
      </c>
      <c r="BH35" s="9">
        <f>_xlfn.XLOOKUP($E35-BH$3,Data_Input!$H$4:$H$131,Data_Input!$I$4:$I$131,0)</f>
        <v>0</v>
      </c>
      <c r="BI35" s="9">
        <f>_xlfn.XLOOKUP($E35-BI$3,Data_Input!$H$4:$H$131,Data_Input!$I$4:$I$131,0)</f>
        <v>0</v>
      </c>
      <c r="BJ35" s="9">
        <f>_xlfn.XLOOKUP($E35-BJ$3,Data_Input!$H$4:$H$131,Data_Input!$I$4:$I$131,0)</f>
        <v>0</v>
      </c>
      <c r="BK35" s="9">
        <f>_xlfn.XLOOKUP($E35-BK$3,Data_Input!$H$4:$H$131,Data_Input!$I$4:$I$131,0)</f>
        <v>0</v>
      </c>
      <c r="BL35" s="9">
        <f>_xlfn.XLOOKUP($E35-BL$3,Data_Input!$H$4:$H$131,Data_Input!$I$4:$I$131,0)</f>
        <v>0</v>
      </c>
      <c r="BM35" s="9">
        <f>_xlfn.XLOOKUP($E35-BM$3,Data_Input!$H$4:$H$131,Data_Input!$I$4:$I$131,0)</f>
        <v>0</v>
      </c>
      <c r="BN35" s="9">
        <f>_xlfn.XLOOKUP($E35-BN$3,Data_Input!$H$4:$H$131,Data_Input!$I$4:$I$131,0)</f>
        <v>0</v>
      </c>
      <c r="BO35" s="9">
        <f>_xlfn.XLOOKUP($E35-BO$3,Data_Input!$H$4:$H$131,Data_Input!$I$4:$I$131,0)</f>
        <v>0</v>
      </c>
      <c r="BP35" s="9">
        <f>_xlfn.XLOOKUP($E35-BP$3,Data_Input!$H$4:$H$131,Data_Input!$I$4:$I$131,0)</f>
        <v>0</v>
      </c>
      <c r="BQ35" s="9">
        <f>_xlfn.XLOOKUP($E35-BQ$3,Data_Input!$H$4:$H$131,Data_Input!$I$4:$I$131,0)</f>
        <v>0</v>
      </c>
      <c r="BR35" s="9">
        <f>_xlfn.XLOOKUP($E35-BR$3,Data_Input!$H$4:$H$131,Data_Input!$I$4:$I$131,0)</f>
        <v>0</v>
      </c>
      <c r="BS35" s="9">
        <f>_xlfn.XLOOKUP($E35-BS$3,Data_Input!$H$4:$H$131,Data_Input!$I$4:$I$131,0)</f>
        <v>0</v>
      </c>
      <c r="BT35" s="9">
        <f>_xlfn.XLOOKUP($E35-BT$3,Data_Input!$H$4:$H$131,Data_Input!$I$4:$I$131,0)</f>
        <v>0</v>
      </c>
      <c r="BU35" s="9">
        <f>_xlfn.XLOOKUP($E35-BU$3,Data_Input!$H$4:$H$131,Data_Input!$I$4:$I$131,0)</f>
        <v>0</v>
      </c>
      <c r="BV35" s="9">
        <f>_xlfn.XLOOKUP($E35-BV$3,Data_Input!$H$4:$H$131,Data_Input!$I$4:$I$131,0)</f>
        <v>0</v>
      </c>
      <c r="BW35" s="9">
        <f>_xlfn.XLOOKUP($E35-BW$3,Data_Input!$H$4:$H$131,Data_Input!$I$4:$I$131,0)</f>
        <v>0</v>
      </c>
      <c r="BX35" s="9">
        <f>_xlfn.XLOOKUP($E35-BX$3,Data_Input!$H$4:$H$131,Data_Input!$I$4:$I$131,0)</f>
        <v>0</v>
      </c>
      <c r="BY35" s="9">
        <f>_xlfn.XLOOKUP($E35-BY$3,Data_Input!$H$4:$H$131,Data_Input!$I$4:$I$131,0)</f>
        <v>0</v>
      </c>
      <c r="BZ35" s="9">
        <f>_xlfn.XLOOKUP($E35-BZ$3,Data_Input!$H$4:$H$131,Data_Input!$I$4:$I$131,0)</f>
        <v>0</v>
      </c>
      <c r="CA35" s="9">
        <f>_xlfn.XLOOKUP($E35-CA$3,Data_Input!$H$4:$H$131,Data_Input!$I$4:$I$131,0)</f>
        <v>0</v>
      </c>
      <c r="CB35" s="9">
        <f>_xlfn.XLOOKUP($E35-CB$3,Data_Input!$H$4:$H$131,Data_Input!$I$4:$I$131,0)</f>
        <v>0</v>
      </c>
      <c r="CC35" s="9">
        <f>_xlfn.XLOOKUP($E35-CC$3,Data_Input!$H$4:$H$131,Data_Input!$I$4:$I$131,0)</f>
        <v>0</v>
      </c>
      <c r="CD35" s="9">
        <f>_xlfn.XLOOKUP($E35-CD$3,Data_Input!$H$4:$H$131,Data_Input!$I$4:$I$131,0)</f>
        <v>0</v>
      </c>
      <c r="CE35" s="9">
        <f>_xlfn.XLOOKUP($E35-CE$3,Data_Input!$H$4:$H$131,Data_Input!$I$4:$I$131,0)</f>
        <v>0</v>
      </c>
      <c r="CF35" s="9">
        <f>_xlfn.XLOOKUP($E35-CF$3,Data_Input!$H$4:$H$131,Data_Input!$I$4:$I$131,0)</f>
        <v>0</v>
      </c>
      <c r="CG35" s="9">
        <f>_xlfn.XLOOKUP($E35-CG$3,Data_Input!$H$4:$H$131,Data_Input!$I$4:$I$131,0)</f>
        <v>0</v>
      </c>
      <c r="CH35" s="9">
        <f>_xlfn.XLOOKUP($E35-CH$3,Data_Input!$H$4:$H$131,Data_Input!$I$4:$I$131,0)</f>
        <v>0</v>
      </c>
      <c r="CI35" s="9">
        <f>_xlfn.XLOOKUP($E35-CI$3,Data_Input!$H$4:$H$131,Data_Input!$I$4:$I$131,0)</f>
        <v>0</v>
      </c>
      <c r="CJ35" s="9">
        <f>_xlfn.XLOOKUP($E35-CJ$3,Data_Input!$H$4:$H$131,Data_Input!$I$4:$I$131,0)</f>
        <v>0</v>
      </c>
      <c r="CK35" s="9">
        <f>_xlfn.XLOOKUP($E35-CK$3,Data_Input!$H$4:$H$131,Data_Input!$I$4:$I$131,0)</f>
        <v>0</v>
      </c>
      <c r="CL35" s="9">
        <f>_xlfn.XLOOKUP($E35-CL$3,Data_Input!$H$4:$H$131,Data_Input!$I$4:$I$131,0)</f>
        <v>0</v>
      </c>
      <c r="CM35" s="9">
        <f>_xlfn.XLOOKUP($E35-CM$3,Data_Input!$H$4:$H$131,Data_Input!$I$4:$I$131,0)</f>
        <v>0</v>
      </c>
      <c r="CN35" s="9">
        <f>_xlfn.XLOOKUP($E35-CN$3,Data_Input!$H$4:$H$131,Data_Input!$I$4:$I$131,0)</f>
        <v>0</v>
      </c>
      <c r="CO35" s="9">
        <f>_xlfn.XLOOKUP($E35-CO$3,Data_Input!$H$4:$H$131,Data_Input!$I$4:$I$131,0)</f>
        <v>0</v>
      </c>
      <c r="CP35" s="9">
        <f>_xlfn.XLOOKUP($E35-CP$3,Data_Input!$H$4:$H$131,Data_Input!$I$4:$I$131,0)</f>
        <v>0</v>
      </c>
      <c r="CQ35" s="9">
        <f>_xlfn.XLOOKUP($E35-CQ$3,Data_Input!$H$4:$H$131,Data_Input!$I$4:$I$131,0)</f>
        <v>0</v>
      </c>
      <c r="CR35" s="9">
        <f>_xlfn.XLOOKUP($E35-CR$3,Data_Input!$H$4:$H$131,Data_Input!$I$4:$I$131,0)</f>
        <v>0</v>
      </c>
      <c r="CS35" s="9">
        <f>_xlfn.XLOOKUP($E35-CS$3,Data_Input!$H$4:$H$131,Data_Input!$I$4:$I$131,0)</f>
        <v>0</v>
      </c>
      <c r="CT35" s="9">
        <f>_xlfn.XLOOKUP($E35-CT$3,Data_Input!$H$4:$H$131,Data_Input!$I$4:$I$131,0)</f>
        <v>0</v>
      </c>
      <c r="CU35" s="9">
        <f>_xlfn.XLOOKUP($E35-CU$3,Data_Input!$H$4:$H$131,Data_Input!$I$4:$I$131,0)</f>
        <v>0</v>
      </c>
      <c r="CV35" s="9">
        <f>_xlfn.XLOOKUP($E35-CV$3,Data_Input!$H$4:$H$131,Data_Input!$I$4:$I$131,0)</f>
        <v>0</v>
      </c>
      <c r="CW35" s="9">
        <f>_xlfn.XLOOKUP($E35-CW$3,Data_Input!$H$4:$H$131,Data_Input!$I$4:$I$131,0)</f>
        <v>0</v>
      </c>
      <c r="CX35" s="9">
        <f>_xlfn.XLOOKUP($E35-CX$3,Data_Input!$H$4:$H$131,Data_Input!$I$4:$I$131,0)</f>
        <v>0</v>
      </c>
      <c r="CY35" s="9">
        <f>_xlfn.XLOOKUP($E35-CY$3,Data_Input!$H$4:$H$131,Data_Input!$I$4:$I$131,0)</f>
        <v>0</v>
      </c>
      <c r="CZ35" s="9">
        <f>_xlfn.XLOOKUP($E35-CZ$3,Data_Input!$H$4:$H$131,Data_Input!$I$4:$I$131,0)</f>
        <v>0</v>
      </c>
      <c r="DA35" s="9">
        <f>_xlfn.XLOOKUP($E35-DA$3,Data_Input!$H$4:$H$131,Data_Input!$I$4:$I$131,0)</f>
        <v>0</v>
      </c>
      <c r="DB35" s="9">
        <f>_xlfn.XLOOKUP($E35-DB$3,Data_Input!$H$4:$H$131,Data_Input!$I$4:$I$131,0)</f>
        <v>0</v>
      </c>
      <c r="DC35" s="9">
        <f>_xlfn.XLOOKUP($E35-DC$3,Data_Input!$H$4:$H$131,Data_Input!$I$4:$I$131,0)</f>
        <v>0</v>
      </c>
      <c r="DD35" s="9">
        <f>_xlfn.XLOOKUP($E35-DD$3,Data_Input!$H$4:$H$131,Data_Input!$I$4:$I$131,0)</f>
        <v>0</v>
      </c>
      <c r="DE35" s="9">
        <f>_xlfn.XLOOKUP($E35-DE$3,Data_Input!$H$4:$H$131,Data_Input!$I$4:$I$131,0)</f>
        <v>0</v>
      </c>
      <c r="DF35" s="9">
        <f>_xlfn.XLOOKUP($E35-DF$3,Data_Input!$H$4:$H$131,Data_Input!$I$4:$I$131,0)</f>
        <v>0</v>
      </c>
      <c r="DG35" s="9">
        <f>_xlfn.XLOOKUP($E35-DG$3,Data_Input!$H$4:$H$131,Data_Input!$I$4:$I$131,0)</f>
        <v>0</v>
      </c>
      <c r="DH35" s="9">
        <f>_xlfn.XLOOKUP($E35-DH$3,Data_Input!$H$4:$H$131,Data_Input!$I$4:$I$131,0)</f>
        <v>0</v>
      </c>
      <c r="DI35" s="9">
        <f>_xlfn.XLOOKUP($E35-DI$3,Data_Input!$H$4:$H$131,Data_Input!$I$4:$I$131,0)</f>
        <v>0</v>
      </c>
      <c r="DJ35" s="9">
        <f>_xlfn.XLOOKUP($E35-DJ$3,Data_Input!$H$4:$H$131,Data_Input!$I$4:$I$131,0)</f>
        <v>0</v>
      </c>
      <c r="DK35" s="9">
        <f>_xlfn.XLOOKUP($E35-DK$3,Data_Input!$H$4:$H$131,Data_Input!$I$4:$I$131,0)</f>
        <v>0</v>
      </c>
      <c r="DL35" s="9">
        <f>_xlfn.XLOOKUP($E35-DL$3,Data_Input!$H$4:$H$131,Data_Input!$I$4:$I$131,0)</f>
        <v>0</v>
      </c>
      <c r="DM35" s="9">
        <f>_xlfn.XLOOKUP($E35-DM$3,Data_Input!$H$4:$H$131,Data_Input!$I$4:$I$131,0)</f>
        <v>0</v>
      </c>
      <c r="DN35" s="9">
        <f>_xlfn.XLOOKUP($E35-DN$3,Data_Input!$H$4:$H$131,Data_Input!$I$4:$I$131,0)</f>
        <v>0</v>
      </c>
      <c r="DO35" s="9">
        <f>_xlfn.XLOOKUP($E35-DO$3,Data_Input!$H$4:$H$131,Data_Input!$I$4:$I$131,0)</f>
        <v>0</v>
      </c>
      <c r="DP35" s="9">
        <f>_xlfn.XLOOKUP($E35-DP$3,Data_Input!$H$4:$H$131,Data_Input!$I$4:$I$131,0)</f>
        <v>0</v>
      </c>
      <c r="DQ35" s="9">
        <f>_xlfn.XLOOKUP($E35-DQ$3,Data_Input!$H$4:$H$131,Data_Input!$I$4:$I$131,0)</f>
        <v>0</v>
      </c>
      <c r="DR35" s="9">
        <f>_xlfn.XLOOKUP($E35-DR$3,Data_Input!$H$4:$H$131,Data_Input!$I$4:$I$131,0)</f>
        <v>0</v>
      </c>
      <c r="DS35" s="9">
        <f>_xlfn.XLOOKUP($E35-DS$3,Data_Input!$H$4:$H$131,Data_Input!$I$4:$I$131,0)</f>
        <v>0</v>
      </c>
      <c r="DT35" s="9">
        <f>_xlfn.XLOOKUP($E35-DT$3,Data_Input!$H$4:$H$131,Data_Input!$I$4:$I$131,0)</f>
        <v>0</v>
      </c>
      <c r="DU35" s="9">
        <f>_xlfn.XLOOKUP($E35-DU$3,Data_Input!$H$4:$H$131,Data_Input!$I$4:$I$131,0)</f>
        <v>0</v>
      </c>
      <c r="DV35" s="9">
        <f>_xlfn.XLOOKUP($E35-DV$3,Data_Input!$H$4:$H$131,Data_Input!$I$4:$I$131,0)</f>
        <v>0</v>
      </c>
      <c r="DW35" s="9">
        <f>_xlfn.XLOOKUP($E35-DW$3,Data_Input!$H$4:$H$131,Data_Input!$I$4:$I$131,0)</f>
        <v>0</v>
      </c>
      <c r="DX35" s="9">
        <f>_xlfn.XLOOKUP($E35-DX$3,Data_Input!$H$4:$H$131,Data_Input!$I$4:$I$131,0)</f>
        <v>0</v>
      </c>
      <c r="DY35" s="9">
        <f>_xlfn.XLOOKUP($E35-DY$3,Data_Input!$H$4:$H$131,Data_Input!$I$4:$I$131,0)</f>
        <v>0</v>
      </c>
      <c r="DZ35" s="9">
        <f>_xlfn.XLOOKUP($E35-DZ$3,Data_Input!$H$4:$H$131,Data_Input!$I$4:$I$131,0)</f>
        <v>0</v>
      </c>
      <c r="EA35" s="9">
        <f>_xlfn.XLOOKUP($E35-EA$3,Data_Input!$H$4:$H$131,Data_Input!$I$4:$I$131,0)</f>
        <v>0</v>
      </c>
      <c r="EB35" s="9">
        <f>_xlfn.XLOOKUP($E35-EB$3,Data_Input!$H$4:$H$131,Data_Input!$I$4:$I$131,0)</f>
        <v>0</v>
      </c>
      <c r="EC35" s="9">
        <f>_xlfn.XLOOKUP($E35-EC$3,Data_Input!$H$4:$H$131,Data_Input!$I$4:$I$131,0)</f>
        <v>0</v>
      </c>
    </row>
    <row r="36" spans="1:133">
      <c r="A36" s="27"/>
      <c r="B36" s="27"/>
      <c r="C36" s="27"/>
      <c r="E36" s="15">
        <f>Data_Input!B36</f>
        <v>1910</v>
      </c>
      <c r="F36" s="9">
        <f>_xlfn.XLOOKUP($E36-F$3,Data_Input!$H$4:$H$131,Data_Input!$I$4:$I$131,0)</f>
        <v>0.72574688224992645</v>
      </c>
      <c r="G36" s="9">
        <f>_xlfn.XLOOKUP($E36-G$3,Data_Input!$H$4:$H$131,Data_Input!$I$4:$I$131,0)</f>
        <v>0.75016211752822304</v>
      </c>
      <c r="H36" s="9">
        <f>_xlfn.XLOOKUP($E36-H$3,Data_Input!$H$4:$H$131,Data_Input!$I$4:$I$131,0)</f>
        <v>0.77337264762313174</v>
      </c>
      <c r="I36" s="9">
        <f>_xlfn.XLOOKUP($E36-I$3,Data_Input!$H$4:$H$131,Data_Input!$I$4:$I$131,0)</f>
        <v>0.79531420465274738</v>
      </c>
      <c r="J36" s="9">
        <f>_xlfn.XLOOKUP($E36-J$3,Data_Input!$H$4:$H$131,Data_Input!$I$4:$I$131,0)</f>
        <v>0.81593987465324047</v>
      </c>
      <c r="K36" s="9">
        <f>_xlfn.XLOOKUP($E36-K$3,Data_Input!$H$4:$H$131,Data_Input!$I$4:$I$131,0)</f>
        <v>0.83521987001968967</v>
      </c>
      <c r="L36" s="9">
        <f>_xlfn.XLOOKUP($E36-L$3,Data_Input!$H$4:$H$131,Data_Input!$I$4:$I$131,0)</f>
        <v>0.85314094362410409</v>
      </c>
      <c r="M36" s="9">
        <f>_xlfn.XLOOKUP($E36-M$3,Data_Input!$H$4:$H$131,Data_Input!$I$4:$I$131,0)</f>
        <v>0.86970548286319116</v>
      </c>
      <c r="N36" s="9">
        <f>_xlfn.XLOOKUP($E36-N$3,Data_Input!$H$4:$H$131,Data_Input!$I$4:$I$131,0)</f>
        <v>0.88493032977829178</v>
      </c>
      <c r="O36" s="9">
        <f>_xlfn.XLOOKUP($E36-O$3,Data_Input!$H$4:$H$131,Data_Input!$I$4:$I$131,0)</f>
        <v>0.89884537900441408</v>
      </c>
      <c r="P36" s="9">
        <f>_xlfn.XLOOKUP($E36-P$3,Data_Input!$H$4:$H$131,Data_Input!$I$4:$I$131,0)</f>
        <v>0.91149200856259793</v>
      </c>
      <c r="Q36" s="9">
        <f>_xlfn.XLOOKUP($E36-Q$3,Data_Input!$H$4:$H$131,Data_Input!$I$4:$I$131,0)</f>
        <v>0.92292139944792817</v>
      </c>
      <c r="R36" s="9">
        <f>_xlfn.XLOOKUP($E36-R$3,Data_Input!$H$4:$H$131,Data_Input!$I$4:$I$131,0)</f>
        <v>0.93319279873114191</v>
      </c>
      <c r="S36" s="9">
        <f>_xlfn.XLOOKUP($E36-S$3,Data_Input!$H$4:$H$131,Data_Input!$I$4:$I$131,0)</f>
        <v>0.94237177772384684</v>
      </c>
      <c r="T36" s="9">
        <f>_xlfn.XLOOKUP($E36-T$3,Data_Input!$H$4:$H$131,Data_Input!$I$4:$I$131,0)</f>
        <v>0.9505285319663519</v>
      </c>
      <c r="U36" s="9">
        <f>_xlfn.XLOOKUP($E36-U$3,Data_Input!$H$4:$H$131,Data_Input!$I$4:$I$131,0)</f>
        <v>0.95773626374204757</v>
      </c>
      <c r="V36" s="9">
        <f>_xlfn.XLOOKUP($E36-V$3,Data_Input!$H$4:$H$131,Data_Input!$I$4:$I$131,0)</f>
        <v>0.96406968088707423</v>
      </c>
      <c r="W36" s="9">
        <f>_xlfn.XLOOKUP($E36-W$3,Data_Input!$H$4:$H$131,Data_Input!$I$4:$I$131,0)</f>
        <v>0.96960363823473861</v>
      </c>
      <c r="X36" s="9">
        <f>_xlfn.XLOOKUP($E36-X$3,Data_Input!$H$4:$H$131,Data_Input!$I$4:$I$131,0)</f>
        <v>0.97441194047836144</v>
      </c>
      <c r="Y36" s="9">
        <f>_xlfn.XLOOKUP($E36-Y$3,Data_Input!$H$4:$H$131,Data_Input!$I$4:$I$131,0)</f>
        <v>0.97856631788584703</v>
      </c>
      <c r="Z36" s="9">
        <f>_xlfn.XLOOKUP($E36-Z$3,Data_Input!$H$4:$H$131,Data_Input!$I$4:$I$131,0)</f>
        <v>0.98213557943718344</v>
      </c>
      <c r="AA36" s="9">
        <f>_xlfn.XLOOKUP($E36-AA$3,Data_Input!$H$4:$H$131,Data_Input!$I$4:$I$131,0)</f>
        <v>0.98518494180739014</v>
      </c>
      <c r="AB36" s="9">
        <f>_xlfn.XLOOKUP($E36-AB$3,Data_Input!$H$4:$H$131,Data_Input!$I$4:$I$131,0)</f>
        <v>0.98777552734495533</v>
      </c>
      <c r="AC36" s="9">
        <f>_xlfn.XLOOKUP($E36-AC$3,Data_Input!$H$4:$H$131,Data_Input!$I$4:$I$131,0)</f>
        <v>0.98996401989972593</v>
      </c>
      <c r="AD36" s="9">
        <f>_xlfn.XLOOKUP($E36-AD$3,Data_Input!$H$4:$H$131,Data_Input!$I$4:$I$131,0)</f>
        <v>0.99180246407540384</v>
      </c>
      <c r="AE36" s="9">
        <f>_xlfn.XLOOKUP($E36-AE$3,Data_Input!$H$4:$H$131,Data_Input!$I$4:$I$131,0)</f>
        <v>0.99333819120801725</v>
      </c>
      <c r="AF36" s="9">
        <f>_xlfn.XLOOKUP($E36-AF$3,Data_Input!$H$4:$H$131,Data_Input!$I$4:$I$131,0)</f>
        <v>0.99461385404593328</v>
      </c>
      <c r="AG36" s="9">
        <f>_xlfn.XLOOKUP($E36-AG$3,Data_Input!$H$4:$H$131,Data_Input!$I$4:$I$131,0)</f>
        <v>0.99566755163698739</v>
      </c>
      <c r="AH36" s="9">
        <f>_xlfn.XLOOKUP($E36-AH$3,Data_Input!$H$4:$H$131,Data_Input!$I$4:$I$131,0)</f>
        <v>0.99653302619695938</v>
      </c>
      <c r="AI36" s="9">
        <f>_xlfn.XLOOKUP($E36-AI$3,Data_Input!$H$4:$H$131,Data_Input!$I$4:$I$131,0)</f>
        <v>0.99723991460873751</v>
      </c>
      <c r="AJ36" s="9">
        <f>_xlfn.XLOOKUP($E36-AJ$3,Data_Input!$H$4:$H$131,Data_Input!$I$4:$I$131,0)</f>
        <v>0.99781403854508677</v>
      </c>
      <c r="AK36" s="9">
        <f>_xlfn.XLOOKUP($E36-AK$3,Data_Input!$H$4:$H$131,Data_Input!$I$4:$I$131,0)</f>
        <v>0.99827771888413241</v>
      </c>
      <c r="AL36" s="9">
        <f>_xlfn.XLOOKUP($E36-AL$3,Data_Input!$H$4:$H$131,Data_Input!$I$4:$I$131,0)</f>
        <v>0.9986501019683699</v>
      </c>
      <c r="AM36" s="9">
        <f>_xlfn.XLOOKUP($E36-AM$3,Data_Input!$H$4:$H$131,Data_Input!$I$4:$I$131,0)</f>
        <v>0</v>
      </c>
      <c r="AN36" s="9">
        <f>_xlfn.XLOOKUP($E36-AN$3,Data_Input!$H$4:$H$131,Data_Input!$I$4:$I$131,0)</f>
        <v>0</v>
      </c>
      <c r="AO36" s="9">
        <f>_xlfn.XLOOKUP($E36-AO$3,Data_Input!$H$4:$H$131,Data_Input!$I$4:$I$131,0)</f>
        <v>0</v>
      </c>
      <c r="AP36" s="9">
        <f>_xlfn.XLOOKUP($E36-AP$3,Data_Input!$H$4:$H$131,Data_Input!$I$4:$I$131,0)</f>
        <v>0</v>
      </c>
      <c r="AQ36" s="9">
        <f>_xlfn.XLOOKUP($E36-AQ$3,Data_Input!$H$4:$H$131,Data_Input!$I$4:$I$131,0)</f>
        <v>0</v>
      </c>
      <c r="AR36" s="9">
        <f>_xlfn.XLOOKUP($E36-AR$3,Data_Input!$H$4:$H$131,Data_Input!$I$4:$I$131,0)</f>
        <v>0</v>
      </c>
      <c r="AS36" s="9">
        <f>_xlfn.XLOOKUP($E36-AS$3,Data_Input!$H$4:$H$131,Data_Input!$I$4:$I$131,0)</f>
        <v>0</v>
      </c>
      <c r="AT36" s="9">
        <f>_xlfn.XLOOKUP($E36-AT$3,Data_Input!$H$4:$H$131,Data_Input!$I$4:$I$131,0)</f>
        <v>0</v>
      </c>
      <c r="AU36" s="9">
        <f>_xlfn.XLOOKUP($E36-AU$3,Data_Input!$H$4:$H$131,Data_Input!$I$4:$I$131,0)</f>
        <v>0</v>
      </c>
      <c r="AV36" s="9">
        <f>_xlfn.XLOOKUP($E36-AV$3,Data_Input!$H$4:$H$131,Data_Input!$I$4:$I$131,0)</f>
        <v>0</v>
      </c>
      <c r="AW36" s="9">
        <f>_xlfn.XLOOKUP($E36-AW$3,Data_Input!$H$4:$H$131,Data_Input!$I$4:$I$131,0)</f>
        <v>0</v>
      </c>
      <c r="AX36" s="9">
        <f>_xlfn.XLOOKUP($E36-AX$3,Data_Input!$H$4:$H$131,Data_Input!$I$4:$I$131,0)</f>
        <v>0</v>
      </c>
      <c r="AY36" s="9">
        <f>_xlfn.XLOOKUP($E36-AY$3,Data_Input!$H$4:$H$131,Data_Input!$I$4:$I$131,0)</f>
        <v>0</v>
      </c>
      <c r="AZ36" s="9">
        <f>_xlfn.XLOOKUP($E36-AZ$3,Data_Input!$H$4:$H$131,Data_Input!$I$4:$I$131,0)</f>
        <v>0</v>
      </c>
      <c r="BA36" s="9">
        <f>_xlfn.XLOOKUP($E36-BA$3,Data_Input!$H$4:$H$131,Data_Input!$I$4:$I$131,0)</f>
        <v>0</v>
      </c>
      <c r="BB36" s="9">
        <f>_xlfn.XLOOKUP($E36-BB$3,Data_Input!$H$4:$H$131,Data_Input!$I$4:$I$131,0)</f>
        <v>0</v>
      </c>
      <c r="BC36" s="9">
        <f>_xlfn.XLOOKUP($E36-BC$3,Data_Input!$H$4:$H$131,Data_Input!$I$4:$I$131,0)</f>
        <v>0</v>
      </c>
      <c r="BD36" s="9">
        <f>_xlfn.XLOOKUP($E36-BD$3,Data_Input!$H$4:$H$131,Data_Input!$I$4:$I$131,0)</f>
        <v>0</v>
      </c>
      <c r="BE36" s="9">
        <f>_xlfn.XLOOKUP($E36-BE$3,Data_Input!$H$4:$H$131,Data_Input!$I$4:$I$131,0)</f>
        <v>0</v>
      </c>
      <c r="BF36" s="9">
        <f>_xlfn.XLOOKUP($E36-BF$3,Data_Input!$H$4:$H$131,Data_Input!$I$4:$I$131,0)</f>
        <v>0</v>
      </c>
      <c r="BG36" s="9">
        <f>_xlfn.XLOOKUP($E36-BG$3,Data_Input!$H$4:$H$131,Data_Input!$I$4:$I$131,0)</f>
        <v>0</v>
      </c>
      <c r="BH36" s="9">
        <f>_xlfn.XLOOKUP($E36-BH$3,Data_Input!$H$4:$H$131,Data_Input!$I$4:$I$131,0)</f>
        <v>0</v>
      </c>
      <c r="BI36" s="9">
        <f>_xlfn.XLOOKUP($E36-BI$3,Data_Input!$H$4:$H$131,Data_Input!$I$4:$I$131,0)</f>
        <v>0</v>
      </c>
      <c r="BJ36" s="9">
        <f>_xlfn.XLOOKUP($E36-BJ$3,Data_Input!$H$4:$H$131,Data_Input!$I$4:$I$131,0)</f>
        <v>0</v>
      </c>
      <c r="BK36" s="9">
        <f>_xlfn.XLOOKUP($E36-BK$3,Data_Input!$H$4:$H$131,Data_Input!$I$4:$I$131,0)</f>
        <v>0</v>
      </c>
      <c r="BL36" s="9">
        <f>_xlfn.XLOOKUP($E36-BL$3,Data_Input!$H$4:$H$131,Data_Input!$I$4:$I$131,0)</f>
        <v>0</v>
      </c>
      <c r="BM36" s="9">
        <f>_xlfn.XLOOKUP($E36-BM$3,Data_Input!$H$4:$H$131,Data_Input!$I$4:$I$131,0)</f>
        <v>0</v>
      </c>
      <c r="BN36" s="9">
        <f>_xlfn.XLOOKUP($E36-BN$3,Data_Input!$H$4:$H$131,Data_Input!$I$4:$I$131,0)</f>
        <v>0</v>
      </c>
      <c r="BO36" s="9">
        <f>_xlfn.XLOOKUP($E36-BO$3,Data_Input!$H$4:$H$131,Data_Input!$I$4:$I$131,0)</f>
        <v>0</v>
      </c>
      <c r="BP36" s="9">
        <f>_xlfn.XLOOKUP($E36-BP$3,Data_Input!$H$4:$H$131,Data_Input!$I$4:$I$131,0)</f>
        <v>0</v>
      </c>
      <c r="BQ36" s="9">
        <f>_xlfn.XLOOKUP($E36-BQ$3,Data_Input!$H$4:$H$131,Data_Input!$I$4:$I$131,0)</f>
        <v>0</v>
      </c>
      <c r="BR36" s="9">
        <f>_xlfn.XLOOKUP($E36-BR$3,Data_Input!$H$4:$H$131,Data_Input!$I$4:$I$131,0)</f>
        <v>0</v>
      </c>
      <c r="BS36" s="9">
        <f>_xlfn.XLOOKUP($E36-BS$3,Data_Input!$H$4:$H$131,Data_Input!$I$4:$I$131,0)</f>
        <v>0</v>
      </c>
      <c r="BT36" s="9">
        <f>_xlfn.XLOOKUP($E36-BT$3,Data_Input!$H$4:$H$131,Data_Input!$I$4:$I$131,0)</f>
        <v>0</v>
      </c>
      <c r="BU36" s="9">
        <f>_xlfn.XLOOKUP($E36-BU$3,Data_Input!$H$4:$H$131,Data_Input!$I$4:$I$131,0)</f>
        <v>0</v>
      </c>
      <c r="BV36" s="9">
        <f>_xlfn.XLOOKUP($E36-BV$3,Data_Input!$H$4:$H$131,Data_Input!$I$4:$I$131,0)</f>
        <v>0</v>
      </c>
      <c r="BW36" s="9">
        <f>_xlfn.XLOOKUP($E36-BW$3,Data_Input!$H$4:$H$131,Data_Input!$I$4:$I$131,0)</f>
        <v>0</v>
      </c>
      <c r="BX36" s="9">
        <f>_xlfn.XLOOKUP($E36-BX$3,Data_Input!$H$4:$H$131,Data_Input!$I$4:$I$131,0)</f>
        <v>0</v>
      </c>
      <c r="BY36" s="9">
        <f>_xlfn.XLOOKUP($E36-BY$3,Data_Input!$H$4:$H$131,Data_Input!$I$4:$I$131,0)</f>
        <v>0</v>
      </c>
      <c r="BZ36" s="9">
        <f>_xlfn.XLOOKUP($E36-BZ$3,Data_Input!$H$4:$H$131,Data_Input!$I$4:$I$131,0)</f>
        <v>0</v>
      </c>
      <c r="CA36" s="9">
        <f>_xlfn.XLOOKUP($E36-CA$3,Data_Input!$H$4:$H$131,Data_Input!$I$4:$I$131,0)</f>
        <v>0</v>
      </c>
      <c r="CB36" s="9">
        <f>_xlfn.XLOOKUP($E36-CB$3,Data_Input!$H$4:$H$131,Data_Input!$I$4:$I$131,0)</f>
        <v>0</v>
      </c>
      <c r="CC36" s="9">
        <f>_xlfn.XLOOKUP($E36-CC$3,Data_Input!$H$4:$H$131,Data_Input!$I$4:$I$131,0)</f>
        <v>0</v>
      </c>
      <c r="CD36" s="9">
        <f>_xlfn.XLOOKUP($E36-CD$3,Data_Input!$H$4:$H$131,Data_Input!$I$4:$I$131,0)</f>
        <v>0</v>
      </c>
      <c r="CE36" s="9">
        <f>_xlfn.XLOOKUP($E36-CE$3,Data_Input!$H$4:$H$131,Data_Input!$I$4:$I$131,0)</f>
        <v>0</v>
      </c>
      <c r="CF36" s="9">
        <f>_xlfn.XLOOKUP($E36-CF$3,Data_Input!$H$4:$H$131,Data_Input!$I$4:$I$131,0)</f>
        <v>0</v>
      </c>
      <c r="CG36" s="9">
        <f>_xlfn.XLOOKUP($E36-CG$3,Data_Input!$H$4:$H$131,Data_Input!$I$4:$I$131,0)</f>
        <v>0</v>
      </c>
      <c r="CH36" s="9">
        <f>_xlfn.XLOOKUP($E36-CH$3,Data_Input!$H$4:$H$131,Data_Input!$I$4:$I$131,0)</f>
        <v>0</v>
      </c>
      <c r="CI36" s="9">
        <f>_xlfn.XLOOKUP($E36-CI$3,Data_Input!$H$4:$H$131,Data_Input!$I$4:$I$131,0)</f>
        <v>0</v>
      </c>
      <c r="CJ36" s="9">
        <f>_xlfn.XLOOKUP($E36-CJ$3,Data_Input!$H$4:$H$131,Data_Input!$I$4:$I$131,0)</f>
        <v>0</v>
      </c>
      <c r="CK36" s="9">
        <f>_xlfn.XLOOKUP($E36-CK$3,Data_Input!$H$4:$H$131,Data_Input!$I$4:$I$131,0)</f>
        <v>0</v>
      </c>
      <c r="CL36" s="9">
        <f>_xlfn.XLOOKUP($E36-CL$3,Data_Input!$H$4:$H$131,Data_Input!$I$4:$I$131,0)</f>
        <v>0</v>
      </c>
      <c r="CM36" s="9">
        <f>_xlfn.XLOOKUP($E36-CM$3,Data_Input!$H$4:$H$131,Data_Input!$I$4:$I$131,0)</f>
        <v>0</v>
      </c>
      <c r="CN36" s="9">
        <f>_xlfn.XLOOKUP($E36-CN$3,Data_Input!$H$4:$H$131,Data_Input!$I$4:$I$131,0)</f>
        <v>0</v>
      </c>
      <c r="CO36" s="9">
        <f>_xlfn.XLOOKUP($E36-CO$3,Data_Input!$H$4:$H$131,Data_Input!$I$4:$I$131,0)</f>
        <v>0</v>
      </c>
      <c r="CP36" s="9">
        <f>_xlfn.XLOOKUP($E36-CP$3,Data_Input!$H$4:$H$131,Data_Input!$I$4:$I$131,0)</f>
        <v>0</v>
      </c>
      <c r="CQ36" s="9">
        <f>_xlfn.XLOOKUP($E36-CQ$3,Data_Input!$H$4:$H$131,Data_Input!$I$4:$I$131,0)</f>
        <v>0</v>
      </c>
      <c r="CR36" s="9">
        <f>_xlfn.XLOOKUP($E36-CR$3,Data_Input!$H$4:$H$131,Data_Input!$I$4:$I$131,0)</f>
        <v>0</v>
      </c>
      <c r="CS36" s="9">
        <f>_xlfn.XLOOKUP($E36-CS$3,Data_Input!$H$4:$H$131,Data_Input!$I$4:$I$131,0)</f>
        <v>0</v>
      </c>
      <c r="CT36" s="9">
        <f>_xlfn.XLOOKUP($E36-CT$3,Data_Input!$H$4:$H$131,Data_Input!$I$4:$I$131,0)</f>
        <v>0</v>
      </c>
      <c r="CU36" s="9">
        <f>_xlfn.XLOOKUP($E36-CU$3,Data_Input!$H$4:$H$131,Data_Input!$I$4:$I$131,0)</f>
        <v>0</v>
      </c>
      <c r="CV36" s="9">
        <f>_xlfn.XLOOKUP($E36-CV$3,Data_Input!$H$4:$H$131,Data_Input!$I$4:$I$131,0)</f>
        <v>0</v>
      </c>
      <c r="CW36" s="9">
        <f>_xlfn.XLOOKUP($E36-CW$3,Data_Input!$H$4:$H$131,Data_Input!$I$4:$I$131,0)</f>
        <v>0</v>
      </c>
      <c r="CX36" s="9">
        <f>_xlfn.XLOOKUP($E36-CX$3,Data_Input!$H$4:$H$131,Data_Input!$I$4:$I$131,0)</f>
        <v>0</v>
      </c>
      <c r="CY36" s="9">
        <f>_xlfn.XLOOKUP($E36-CY$3,Data_Input!$H$4:$H$131,Data_Input!$I$4:$I$131,0)</f>
        <v>0</v>
      </c>
      <c r="CZ36" s="9">
        <f>_xlfn.XLOOKUP($E36-CZ$3,Data_Input!$H$4:$H$131,Data_Input!$I$4:$I$131,0)</f>
        <v>0</v>
      </c>
      <c r="DA36" s="9">
        <f>_xlfn.XLOOKUP($E36-DA$3,Data_Input!$H$4:$H$131,Data_Input!$I$4:$I$131,0)</f>
        <v>0</v>
      </c>
      <c r="DB36" s="9">
        <f>_xlfn.XLOOKUP($E36-DB$3,Data_Input!$H$4:$H$131,Data_Input!$I$4:$I$131,0)</f>
        <v>0</v>
      </c>
      <c r="DC36" s="9">
        <f>_xlfn.XLOOKUP($E36-DC$3,Data_Input!$H$4:$H$131,Data_Input!$I$4:$I$131,0)</f>
        <v>0</v>
      </c>
      <c r="DD36" s="9">
        <f>_xlfn.XLOOKUP($E36-DD$3,Data_Input!$H$4:$H$131,Data_Input!$I$4:$I$131,0)</f>
        <v>0</v>
      </c>
      <c r="DE36" s="9">
        <f>_xlfn.XLOOKUP($E36-DE$3,Data_Input!$H$4:$H$131,Data_Input!$I$4:$I$131,0)</f>
        <v>0</v>
      </c>
      <c r="DF36" s="9">
        <f>_xlfn.XLOOKUP($E36-DF$3,Data_Input!$H$4:$H$131,Data_Input!$I$4:$I$131,0)</f>
        <v>0</v>
      </c>
      <c r="DG36" s="9">
        <f>_xlfn.XLOOKUP($E36-DG$3,Data_Input!$H$4:$H$131,Data_Input!$I$4:$I$131,0)</f>
        <v>0</v>
      </c>
      <c r="DH36" s="9">
        <f>_xlfn.XLOOKUP($E36-DH$3,Data_Input!$H$4:$H$131,Data_Input!$I$4:$I$131,0)</f>
        <v>0</v>
      </c>
      <c r="DI36" s="9">
        <f>_xlfn.XLOOKUP($E36-DI$3,Data_Input!$H$4:$H$131,Data_Input!$I$4:$I$131,0)</f>
        <v>0</v>
      </c>
      <c r="DJ36" s="9">
        <f>_xlfn.XLOOKUP($E36-DJ$3,Data_Input!$H$4:$H$131,Data_Input!$I$4:$I$131,0)</f>
        <v>0</v>
      </c>
      <c r="DK36" s="9">
        <f>_xlfn.XLOOKUP($E36-DK$3,Data_Input!$H$4:$H$131,Data_Input!$I$4:$I$131,0)</f>
        <v>0</v>
      </c>
      <c r="DL36" s="9">
        <f>_xlfn.XLOOKUP($E36-DL$3,Data_Input!$H$4:$H$131,Data_Input!$I$4:$I$131,0)</f>
        <v>0</v>
      </c>
      <c r="DM36" s="9">
        <f>_xlfn.XLOOKUP($E36-DM$3,Data_Input!$H$4:$H$131,Data_Input!$I$4:$I$131,0)</f>
        <v>0</v>
      </c>
      <c r="DN36" s="9">
        <f>_xlfn.XLOOKUP($E36-DN$3,Data_Input!$H$4:$H$131,Data_Input!$I$4:$I$131,0)</f>
        <v>0</v>
      </c>
      <c r="DO36" s="9">
        <f>_xlfn.XLOOKUP($E36-DO$3,Data_Input!$H$4:$H$131,Data_Input!$I$4:$I$131,0)</f>
        <v>0</v>
      </c>
      <c r="DP36" s="9">
        <f>_xlfn.XLOOKUP($E36-DP$3,Data_Input!$H$4:$H$131,Data_Input!$I$4:$I$131,0)</f>
        <v>0</v>
      </c>
      <c r="DQ36" s="9">
        <f>_xlfn.XLOOKUP($E36-DQ$3,Data_Input!$H$4:$H$131,Data_Input!$I$4:$I$131,0)</f>
        <v>0</v>
      </c>
      <c r="DR36" s="9">
        <f>_xlfn.XLOOKUP($E36-DR$3,Data_Input!$H$4:$H$131,Data_Input!$I$4:$I$131,0)</f>
        <v>0</v>
      </c>
      <c r="DS36" s="9">
        <f>_xlfn.XLOOKUP($E36-DS$3,Data_Input!$H$4:$H$131,Data_Input!$I$4:$I$131,0)</f>
        <v>0</v>
      </c>
      <c r="DT36" s="9">
        <f>_xlfn.XLOOKUP($E36-DT$3,Data_Input!$H$4:$H$131,Data_Input!$I$4:$I$131,0)</f>
        <v>0</v>
      </c>
      <c r="DU36" s="9">
        <f>_xlfn.XLOOKUP($E36-DU$3,Data_Input!$H$4:$H$131,Data_Input!$I$4:$I$131,0)</f>
        <v>0</v>
      </c>
      <c r="DV36" s="9">
        <f>_xlfn.XLOOKUP($E36-DV$3,Data_Input!$H$4:$H$131,Data_Input!$I$4:$I$131,0)</f>
        <v>0</v>
      </c>
      <c r="DW36" s="9">
        <f>_xlfn.XLOOKUP($E36-DW$3,Data_Input!$H$4:$H$131,Data_Input!$I$4:$I$131,0)</f>
        <v>0</v>
      </c>
      <c r="DX36" s="9">
        <f>_xlfn.XLOOKUP($E36-DX$3,Data_Input!$H$4:$H$131,Data_Input!$I$4:$I$131,0)</f>
        <v>0</v>
      </c>
      <c r="DY36" s="9">
        <f>_xlfn.XLOOKUP($E36-DY$3,Data_Input!$H$4:$H$131,Data_Input!$I$4:$I$131,0)</f>
        <v>0</v>
      </c>
      <c r="DZ36" s="9">
        <f>_xlfn.XLOOKUP($E36-DZ$3,Data_Input!$H$4:$H$131,Data_Input!$I$4:$I$131,0)</f>
        <v>0</v>
      </c>
      <c r="EA36" s="9">
        <f>_xlfn.XLOOKUP($E36-EA$3,Data_Input!$H$4:$H$131,Data_Input!$I$4:$I$131,0)</f>
        <v>0</v>
      </c>
      <c r="EB36" s="9">
        <f>_xlfn.XLOOKUP($E36-EB$3,Data_Input!$H$4:$H$131,Data_Input!$I$4:$I$131,0)</f>
        <v>0</v>
      </c>
      <c r="EC36" s="9">
        <f>_xlfn.XLOOKUP($E36-EC$3,Data_Input!$H$4:$H$131,Data_Input!$I$4:$I$131,0)</f>
        <v>0</v>
      </c>
    </row>
    <row r="37" spans="1:133">
      <c r="A37" s="27"/>
      <c r="B37" s="27"/>
      <c r="C37" s="27"/>
      <c r="E37" s="15">
        <f>Data_Input!B37</f>
        <v>1911</v>
      </c>
      <c r="F37" s="9">
        <f>_xlfn.XLOOKUP($E37-F$3,Data_Input!$H$4:$H$131,Data_Input!$I$4:$I$131,0)</f>
        <v>0.70020840453130417</v>
      </c>
      <c r="G37" s="9">
        <f>_xlfn.XLOOKUP($E37-G$3,Data_Input!$H$4:$H$131,Data_Input!$I$4:$I$131,0)</f>
        <v>0.72574688224992645</v>
      </c>
      <c r="H37" s="9">
        <f>_xlfn.XLOOKUP($E37-H$3,Data_Input!$H$4:$H$131,Data_Input!$I$4:$I$131,0)</f>
        <v>0.75016211752822304</v>
      </c>
      <c r="I37" s="9">
        <f>_xlfn.XLOOKUP($E37-I$3,Data_Input!$H$4:$H$131,Data_Input!$I$4:$I$131,0)</f>
        <v>0.77337264762313174</v>
      </c>
      <c r="J37" s="9">
        <f>_xlfn.XLOOKUP($E37-J$3,Data_Input!$H$4:$H$131,Data_Input!$I$4:$I$131,0)</f>
        <v>0.79531420465274738</v>
      </c>
      <c r="K37" s="9">
        <f>_xlfn.XLOOKUP($E37-K$3,Data_Input!$H$4:$H$131,Data_Input!$I$4:$I$131,0)</f>
        <v>0.81593987465324047</v>
      </c>
      <c r="L37" s="9">
        <f>_xlfn.XLOOKUP($E37-L$3,Data_Input!$H$4:$H$131,Data_Input!$I$4:$I$131,0)</f>
        <v>0.83521987001968967</v>
      </c>
      <c r="M37" s="9">
        <f>_xlfn.XLOOKUP($E37-M$3,Data_Input!$H$4:$H$131,Data_Input!$I$4:$I$131,0)</f>
        <v>0.85314094362410409</v>
      </c>
      <c r="N37" s="9">
        <f>_xlfn.XLOOKUP($E37-N$3,Data_Input!$H$4:$H$131,Data_Input!$I$4:$I$131,0)</f>
        <v>0.86970548286319116</v>
      </c>
      <c r="O37" s="9">
        <f>_xlfn.XLOOKUP($E37-O$3,Data_Input!$H$4:$H$131,Data_Input!$I$4:$I$131,0)</f>
        <v>0.88493032977829178</v>
      </c>
      <c r="P37" s="9">
        <f>_xlfn.XLOOKUP($E37-P$3,Data_Input!$H$4:$H$131,Data_Input!$I$4:$I$131,0)</f>
        <v>0.89884537900441408</v>
      </c>
      <c r="Q37" s="9">
        <f>_xlfn.XLOOKUP($E37-Q$3,Data_Input!$H$4:$H$131,Data_Input!$I$4:$I$131,0)</f>
        <v>0.91149200856259793</v>
      </c>
      <c r="R37" s="9">
        <f>_xlfn.XLOOKUP($E37-R$3,Data_Input!$H$4:$H$131,Data_Input!$I$4:$I$131,0)</f>
        <v>0.92292139944792817</v>
      </c>
      <c r="S37" s="9">
        <f>_xlfn.XLOOKUP($E37-S$3,Data_Input!$H$4:$H$131,Data_Input!$I$4:$I$131,0)</f>
        <v>0.93319279873114191</v>
      </c>
      <c r="T37" s="9">
        <f>_xlfn.XLOOKUP($E37-T$3,Data_Input!$H$4:$H$131,Data_Input!$I$4:$I$131,0)</f>
        <v>0.94237177772384684</v>
      </c>
      <c r="U37" s="9">
        <f>_xlfn.XLOOKUP($E37-U$3,Data_Input!$H$4:$H$131,Data_Input!$I$4:$I$131,0)</f>
        <v>0.9505285319663519</v>
      </c>
      <c r="V37" s="9">
        <f>_xlfn.XLOOKUP($E37-V$3,Data_Input!$H$4:$H$131,Data_Input!$I$4:$I$131,0)</f>
        <v>0.95773626374204757</v>
      </c>
      <c r="W37" s="9">
        <f>_xlfn.XLOOKUP($E37-W$3,Data_Input!$H$4:$H$131,Data_Input!$I$4:$I$131,0)</f>
        <v>0.96406968088707423</v>
      </c>
      <c r="X37" s="9">
        <f>_xlfn.XLOOKUP($E37-X$3,Data_Input!$H$4:$H$131,Data_Input!$I$4:$I$131,0)</f>
        <v>0.96960363823473861</v>
      </c>
      <c r="Y37" s="9">
        <f>_xlfn.XLOOKUP($E37-Y$3,Data_Input!$H$4:$H$131,Data_Input!$I$4:$I$131,0)</f>
        <v>0.97441194047836144</v>
      </c>
      <c r="Z37" s="9">
        <f>_xlfn.XLOOKUP($E37-Z$3,Data_Input!$H$4:$H$131,Data_Input!$I$4:$I$131,0)</f>
        <v>0.97856631788584703</v>
      </c>
      <c r="AA37" s="9">
        <f>_xlfn.XLOOKUP($E37-AA$3,Data_Input!$H$4:$H$131,Data_Input!$I$4:$I$131,0)</f>
        <v>0.98213557943718344</v>
      </c>
      <c r="AB37" s="9">
        <f>_xlfn.XLOOKUP($E37-AB$3,Data_Input!$H$4:$H$131,Data_Input!$I$4:$I$131,0)</f>
        <v>0.98518494180739014</v>
      </c>
      <c r="AC37" s="9">
        <f>_xlfn.XLOOKUP($E37-AC$3,Data_Input!$H$4:$H$131,Data_Input!$I$4:$I$131,0)</f>
        <v>0.98777552734495533</v>
      </c>
      <c r="AD37" s="9">
        <f>_xlfn.XLOOKUP($E37-AD$3,Data_Input!$H$4:$H$131,Data_Input!$I$4:$I$131,0)</f>
        <v>0.98996401989972593</v>
      </c>
      <c r="AE37" s="9">
        <f>_xlfn.XLOOKUP($E37-AE$3,Data_Input!$H$4:$H$131,Data_Input!$I$4:$I$131,0)</f>
        <v>0.99180246407540384</v>
      </c>
      <c r="AF37" s="9">
        <f>_xlfn.XLOOKUP($E37-AF$3,Data_Input!$H$4:$H$131,Data_Input!$I$4:$I$131,0)</f>
        <v>0.99333819120801725</v>
      </c>
      <c r="AG37" s="9">
        <f>_xlfn.XLOOKUP($E37-AG$3,Data_Input!$H$4:$H$131,Data_Input!$I$4:$I$131,0)</f>
        <v>0.99461385404593328</v>
      </c>
      <c r="AH37" s="9">
        <f>_xlfn.XLOOKUP($E37-AH$3,Data_Input!$H$4:$H$131,Data_Input!$I$4:$I$131,0)</f>
        <v>0.99566755163698739</v>
      </c>
      <c r="AI37" s="9">
        <f>_xlfn.XLOOKUP($E37-AI$3,Data_Input!$H$4:$H$131,Data_Input!$I$4:$I$131,0)</f>
        <v>0.99653302619695938</v>
      </c>
      <c r="AJ37" s="9">
        <f>_xlfn.XLOOKUP($E37-AJ$3,Data_Input!$H$4:$H$131,Data_Input!$I$4:$I$131,0)</f>
        <v>0.99723991460873751</v>
      </c>
      <c r="AK37" s="9">
        <f>_xlfn.XLOOKUP($E37-AK$3,Data_Input!$H$4:$H$131,Data_Input!$I$4:$I$131,0)</f>
        <v>0.99781403854508677</v>
      </c>
      <c r="AL37" s="9">
        <f>_xlfn.XLOOKUP($E37-AL$3,Data_Input!$H$4:$H$131,Data_Input!$I$4:$I$131,0)</f>
        <v>0.99827771888413241</v>
      </c>
      <c r="AM37" s="9">
        <f>_xlfn.XLOOKUP($E37-AM$3,Data_Input!$H$4:$H$131,Data_Input!$I$4:$I$131,0)</f>
        <v>0.9986501019683699</v>
      </c>
      <c r="AN37" s="9">
        <f>_xlfn.XLOOKUP($E37-AN$3,Data_Input!$H$4:$H$131,Data_Input!$I$4:$I$131,0)</f>
        <v>0</v>
      </c>
      <c r="AO37" s="9">
        <f>_xlfn.XLOOKUP($E37-AO$3,Data_Input!$H$4:$H$131,Data_Input!$I$4:$I$131,0)</f>
        <v>0</v>
      </c>
      <c r="AP37" s="9">
        <f>_xlfn.XLOOKUP($E37-AP$3,Data_Input!$H$4:$H$131,Data_Input!$I$4:$I$131,0)</f>
        <v>0</v>
      </c>
      <c r="AQ37" s="9">
        <f>_xlfn.XLOOKUP($E37-AQ$3,Data_Input!$H$4:$H$131,Data_Input!$I$4:$I$131,0)</f>
        <v>0</v>
      </c>
      <c r="AR37" s="9">
        <f>_xlfn.XLOOKUP($E37-AR$3,Data_Input!$H$4:$H$131,Data_Input!$I$4:$I$131,0)</f>
        <v>0</v>
      </c>
      <c r="AS37" s="9">
        <f>_xlfn.XLOOKUP($E37-AS$3,Data_Input!$H$4:$H$131,Data_Input!$I$4:$I$131,0)</f>
        <v>0</v>
      </c>
      <c r="AT37" s="9">
        <f>_xlfn.XLOOKUP($E37-AT$3,Data_Input!$H$4:$H$131,Data_Input!$I$4:$I$131,0)</f>
        <v>0</v>
      </c>
      <c r="AU37" s="9">
        <f>_xlfn.XLOOKUP($E37-AU$3,Data_Input!$H$4:$H$131,Data_Input!$I$4:$I$131,0)</f>
        <v>0</v>
      </c>
      <c r="AV37" s="9">
        <f>_xlfn.XLOOKUP($E37-AV$3,Data_Input!$H$4:$H$131,Data_Input!$I$4:$I$131,0)</f>
        <v>0</v>
      </c>
      <c r="AW37" s="9">
        <f>_xlfn.XLOOKUP($E37-AW$3,Data_Input!$H$4:$H$131,Data_Input!$I$4:$I$131,0)</f>
        <v>0</v>
      </c>
      <c r="AX37" s="9">
        <f>_xlfn.XLOOKUP($E37-AX$3,Data_Input!$H$4:$H$131,Data_Input!$I$4:$I$131,0)</f>
        <v>0</v>
      </c>
      <c r="AY37" s="9">
        <f>_xlfn.XLOOKUP($E37-AY$3,Data_Input!$H$4:$H$131,Data_Input!$I$4:$I$131,0)</f>
        <v>0</v>
      </c>
      <c r="AZ37" s="9">
        <f>_xlfn.XLOOKUP($E37-AZ$3,Data_Input!$H$4:$H$131,Data_Input!$I$4:$I$131,0)</f>
        <v>0</v>
      </c>
      <c r="BA37" s="9">
        <f>_xlfn.XLOOKUP($E37-BA$3,Data_Input!$H$4:$H$131,Data_Input!$I$4:$I$131,0)</f>
        <v>0</v>
      </c>
      <c r="BB37" s="9">
        <f>_xlfn.XLOOKUP($E37-BB$3,Data_Input!$H$4:$H$131,Data_Input!$I$4:$I$131,0)</f>
        <v>0</v>
      </c>
      <c r="BC37" s="9">
        <f>_xlfn.XLOOKUP($E37-BC$3,Data_Input!$H$4:$H$131,Data_Input!$I$4:$I$131,0)</f>
        <v>0</v>
      </c>
      <c r="BD37" s="9">
        <f>_xlfn.XLOOKUP($E37-BD$3,Data_Input!$H$4:$H$131,Data_Input!$I$4:$I$131,0)</f>
        <v>0</v>
      </c>
      <c r="BE37" s="9">
        <f>_xlfn.XLOOKUP($E37-BE$3,Data_Input!$H$4:$H$131,Data_Input!$I$4:$I$131,0)</f>
        <v>0</v>
      </c>
      <c r="BF37" s="9">
        <f>_xlfn.XLOOKUP($E37-BF$3,Data_Input!$H$4:$H$131,Data_Input!$I$4:$I$131,0)</f>
        <v>0</v>
      </c>
      <c r="BG37" s="9">
        <f>_xlfn.XLOOKUP($E37-BG$3,Data_Input!$H$4:$H$131,Data_Input!$I$4:$I$131,0)</f>
        <v>0</v>
      </c>
      <c r="BH37" s="9">
        <f>_xlfn.XLOOKUP($E37-BH$3,Data_Input!$H$4:$H$131,Data_Input!$I$4:$I$131,0)</f>
        <v>0</v>
      </c>
      <c r="BI37" s="9">
        <f>_xlfn.XLOOKUP($E37-BI$3,Data_Input!$H$4:$H$131,Data_Input!$I$4:$I$131,0)</f>
        <v>0</v>
      </c>
      <c r="BJ37" s="9">
        <f>_xlfn.XLOOKUP($E37-BJ$3,Data_Input!$H$4:$H$131,Data_Input!$I$4:$I$131,0)</f>
        <v>0</v>
      </c>
      <c r="BK37" s="9">
        <f>_xlfn.XLOOKUP($E37-BK$3,Data_Input!$H$4:$H$131,Data_Input!$I$4:$I$131,0)</f>
        <v>0</v>
      </c>
      <c r="BL37" s="9">
        <f>_xlfn.XLOOKUP($E37-BL$3,Data_Input!$H$4:$H$131,Data_Input!$I$4:$I$131,0)</f>
        <v>0</v>
      </c>
      <c r="BM37" s="9">
        <f>_xlfn.XLOOKUP($E37-BM$3,Data_Input!$H$4:$H$131,Data_Input!$I$4:$I$131,0)</f>
        <v>0</v>
      </c>
      <c r="BN37" s="9">
        <f>_xlfn.XLOOKUP($E37-BN$3,Data_Input!$H$4:$H$131,Data_Input!$I$4:$I$131,0)</f>
        <v>0</v>
      </c>
      <c r="BO37" s="9">
        <f>_xlfn.XLOOKUP($E37-BO$3,Data_Input!$H$4:$H$131,Data_Input!$I$4:$I$131,0)</f>
        <v>0</v>
      </c>
      <c r="BP37" s="9">
        <f>_xlfn.XLOOKUP($E37-BP$3,Data_Input!$H$4:$H$131,Data_Input!$I$4:$I$131,0)</f>
        <v>0</v>
      </c>
      <c r="BQ37" s="9">
        <f>_xlfn.XLOOKUP($E37-BQ$3,Data_Input!$H$4:$H$131,Data_Input!$I$4:$I$131,0)</f>
        <v>0</v>
      </c>
      <c r="BR37" s="9">
        <f>_xlfn.XLOOKUP($E37-BR$3,Data_Input!$H$4:$H$131,Data_Input!$I$4:$I$131,0)</f>
        <v>0</v>
      </c>
      <c r="BS37" s="9">
        <f>_xlfn.XLOOKUP($E37-BS$3,Data_Input!$H$4:$H$131,Data_Input!$I$4:$I$131,0)</f>
        <v>0</v>
      </c>
      <c r="BT37" s="9">
        <f>_xlfn.XLOOKUP($E37-BT$3,Data_Input!$H$4:$H$131,Data_Input!$I$4:$I$131,0)</f>
        <v>0</v>
      </c>
      <c r="BU37" s="9">
        <f>_xlfn.XLOOKUP($E37-BU$3,Data_Input!$H$4:$H$131,Data_Input!$I$4:$I$131,0)</f>
        <v>0</v>
      </c>
      <c r="BV37" s="9">
        <f>_xlfn.XLOOKUP($E37-BV$3,Data_Input!$H$4:$H$131,Data_Input!$I$4:$I$131,0)</f>
        <v>0</v>
      </c>
      <c r="BW37" s="9">
        <f>_xlfn.XLOOKUP($E37-BW$3,Data_Input!$H$4:$H$131,Data_Input!$I$4:$I$131,0)</f>
        <v>0</v>
      </c>
      <c r="BX37" s="9">
        <f>_xlfn.XLOOKUP($E37-BX$3,Data_Input!$H$4:$H$131,Data_Input!$I$4:$I$131,0)</f>
        <v>0</v>
      </c>
      <c r="BY37" s="9">
        <f>_xlfn.XLOOKUP($E37-BY$3,Data_Input!$H$4:$H$131,Data_Input!$I$4:$I$131,0)</f>
        <v>0</v>
      </c>
      <c r="BZ37" s="9">
        <f>_xlfn.XLOOKUP($E37-BZ$3,Data_Input!$H$4:$H$131,Data_Input!$I$4:$I$131,0)</f>
        <v>0</v>
      </c>
      <c r="CA37" s="9">
        <f>_xlfn.XLOOKUP($E37-CA$3,Data_Input!$H$4:$H$131,Data_Input!$I$4:$I$131,0)</f>
        <v>0</v>
      </c>
      <c r="CB37" s="9">
        <f>_xlfn.XLOOKUP($E37-CB$3,Data_Input!$H$4:$H$131,Data_Input!$I$4:$I$131,0)</f>
        <v>0</v>
      </c>
      <c r="CC37" s="9">
        <f>_xlfn.XLOOKUP($E37-CC$3,Data_Input!$H$4:$H$131,Data_Input!$I$4:$I$131,0)</f>
        <v>0</v>
      </c>
      <c r="CD37" s="9">
        <f>_xlfn.XLOOKUP($E37-CD$3,Data_Input!$H$4:$H$131,Data_Input!$I$4:$I$131,0)</f>
        <v>0</v>
      </c>
      <c r="CE37" s="9">
        <f>_xlfn.XLOOKUP($E37-CE$3,Data_Input!$H$4:$H$131,Data_Input!$I$4:$I$131,0)</f>
        <v>0</v>
      </c>
      <c r="CF37" s="9">
        <f>_xlfn.XLOOKUP($E37-CF$3,Data_Input!$H$4:$H$131,Data_Input!$I$4:$I$131,0)</f>
        <v>0</v>
      </c>
      <c r="CG37" s="9">
        <f>_xlfn.XLOOKUP($E37-CG$3,Data_Input!$H$4:$H$131,Data_Input!$I$4:$I$131,0)</f>
        <v>0</v>
      </c>
      <c r="CH37" s="9">
        <f>_xlfn.XLOOKUP($E37-CH$3,Data_Input!$H$4:$H$131,Data_Input!$I$4:$I$131,0)</f>
        <v>0</v>
      </c>
      <c r="CI37" s="9">
        <f>_xlfn.XLOOKUP($E37-CI$3,Data_Input!$H$4:$H$131,Data_Input!$I$4:$I$131,0)</f>
        <v>0</v>
      </c>
      <c r="CJ37" s="9">
        <f>_xlfn.XLOOKUP($E37-CJ$3,Data_Input!$H$4:$H$131,Data_Input!$I$4:$I$131,0)</f>
        <v>0</v>
      </c>
      <c r="CK37" s="9">
        <f>_xlfn.XLOOKUP($E37-CK$3,Data_Input!$H$4:$H$131,Data_Input!$I$4:$I$131,0)</f>
        <v>0</v>
      </c>
      <c r="CL37" s="9">
        <f>_xlfn.XLOOKUP($E37-CL$3,Data_Input!$H$4:$H$131,Data_Input!$I$4:$I$131,0)</f>
        <v>0</v>
      </c>
      <c r="CM37" s="9">
        <f>_xlfn.XLOOKUP($E37-CM$3,Data_Input!$H$4:$H$131,Data_Input!$I$4:$I$131,0)</f>
        <v>0</v>
      </c>
      <c r="CN37" s="9">
        <f>_xlfn.XLOOKUP($E37-CN$3,Data_Input!$H$4:$H$131,Data_Input!$I$4:$I$131,0)</f>
        <v>0</v>
      </c>
      <c r="CO37" s="9">
        <f>_xlfn.XLOOKUP($E37-CO$3,Data_Input!$H$4:$H$131,Data_Input!$I$4:$I$131,0)</f>
        <v>0</v>
      </c>
      <c r="CP37" s="9">
        <f>_xlfn.XLOOKUP($E37-CP$3,Data_Input!$H$4:$H$131,Data_Input!$I$4:$I$131,0)</f>
        <v>0</v>
      </c>
      <c r="CQ37" s="9">
        <f>_xlfn.XLOOKUP($E37-CQ$3,Data_Input!$H$4:$H$131,Data_Input!$I$4:$I$131,0)</f>
        <v>0</v>
      </c>
      <c r="CR37" s="9">
        <f>_xlfn.XLOOKUP($E37-CR$3,Data_Input!$H$4:$H$131,Data_Input!$I$4:$I$131,0)</f>
        <v>0</v>
      </c>
      <c r="CS37" s="9">
        <f>_xlfn.XLOOKUP($E37-CS$3,Data_Input!$H$4:$H$131,Data_Input!$I$4:$I$131,0)</f>
        <v>0</v>
      </c>
      <c r="CT37" s="9">
        <f>_xlfn.XLOOKUP($E37-CT$3,Data_Input!$H$4:$H$131,Data_Input!$I$4:$I$131,0)</f>
        <v>0</v>
      </c>
      <c r="CU37" s="9">
        <f>_xlfn.XLOOKUP($E37-CU$3,Data_Input!$H$4:$H$131,Data_Input!$I$4:$I$131,0)</f>
        <v>0</v>
      </c>
      <c r="CV37" s="9">
        <f>_xlfn.XLOOKUP($E37-CV$3,Data_Input!$H$4:$H$131,Data_Input!$I$4:$I$131,0)</f>
        <v>0</v>
      </c>
      <c r="CW37" s="9">
        <f>_xlfn.XLOOKUP($E37-CW$3,Data_Input!$H$4:$H$131,Data_Input!$I$4:$I$131,0)</f>
        <v>0</v>
      </c>
      <c r="CX37" s="9">
        <f>_xlfn.XLOOKUP($E37-CX$3,Data_Input!$H$4:$H$131,Data_Input!$I$4:$I$131,0)</f>
        <v>0</v>
      </c>
      <c r="CY37" s="9">
        <f>_xlfn.XLOOKUP($E37-CY$3,Data_Input!$H$4:$H$131,Data_Input!$I$4:$I$131,0)</f>
        <v>0</v>
      </c>
      <c r="CZ37" s="9">
        <f>_xlfn.XLOOKUP($E37-CZ$3,Data_Input!$H$4:$H$131,Data_Input!$I$4:$I$131,0)</f>
        <v>0</v>
      </c>
      <c r="DA37" s="9">
        <f>_xlfn.XLOOKUP($E37-DA$3,Data_Input!$H$4:$H$131,Data_Input!$I$4:$I$131,0)</f>
        <v>0</v>
      </c>
      <c r="DB37" s="9">
        <f>_xlfn.XLOOKUP($E37-DB$3,Data_Input!$H$4:$H$131,Data_Input!$I$4:$I$131,0)</f>
        <v>0</v>
      </c>
      <c r="DC37" s="9">
        <f>_xlfn.XLOOKUP($E37-DC$3,Data_Input!$H$4:$H$131,Data_Input!$I$4:$I$131,0)</f>
        <v>0</v>
      </c>
      <c r="DD37" s="9">
        <f>_xlfn.XLOOKUP($E37-DD$3,Data_Input!$H$4:$H$131,Data_Input!$I$4:$I$131,0)</f>
        <v>0</v>
      </c>
      <c r="DE37" s="9">
        <f>_xlfn.XLOOKUP($E37-DE$3,Data_Input!$H$4:$H$131,Data_Input!$I$4:$I$131,0)</f>
        <v>0</v>
      </c>
      <c r="DF37" s="9">
        <f>_xlfn.XLOOKUP($E37-DF$3,Data_Input!$H$4:$H$131,Data_Input!$I$4:$I$131,0)</f>
        <v>0</v>
      </c>
      <c r="DG37" s="9">
        <f>_xlfn.XLOOKUP($E37-DG$3,Data_Input!$H$4:$H$131,Data_Input!$I$4:$I$131,0)</f>
        <v>0</v>
      </c>
      <c r="DH37" s="9">
        <f>_xlfn.XLOOKUP($E37-DH$3,Data_Input!$H$4:$H$131,Data_Input!$I$4:$I$131,0)</f>
        <v>0</v>
      </c>
      <c r="DI37" s="9">
        <f>_xlfn.XLOOKUP($E37-DI$3,Data_Input!$H$4:$H$131,Data_Input!$I$4:$I$131,0)</f>
        <v>0</v>
      </c>
      <c r="DJ37" s="9">
        <f>_xlfn.XLOOKUP($E37-DJ$3,Data_Input!$H$4:$H$131,Data_Input!$I$4:$I$131,0)</f>
        <v>0</v>
      </c>
      <c r="DK37" s="9">
        <f>_xlfn.XLOOKUP($E37-DK$3,Data_Input!$H$4:$H$131,Data_Input!$I$4:$I$131,0)</f>
        <v>0</v>
      </c>
      <c r="DL37" s="9">
        <f>_xlfn.XLOOKUP($E37-DL$3,Data_Input!$H$4:$H$131,Data_Input!$I$4:$I$131,0)</f>
        <v>0</v>
      </c>
      <c r="DM37" s="9">
        <f>_xlfn.XLOOKUP($E37-DM$3,Data_Input!$H$4:$H$131,Data_Input!$I$4:$I$131,0)</f>
        <v>0</v>
      </c>
      <c r="DN37" s="9">
        <f>_xlfn.XLOOKUP($E37-DN$3,Data_Input!$H$4:$H$131,Data_Input!$I$4:$I$131,0)</f>
        <v>0</v>
      </c>
      <c r="DO37" s="9">
        <f>_xlfn.XLOOKUP($E37-DO$3,Data_Input!$H$4:$H$131,Data_Input!$I$4:$I$131,0)</f>
        <v>0</v>
      </c>
      <c r="DP37" s="9">
        <f>_xlfn.XLOOKUP($E37-DP$3,Data_Input!$H$4:$H$131,Data_Input!$I$4:$I$131,0)</f>
        <v>0</v>
      </c>
      <c r="DQ37" s="9">
        <f>_xlfn.XLOOKUP($E37-DQ$3,Data_Input!$H$4:$H$131,Data_Input!$I$4:$I$131,0)</f>
        <v>0</v>
      </c>
      <c r="DR37" s="9">
        <f>_xlfn.XLOOKUP($E37-DR$3,Data_Input!$H$4:$H$131,Data_Input!$I$4:$I$131,0)</f>
        <v>0</v>
      </c>
      <c r="DS37" s="9">
        <f>_xlfn.XLOOKUP($E37-DS$3,Data_Input!$H$4:$H$131,Data_Input!$I$4:$I$131,0)</f>
        <v>0</v>
      </c>
      <c r="DT37" s="9">
        <f>_xlfn.XLOOKUP($E37-DT$3,Data_Input!$H$4:$H$131,Data_Input!$I$4:$I$131,0)</f>
        <v>0</v>
      </c>
      <c r="DU37" s="9">
        <f>_xlfn.XLOOKUP($E37-DU$3,Data_Input!$H$4:$H$131,Data_Input!$I$4:$I$131,0)</f>
        <v>0</v>
      </c>
      <c r="DV37" s="9">
        <f>_xlfn.XLOOKUP($E37-DV$3,Data_Input!$H$4:$H$131,Data_Input!$I$4:$I$131,0)</f>
        <v>0</v>
      </c>
      <c r="DW37" s="9">
        <f>_xlfn.XLOOKUP($E37-DW$3,Data_Input!$H$4:$H$131,Data_Input!$I$4:$I$131,0)</f>
        <v>0</v>
      </c>
      <c r="DX37" s="9">
        <f>_xlfn.XLOOKUP($E37-DX$3,Data_Input!$H$4:$H$131,Data_Input!$I$4:$I$131,0)</f>
        <v>0</v>
      </c>
      <c r="DY37" s="9">
        <f>_xlfn.XLOOKUP($E37-DY$3,Data_Input!$H$4:$H$131,Data_Input!$I$4:$I$131,0)</f>
        <v>0</v>
      </c>
      <c r="DZ37" s="9">
        <f>_xlfn.XLOOKUP($E37-DZ$3,Data_Input!$H$4:$H$131,Data_Input!$I$4:$I$131,0)</f>
        <v>0</v>
      </c>
      <c r="EA37" s="9">
        <f>_xlfn.XLOOKUP($E37-EA$3,Data_Input!$H$4:$H$131,Data_Input!$I$4:$I$131,0)</f>
        <v>0</v>
      </c>
      <c r="EB37" s="9">
        <f>_xlfn.XLOOKUP($E37-EB$3,Data_Input!$H$4:$H$131,Data_Input!$I$4:$I$131,0)</f>
        <v>0</v>
      </c>
      <c r="EC37" s="9">
        <f>_xlfn.XLOOKUP($E37-EC$3,Data_Input!$H$4:$H$131,Data_Input!$I$4:$I$131,0)</f>
        <v>0</v>
      </c>
    </row>
    <row r="38" spans="1:133">
      <c r="A38" s="27"/>
      <c r="B38" s="27"/>
      <c r="C38" s="27"/>
      <c r="E38" s="15">
        <f>Data_Input!B38</f>
        <v>1912</v>
      </c>
      <c r="F38" s="9">
        <f>_xlfn.XLOOKUP($E38-F$3,Data_Input!$H$4:$H$131,Data_Input!$I$4:$I$131,0)</f>
        <v>0.67364477971207992</v>
      </c>
      <c r="G38" s="9">
        <f>_xlfn.XLOOKUP($E38-G$3,Data_Input!$H$4:$H$131,Data_Input!$I$4:$I$131,0)</f>
        <v>0.70020840453130417</v>
      </c>
      <c r="H38" s="9">
        <f>_xlfn.XLOOKUP($E38-H$3,Data_Input!$H$4:$H$131,Data_Input!$I$4:$I$131,0)</f>
        <v>0.72574688224992645</v>
      </c>
      <c r="I38" s="9">
        <f>_xlfn.XLOOKUP($E38-I$3,Data_Input!$H$4:$H$131,Data_Input!$I$4:$I$131,0)</f>
        <v>0.75016211752822304</v>
      </c>
      <c r="J38" s="9">
        <f>_xlfn.XLOOKUP($E38-J$3,Data_Input!$H$4:$H$131,Data_Input!$I$4:$I$131,0)</f>
        <v>0.77337264762313174</v>
      </c>
      <c r="K38" s="9">
        <f>_xlfn.XLOOKUP($E38-K$3,Data_Input!$H$4:$H$131,Data_Input!$I$4:$I$131,0)</f>
        <v>0.79531420465274738</v>
      </c>
      <c r="L38" s="9">
        <f>_xlfn.XLOOKUP($E38-L$3,Data_Input!$H$4:$H$131,Data_Input!$I$4:$I$131,0)</f>
        <v>0.81593987465324047</v>
      </c>
      <c r="M38" s="9">
        <f>_xlfn.XLOOKUP($E38-M$3,Data_Input!$H$4:$H$131,Data_Input!$I$4:$I$131,0)</f>
        <v>0.83521987001968967</v>
      </c>
      <c r="N38" s="9">
        <f>_xlfn.XLOOKUP($E38-N$3,Data_Input!$H$4:$H$131,Data_Input!$I$4:$I$131,0)</f>
        <v>0.85314094362410409</v>
      </c>
      <c r="O38" s="9">
        <f>_xlfn.XLOOKUP($E38-O$3,Data_Input!$H$4:$H$131,Data_Input!$I$4:$I$131,0)</f>
        <v>0.86970548286319116</v>
      </c>
      <c r="P38" s="9">
        <f>_xlfn.XLOOKUP($E38-P$3,Data_Input!$H$4:$H$131,Data_Input!$I$4:$I$131,0)</f>
        <v>0.88493032977829178</v>
      </c>
      <c r="Q38" s="9">
        <f>_xlfn.XLOOKUP($E38-Q$3,Data_Input!$H$4:$H$131,Data_Input!$I$4:$I$131,0)</f>
        <v>0.89884537900441408</v>
      </c>
      <c r="R38" s="9">
        <f>_xlfn.XLOOKUP($E38-R$3,Data_Input!$H$4:$H$131,Data_Input!$I$4:$I$131,0)</f>
        <v>0.91149200856259793</v>
      </c>
      <c r="S38" s="9">
        <f>_xlfn.XLOOKUP($E38-S$3,Data_Input!$H$4:$H$131,Data_Input!$I$4:$I$131,0)</f>
        <v>0.92292139944792817</v>
      </c>
      <c r="T38" s="9">
        <f>_xlfn.XLOOKUP($E38-T$3,Data_Input!$H$4:$H$131,Data_Input!$I$4:$I$131,0)</f>
        <v>0.93319279873114191</v>
      </c>
      <c r="U38" s="9">
        <f>_xlfn.XLOOKUP($E38-U$3,Data_Input!$H$4:$H$131,Data_Input!$I$4:$I$131,0)</f>
        <v>0.94237177772384684</v>
      </c>
      <c r="V38" s="9">
        <f>_xlfn.XLOOKUP($E38-V$3,Data_Input!$H$4:$H$131,Data_Input!$I$4:$I$131,0)</f>
        <v>0.9505285319663519</v>
      </c>
      <c r="W38" s="9">
        <f>_xlfn.XLOOKUP($E38-W$3,Data_Input!$H$4:$H$131,Data_Input!$I$4:$I$131,0)</f>
        <v>0.95773626374204757</v>
      </c>
      <c r="X38" s="9">
        <f>_xlfn.XLOOKUP($E38-X$3,Data_Input!$H$4:$H$131,Data_Input!$I$4:$I$131,0)</f>
        <v>0.96406968088707423</v>
      </c>
      <c r="Y38" s="9">
        <f>_xlfn.XLOOKUP($E38-Y$3,Data_Input!$H$4:$H$131,Data_Input!$I$4:$I$131,0)</f>
        <v>0.96960363823473861</v>
      </c>
      <c r="Z38" s="9">
        <f>_xlfn.XLOOKUP($E38-Z$3,Data_Input!$H$4:$H$131,Data_Input!$I$4:$I$131,0)</f>
        <v>0.97441194047836144</v>
      </c>
      <c r="AA38" s="9">
        <f>_xlfn.XLOOKUP($E38-AA$3,Data_Input!$H$4:$H$131,Data_Input!$I$4:$I$131,0)</f>
        <v>0.97856631788584703</v>
      </c>
      <c r="AB38" s="9">
        <f>_xlfn.XLOOKUP($E38-AB$3,Data_Input!$H$4:$H$131,Data_Input!$I$4:$I$131,0)</f>
        <v>0.98213557943718344</v>
      </c>
      <c r="AC38" s="9">
        <f>_xlfn.XLOOKUP($E38-AC$3,Data_Input!$H$4:$H$131,Data_Input!$I$4:$I$131,0)</f>
        <v>0.98518494180739014</v>
      </c>
      <c r="AD38" s="9">
        <f>_xlfn.XLOOKUP($E38-AD$3,Data_Input!$H$4:$H$131,Data_Input!$I$4:$I$131,0)</f>
        <v>0.98777552734495533</v>
      </c>
      <c r="AE38" s="9">
        <f>_xlfn.XLOOKUP($E38-AE$3,Data_Input!$H$4:$H$131,Data_Input!$I$4:$I$131,0)</f>
        <v>0.98996401989972593</v>
      </c>
      <c r="AF38" s="9">
        <f>_xlfn.XLOOKUP($E38-AF$3,Data_Input!$H$4:$H$131,Data_Input!$I$4:$I$131,0)</f>
        <v>0.99180246407540384</v>
      </c>
      <c r="AG38" s="9">
        <f>_xlfn.XLOOKUP($E38-AG$3,Data_Input!$H$4:$H$131,Data_Input!$I$4:$I$131,0)</f>
        <v>0.99333819120801725</v>
      </c>
      <c r="AH38" s="9">
        <f>_xlfn.XLOOKUP($E38-AH$3,Data_Input!$H$4:$H$131,Data_Input!$I$4:$I$131,0)</f>
        <v>0.99461385404593328</v>
      </c>
      <c r="AI38" s="9">
        <f>_xlfn.XLOOKUP($E38-AI$3,Data_Input!$H$4:$H$131,Data_Input!$I$4:$I$131,0)</f>
        <v>0.99566755163698739</v>
      </c>
      <c r="AJ38" s="9">
        <f>_xlfn.XLOOKUP($E38-AJ$3,Data_Input!$H$4:$H$131,Data_Input!$I$4:$I$131,0)</f>
        <v>0.99653302619695938</v>
      </c>
      <c r="AK38" s="9">
        <f>_xlfn.XLOOKUP($E38-AK$3,Data_Input!$H$4:$H$131,Data_Input!$I$4:$I$131,0)</f>
        <v>0.99723991460873751</v>
      </c>
      <c r="AL38" s="9">
        <f>_xlfn.XLOOKUP($E38-AL$3,Data_Input!$H$4:$H$131,Data_Input!$I$4:$I$131,0)</f>
        <v>0.99781403854508677</v>
      </c>
      <c r="AM38" s="9">
        <f>_xlfn.XLOOKUP($E38-AM$3,Data_Input!$H$4:$H$131,Data_Input!$I$4:$I$131,0)</f>
        <v>0.99827771888413241</v>
      </c>
      <c r="AN38" s="9">
        <f>_xlfn.XLOOKUP($E38-AN$3,Data_Input!$H$4:$H$131,Data_Input!$I$4:$I$131,0)</f>
        <v>0.9986501019683699</v>
      </c>
      <c r="AO38" s="9">
        <f>_xlfn.XLOOKUP($E38-AO$3,Data_Input!$H$4:$H$131,Data_Input!$I$4:$I$131,0)</f>
        <v>0</v>
      </c>
      <c r="AP38" s="9">
        <f>_xlfn.XLOOKUP($E38-AP$3,Data_Input!$H$4:$H$131,Data_Input!$I$4:$I$131,0)</f>
        <v>0</v>
      </c>
      <c r="AQ38" s="9">
        <f>_xlfn.XLOOKUP($E38-AQ$3,Data_Input!$H$4:$H$131,Data_Input!$I$4:$I$131,0)</f>
        <v>0</v>
      </c>
      <c r="AR38" s="9">
        <f>_xlfn.XLOOKUP($E38-AR$3,Data_Input!$H$4:$H$131,Data_Input!$I$4:$I$131,0)</f>
        <v>0</v>
      </c>
      <c r="AS38" s="9">
        <f>_xlfn.XLOOKUP($E38-AS$3,Data_Input!$H$4:$H$131,Data_Input!$I$4:$I$131,0)</f>
        <v>0</v>
      </c>
      <c r="AT38" s="9">
        <f>_xlfn.XLOOKUP($E38-AT$3,Data_Input!$H$4:$H$131,Data_Input!$I$4:$I$131,0)</f>
        <v>0</v>
      </c>
      <c r="AU38" s="9">
        <f>_xlfn.XLOOKUP($E38-AU$3,Data_Input!$H$4:$H$131,Data_Input!$I$4:$I$131,0)</f>
        <v>0</v>
      </c>
      <c r="AV38" s="9">
        <f>_xlfn.XLOOKUP($E38-AV$3,Data_Input!$H$4:$H$131,Data_Input!$I$4:$I$131,0)</f>
        <v>0</v>
      </c>
      <c r="AW38" s="9">
        <f>_xlfn.XLOOKUP($E38-AW$3,Data_Input!$H$4:$H$131,Data_Input!$I$4:$I$131,0)</f>
        <v>0</v>
      </c>
      <c r="AX38" s="9">
        <f>_xlfn.XLOOKUP($E38-AX$3,Data_Input!$H$4:$H$131,Data_Input!$I$4:$I$131,0)</f>
        <v>0</v>
      </c>
      <c r="AY38" s="9">
        <f>_xlfn.XLOOKUP($E38-AY$3,Data_Input!$H$4:$H$131,Data_Input!$I$4:$I$131,0)</f>
        <v>0</v>
      </c>
      <c r="AZ38" s="9">
        <f>_xlfn.XLOOKUP($E38-AZ$3,Data_Input!$H$4:$H$131,Data_Input!$I$4:$I$131,0)</f>
        <v>0</v>
      </c>
      <c r="BA38" s="9">
        <f>_xlfn.XLOOKUP($E38-BA$3,Data_Input!$H$4:$H$131,Data_Input!$I$4:$I$131,0)</f>
        <v>0</v>
      </c>
      <c r="BB38" s="9">
        <f>_xlfn.XLOOKUP($E38-BB$3,Data_Input!$H$4:$H$131,Data_Input!$I$4:$I$131,0)</f>
        <v>0</v>
      </c>
      <c r="BC38" s="9">
        <f>_xlfn.XLOOKUP($E38-BC$3,Data_Input!$H$4:$H$131,Data_Input!$I$4:$I$131,0)</f>
        <v>0</v>
      </c>
      <c r="BD38" s="9">
        <f>_xlfn.XLOOKUP($E38-BD$3,Data_Input!$H$4:$H$131,Data_Input!$I$4:$I$131,0)</f>
        <v>0</v>
      </c>
      <c r="BE38" s="9">
        <f>_xlfn.XLOOKUP($E38-BE$3,Data_Input!$H$4:$H$131,Data_Input!$I$4:$I$131,0)</f>
        <v>0</v>
      </c>
      <c r="BF38" s="9">
        <f>_xlfn.XLOOKUP($E38-BF$3,Data_Input!$H$4:$H$131,Data_Input!$I$4:$I$131,0)</f>
        <v>0</v>
      </c>
      <c r="BG38" s="9">
        <f>_xlfn.XLOOKUP($E38-BG$3,Data_Input!$H$4:$H$131,Data_Input!$I$4:$I$131,0)</f>
        <v>0</v>
      </c>
      <c r="BH38" s="9">
        <f>_xlfn.XLOOKUP($E38-BH$3,Data_Input!$H$4:$H$131,Data_Input!$I$4:$I$131,0)</f>
        <v>0</v>
      </c>
      <c r="BI38" s="9">
        <f>_xlfn.XLOOKUP($E38-BI$3,Data_Input!$H$4:$H$131,Data_Input!$I$4:$I$131,0)</f>
        <v>0</v>
      </c>
      <c r="BJ38" s="9">
        <f>_xlfn.XLOOKUP($E38-BJ$3,Data_Input!$H$4:$H$131,Data_Input!$I$4:$I$131,0)</f>
        <v>0</v>
      </c>
      <c r="BK38" s="9">
        <f>_xlfn.XLOOKUP($E38-BK$3,Data_Input!$H$4:$H$131,Data_Input!$I$4:$I$131,0)</f>
        <v>0</v>
      </c>
      <c r="BL38" s="9">
        <f>_xlfn.XLOOKUP($E38-BL$3,Data_Input!$H$4:$H$131,Data_Input!$I$4:$I$131,0)</f>
        <v>0</v>
      </c>
      <c r="BM38" s="9">
        <f>_xlfn.XLOOKUP($E38-BM$3,Data_Input!$H$4:$H$131,Data_Input!$I$4:$I$131,0)</f>
        <v>0</v>
      </c>
      <c r="BN38" s="9">
        <f>_xlfn.XLOOKUP($E38-BN$3,Data_Input!$H$4:$H$131,Data_Input!$I$4:$I$131,0)</f>
        <v>0</v>
      </c>
      <c r="BO38" s="9">
        <f>_xlfn.XLOOKUP($E38-BO$3,Data_Input!$H$4:$H$131,Data_Input!$I$4:$I$131,0)</f>
        <v>0</v>
      </c>
      <c r="BP38" s="9">
        <f>_xlfn.XLOOKUP($E38-BP$3,Data_Input!$H$4:$H$131,Data_Input!$I$4:$I$131,0)</f>
        <v>0</v>
      </c>
      <c r="BQ38" s="9">
        <f>_xlfn.XLOOKUP($E38-BQ$3,Data_Input!$H$4:$H$131,Data_Input!$I$4:$I$131,0)</f>
        <v>0</v>
      </c>
      <c r="BR38" s="9">
        <f>_xlfn.XLOOKUP($E38-BR$3,Data_Input!$H$4:$H$131,Data_Input!$I$4:$I$131,0)</f>
        <v>0</v>
      </c>
      <c r="BS38" s="9">
        <f>_xlfn.XLOOKUP($E38-BS$3,Data_Input!$H$4:$H$131,Data_Input!$I$4:$I$131,0)</f>
        <v>0</v>
      </c>
      <c r="BT38" s="9">
        <f>_xlfn.XLOOKUP($E38-BT$3,Data_Input!$H$4:$H$131,Data_Input!$I$4:$I$131,0)</f>
        <v>0</v>
      </c>
      <c r="BU38" s="9">
        <f>_xlfn.XLOOKUP($E38-BU$3,Data_Input!$H$4:$H$131,Data_Input!$I$4:$I$131,0)</f>
        <v>0</v>
      </c>
      <c r="BV38" s="9">
        <f>_xlfn.XLOOKUP($E38-BV$3,Data_Input!$H$4:$H$131,Data_Input!$I$4:$I$131,0)</f>
        <v>0</v>
      </c>
      <c r="BW38" s="9">
        <f>_xlfn.XLOOKUP($E38-BW$3,Data_Input!$H$4:$H$131,Data_Input!$I$4:$I$131,0)</f>
        <v>0</v>
      </c>
      <c r="BX38" s="9">
        <f>_xlfn.XLOOKUP($E38-BX$3,Data_Input!$H$4:$H$131,Data_Input!$I$4:$I$131,0)</f>
        <v>0</v>
      </c>
      <c r="BY38" s="9">
        <f>_xlfn.XLOOKUP($E38-BY$3,Data_Input!$H$4:$H$131,Data_Input!$I$4:$I$131,0)</f>
        <v>0</v>
      </c>
      <c r="BZ38" s="9">
        <f>_xlfn.XLOOKUP($E38-BZ$3,Data_Input!$H$4:$H$131,Data_Input!$I$4:$I$131,0)</f>
        <v>0</v>
      </c>
      <c r="CA38" s="9">
        <f>_xlfn.XLOOKUP($E38-CA$3,Data_Input!$H$4:$H$131,Data_Input!$I$4:$I$131,0)</f>
        <v>0</v>
      </c>
      <c r="CB38" s="9">
        <f>_xlfn.XLOOKUP($E38-CB$3,Data_Input!$H$4:$H$131,Data_Input!$I$4:$I$131,0)</f>
        <v>0</v>
      </c>
      <c r="CC38" s="9">
        <f>_xlfn.XLOOKUP($E38-CC$3,Data_Input!$H$4:$H$131,Data_Input!$I$4:$I$131,0)</f>
        <v>0</v>
      </c>
      <c r="CD38" s="9">
        <f>_xlfn.XLOOKUP($E38-CD$3,Data_Input!$H$4:$H$131,Data_Input!$I$4:$I$131,0)</f>
        <v>0</v>
      </c>
      <c r="CE38" s="9">
        <f>_xlfn.XLOOKUP($E38-CE$3,Data_Input!$H$4:$H$131,Data_Input!$I$4:$I$131,0)</f>
        <v>0</v>
      </c>
      <c r="CF38" s="9">
        <f>_xlfn.XLOOKUP($E38-CF$3,Data_Input!$H$4:$H$131,Data_Input!$I$4:$I$131,0)</f>
        <v>0</v>
      </c>
      <c r="CG38" s="9">
        <f>_xlfn.XLOOKUP($E38-CG$3,Data_Input!$H$4:$H$131,Data_Input!$I$4:$I$131,0)</f>
        <v>0</v>
      </c>
      <c r="CH38" s="9">
        <f>_xlfn.XLOOKUP($E38-CH$3,Data_Input!$H$4:$H$131,Data_Input!$I$4:$I$131,0)</f>
        <v>0</v>
      </c>
      <c r="CI38" s="9">
        <f>_xlfn.XLOOKUP($E38-CI$3,Data_Input!$H$4:$H$131,Data_Input!$I$4:$I$131,0)</f>
        <v>0</v>
      </c>
      <c r="CJ38" s="9">
        <f>_xlfn.XLOOKUP($E38-CJ$3,Data_Input!$H$4:$H$131,Data_Input!$I$4:$I$131,0)</f>
        <v>0</v>
      </c>
      <c r="CK38" s="9">
        <f>_xlfn.XLOOKUP($E38-CK$3,Data_Input!$H$4:$H$131,Data_Input!$I$4:$I$131,0)</f>
        <v>0</v>
      </c>
      <c r="CL38" s="9">
        <f>_xlfn.XLOOKUP($E38-CL$3,Data_Input!$H$4:$H$131,Data_Input!$I$4:$I$131,0)</f>
        <v>0</v>
      </c>
      <c r="CM38" s="9">
        <f>_xlfn.XLOOKUP($E38-CM$3,Data_Input!$H$4:$H$131,Data_Input!$I$4:$I$131,0)</f>
        <v>0</v>
      </c>
      <c r="CN38" s="9">
        <f>_xlfn.XLOOKUP($E38-CN$3,Data_Input!$H$4:$H$131,Data_Input!$I$4:$I$131,0)</f>
        <v>0</v>
      </c>
      <c r="CO38" s="9">
        <f>_xlfn.XLOOKUP($E38-CO$3,Data_Input!$H$4:$H$131,Data_Input!$I$4:$I$131,0)</f>
        <v>0</v>
      </c>
      <c r="CP38" s="9">
        <f>_xlfn.XLOOKUP($E38-CP$3,Data_Input!$H$4:$H$131,Data_Input!$I$4:$I$131,0)</f>
        <v>0</v>
      </c>
      <c r="CQ38" s="9">
        <f>_xlfn.XLOOKUP($E38-CQ$3,Data_Input!$H$4:$H$131,Data_Input!$I$4:$I$131,0)</f>
        <v>0</v>
      </c>
      <c r="CR38" s="9">
        <f>_xlfn.XLOOKUP($E38-CR$3,Data_Input!$H$4:$H$131,Data_Input!$I$4:$I$131,0)</f>
        <v>0</v>
      </c>
      <c r="CS38" s="9">
        <f>_xlfn.XLOOKUP($E38-CS$3,Data_Input!$H$4:$H$131,Data_Input!$I$4:$I$131,0)</f>
        <v>0</v>
      </c>
      <c r="CT38" s="9">
        <f>_xlfn.XLOOKUP($E38-CT$3,Data_Input!$H$4:$H$131,Data_Input!$I$4:$I$131,0)</f>
        <v>0</v>
      </c>
      <c r="CU38" s="9">
        <f>_xlfn.XLOOKUP($E38-CU$3,Data_Input!$H$4:$H$131,Data_Input!$I$4:$I$131,0)</f>
        <v>0</v>
      </c>
      <c r="CV38" s="9">
        <f>_xlfn.XLOOKUP($E38-CV$3,Data_Input!$H$4:$H$131,Data_Input!$I$4:$I$131,0)</f>
        <v>0</v>
      </c>
      <c r="CW38" s="9">
        <f>_xlfn.XLOOKUP($E38-CW$3,Data_Input!$H$4:$H$131,Data_Input!$I$4:$I$131,0)</f>
        <v>0</v>
      </c>
      <c r="CX38" s="9">
        <f>_xlfn.XLOOKUP($E38-CX$3,Data_Input!$H$4:$H$131,Data_Input!$I$4:$I$131,0)</f>
        <v>0</v>
      </c>
      <c r="CY38" s="9">
        <f>_xlfn.XLOOKUP($E38-CY$3,Data_Input!$H$4:$H$131,Data_Input!$I$4:$I$131,0)</f>
        <v>0</v>
      </c>
      <c r="CZ38" s="9">
        <f>_xlfn.XLOOKUP($E38-CZ$3,Data_Input!$H$4:$H$131,Data_Input!$I$4:$I$131,0)</f>
        <v>0</v>
      </c>
      <c r="DA38" s="9">
        <f>_xlfn.XLOOKUP($E38-DA$3,Data_Input!$H$4:$H$131,Data_Input!$I$4:$I$131,0)</f>
        <v>0</v>
      </c>
      <c r="DB38" s="9">
        <f>_xlfn.XLOOKUP($E38-DB$3,Data_Input!$H$4:$H$131,Data_Input!$I$4:$I$131,0)</f>
        <v>0</v>
      </c>
      <c r="DC38" s="9">
        <f>_xlfn.XLOOKUP($E38-DC$3,Data_Input!$H$4:$H$131,Data_Input!$I$4:$I$131,0)</f>
        <v>0</v>
      </c>
      <c r="DD38" s="9">
        <f>_xlfn.XLOOKUP($E38-DD$3,Data_Input!$H$4:$H$131,Data_Input!$I$4:$I$131,0)</f>
        <v>0</v>
      </c>
      <c r="DE38" s="9">
        <f>_xlfn.XLOOKUP($E38-DE$3,Data_Input!$H$4:$H$131,Data_Input!$I$4:$I$131,0)</f>
        <v>0</v>
      </c>
      <c r="DF38" s="9">
        <f>_xlfn.XLOOKUP($E38-DF$3,Data_Input!$H$4:$H$131,Data_Input!$I$4:$I$131,0)</f>
        <v>0</v>
      </c>
      <c r="DG38" s="9">
        <f>_xlfn.XLOOKUP($E38-DG$3,Data_Input!$H$4:$H$131,Data_Input!$I$4:$I$131,0)</f>
        <v>0</v>
      </c>
      <c r="DH38" s="9">
        <f>_xlfn.XLOOKUP($E38-DH$3,Data_Input!$H$4:$H$131,Data_Input!$I$4:$I$131,0)</f>
        <v>0</v>
      </c>
      <c r="DI38" s="9">
        <f>_xlfn.XLOOKUP($E38-DI$3,Data_Input!$H$4:$H$131,Data_Input!$I$4:$I$131,0)</f>
        <v>0</v>
      </c>
      <c r="DJ38" s="9">
        <f>_xlfn.XLOOKUP($E38-DJ$3,Data_Input!$H$4:$H$131,Data_Input!$I$4:$I$131,0)</f>
        <v>0</v>
      </c>
      <c r="DK38" s="9">
        <f>_xlfn.XLOOKUP($E38-DK$3,Data_Input!$H$4:$H$131,Data_Input!$I$4:$I$131,0)</f>
        <v>0</v>
      </c>
      <c r="DL38" s="9">
        <f>_xlfn.XLOOKUP($E38-DL$3,Data_Input!$H$4:$H$131,Data_Input!$I$4:$I$131,0)</f>
        <v>0</v>
      </c>
      <c r="DM38" s="9">
        <f>_xlfn.XLOOKUP($E38-DM$3,Data_Input!$H$4:$H$131,Data_Input!$I$4:$I$131,0)</f>
        <v>0</v>
      </c>
      <c r="DN38" s="9">
        <f>_xlfn.XLOOKUP($E38-DN$3,Data_Input!$H$4:$H$131,Data_Input!$I$4:$I$131,0)</f>
        <v>0</v>
      </c>
      <c r="DO38" s="9">
        <f>_xlfn.XLOOKUP($E38-DO$3,Data_Input!$H$4:$H$131,Data_Input!$I$4:$I$131,0)</f>
        <v>0</v>
      </c>
      <c r="DP38" s="9">
        <f>_xlfn.XLOOKUP($E38-DP$3,Data_Input!$H$4:$H$131,Data_Input!$I$4:$I$131,0)</f>
        <v>0</v>
      </c>
      <c r="DQ38" s="9">
        <f>_xlfn.XLOOKUP($E38-DQ$3,Data_Input!$H$4:$H$131,Data_Input!$I$4:$I$131,0)</f>
        <v>0</v>
      </c>
      <c r="DR38" s="9">
        <f>_xlfn.XLOOKUP($E38-DR$3,Data_Input!$H$4:$H$131,Data_Input!$I$4:$I$131,0)</f>
        <v>0</v>
      </c>
      <c r="DS38" s="9">
        <f>_xlfn.XLOOKUP($E38-DS$3,Data_Input!$H$4:$H$131,Data_Input!$I$4:$I$131,0)</f>
        <v>0</v>
      </c>
      <c r="DT38" s="9">
        <f>_xlfn.XLOOKUP($E38-DT$3,Data_Input!$H$4:$H$131,Data_Input!$I$4:$I$131,0)</f>
        <v>0</v>
      </c>
      <c r="DU38" s="9">
        <f>_xlfn.XLOOKUP($E38-DU$3,Data_Input!$H$4:$H$131,Data_Input!$I$4:$I$131,0)</f>
        <v>0</v>
      </c>
      <c r="DV38" s="9">
        <f>_xlfn.XLOOKUP($E38-DV$3,Data_Input!$H$4:$H$131,Data_Input!$I$4:$I$131,0)</f>
        <v>0</v>
      </c>
      <c r="DW38" s="9">
        <f>_xlfn.XLOOKUP($E38-DW$3,Data_Input!$H$4:$H$131,Data_Input!$I$4:$I$131,0)</f>
        <v>0</v>
      </c>
      <c r="DX38" s="9">
        <f>_xlfn.XLOOKUP($E38-DX$3,Data_Input!$H$4:$H$131,Data_Input!$I$4:$I$131,0)</f>
        <v>0</v>
      </c>
      <c r="DY38" s="9">
        <f>_xlfn.XLOOKUP($E38-DY$3,Data_Input!$H$4:$H$131,Data_Input!$I$4:$I$131,0)</f>
        <v>0</v>
      </c>
      <c r="DZ38" s="9">
        <f>_xlfn.XLOOKUP($E38-DZ$3,Data_Input!$H$4:$H$131,Data_Input!$I$4:$I$131,0)</f>
        <v>0</v>
      </c>
      <c r="EA38" s="9">
        <f>_xlfn.XLOOKUP($E38-EA$3,Data_Input!$H$4:$H$131,Data_Input!$I$4:$I$131,0)</f>
        <v>0</v>
      </c>
      <c r="EB38" s="9">
        <f>_xlfn.XLOOKUP($E38-EB$3,Data_Input!$H$4:$H$131,Data_Input!$I$4:$I$131,0)</f>
        <v>0</v>
      </c>
      <c r="EC38" s="9">
        <f>_xlfn.XLOOKUP($E38-EC$3,Data_Input!$H$4:$H$131,Data_Input!$I$4:$I$131,0)</f>
        <v>0</v>
      </c>
    </row>
    <row r="39" spans="1:133">
      <c r="A39" s="27"/>
      <c r="B39" s="27"/>
      <c r="C39" s="27"/>
      <c r="E39" s="15">
        <f>Data_Input!B39</f>
        <v>1913</v>
      </c>
      <c r="F39" s="9">
        <f>_xlfn.XLOOKUP($E39-F$3,Data_Input!$H$4:$H$131,Data_Input!$I$4:$I$131,0)</f>
        <v>0.64616976667272386</v>
      </c>
      <c r="G39" s="9">
        <f>_xlfn.XLOOKUP($E39-G$3,Data_Input!$H$4:$H$131,Data_Input!$I$4:$I$131,0)</f>
        <v>0.67364477971207992</v>
      </c>
      <c r="H39" s="9">
        <f>_xlfn.XLOOKUP($E39-H$3,Data_Input!$H$4:$H$131,Data_Input!$I$4:$I$131,0)</f>
        <v>0.70020840453130417</v>
      </c>
      <c r="I39" s="9">
        <f>_xlfn.XLOOKUP($E39-I$3,Data_Input!$H$4:$H$131,Data_Input!$I$4:$I$131,0)</f>
        <v>0.72574688224992645</v>
      </c>
      <c r="J39" s="9">
        <f>_xlfn.XLOOKUP($E39-J$3,Data_Input!$H$4:$H$131,Data_Input!$I$4:$I$131,0)</f>
        <v>0.75016211752822304</v>
      </c>
      <c r="K39" s="9">
        <f>_xlfn.XLOOKUP($E39-K$3,Data_Input!$H$4:$H$131,Data_Input!$I$4:$I$131,0)</f>
        <v>0.77337264762313174</v>
      </c>
      <c r="L39" s="9">
        <f>_xlfn.XLOOKUP($E39-L$3,Data_Input!$H$4:$H$131,Data_Input!$I$4:$I$131,0)</f>
        <v>0.79531420465274738</v>
      </c>
      <c r="M39" s="9">
        <f>_xlfn.XLOOKUP($E39-M$3,Data_Input!$H$4:$H$131,Data_Input!$I$4:$I$131,0)</f>
        <v>0.81593987465324047</v>
      </c>
      <c r="N39" s="9">
        <f>_xlfn.XLOOKUP($E39-N$3,Data_Input!$H$4:$H$131,Data_Input!$I$4:$I$131,0)</f>
        <v>0.83521987001968967</v>
      </c>
      <c r="O39" s="9">
        <f>_xlfn.XLOOKUP($E39-O$3,Data_Input!$H$4:$H$131,Data_Input!$I$4:$I$131,0)</f>
        <v>0.85314094362410409</v>
      </c>
      <c r="P39" s="9">
        <f>_xlfn.XLOOKUP($E39-P$3,Data_Input!$H$4:$H$131,Data_Input!$I$4:$I$131,0)</f>
        <v>0.86970548286319116</v>
      </c>
      <c r="Q39" s="9">
        <f>_xlfn.XLOOKUP($E39-Q$3,Data_Input!$H$4:$H$131,Data_Input!$I$4:$I$131,0)</f>
        <v>0.88493032977829178</v>
      </c>
      <c r="R39" s="9">
        <f>_xlfn.XLOOKUP($E39-R$3,Data_Input!$H$4:$H$131,Data_Input!$I$4:$I$131,0)</f>
        <v>0.89884537900441408</v>
      </c>
      <c r="S39" s="9">
        <f>_xlfn.XLOOKUP($E39-S$3,Data_Input!$H$4:$H$131,Data_Input!$I$4:$I$131,0)</f>
        <v>0.91149200856259793</v>
      </c>
      <c r="T39" s="9">
        <f>_xlfn.XLOOKUP($E39-T$3,Data_Input!$H$4:$H$131,Data_Input!$I$4:$I$131,0)</f>
        <v>0.92292139944792817</v>
      </c>
      <c r="U39" s="9">
        <f>_xlfn.XLOOKUP($E39-U$3,Data_Input!$H$4:$H$131,Data_Input!$I$4:$I$131,0)</f>
        <v>0.93319279873114191</v>
      </c>
      <c r="V39" s="9">
        <f>_xlfn.XLOOKUP($E39-V$3,Data_Input!$H$4:$H$131,Data_Input!$I$4:$I$131,0)</f>
        <v>0.94237177772384684</v>
      </c>
      <c r="W39" s="9">
        <f>_xlfn.XLOOKUP($E39-W$3,Data_Input!$H$4:$H$131,Data_Input!$I$4:$I$131,0)</f>
        <v>0.9505285319663519</v>
      </c>
      <c r="X39" s="9">
        <f>_xlfn.XLOOKUP($E39-X$3,Data_Input!$H$4:$H$131,Data_Input!$I$4:$I$131,0)</f>
        <v>0.95773626374204757</v>
      </c>
      <c r="Y39" s="9">
        <f>_xlfn.XLOOKUP($E39-Y$3,Data_Input!$H$4:$H$131,Data_Input!$I$4:$I$131,0)</f>
        <v>0.96406968088707423</v>
      </c>
      <c r="Z39" s="9">
        <f>_xlfn.XLOOKUP($E39-Z$3,Data_Input!$H$4:$H$131,Data_Input!$I$4:$I$131,0)</f>
        <v>0.96960363823473861</v>
      </c>
      <c r="AA39" s="9">
        <f>_xlfn.XLOOKUP($E39-AA$3,Data_Input!$H$4:$H$131,Data_Input!$I$4:$I$131,0)</f>
        <v>0.97441194047836144</v>
      </c>
      <c r="AB39" s="9">
        <f>_xlfn.XLOOKUP($E39-AB$3,Data_Input!$H$4:$H$131,Data_Input!$I$4:$I$131,0)</f>
        <v>0.97856631788584703</v>
      </c>
      <c r="AC39" s="9">
        <f>_xlfn.XLOOKUP($E39-AC$3,Data_Input!$H$4:$H$131,Data_Input!$I$4:$I$131,0)</f>
        <v>0.98213557943718344</v>
      </c>
      <c r="AD39" s="9">
        <f>_xlfn.XLOOKUP($E39-AD$3,Data_Input!$H$4:$H$131,Data_Input!$I$4:$I$131,0)</f>
        <v>0.98518494180739014</v>
      </c>
      <c r="AE39" s="9">
        <f>_xlfn.XLOOKUP($E39-AE$3,Data_Input!$H$4:$H$131,Data_Input!$I$4:$I$131,0)</f>
        <v>0.98777552734495533</v>
      </c>
      <c r="AF39" s="9">
        <f>_xlfn.XLOOKUP($E39-AF$3,Data_Input!$H$4:$H$131,Data_Input!$I$4:$I$131,0)</f>
        <v>0.98996401989972593</v>
      </c>
      <c r="AG39" s="9">
        <f>_xlfn.XLOOKUP($E39-AG$3,Data_Input!$H$4:$H$131,Data_Input!$I$4:$I$131,0)</f>
        <v>0.99180246407540384</v>
      </c>
      <c r="AH39" s="9">
        <f>_xlfn.XLOOKUP($E39-AH$3,Data_Input!$H$4:$H$131,Data_Input!$I$4:$I$131,0)</f>
        <v>0.99333819120801725</v>
      </c>
      <c r="AI39" s="9">
        <f>_xlfn.XLOOKUP($E39-AI$3,Data_Input!$H$4:$H$131,Data_Input!$I$4:$I$131,0)</f>
        <v>0.99461385404593328</v>
      </c>
      <c r="AJ39" s="9">
        <f>_xlfn.XLOOKUP($E39-AJ$3,Data_Input!$H$4:$H$131,Data_Input!$I$4:$I$131,0)</f>
        <v>0.99566755163698739</v>
      </c>
      <c r="AK39" s="9">
        <f>_xlfn.XLOOKUP($E39-AK$3,Data_Input!$H$4:$H$131,Data_Input!$I$4:$I$131,0)</f>
        <v>0.99653302619695938</v>
      </c>
      <c r="AL39" s="9">
        <f>_xlfn.XLOOKUP($E39-AL$3,Data_Input!$H$4:$H$131,Data_Input!$I$4:$I$131,0)</f>
        <v>0.99723991460873751</v>
      </c>
      <c r="AM39" s="9">
        <f>_xlfn.XLOOKUP($E39-AM$3,Data_Input!$H$4:$H$131,Data_Input!$I$4:$I$131,0)</f>
        <v>0.99781403854508677</v>
      </c>
      <c r="AN39" s="9">
        <f>_xlfn.XLOOKUP($E39-AN$3,Data_Input!$H$4:$H$131,Data_Input!$I$4:$I$131,0)</f>
        <v>0.99827771888413241</v>
      </c>
      <c r="AO39" s="9">
        <f>_xlfn.XLOOKUP($E39-AO$3,Data_Input!$H$4:$H$131,Data_Input!$I$4:$I$131,0)</f>
        <v>0.9986501019683699</v>
      </c>
      <c r="AP39" s="9">
        <f>_xlfn.XLOOKUP($E39-AP$3,Data_Input!$H$4:$H$131,Data_Input!$I$4:$I$131,0)</f>
        <v>0</v>
      </c>
      <c r="AQ39" s="9">
        <f>_xlfn.XLOOKUP($E39-AQ$3,Data_Input!$H$4:$H$131,Data_Input!$I$4:$I$131,0)</f>
        <v>0</v>
      </c>
      <c r="AR39" s="9">
        <f>_xlfn.XLOOKUP($E39-AR$3,Data_Input!$H$4:$H$131,Data_Input!$I$4:$I$131,0)</f>
        <v>0</v>
      </c>
      <c r="AS39" s="9">
        <f>_xlfn.XLOOKUP($E39-AS$3,Data_Input!$H$4:$H$131,Data_Input!$I$4:$I$131,0)</f>
        <v>0</v>
      </c>
      <c r="AT39" s="9">
        <f>_xlfn.XLOOKUP($E39-AT$3,Data_Input!$H$4:$H$131,Data_Input!$I$4:$I$131,0)</f>
        <v>0</v>
      </c>
      <c r="AU39" s="9">
        <f>_xlfn.XLOOKUP($E39-AU$3,Data_Input!$H$4:$H$131,Data_Input!$I$4:$I$131,0)</f>
        <v>0</v>
      </c>
      <c r="AV39" s="9">
        <f>_xlfn.XLOOKUP($E39-AV$3,Data_Input!$H$4:$H$131,Data_Input!$I$4:$I$131,0)</f>
        <v>0</v>
      </c>
      <c r="AW39" s="9">
        <f>_xlfn.XLOOKUP($E39-AW$3,Data_Input!$H$4:$H$131,Data_Input!$I$4:$I$131,0)</f>
        <v>0</v>
      </c>
      <c r="AX39" s="9">
        <f>_xlfn.XLOOKUP($E39-AX$3,Data_Input!$H$4:$H$131,Data_Input!$I$4:$I$131,0)</f>
        <v>0</v>
      </c>
      <c r="AY39" s="9">
        <f>_xlfn.XLOOKUP($E39-AY$3,Data_Input!$H$4:$H$131,Data_Input!$I$4:$I$131,0)</f>
        <v>0</v>
      </c>
      <c r="AZ39" s="9">
        <f>_xlfn.XLOOKUP($E39-AZ$3,Data_Input!$H$4:$H$131,Data_Input!$I$4:$I$131,0)</f>
        <v>0</v>
      </c>
      <c r="BA39" s="9">
        <f>_xlfn.XLOOKUP($E39-BA$3,Data_Input!$H$4:$H$131,Data_Input!$I$4:$I$131,0)</f>
        <v>0</v>
      </c>
      <c r="BB39" s="9">
        <f>_xlfn.XLOOKUP($E39-BB$3,Data_Input!$H$4:$H$131,Data_Input!$I$4:$I$131,0)</f>
        <v>0</v>
      </c>
      <c r="BC39" s="9">
        <f>_xlfn.XLOOKUP($E39-BC$3,Data_Input!$H$4:$H$131,Data_Input!$I$4:$I$131,0)</f>
        <v>0</v>
      </c>
      <c r="BD39" s="9">
        <f>_xlfn.XLOOKUP($E39-BD$3,Data_Input!$H$4:$H$131,Data_Input!$I$4:$I$131,0)</f>
        <v>0</v>
      </c>
      <c r="BE39" s="9">
        <f>_xlfn.XLOOKUP($E39-BE$3,Data_Input!$H$4:$H$131,Data_Input!$I$4:$I$131,0)</f>
        <v>0</v>
      </c>
      <c r="BF39" s="9">
        <f>_xlfn.XLOOKUP($E39-BF$3,Data_Input!$H$4:$H$131,Data_Input!$I$4:$I$131,0)</f>
        <v>0</v>
      </c>
      <c r="BG39" s="9">
        <f>_xlfn.XLOOKUP($E39-BG$3,Data_Input!$H$4:$H$131,Data_Input!$I$4:$I$131,0)</f>
        <v>0</v>
      </c>
      <c r="BH39" s="9">
        <f>_xlfn.XLOOKUP($E39-BH$3,Data_Input!$H$4:$H$131,Data_Input!$I$4:$I$131,0)</f>
        <v>0</v>
      </c>
      <c r="BI39" s="9">
        <f>_xlfn.XLOOKUP($E39-BI$3,Data_Input!$H$4:$H$131,Data_Input!$I$4:$I$131,0)</f>
        <v>0</v>
      </c>
      <c r="BJ39" s="9">
        <f>_xlfn.XLOOKUP($E39-BJ$3,Data_Input!$H$4:$H$131,Data_Input!$I$4:$I$131,0)</f>
        <v>0</v>
      </c>
      <c r="BK39" s="9">
        <f>_xlfn.XLOOKUP($E39-BK$3,Data_Input!$H$4:$H$131,Data_Input!$I$4:$I$131,0)</f>
        <v>0</v>
      </c>
      <c r="BL39" s="9">
        <f>_xlfn.XLOOKUP($E39-BL$3,Data_Input!$H$4:$H$131,Data_Input!$I$4:$I$131,0)</f>
        <v>0</v>
      </c>
      <c r="BM39" s="9">
        <f>_xlfn.XLOOKUP($E39-BM$3,Data_Input!$H$4:$H$131,Data_Input!$I$4:$I$131,0)</f>
        <v>0</v>
      </c>
      <c r="BN39" s="9">
        <f>_xlfn.XLOOKUP($E39-BN$3,Data_Input!$H$4:$H$131,Data_Input!$I$4:$I$131,0)</f>
        <v>0</v>
      </c>
      <c r="BO39" s="9">
        <f>_xlfn.XLOOKUP($E39-BO$3,Data_Input!$H$4:$H$131,Data_Input!$I$4:$I$131,0)</f>
        <v>0</v>
      </c>
      <c r="BP39" s="9">
        <f>_xlfn.XLOOKUP($E39-BP$3,Data_Input!$H$4:$H$131,Data_Input!$I$4:$I$131,0)</f>
        <v>0</v>
      </c>
      <c r="BQ39" s="9">
        <f>_xlfn.XLOOKUP($E39-BQ$3,Data_Input!$H$4:$H$131,Data_Input!$I$4:$I$131,0)</f>
        <v>0</v>
      </c>
      <c r="BR39" s="9">
        <f>_xlfn.XLOOKUP($E39-BR$3,Data_Input!$H$4:$H$131,Data_Input!$I$4:$I$131,0)</f>
        <v>0</v>
      </c>
      <c r="BS39" s="9">
        <f>_xlfn.XLOOKUP($E39-BS$3,Data_Input!$H$4:$H$131,Data_Input!$I$4:$I$131,0)</f>
        <v>0</v>
      </c>
      <c r="BT39" s="9">
        <f>_xlfn.XLOOKUP($E39-BT$3,Data_Input!$H$4:$H$131,Data_Input!$I$4:$I$131,0)</f>
        <v>0</v>
      </c>
      <c r="BU39" s="9">
        <f>_xlfn.XLOOKUP($E39-BU$3,Data_Input!$H$4:$H$131,Data_Input!$I$4:$I$131,0)</f>
        <v>0</v>
      </c>
      <c r="BV39" s="9">
        <f>_xlfn.XLOOKUP($E39-BV$3,Data_Input!$H$4:$H$131,Data_Input!$I$4:$I$131,0)</f>
        <v>0</v>
      </c>
      <c r="BW39" s="9">
        <f>_xlfn.XLOOKUP($E39-BW$3,Data_Input!$H$4:$H$131,Data_Input!$I$4:$I$131,0)</f>
        <v>0</v>
      </c>
      <c r="BX39" s="9">
        <f>_xlfn.XLOOKUP($E39-BX$3,Data_Input!$H$4:$H$131,Data_Input!$I$4:$I$131,0)</f>
        <v>0</v>
      </c>
      <c r="BY39" s="9">
        <f>_xlfn.XLOOKUP($E39-BY$3,Data_Input!$H$4:$H$131,Data_Input!$I$4:$I$131,0)</f>
        <v>0</v>
      </c>
      <c r="BZ39" s="9">
        <f>_xlfn.XLOOKUP($E39-BZ$3,Data_Input!$H$4:$H$131,Data_Input!$I$4:$I$131,0)</f>
        <v>0</v>
      </c>
      <c r="CA39" s="9">
        <f>_xlfn.XLOOKUP($E39-CA$3,Data_Input!$H$4:$H$131,Data_Input!$I$4:$I$131,0)</f>
        <v>0</v>
      </c>
      <c r="CB39" s="9">
        <f>_xlfn.XLOOKUP($E39-CB$3,Data_Input!$H$4:$H$131,Data_Input!$I$4:$I$131,0)</f>
        <v>0</v>
      </c>
      <c r="CC39" s="9">
        <f>_xlfn.XLOOKUP($E39-CC$3,Data_Input!$H$4:$H$131,Data_Input!$I$4:$I$131,0)</f>
        <v>0</v>
      </c>
      <c r="CD39" s="9">
        <f>_xlfn.XLOOKUP($E39-CD$3,Data_Input!$H$4:$H$131,Data_Input!$I$4:$I$131,0)</f>
        <v>0</v>
      </c>
      <c r="CE39" s="9">
        <f>_xlfn.XLOOKUP($E39-CE$3,Data_Input!$H$4:$H$131,Data_Input!$I$4:$I$131,0)</f>
        <v>0</v>
      </c>
      <c r="CF39" s="9">
        <f>_xlfn.XLOOKUP($E39-CF$3,Data_Input!$H$4:$H$131,Data_Input!$I$4:$I$131,0)</f>
        <v>0</v>
      </c>
      <c r="CG39" s="9">
        <f>_xlfn.XLOOKUP($E39-CG$3,Data_Input!$H$4:$H$131,Data_Input!$I$4:$I$131,0)</f>
        <v>0</v>
      </c>
      <c r="CH39" s="9">
        <f>_xlfn.XLOOKUP($E39-CH$3,Data_Input!$H$4:$H$131,Data_Input!$I$4:$I$131,0)</f>
        <v>0</v>
      </c>
      <c r="CI39" s="9">
        <f>_xlfn.XLOOKUP($E39-CI$3,Data_Input!$H$4:$H$131,Data_Input!$I$4:$I$131,0)</f>
        <v>0</v>
      </c>
      <c r="CJ39" s="9">
        <f>_xlfn.XLOOKUP($E39-CJ$3,Data_Input!$H$4:$H$131,Data_Input!$I$4:$I$131,0)</f>
        <v>0</v>
      </c>
      <c r="CK39" s="9">
        <f>_xlfn.XLOOKUP($E39-CK$3,Data_Input!$H$4:$H$131,Data_Input!$I$4:$I$131,0)</f>
        <v>0</v>
      </c>
      <c r="CL39" s="9">
        <f>_xlfn.XLOOKUP($E39-CL$3,Data_Input!$H$4:$H$131,Data_Input!$I$4:$I$131,0)</f>
        <v>0</v>
      </c>
      <c r="CM39" s="9">
        <f>_xlfn.XLOOKUP($E39-CM$3,Data_Input!$H$4:$H$131,Data_Input!$I$4:$I$131,0)</f>
        <v>0</v>
      </c>
      <c r="CN39" s="9">
        <f>_xlfn.XLOOKUP($E39-CN$3,Data_Input!$H$4:$H$131,Data_Input!$I$4:$I$131,0)</f>
        <v>0</v>
      </c>
      <c r="CO39" s="9">
        <f>_xlfn.XLOOKUP($E39-CO$3,Data_Input!$H$4:$H$131,Data_Input!$I$4:$I$131,0)</f>
        <v>0</v>
      </c>
      <c r="CP39" s="9">
        <f>_xlfn.XLOOKUP($E39-CP$3,Data_Input!$H$4:$H$131,Data_Input!$I$4:$I$131,0)</f>
        <v>0</v>
      </c>
      <c r="CQ39" s="9">
        <f>_xlfn.XLOOKUP($E39-CQ$3,Data_Input!$H$4:$H$131,Data_Input!$I$4:$I$131,0)</f>
        <v>0</v>
      </c>
      <c r="CR39" s="9">
        <f>_xlfn.XLOOKUP($E39-CR$3,Data_Input!$H$4:$H$131,Data_Input!$I$4:$I$131,0)</f>
        <v>0</v>
      </c>
      <c r="CS39" s="9">
        <f>_xlfn.XLOOKUP($E39-CS$3,Data_Input!$H$4:$H$131,Data_Input!$I$4:$I$131,0)</f>
        <v>0</v>
      </c>
      <c r="CT39" s="9">
        <f>_xlfn.XLOOKUP($E39-CT$3,Data_Input!$H$4:$H$131,Data_Input!$I$4:$I$131,0)</f>
        <v>0</v>
      </c>
      <c r="CU39" s="9">
        <f>_xlfn.XLOOKUP($E39-CU$3,Data_Input!$H$4:$H$131,Data_Input!$I$4:$I$131,0)</f>
        <v>0</v>
      </c>
      <c r="CV39" s="9">
        <f>_xlfn.XLOOKUP($E39-CV$3,Data_Input!$H$4:$H$131,Data_Input!$I$4:$I$131,0)</f>
        <v>0</v>
      </c>
      <c r="CW39" s="9">
        <f>_xlfn.XLOOKUP($E39-CW$3,Data_Input!$H$4:$H$131,Data_Input!$I$4:$I$131,0)</f>
        <v>0</v>
      </c>
      <c r="CX39" s="9">
        <f>_xlfn.XLOOKUP($E39-CX$3,Data_Input!$H$4:$H$131,Data_Input!$I$4:$I$131,0)</f>
        <v>0</v>
      </c>
      <c r="CY39" s="9">
        <f>_xlfn.XLOOKUP($E39-CY$3,Data_Input!$H$4:$H$131,Data_Input!$I$4:$I$131,0)</f>
        <v>0</v>
      </c>
      <c r="CZ39" s="9">
        <f>_xlfn.XLOOKUP($E39-CZ$3,Data_Input!$H$4:$H$131,Data_Input!$I$4:$I$131,0)</f>
        <v>0</v>
      </c>
      <c r="DA39" s="9">
        <f>_xlfn.XLOOKUP($E39-DA$3,Data_Input!$H$4:$H$131,Data_Input!$I$4:$I$131,0)</f>
        <v>0</v>
      </c>
      <c r="DB39" s="9">
        <f>_xlfn.XLOOKUP($E39-DB$3,Data_Input!$H$4:$H$131,Data_Input!$I$4:$I$131,0)</f>
        <v>0</v>
      </c>
      <c r="DC39" s="9">
        <f>_xlfn.XLOOKUP($E39-DC$3,Data_Input!$H$4:$H$131,Data_Input!$I$4:$I$131,0)</f>
        <v>0</v>
      </c>
      <c r="DD39" s="9">
        <f>_xlfn.XLOOKUP($E39-DD$3,Data_Input!$H$4:$H$131,Data_Input!$I$4:$I$131,0)</f>
        <v>0</v>
      </c>
      <c r="DE39" s="9">
        <f>_xlfn.XLOOKUP($E39-DE$3,Data_Input!$H$4:$H$131,Data_Input!$I$4:$I$131,0)</f>
        <v>0</v>
      </c>
      <c r="DF39" s="9">
        <f>_xlfn.XLOOKUP($E39-DF$3,Data_Input!$H$4:$H$131,Data_Input!$I$4:$I$131,0)</f>
        <v>0</v>
      </c>
      <c r="DG39" s="9">
        <f>_xlfn.XLOOKUP($E39-DG$3,Data_Input!$H$4:$H$131,Data_Input!$I$4:$I$131,0)</f>
        <v>0</v>
      </c>
      <c r="DH39" s="9">
        <f>_xlfn.XLOOKUP($E39-DH$3,Data_Input!$H$4:$H$131,Data_Input!$I$4:$I$131,0)</f>
        <v>0</v>
      </c>
      <c r="DI39" s="9">
        <f>_xlfn.XLOOKUP($E39-DI$3,Data_Input!$H$4:$H$131,Data_Input!$I$4:$I$131,0)</f>
        <v>0</v>
      </c>
      <c r="DJ39" s="9">
        <f>_xlfn.XLOOKUP($E39-DJ$3,Data_Input!$H$4:$H$131,Data_Input!$I$4:$I$131,0)</f>
        <v>0</v>
      </c>
      <c r="DK39" s="9">
        <f>_xlfn.XLOOKUP($E39-DK$3,Data_Input!$H$4:$H$131,Data_Input!$I$4:$I$131,0)</f>
        <v>0</v>
      </c>
      <c r="DL39" s="9">
        <f>_xlfn.XLOOKUP($E39-DL$3,Data_Input!$H$4:$H$131,Data_Input!$I$4:$I$131,0)</f>
        <v>0</v>
      </c>
      <c r="DM39" s="9">
        <f>_xlfn.XLOOKUP($E39-DM$3,Data_Input!$H$4:$H$131,Data_Input!$I$4:$I$131,0)</f>
        <v>0</v>
      </c>
      <c r="DN39" s="9">
        <f>_xlfn.XLOOKUP($E39-DN$3,Data_Input!$H$4:$H$131,Data_Input!$I$4:$I$131,0)</f>
        <v>0</v>
      </c>
      <c r="DO39" s="9">
        <f>_xlfn.XLOOKUP($E39-DO$3,Data_Input!$H$4:$H$131,Data_Input!$I$4:$I$131,0)</f>
        <v>0</v>
      </c>
      <c r="DP39" s="9">
        <f>_xlfn.XLOOKUP($E39-DP$3,Data_Input!$H$4:$H$131,Data_Input!$I$4:$I$131,0)</f>
        <v>0</v>
      </c>
      <c r="DQ39" s="9">
        <f>_xlfn.XLOOKUP($E39-DQ$3,Data_Input!$H$4:$H$131,Data_Input!$I$4:$I$131,0)</f>
        <v>0</v>
      </c>
      <c r="DR39" s="9">
        <f>_xlfn.XLOOKUP($E39-DR$3,Data_Input!$H$4:$H$131,Data_Input!$I$4:$I$131,0)</f>
        <v>0</v>
      </c>
      <c r="DS39" s="9">
        <f>_xlfn.XLOOKUP($E39-DS$3,Data_Input!$H$4:$H$131,Data_Input!$I$4:$I$131,0)</f>
        <v>0</v>
      </c>
      <c r="DT39" s="9">
        <f>_xlfn.XLOOKUP($E39-DT$3,Data_Input!$H$4:$H$131,Data_Input!$I$4:$I$131,0)</f>
        <v>0</v>
      </c>
      <c r="DU39" s="9">
        <f>_xlfn.XLOOKUP($E39-DU$3,Data_Input!$H$4:$H$131,Data_Input!$I$4:$I$131,0)</f>
        <v>0</v>
      </c>
      <c r="DV39" s="9">
        <f>_xlfn.XLOOKUP($E39-DV$3,Data_Input!$H$4:$H$131,Data_Input!$I$4:$I$131,0)</f>
        <v>0</v>
      </c>
      <c r="DW39" s="9">
        <f>_xlfn.XLOOKUP($E39-DW$3,Data_Input!$H$4:$H$131,Data_Input!$I$4:$I$131,0)</f>
        <v>0</v>
      </c>
      <c r="DX39" s="9">
        <f>_xlfn.XLOOKUP($E39-DX$3,Data_Input!$H$4:$H$131,Data_Input!$I$4:$I$131,0)</f>
        <v>0</v>
      </c>
      <c r="DY39" s="9">
        <f>_xlfn.XLOOKUP($E39-DY$3,Data_Input!$H$4:$H$131,Data_Input!$I$4:$I$131,0)</f>
        <v>0</v>
      </c>
      <c r="DZ39" s="9">
        <f>_xlfn.XLOOKUP($E39-DZ$3,Data_Input!$H$4:$H$131,Data_Input!$I$4:$I$131,0)</f>
        <v>0</v>
      </c>
      <c r="EA39" s="9">
        <f>_xlfn.XLOOKUP($E39-EA$3,Data_Input!$H$4:$H$131,Data_Input!$I$4:$I$131,0)</f>
        <v>0</v>
      </c>
      <c r="EB39" s="9">
        <f>_xlfn.XLOOKUP($E39-EB$3,Data_Input!$H$4:$H$131,Data_Input!$I$4:$I$131,0)</f>
        <v>0</v>
      </c>
      <c r="EC39" s="9">
        <f>_xlfn.XLOOKUP($E39-EC$3,Data_Input!$H$4:$H$131,Data_Input!$I$4:$I$131,0)</f>
        <v>0</v>
      </c>
    </row>
    <row r="40" spans="1:133">
      <c r="A40" s="27"/>
      <c r="B40" s="27"/>
      <c r="C40" s="27"/>
      <c r="E40" s="15">
        <f>Data_Input!B40</f>
        <v>1914</v>
      </c>
      <c r="F40" s="9">
        <f>_xlfn.XLOOKUP($E40-F$3,Data_Input!$H$4:$H$131,Data_Input!$I$4:$I$131,0)</f>
        <v>0.61791142218895267</v>
      </c>
      <c r="G40" s="9">
        <f>_xlfn.XLOOKUP($E40-G$3,Data_Input!$H$4:$H$131,Data_Input!$I$4:$I$131,0)</f>
        <v>0.64616976667272386</v>
      </c>
      <c r="H40" s="9">
        <f>_xlfn.XLOOKUP($E40-H$3,Data_Input!$H$4:$H$131,Data_Input!$I$4:$I$131,0)</f>
        <v>0.67364477971207992</v>
      </c>
      <c r="I40" s="9">
        <f>_xlfn.XLOOKUP($E40-I$3,Data_Input!$H$4:$H$131,Data_Input!$I$4:$I$131,0)</f>
        <v>0.70020840453130417</v>
      </c>
      <c r="J40" s="9">
        <f>_xlfn.XLOOKUP($E40-J$3,Data_Input!$H$4:$H$131,Data_Input!$I$4:$I$131,0)</f>
        <v>0.72574688224992645</v>
      </c>
      <c r="K40" s="9">
        <f>_xlfn.XLOOKUP($E40-K$3,Data_Input!$H$4:$H$131,Data_Input!$I$4:$I$131,0)</f>
        <v>0.75016211752822304</v>
      </c>
      <c r="L40" s="9">
        <f>_xlfn.XLOOKUP($E40-L$3,Data_Input!$H$4:$H$131,Data_Input!$I$4:$I$131,0)</f>
        <v>0.77337264762313174</v>
      </c>
      <c r="M40" s="9">
        <f>_xlfn.XLOOKUP($E40-M$3,Data_Input!$H$4:$H$131,Data_Input!$I$4:$I$131,0)</f>
        <v>0.79531420465274738</v>
      </c>
      <c r="N40" s="9">
        <f>_xlfn.XLOOKUP($E40-N$3,Data_Input!$H$4:$H$131,Data_Input!$I$4:$I$131,0)</f>
        <v>0.81593987465324047</v>
      </c>
      <c r="O40" s="9">
        <f>_xlfn.XLOOKUP($E40-O$3,Data_Input!$H$4:$H$131,Data_Input!$I$4:$I$131,0)</f>
        <v>0.83521987001968967</v>
      </c>
      <c r="P40" s="9">
        <f>_xlfn.XLOOKUP($E40-P$3,Data_Input!$H$4:$H$131,Data_Input!$I$4:$I$131,0)</f>
        <v>0.85314094362410409</v>
      </c>
      <c r="Q40" s="9">
        <f>_xlfn.XLOOKUP($E40-Q$3,Data_Input!$H$4:$H$131,Data_Input!$I$4:$I$131,0)</f>
        <v>0.86970548286319116</v>
      </c>
      <c r="R40" s="9">
        <f>_xlfn.XLOOKUP($E40-R$3,Data_Input!$H$4:$H$131,Data_Input!$I$4:$I$131,0)</f>
        <v>0.88493032977829178</v>
      </c>
      <c r="S40" s="9">
        <f>_xlfn.XLOOKUP($E40-S$3,Data_Input!$H$4:$H$131,Data_Input!$I$4:$I$131,0)</f>
        <v>0.89884537900441408</v>
      </c>
      <c r="T40" s="9">
        <f>_xlfn.XLOOKUP($E40-T$3,Data_Input!$H$4:$H$131,Data_Input!$I$4:$I$131,0)</f>
        <v>0.91149200856259793</v>
      </c>
      <c r="U40" s="9">
        <f>_xlfn.XLOOKUP($E40-U$3,Data_Input!$H$4:$H$131,Data_Input!$I$4:$I$131,0)</f>
        <v>0.92292139944792817</v>
      </c>
      <c r="V40" s="9">
        <f>_xlfn.XLOOKUP($E40-V$3,Data_Input!$H$4:$H$131,Data_Input!$I$4:$I$131,0)</f>
        <v>0.93319279873114191</v>
      </c>
      <c r="W40" s="9">
        <f>_xlfn.XLOOKUP($E40-W$3,Data_Input!$H$4:$H$131,Data_Input!$I$4:$I$131,0)</f>
        <v>0.94237177772384684</v>
      </c>
      <c r="X40" s="9">
        <f>_xlfn.XLOOKUP($E40-X$3,Data_Input!$H$4:$H$131,Data_Input!$I$4:$I$131,0)</f>
        <v>0.9505285319663519</v>
      </c>
      <c r="Y40" s="9">
        <f>_xlfn.XLOOKUP($E40-Y$3,Data_Input!$H$4:$H$131,Data_Input!$I$4:$I$131,0)</f>
        <v>0.95773626374204757</v>
      </c>
      <c r="Z40" s="9">
        <f>_xlfn.XLOOKUP($E40-Z$3,Data_Input!$H$4:$H$131,Data_Input!$I$4:$I$131,0)</f>
        <v>0.96406968088707423</v>
      </c>
      <c r="AA40" s="9">
        <f>_xlfn.XLOOKUP($E40-AA$3,Data_Input!$H$4:$H$131,Data_Input!$I$4:$I$131,0)</f>
        <v>0.96960363823473861</v>
      </c>
      <c r="AB40" s="9">
        <f>_xlfn.XLOOKUP($E40-AB$3,Data_Input!$H$4:$H$131,Data_Input!$I$4:$I$131,0)</f>
        <v>0.97441194047836144</v>
      </c>
      <c r="AC40" s="9">
        <f>_xlfn.XLOOKUP($E40-AC$3,Data_Input!$H$4:$H$131,Data_Input!$I$4:$I$131,0)</f>
        <v>0.97856631788584703</v>
      </c>
      <c r="AD40" s="9">
        <f>_xlfn.XLOOKUP($E40-AD$3,Data_Input!$H$4:$H$131,Data_Input!$I$4:$I$131,0)</f>
        <v>0.98213557943718344</v>
      </c>
      <c r="AE40" s="9">
        <f>_xlfn.XLOOKUP($E40-AE$3,Data_Input!$H$4:$H$131,Data_Input!$I$4:$I$131,0)</f>
        <v>0.98518494180739014</v>
      </c>
      <c r="AF40" s="9">
        <f>_xlfn.XLOOKUP($E40-AF$3,Data_Input!$H$4:$H$131,Data_Input!$I$4:$I$131,0)</f>
        <v>0.98777552734495533</v>
      </c>
      <c r="AG40" s="9">
        <f>_xlfn.XLOOKUP($E40-AG$3,Data_Input!$H$4:$H$131,Data_Input!$I$4:$I$131,0)</f>
        <v>0.98996401989972593</v>
      </c>
      <c r="AH40" s="9">
        <f>_xlfn.XLOOKUP($E40-AH$3,Data_Input!$H$4:$H$131,Data_Input!$I$4:$I$131,0)</f>
        <v>0.99180246407540384</v>
      </c>
      <c r="AI40" s="9">
        <f>_xlfn.XLOOKUP($E40-AI$3,Data_Input!$H$4:$H$131,Data_Input!$I$4:$I$131,0)</f>
        <v>0.99333819120801725</v>
      </c>
      <c r="AJ40" s="9">
        <f>_xlfn.XLOOKUP($E40-AJ$3,Data_Input!$H$4:$H$131,Data_Input!$I$4:$I$131,0)</f>
        <v>0.99461385404593328</v>
      </c>
      <c r="AK40" s="9">
        <f>_xlfn.XLOOKUP($E40-AK$3,Data_Input!$H$4:$H$131,Data_Input!$I$4:$I$131,0)</f>
        <v>0.99566755163698739</v>
      </c>
      <c r="AL40" s="9">
        <f>_xlfn.XLOOKUP($E40-AL$3,Data_Input!$H$4:$H$131,Data_Input!$I$4:$I$131,0)</f>
        <v>0.99653302619695938</v>
      </c>
      <c r="AM40" s="9">
        <f>_xlfn.XLOOKUP($E40-AM$3,Data_Input!$H$4:$H$131,Data_Input!$I$4:$I$131,0)</f>
        <v>0.99723991460873751</v>
      </c>
      <c r="AN40" s="9">
        <f>_xlfn.XLOOKUP($E40-AN$3,Data_Input!$H$4:$H$131,Data_Input!$I$4:$I$131,0)</f>
        <v>0.99781403854508677</v>
      </c>
      <c r="AO40" s="9">
        <f>_xlfn.XLOOKUP($E40-AO$3,Data_Input!$H$4:$H$131,Data_Input!$I$4:$I$131,0)</f>
        <v>0.99827771888413241</v>
      </c>
      <c r="AP40" s="9">
        <f>_xlfn.XLOOKUP($E40-AP$3,Data_Input!$H$4:$H$131,Data_Input!$I$4:$I$131,0)</f>
        <v>0.9986501019683699</v>
      </c>
      <c r="AQ40" s="9">
        <f>_xlfn.XLOOKUP($E40-AQ$3,Data_Input!$H$4:$H$131,Data_Input!$I$4:$I$131,0)</f>
        <v>0</v>
      </c>
      <c r="AR40" s="9">
        <f>_xlfn.XLOOKUP($E40-AR$3,Data_Input!$H$4:$H$131,Data_Input!$I$4:$I$131,0)</f>
        <v>0</v>
      </c>
      <c r="AS40" s="9">
        <f>_xlfn.XLOOKUP($E40-AS$3,Data_Input!$H$4:$H$131,Data_Input!$I$4:$I$131,0)</f>
        <v>0</v>
      </c>
      <c r="AT40" s="9">
        <f>_xlfn.XLOOKUP($E40-AT$3,Data_Input!$H$4:$H$131,Data_Input!$I$4:$I$131,0)</f>
        <v>0</v>
      </c>
      <c r="AU40" s="9">
        <f>_xlfn.XLOOKUP($E40-AU$3,Data_Input!$H$4:$H$131,Data_Input!$I$4:$I$131,0)</f>
        <v>0</v>
      </c>
      <c r="AV40" s="9">
        <f>_xlfn.XLOOKUP($E40-AV$3,Data_Input!$H$4:$H$131,Data_Input!$I$4:$I$131,0)</f>
        <v>0</v>
      </c>
      <c r="AW40" s="9">
        <f>_xlfn.XLOOKUP($E40-AW$3,Data_Input!$H$4:$H$131,Data_Input!$I$4:$I$131,0)</f>
        <v>0</v>
      </c>
      <c r="AX40" s="9">
        <f>_xlfn.XLOOKUP($E40-AX$3,Data_Input!$H$4:$H$131,Data_Input!$I$4:$I$131,0)</f>
        <v>0</v>
      </c>
      <c r="AY40" s="9">
        <f>_xlfn.XLOOKUP($E40-AY$3,Data_Input!$H$4:$H$131,Data_Input!$I$4:$I$131,0)</f>
        <v>0</v>
      </c>
      <c r="AZ40" s="9">
        <f>_xlfn.XLOOKUP($E40-AZ$3,Data_Input!$H$4:$H$131,Data_Input!$I$4:$I$131,0)</f>
        <v>0</v>
      </c>
      <c r="BA40" s="9">
        <f>_xlfn.XLOOKUP($E40-BA$3,Data_Input!$H$4:$H$131,Data_Input!$I$4:$I$131,0)</f>
        <v>0</v>
      </c>
      <c r="BB40" s="9">
        <f>_xlfn.XLOOKUP($E40-BB$3,Data_Input!$H$4:$H$131,Data_Input!$I$4:$I$131,0)</f>
        <v>0</v>
      </c>
      <c r="BC40" s="9">
        <f>_xlfn.XLOOKUP($E40-BC$3,Data_Input!$H$4:$H$131,Data_Input!$I$4:$I$131,0)</f>
        <v>0</v>
      </c>
      <c r="BD40" s="9">
        <f>_xlfn.XLOOKUP($E40-BD$3,Data_Input!$H$4:$H$131,Data_Input!$I$4:$I$131,0)</f>
        <v>0</v>
      </c>
      <c r="BE40" s="9">
        <f>_xlfn.XLOOKUP($E40-BE$3,Data_Input!$H$4:$H$131,Data_Input!$I$4:$I$131,0)</f>
        <v>0</v>
      </c>
      <c r="BF40" s="9">
        <f>_xlfn.XLOOKUP($E40-BF$3,Data_Input!$H$4:$H$131,Data_Input!$I$4:$I$131,0)</f>
        <v>0</v>
      </c>
      <c r="BG40" s="9">
        <f>_xlfn.XLOOKUP($E40-BG$3,Data_Input!$H$4:$H$131,Data_Input!$I$4:$I$131,0)</f>
        <v>0</v>
      </c>
      <c r="BH40" s="9">
        <f>_xlfn.XLOOKUP($E40-BH$3,Data_Input!$H$4:$H$131,Data_Input!$I$4:$I$131,0)</f>
        <v>0</v>
      </c>
      <c r="BI40" s="9">
        <f>_xlfn.XLOOKUP($E40-BI$3,Data_Input!$H$4:$H$131,Data_Input!$I$4:$I$131,0)</f>
        <v>0</v>
      </c>
      <c r="BJ40" s="9">
        <f>_xlfn.XLOOKUP($E40-BJ$3,Data_Input!$H$4:$H$131,Data_Input!$I$4:$I$131,0)</f>
        <v>0</v>
      </c>
      <c r="BK40" s="9">
        <f>_xlfn.XLOOKUP($E40-BK$3,Data_Input!$H$4:$H$131,Data_Input!$I$4:$I$131,0)</f>
        <v>0</v>
      </c>
      <c r="BL40" s="9">
        <f>_xlfn.XLOOKUP($E40-BL$3,Data_Input!$H$4:$H$131,Data_Input!$I$4:$I$131,0)</f>
        <v>0</v>
      </c>
      <c r="BM40" s="9">
        <f>_xlfn.XLOOKUP($E40-BM$3,Data_Input!$H$4:$H$131,Data_Input!$I$4:$I$131,0)</f>
        <v>0</v>
      </c>
      <c r="BN40" s="9">
        <f>_xlfn.XLOOKUP($E40-BN$3,Data_Input!$H$4:$H$131,Data_Input!$I$4:$I$131,0)</f>
        <v>0</v>
      </c>
      <c r="BO40" s="9">
        <f>_xlfn.XLOOKUP($E40-BO$3,Data_Input!$H$4:$H$131,Data_Input!$I$4:$I$131,0)</f>
        <v>0</v>
      </c>
      <c r="BP40" s="9">
        <f>_xlfn.XLOOKUP($E40-BP$3,Data_Input!$H$4:$H$131,Data_Input!$I$4:$I$131,0)</f>
        <v>0</v>
      </c>
      <c r="BQ40" s="9">
        <f>_xlfn.XLOOKUP($E40-BQ$3,Data_Input!$H$4:$H$131,Data_Input!$I$4:$I$131,0)</f>
        <v>0</v>
      </c>
      <c r="BR40" s="9">
        <f>_xlfn.XLOOKUP($E40-BR$3,Data_Input!$H$4:$H$131,Data_Input!$I$4:$I$131,0)</f>
        <v>0</v>
      </c>
      <c r="BS40" s="9">
        <f>_xlfn.XLOOKUP($E40-BS$3,Data_Input!$H$4:$H$131,Data_Input!$I$4:$I$131,0)</f>
        <v>0</v>
      </c>
      <c r="BT40" s="9">
        <f>_xlfn.XLOOKUP($E40-BT$3,Data_Input!$H$4:$H$131,Data_Input!$I$4:$I$131,0)</f>
        <v>0</v>
      </c>
      <c r="BU40" s="9">
        <f>_xlfn.XLOOKUP($E40-BU$3,Data_Input!$H$4:$H$131,Data_Input!$I$4:$I$131,0)</f>
        <v>0</v>
      </c>
      <c r="BV40" s="9">
        <f>_xlfn.XLOOKUP($E40-BV$3,Data_Input!$H$4:$H$131,Data_Input!$I$4:$I$131,0)</f>
        <v>0</v>
      </c>
      <c r="BW40" s="9">
        <f>_xlfn.XLOOKUP($E40-BW$3,Data_Input!$H$4:$H$131,Data_Input!$I$4:$I$131,0)</f>
        <v>0</v>
      </c>
      <c r="BX40" s="9">
        <f>_xlfn.XLOOKUP($E40-BX$3,Data_Input!$H$4:$H$131,Data_Input!$I$4:$I$131,0)</f>
        <v>0</v>
      </c>
      <c r="BY40" s="9">
        <f>_xlfn.XLOOKUP($E40-BY$3,Data_Input!$H$4:$H$131,Data_Input!$I$4:$I$131,0)</f>
        <v>0</v>
      </c>
      <c r="BZ40" s="9">
        <f>_xlfn.XLOOKUP($E40-BZ$3,Data_Input!$H$4:$H$131,Data_Input!$I$4:$I$131,0)</f>
        <v>0</v>
      </c>
      <c r="CA40" s="9">
        <f>_xlfn.XLOOKUP($E40-CA$3,Data_Input!$H$4:$H$131,Data_Input!$I$4:$I$131,0)</f>
        <v>0</v>
      </c>
      <c r="CB40" s="9">
        <f>_xlfn.XLOOKUP($E40-CB$3,Data_Input!$H$4:$H$131,Data_Input!$I$4:$I$131,0)</f>
        <v>0</v>
      </c>
      <c r="CC40" s="9">
        <f>_xlfn.XLOOKUP($E40-CC$3,Data_Input!$H$4:$H$131,Data_Input!$I$4:$I$131,0)</f>
        <v>0</v>
      </c>
      <c r="CD40" s="9">
        <f>_xlfn.XLOOKUP($E40-CD$3,Data_Input!$H$4:$H$131,Data_Input!$I$4:$I$131,0)</f>
        <v>0</v>
      </c>
      <c r="CE40" s="9">
        <f>_xlfn.XLOOKUP($E40-CE$3,Data_Input!$H$4:$H$131,Data_Input!$I$4:$I$131,0)</f>
        <v>0</v>
      </c>
      <c r="CF40" s="9">
        <f>_xlfn.XLOOKUP($E40-CF$3,Data_Input!$H$4:$H$131,Data_Input!$I$4:$I$131,0)</f>
        <v>0</v>
      </c>
      <c r="CG40" s="9">
        <f>_xlfn.XLOOKUP($E40-CG$3,Data_Input!$H$4:$H$131,Data_Input!$I$4:$I$131,0)</f>
        <v>0</v>
      </c>
      <c r="CH40" s="9">
        <f>_xlfn.XLOOKUP($E40-CH$3,Data_Input!$H$4:$H$131,Data_Input!$I$4:$I$131,0)</f>
        <v>0</v>
      </c>
      <c r="CI40" s="9">
        <f>_xlfn.XLOOKUP($E40-CI$3,Data_Input!$H$4:$H$131,Data_Input!$I$4:$I$131,0)</f>
        <v>0</v>
      </c>
      <c r="CJ40" s="9">
        <f>_xlfn.XLOOKUP($E40-CJ$3,Data_Input!$H$4:$H$131,Data_Input!$I$4:$I$131,0)</f>
        <v>0</v>
      </c>
      <c r="CK40" s="9">
        <f>_xlfn.XLOOKUP($E40-CK$3,Data_Input!$H$4:$H$131,Data_Input!$I$4:$I$131,0)</f>
        <v>0</v>
      </c>
      <c r="CL40" s="9">
        <f>_xlfn.XLOOKUP($E40-CL$3,Data_Input!$H$4:$H$131,Data_Input!$I$4:$I$131,0)</f>
        <v>0</v>
      </c>
      <c r="CM40" s="9">
        <f>_xlfn.XLOOKUP($E40-CM$3,Data_Input!$H$4:$H$131,Data_Input!$I$4:$I$131,0)</f>
        <v>0</v>
      </c>
      <c r="CN40" s="9">
        <f>_xlfn.XLOOKUP($E40-CN$3,Data_Input!$H$4:$H$131,Data_Input!$I$4:$I$131,0)</f>
        <v>0</v>
      </c>
      <c r="CO40" s="9">
        <f>_xlfn.XLOOKUP($E40-CO$3,Data_Input!$H$4:$H$131,Data_Input!$I$4:$I$131,0)</f>
        <v>0</v>
      </c>
      <c r="CP40" s="9">
        <f>_xlfn.XLOOKUP($E40-CP$3,Data_Input!$H$4:$H$131,Data_Input!$I$4:$I$131,0)</f>
        <v>0</v>
      </c>
      <c r="CQ40" s="9">
        <f>_xlfn.XLOOKUP($E40-CQ$3,Data_Input!$H$4:$H$131,Data_Input!$I$4:$I$131,0)</f>
        <v>0</v>
      </c>
      <c r="CR40" s="9">
        <f>_xlfn.XLOOKUP($E40-CR$3,Data_Input!$H$4:$H$131,Data_Input!$I$4:$I$131,0)</f>
        <v>0</v>
      </c>
      <c r="CS40" s="9">
        <f>_xlfn.XLOOKUP($E40-CS$3,Data_Input!$H$4:$H$131,Data_Input!$I$4:$I$131,0)</f>
        <v>0</v>
      </c>
      <c r="CT40" s="9">
        <f>_xlfn.XLOOKUP($E40-CT$3,Data_Input!$H$4:$H$131,Data_Input!$I$4:$I$131,0)</f>
        <v>0</v>
      </c>
      <c r="CU40" s="9">
        <f>_xlfn.XLOOKUP($E40-CU$3,Data_Input!$H$4:$H$131,Data_Input!$I$4:$I$131,0)</f>
        <v>0</v>
      </c>
      <c r="CV40" s="9">
        <f>_xlfn.XLOOKUP($E40-CV$3,Data_Input!$H$4:$H$131,Data_Input!$I$4:$I$131,0)</f>
        <v>0</v>
      </c>
      <c r="CW40" s="9">
        <f>_xlfn.XLOOKUP($E40-CW$3,Data_Input!$H$4:$H$131,Data_Input!$I$4:$I$131,0)</f>
        <v>0</v>
      </c>
      <c r="CX40" s="9">
        <f>_xlfn.XLOOKUP($E40-CX$3,Data_Input!$H$4:$H$131,Data_Input!$I$4:$I$131,0)</f>
        <v>0</v>
      </c>
      <c r="CY40" s="9">
        <f>_xlfn.XLOOKUP($E40-CY$3,Data_Input!$H$4:$H$131,Data_Input!$I$4:$I$131,0)</f>
        <v>0</v>
      </c>
      <c r="CZ40" s="9">
        <f>_xlfn.XLOOKUP($E40-CZ$3,Data_Input!$H$4:$H$131,Data_Input!$I$4:$I$131,0)</f>
        <v>0</v>
      </c>
      <c r="DA40" s="9">
        <f>_xlfn.XLOOKUP($E40-DA$3,Data_Input!$H$4:$H$131,Data_Input!$I$4:$I$131,0)</f>
        <v>0</v>
      </c>
      <c r="DB40" s="9">
        <f>_xlfn.XLOOKUP($E40-DB$3,Data_Input!$H$4:$H$131,Data_Input!$I$4:$I$131,0)</f>
        <v>0</v>
      </c>
      <c r="DC40" s="9">
        <f>_xlfn.XLOOKUP($E40-DC$3,Data_Input!$H$4:$H$131,Data_Input!$I$4:$I$131,0)</f>
        <v>0</v>
      </c>
      <c r="DD40" s="9">
        <f>_xlfn.XLOOKUP($E40-DD$3,Data_Input!$H$4:$H$131,Data_Input!$I$4:$I$131,0)</f>
        <v>0</v>
      </c>
      <c r="DE40" s="9">
        <f>_xlfn.XLOOKUP($E40-DE$3,Data_Input!$H$4:$H$131,Data_Input!$I$4:$I$131,0)</f>
        <v>0</v>
      </c>
      <c r="DF40" s="9">
        <f>_xlfn.XLOOKUP($E40-DF$3,Data_Input!$H$4:$H$131,Data_Input!$I$4:$I$131,0)</f>
        <v>0</v>
      </c>
      <c r="DG40" s="9">
        <f>_xlfn.XLOOKUP($E40-DG$3,Data_Input!$H$4:$H$131,Data_Input!$I$4:$I$131,0)</f>
        <v>0</v>
      </c>
      <c r="DH40" s="9">
        <f>_xlfn.XLOOKUP($E40-DH$3,Data_Input!$H$4:$H$131,Data_Input!$I$4:$I$131,0)</f>
        <v>0</v>
      </c>
      <c r="DI40" s="9">
        <f>_xlfn.XLOOKUP($E40-DI$3,Data_Input!$H$4:$H$131,Data_Input!$I$4:$I$131,0)</f>
        <v>0</v>
      </c>
      <c r="DJ40" s="9">
        <f>_xlfn.XLOOKUP($E40-DJ$3,Data_Input!$H$4:$H$131,Data_Input!$I$4:$I$131,0)</f>
        <v>0</v>
      </c>
      <c r="DK40" s="9">
        <f>_xlfn.XLOOKUP($E40-DK$3,Data_Input!$H$4:$H$131,Data_Input!$I$4:$I$131,0)</f>
        <v>0</v>
      </c>
      <c r="DL40" s="9">
        <f>_xlfn.XLOOKUP($E40-DL$3,Data_Input!$H$4:$H$131,Data_Input!$I$4:$I$131,0)</f>
        <v>0</v>
      </c>
      <c r="DM40" s="9">
        <f>_xlfn.XLOOKUP($E40-DM$3,Data_Input!$H$4:$H$131,Data_Input!$I$4:$I$131,0)</f>
        <v>0</v>
      </c>
      <c r="DN40" s="9">
        <f>_xlfn.XLOOKUP($E40-DN$3,Data_Input!$H$4:$H$131,Data_Input!$I$4:$I$131,0)</f>
        <v>0</v>
      </c>
      <c r="DO40" s="9">
        <f>_xlfn.XLOOKUP($E40-DO$3,Data_Input!$H$4:$H$131,Data_Input!$I$4:$I$131,0)</f>
        <v>0</v>
      </c>
      <c r="DP40" s="9">
        <f>_xlfn.XLOOKUP($E40-DP$3,Data_Input!$H$4:$H$131,Data_Input!$I$4:$I$131,0)</f>
        <v>0</v>
      </c>
      <c r="DQ40" s="9">
        <f>_xlfn.XLOOKUP($E40-DQ$3,Data_Input!$H$4:$H$131,Data_Input!$I$4:$I$131,0)</f>
        <v>0</v>
      </c>
      <c r="DR40" s="9">
        <f>_xlfn.XLOOKUP($E40-DR$3,Data_Input!$H$4:$H$131,Data_Input!$I$4:$I$131,0)</f>
        <v>0</v>
      </c>
      <c r="DS40" s="9">
        <f>_xlfn.XLOOKUP($E40-DS$3,Data_Input!$H$4:$H$131,Data_Input!$I$4:$I$131,0)</f>
        <v>0</v>
      </c>
      <c r="DT40" s="9">
        <f>_xlfn.XLOOKUP($E40-DT$3,Data_Input!$H$4:$H$131,Data_Input!$I$4:$I$131,0)</f>
        <v>0</v>
      </c>
      <c r="DU40" s="9">
        <f>_xlfn.XLOOKUP($E40-DU$3,Data_Input!$H$4:$H$131,Data_Input!$I$4:$I$131,0)</f>
        <v>0</v>
      </c>
      <c r="DV40" s="9">
        <f>_xlfn.XLOOKUP($E40-DV$3,Data_Input!$H$4:$H$131,Data_Input!$I$4:$I$131,0)</f>
        <v>0</v>
      </c>
      <c r="DW40" s="9">
        <f>_xlfn.XLOOKUP($E40-DW$3,Data_Input!$H$4:$H$131,Data_Input!$I$4:$I$131,0)</f>
        <v>0</v>
      </c>
      <c r="DX40" s="9">
        <f>_xlfn.XLOOKUP($E40-DX$3,Data_Input!$H$4:$H$131,Data_Input!$I$4:$I$131,0)</f>
        <v>0</v>
      </c>
      <c r="DY40" s="9">
        <f>_xlfn.XLOOKUP($E40-DY$3,Data_Input!$H$4:$H$131,Data_Input!$I$4:$I$131,0)</f>
        <v>0</v>
      </c>
      <c r="DZ40" s="9">
        <f>_xlfn.XLOOKUP($E40-DZ$3,Data_Input!$H$4:$H$131,Data_Input!$I$4:$I$131,0)</f>
        <v>0</v>
      </c>
      <c r="EA40" s="9">
        <f>_xlfn.XLOOKUP($E40-EA$3,Data_Input!$H$4:$H$131,Data_Input!$I$4:$I$131,0)</f>
        <v>0</v>
      </c>
      <c r="EB40" s="9">
        <f>_xlfn.XLOOKUP($E40-EB$3,Data_Input!$H$4:$H$131,Data_Input!$I$4:$I$131,0)</f>
        <v>0</v>
      </c>
      <c r="EC40" s="9">
        <f>_xlfn.XLOOKUP($E40-EC$3,Data_Input!$H$4:$H$131,Data_Input!$I$4:$I$131,0)</f>
        <v>0</v>
      </c>
    </row>
    <row r="41" spans="1:133">
      <c r="A41" s="27"/>
      <c r="B41" s="27"/>
      <c r="C41" s="27"/>
      <c r="E41" s="15">
        <f>Data_Input!B41</f>
        <v>1915</v>
      </c>
      <c r="F41" s="9">
        <f>_xlfn.XLOOKUP($E41-F$3,Data_Input!$H$4:$H$131,Data_Input!$I$4:$I$131,0)</f>
        <v>0.58901036286872965</v>
      </c>
      <c r="G41" s="9">
        <f>_xlfn.XLOOKUP($E41-G$3,Data_Input!$H$4:$H$131,Data_Input!$I$4:$I$131,0)</f>
        <v>0.61791142218895267</v>
      </c>
      <c r="H41" s="9">
        <f>_xlfn.XLOOKUP($E41-H$3,Data_Input!$H$4:$H$131,Data_Input!$I$4:$I$131,0)</f>
        <v>0.64616976667272386</v>
      </c>
      <c r="I41" s="9">
        <f>_xlfn.XLOOKUP($E41-I$3,Data_Input!$H$4:$H$131,Data_Input!$I$4:$I$131,0)</f>
        <v>0.67364477971207992</v>
      </c>
      <c r="J41" s="9">
        <f>_xlfn.XLOOKUP($E41-J$3,Data_Input!$H$4:$H$131,Data_Input!$I$4:$I$131,0)</f>
        <v>0.70020840453130417</v>
      </c>
      <c r="K41" s="9">
        <f>_xlfn.XLOOKUP($E41-K$3,Data_Input!$H$4:$H$131,Data_Input!$I$4:$I$131,0)</f>
        <v>0.72574688224992645</v>
      </c>
      <c r="L41" s="9">
        <f>_xlfn.XLOOKUP($E41-L$3,Data_Input!$H$4:$H$131,Data_Input!$I$4:$I$131,0)</f>
        <v>0.75016211752822304</v>
      </c>
      <c r="M41" s="9">
        <f>_xlfn.XLOOKUP($E41-M$3,Data_Input!$H$4:$H$131,Data_Input!$I$4:$I$131,0)</f>
        <v>0.77337264762313174</v>
      </c>
      <c r="N41" s="9">
        <f>_xlfn.XLOOKUP($E41-N$3,Data_Input!$H$4:$H$131,Data_Input!$I$4:$I$131,0)</f>
        <v>0.79531420465274738</v>
      </c>
      <c r="O41" s="9">
        <f>_xlfn.XLOOKUP($E41-O$3,Data_Input!$H$4:$H$131,Data_Input!$I$4:$I$131,0)</f>
        <v>0.81593987465324047</v>
      </c>
      <c r="P41" s="9">
        <f>_xlfn.XLOOKUP($E41-P$3,Data_Input!$H$4:$H$131,Data_Input!$I$4:$I$131,0)</f>
        <v>0.83521987001968967</v>
      </c>
      <c r="Q41" s="9">
        <f>_xlfn.XLOOKUP($E41-Q$3,Data_Input!$H$4:$H$131,Data_Input!$I$4:$I$131,0)</f>
        <v>0.85314094362410409</v>
      </c>
      <c r="R41" s="9">
        <f>_xlfn.XLOOKUP($E41-R$3,Data_Input!$H$4:$H$131,Data_Input!$I$4:$I$131,0)</f>
        <v>0.86970548286319116</v>
      </c>
      <c r="S41" s="9">
        <f>_xlfn.XLOOKUP($E41-S$3,Data_Input!$H$4:$H$131,Data_Input!$I$4:$I$131,0)</f>
        <v>0.88493032977829178</v>
      </c>
      <c r="T41" s="9">
        <f>_xlfn.XLOOKUP($E41-T$3,Data_Input!$H$4:$H$131,Data_Input!$I$4:$I$131,0)</f>
        <v>0.89884537900441408</v>
      </c>
      <c r="U41" s="9">
        <f>_xlfn.XLOOKUP($E41-U$3,Data_Input!$H$4:$H$131,Data_Input!$I$4:$I$131,0)</f>
        <v>0.91149200856259793</v>
      </c>
      <c r="V41" s="9">
        <f>_xlfn.XLOOKUP($E41-V$3,Data_Input!$H$4:$H$131,Data_Input!$I$4:$I$131,0)</f>
        <v>0.92292139944792817</v>
      </c>
      <c r="W41" s="9">
        <f>_xlfn.XLOOKUP($E41-W$3,Data_Input!$H$4:$H$131,Data_Input!$I$4:$I$131,0)</f>
        <v>0.93319279873114191</v>
      </c>
      <c r="X41" s="9">
        <f>_xlfn.XLOOKUP($E41-X$3,Data_Input!$H$4:$H$131,Data_Input!$I$4:$I$131,0)</f>
        <v>0.94237177772384684</v>
      </c>
      <c r="Y41" s="9">
        <f>_xlfn.XLOOKUP($E41-Y$3,Data_Input!$H$4:$H$131,Data_Input!$I$4:$I$131,0)</f>
        <v>0.9505285319663519</v>
      </c>
      <c r="Z41" s="9">
        <f>_xlfn.XLOOKUP($E41-Z$3,Data_Input!$H$4:$H$131,Data_Input!$I$4:$I$131,0)</f>
        <v>0.95773626374204757</v>
      </c>
      <c r="AA41" s="9">
        <f>_xlfn.XLOOKUP($E41-AA$3,Data_Input!$H$4:$H$131,Data_Input!$I$4:$I$131,0)</f>
        <v>0.96406968088707423</v>
      </c>
      <c r="AB41" s="9">
        <f>_xlfn.XLOOKUP($E41-AB$3,Data_Input!$H$4:$H$131,Data_Input!$I$4:$I$131,0)</f>
        <v>0.96960363823473861</v>
      </c>
      <c r="AC41" s="9">
        <f>_xlfn.XLOOKUP($E41-AC$3,Data_Input!$H$4:$H$131,Data_Input!$I$4:$I$131,0)</f>
        <v>0.97441194047836144</v>
      </c>
      <c r="AD41" s="9">
        <f>_xlfn.XLOOKUP($E41-AD$3,Data_Input!$H$4:$H$131,Data_Input!$I$4:$I$131,0)</f>
        <v>0.97856631788584703</v>
      </c>
      <c r="AE41" s="9">
        <f>_xlfn.XLOOKUP($E41-AE$3,Data_Input!$H$4:$H$131,Data_Input!$I$4:$I$131,0)</f>
        <v>0.98213557943718344</v>
      </c>
      <c r="AF41" s="9">
        <f>_xlfn.XLOOKUP($E41-AF$3,Data_Input!$H$4:$H$131,Data_Input!$I$4:$I$131,0)</f>
        <v>0.98518494180739014</v>
      </c>
      <c r="AG41" s="9">
        <f>_xlfn.XLOOKUP($E41-AG$3,Data_Input!$H$4:$H$131,Data_Input!$I$4:$I$131,0)</f>
        <v>0.98777552734495533</v>
      </c>
      <c r="AH41" s="9">
        <f>_xlfn.XLOOKUP($E41-AH$3,Data_Input!$H$4:$H$131,Data_Input!$I$4:$I$131,0)</f>
        <v>0.98996401989972593</v>
      </c>
      <c r="AI41" s="9">
        <f>_xlfn.XLOOKUP($E41-AI$3,Data_Input!$H$4:$H$131,Data_Input!$I$4:$I$131,0)</f>
        <v>0.99180246407540384</v>
      </c>
      <c r="AJ41" s="9">
        <f>_xlfn.XLOOKUP($E41-AJ$3,Data_Input!$H$4:$H$131,Data_Input!$I$4:$I$131,0)</f>
        <v>0.99333819120801725</v>
      </c>
      <c r="AK41" s="9">
        <f>_xlfn.XLOOKUP($E41-AK$3,Data_Input!$H$4:$H$131,Data_Input!$I$4:$I$131,0)</f>
        <v>0.99461385404593328</v>
      </c>
      <c r="AL41" s="9">
        <f>_xlfn.XLOOKUP($E41-AL$3,Data_Input!$H$4:$H$131,Data_Input!$I$4:$I$131,0)</f>
        <v>0.99566755163698739</v>
      </c>
      <c r="AM41" s="9">
        <f>_xlfn.XLOOKUP($E41-AM$3,Data_Input!$H$4:$H$131,Data_Input!$I$4:$I$131,0)</f>
        <v>0.99653302619695938</v>
      </c>
      <c r="AN41" s="9">
        <f>_xlfn.XLOOKUP($E41-AN$3,Data_Input!$H$4:$H$131,Data_Input!$I$4:$I$131,0)</f>
        <v>0.99723991460873751</v>
      </c>
      <c r="AO41" s="9">
        <f>_xlfn.XLOOKUP($E41-AO$3,Data_Input!$H$4:$H$131,Data_Input!$I$4:$I$131,0)</f>
        <v>0.99781403854508677</v>
      </c>
      <c r="AP41" s="9">
        <f>_xlfn.XLOOKUP($E41-AP$3,Data_Input!$H$4:$H$131,Data_Input!$I$4:$I$131,0)</f>
        <v>0.99827771888413241</v>
      </c>
      <c r="AQ41" s="9">
        <f>_xlfn.XLOOKUP($E41-AQ$3,Data_Input!$H$4:$H$131,Data_Input!$I$4:$I$131,0)</f>
        <v>0.9986501019683699</v>
      </c>
      <c r="AR41" s="9">
        <f>_xlfn.XLOOKUP($E41-AR$3,Data_Input!$H$4:$H$131,Data_Input!$I$4:$I$131,0)</f>
        <v>0</v>
      </c>
      <c r="AS41" s="9">
        <f>_xlfn.XLOOKUP($E41-AS$3,Data_Input!$H$4:$H$131,Data_Input!$I$4:$I$131,0)</f>
        <v>0</v>
      </c>
      <c r="AT41" s="9">
        <f>_xlfn.XLOOKUP($E41-AT$3,Data_Input!$H$4:$H$131,Data_Input!$I$4:$I$131,0)</f>
        <v>0</v>
      </c>
      <c r="AU41" s="9">
        <f>_xlfn.XLOOKUP($E41-AU$3,Data_Input!$H$4:$H$131,Data_Input!$I$4:$I$131,0)</f>
        <v>0</v>
      </c>
      <c r="AV41" s="9">
        <f>_xlfn.XLOOKUP($E41-AV$3,Data_Input!$H$4:$H$131,Data_Input!$I$4:$I$131,0)</f>
        <v>0</v>
      </c>
      <c r="AW41" s="9">
        <f>_xlfn.XLOOKUP($E41-AW$3,Data_Input!$H$4:$H$131,Data_Input!$I$4:$I$131,0)</f>
        <v>0</v>
      </c>
      <c r="AX41" s="9">
        <f>_xlfn.XLOOKUP($E41-AX$3,Data_Input!$H$4:$H$131,Data_Input!$I$4:$I$131,0)</f>
        <v>0</v>
      </c>
      <c r="AY41" s="9">
        <f>_xlfn.XLOOKUP($E41-AY$3,Data_Input!$H$4:$H$131,Data_Input!$I$4:$I$131,0)</f>
        <v>0</v>
      </c>
      <c r="AZ41" s="9">
        <f>_xlfn.XLOOKUP($E41-AZ$3,Data_Input!$H$4:$H$131,Data_Input!$I$4:$I$131,0)</f>
        <v>0</v>
      </c>
      <c r="BA41" s="9">
        <f>_xlfn.XLOOKUP($E41-BA$3,Data_Input!$H$4:$H$131,Data_Input!$I$4:$I$131,0)</f>
        <v>0</v>
      </c>
      <c r="BB41" s="9">
        <f>_xlfn.XLOOKUP($E41-BB$3,Data_Input!$H$4:$H$131,Data_Input!$I$4:$I$131,0)</f>
        <v>0</v>
      </c>
      <c r="BC41" s="9">
        <f>_xlfn.XLOOKUP($E41-BC$3,Data_Input!$H$4:$H$131,Data_Input!$I$4:$I$131,0)</f>
        <v>0</v>
      </c>
      <c r="BD41" s="9">
        <f>_xlfn.XLOOKUP($E41-BD$3,Data_Input!$H$4:$H$131,Data_Input!$I$4:$I$131,0)</f>
        <v>0</v>
      </c>
      <c r="BE41" s="9">
        <f>_xlfn.XLOOKUP($E41-BE$3,Data_Input!$H$4:$H$131,Data_Input!$I$4:$I$131,0)</f>
        <v>0</v>
      </c>
      <c r="BF41" s="9">
        <f>_xlfn.XLOOKUP($E41-BF$3,Data_Input!$H$4:$H$131,Data_Input!$I$4:$I$131,0)</f>
        <v>0</v>
      </c>
      <c r="BG41" s="9">
        <f>_xlfn.XLOOKUP($E41-BG$3,Data_Input!$H$4:$H$131,Data_Input!$I$4:$I$131,0)</f>
        <v>0</v>
      </c>
      <c r="BH41" s="9">
        <f>_xlfn.XLOOKUP($E41-BH$3,Data_Input!$H$4:$H$131,Data_Input!$I$4:$I$131,0)</f>
        <v>0</v>
      </c>
      <c r="BI41" s="9">
        <f>_xlfn.XLOOKUP($E41-BI$3,Data_Input!$H$4:$H$131,Data_Input!$I$4:$I$131,0)</f>
        <v>0</v>
      </c>
      <c r="BJ41" s="9">
        <f>_xlfn.XLOOKUP($E41-BJ$3,Data_Input!$H$4:$H$131,Data_Input!$I$4:$I$131,0)</f>
        <v>0</v>
      </c>
      <c r="BK41" s="9">
        <f>_xlfn.XLOOKUP($E41-BK$3,Data_Input!$H$4:$H$131,Data_Input!$I$4:$I$131,0)</f>
        <v>0</v>
      </c>
      <c r="BL41" s="9">
        <f>_xlfn.XLOOKUP($E41-BL$3,Data_Input!$H$4:$H$131,Data_Input!$I$4:$I$131,0)</f>
        <v>0</v>
      </c>
      <c r="BM41" s="9">
        <f>_xlfn.XLOOKUP($E41-BM$3,Data_Input!$H$4:$H$131,Data_Input!$I$4:$I$131,0)</f>
        <v>0</v>
      </c>
      <c r="BN41" s="9">
        <f>_xlfn.XLOOKUP($E41-BN$3,Data_Input!$H$4:$H$131,Data_Input!$I$4:$I$131,0)</f>
        <v>0</v>
      </c>
      <c r="BO41" s="9">
        <f>_xlfn.XLOOKUP($E41-BO$3,Data_Input!$H$4:$H$131,Data_Input!$I$4:$I$131,0)</f>
        <v>0</v>
      </c>
      <c r="BP41" s="9">
        <f>_xlfn.XLOOKUP($E41-BP$3,Data_Input!$H$4:$H$131,Data_Input!$I$4:$I$131,0)</f>
        <v>0</v>
      </c>
      <c r="BQ41" s="9">
        <f>_xlfn.XLOOKUP($E41-BQ$3,Data_Input!$H$4:$H$131,Data_Input!$I$4:$I$131,0)</f>
        <v>0</v>
      </c>
      <c r="BR41" s="9">
        <f>_xlfn.XLOOKUP($E41-BR$3,Data_Input!$H$4:$H$131,Data_Input!$I$4:$I$131,0)</f>
        <v>0</v>
      </c>
      <c r="BS41" s="9">
        <f>_xlfn.XLOOKUP($E41-BS$3,Data_Input!$H$4:$H$131,Data_Input!$I$4:$I$131,0)</f>
        <v>0</v>
      </c>
      <c r="BT41" s="9">
        <f>_xlfn.XLOOKUP($E41-BT$3,Data_Input!$H$4:$H$131,Data_Input!$I$4:$I$131,0)</f>
        <v>0</v>
      </c>
      <c r="BU41" s="9">
        <f>_xlfn.XLOOKUP($E41-BU$3,Data_Input!$H$4:$H$131,Data_Input!$I$4:$I$131,0)</f>
        <v>0</v>
      </c>
      <c r="BV41" s="9">
        <f>_xlfn.XLOOKUP($E41-BV$3,Data_Input!$H$4:$H$131,Data_Input!$I$4:$I$131,0)</f>
        <v>0</v>
      </c>
      <c r="BW41" s="9">
        <f>_xlfn.XLOOKUP($E41-BW$3,Data_Input!$H$4:$H$131,Data_Input!$I$4:$I$131,0)</f>
        <v>0</v>
      </c>
      <c r="BX41" s="9">
        <f>_xlfn.XLOOKUP($E41-BX$3,Data_Input!$H$4:$H$131,Data_Input!$I$4:$I$131,0)</f>
        <v>0</v>
      </c>
      <c r="BY41" s="9">
        <f>_xlfn.XLOOKUP($E41-BY$3,Data_Input!$H$4:$H$131,Data_Input!$I$4:$I$131,0)</f>
        <v>0</v>
      </c>
      <c r="BZ41" s="9">
        <f>_xlfn.XLOOKUP($E41-BZ$3,Data_Input!$H$4:$H$131,Data_Input!$I$4:$I$131,0)</f>
        <v>0</v>
      </c>
      <c r="CA41" s="9">
        <f>_xlfn.XLOOKUP($E41-CA$3,Data_Input!$H$4:$H$131,Data_Input!$I$4:$I$131,0)</f>
        <v>0</v>
      </c>
      <c r="CB41" s="9">
        <f>_xlfn.XLOOKUP($E41-CB$3,Data_Input!$H$4:$H$131,Data_Input!$I$4:$I$131,0)</f>
        <v>0</v>
      </c>
      <c r="CC41" s="9">
        <f>_xlfn.XLOOKUP($E41-CC$3,Data_Input!$H$4:$H$131,Data_Input!$I$4:$I$131,0)</f>
        <v>0</v>
      </c>
      <c r="CD41" s="9">
        <f>_xlfn.XLOOKUP($E41-CD$3,Data_Input!$H$4:$H$131,Data_Input!$I$4:$I$131,0)</f>
        <v>0</v>
      </c>
      <c r="CE41" s="9">
        <f>_xlfn.XLOOKUP($E41-CE$3,Data_Input!$H$4:$H$131,Data_Input!$I$4:$I$131,0)</f>
        <v>0</v>
      </c>
      <c r="CF41" s="9">
        <f>_xlfn.XLOOKUP($E41-CF$3,Data_Input!$H$4:$H$131,Data_Input!$I$4:$I$131,0)</f>
        <v>0</v>
      </c>
      <c r="CG41" s="9">
        <f>_xlfn.XLOOKUP($E41-CG$3,Data_Input!$H$4:$H$131,Data_Input!$I$4:$I$131,0)</f>
        <v>0</v>
      </c>
      <c r="CH41" s="9">
        <f>_xlfn.XLOOKUP($E41-CH$3,Data_Input!$H$4:$H$131,Data_Input!$I$4:$I$131,0)</f>
        <v>0</v>
      </c>
      <c r="CI41" s="9">
        <f>_xlfn.XLOOKUP($E41-CI$3,Data_Input!$H$4:$H$131,Data_Input!$I$4:$I$131,0)</f>
        <v>0</v>
      </c>
      <c r="CJ41" s="9">
        <f>_xlfn.XLOOKUP($E41-CJ$3,Data_Input!$H$4:$H$131,Data_Input!$I$4:$I$131,0)</f>
        <v>0</v>
      </c>
      <c r="CK41" s="9">
        <f>_xlfn.XLOOKUP($E41-CK$3,Data_Input!$H$4:$H$131,Data_Input!$I$4:$I$131,0)</f>
        <v>0</v>
      </c>
      <c r="CL41" s="9">
        <f>_xlfn.XLOOKUP($E41-CL$3,Data_Input!$H$4:$H$131,Data_Input!$I$4:$I$131,0)</f>
        <v>0</v>
      </c>
      <c r="CM41" s="9">
        <f>_xlfn.XLOOKUP($E41-CM$3,Data_Input!$H$4:$H$131,Data_Input!$I$4:$I$131,0)</f>
        <v>0</v>
      </c>
      <c r="CN41" s="9">
        <f>_xlfn.XLOOKUP($E41-CN$3,Data_Input!$H$4:$H$131,Data_Input!$I$4:$I$131,0)</f>
        <v>0</v>
      </c>
      <c r="CO41" s="9">
        <f>_xlfn.XLOOKUP($E41-CO$3,Data_Input!$H$4:$H$131,Data_Input!$I$4:$I$131,0)</f>
        <v>0</v>
      </c>
      <c r="CP41" s="9">
        <f>_xlfn.XLOOKUP($E41-CP$3,Data_Input!$H$4:$H$131,Data_Input!$I$4:$I$131,0)</f>
        <v>0</v>
      </c>
      <c r="CQ41" s="9">
        <f>_xlfn.XLOOKUP($E41-CQ$3,Data_Input!$H$4:$H$131,Data_Input!$I$4:$I$131,0)</f>
        <v>0</v>
      </c>
      <c r="CR41" s="9">
        <f>_xlfn.XLOOKUP($E41-CR$3,Data_Input!$H$4:$H$131,Data_Input!$I$4:$I$131,0)</f>
        <v>0</v>
      </c>
      <c r="CS41" s="9">
        <f>_xlfn.XLOOKUP($E41-CS$3,Data_Input!$H$4:$H$131,Data_Input!$I$4:$I$131,0)</f>
        <v>0</v>
      </c>
      <c r="CT41" s="9">
        <f>_xlfn.XLOOKUP($E41-CT$3,Data_Input!$H$4:$H$131,Data_Input!$I$4:$I$131,0)</f>
        <v>0</v>
      </c>
      <c r="CU41" s="9">
        <f>_xlfn.XLOOKUP($E41-CU$3,Data_Input!$H$4:$H$131,Data_Input!$I$4:$I$131,0)</f>
        <v>0</v>
      </c>
      <c r="CV41" s="9">
        <f>_xlfn.XLOOKUP($E41-CV$3,Data_Input!$H$4:$H$131,Data_Input!$I$4:$I$131,0)</f>
        <v>0</v>
      </c>
      <c r="CW41" s="9">
        <f>_xlfn.XLOOKUP($E41-CW$3,Data_Input!$H$4:$H$131,Data_Input!$I$4:$I$131,0)</f>
        <v>0</v>
      </c>
      <c r="CX41" s="9">
        <f>_xlfn.XLOOKUP($E41-CX$3,Data_Input!$H$4:$H$131,Data_Input!$I$4:$I$131,0)</f>
        <v>0</v>
      </c>
      <c r="CY41" s="9">
        <f>_xlfn.XLOOKUP($E41-CY$3,Data_Input!$H$4:$H$131,Data_Input!$I$4:$I$131,0)</f>
        <v>0</v>
      </c>
      <c r="CZ41" s="9">
        <f>_xlfn.XLOOKUP($E41-CZ$3,Data_Input!$H$4:$H$131,Data_Input!$I$4:$I$131,0)</f>
        <v>0</v>
      </c>
      <c r="DA41" s="9">
        <f>_xlfn.XLOOKUP($E41-DA$3,Data_Input!$H$4:$H$131,Data_Input!$I$4:$I$131,0)</f>
        <v>0</v>
      </c>
      <c r="DB41" s="9">
        <f>_xlfn.XLOOKUP($E41-DB$3,Data_Input!$H$4:$H$131,Data_Input!$I$4:$I$131,0)</f>
        <v>0</v>
      </c>
      <c r="DC41" s="9">
        <f>_xlfn.XLOOKUP($E41-DC$3,Data_Input!$H$4:$H$131,Data_Input!$I$4:$I$131,0)</f>
        <v>0</v>
      </c>
      <c r="DD41" s="9">
        <f>_xlfn.XLOOKUP($E41-DD$3,Data_Input!$H$4:$H$131,Data_Input!$I$4:$I$131,0)</f>
        <v>0</v>
      </c>
      <c r="DE41" s="9">
        <f>_xlfn.XLOOKUP($E41-DE$3,Data_Input!$H$4:$H$131,Data_Input!$I$4:$I$131,0)</f>
        <v>0</v>
      </c>
      <c r="DF41" s="9">
        <f>_xlfn.XLOOKUP($E41-DF$3,Data_Input!$H$4:$H$131,Data_Input!$I$4:$I$131,0)</f>
        <v>0</v>
      </c>
      <c r="DG41" s="9">
        <f>_xlfn.XLOOKUP($E41-DG$3,Data_Input!$H$4:$H$131,Data_Input!$I$4:$I$131,0)</f>
        <v>0</v>
      </c>
      <c r="DH41" s="9">
        <f>_xlfn.XLOOKUP($E41-DH$3,Data_Input!$H$4:$H$131,Data_Input!$I$4:$I$131,0)</f>
        <v>0</v>
      </c>
      <c r="DI41" s="9">
        <f>_xlfn.XLOOKUP($E41-DI$3,Data_Input!$H$4:$H$131,Data_Input!$I$4:$I$131,0)</f>
        <v>0</v>
      </c>
      <c r="DJ41" s="9">
        <f>_xlfn.XLOOKUP($E41-DJ$3,Data_Input!$H$4:$H$131,Data_Input!$I$4:$I$131,0)</f>
        <v>0</v>
      </c>
      <c r="DK41" s="9">
        <f>_xlfn.XLOOKUP($E41-DK$3,Data_Input!$H$4:$H$131,Data_Input!$I$4:$I$131,0)</f>
        <v>0</v>
      </c>
      <c r="DL41" s="9">
        <f>_xlfn.XLOOKUP($E41-DL$3,Data_Input!$H$4:$H$131,Data_Input!$I$4:$I$131,0)</f>
        <v>0</v>
      </c>
      <c r="DM41" s="9">
        <f>_xlfn.XLOOKUP($E41-DM$3,Data_Input!$H$4:$H$131,Data_Input!$I$4:$I$131,0)</f>
        <v>0</v>
      </c>
      <c r="DN41" s="9">
        <f>_xlfn.XLOOKUP($E41-DN$3,Data_Input!$H$4:$H$131,Data_Input!$I$4:$I$131,0)</f>
        <v>0</v>
      </c>
      <c r="DO41" s="9">
        <f>_xlfn.XLOOKUP($E41-DO$3,Data_Input!$H$4:$H$131,Data_Input!$I$4:$I$131,0)</f>
        <v>0</v>
      </c>
      <c r="DP41" s="9">
        <f>_xlfn.XLOOKUP($E41-DP$3,Data_Input!$H$4:$H$131,Data_Input!$I$4:$I$131,0)</f>
        <v>0</v>
      </c>
      <c r="DQ41" s="9">
        <f>_xlfn.XLOOKUP($E41-DQ$3,Data_Input!$H$4:$H$131,Data_Input!$I$4:$I$131,0)</f>
        <v>0</v>
      </c>
      <c r="DR41" s="9">
        <f>_xlfn.XLOOKUP($E41-DR$3,Data_Input!$H$4:$H$131,Data_Input!$I$4:$I$131,0)</f>
        <v>0</v>
      </c>
      <c r="DS41" s="9">
        <f>_xlfn.XLOOKUP($E41-DS$3,Data_Input!$H$4:$H$131,Data_Input!$I$4:$I$131,0)</f>
        <v>0</v>
      </c>
      <c r="DT41" s="9">
        <f>_xlfn.XLOOKUP($E41-DT$3,Data_Input!$H$4:$H$131,Data_Input!$I$4:$I$131,0)</f>
        <v>0</v>
      </c>
      <c r="DU41" s="9">
        <f>_xlfn.XLOOKUP($E41-DU$3,Data_Input!$H$4:$H$131,Data_Input!$I$4:$I$131,0)</f>
        <v>0</v>
      </c>
      <c r="DV41" s="9">
        <f>_xlfn.XLOOKUP($E41-DV$3,Data_Input!$H$4:$H$131,Data_Input!$I$4:$I$131,0)</f>
        <v>0</v>
      </c>
      <c r="DW41" s="9">
        <f>_xlfn.XLOOKUP($E41-DW$3,Data_Input!$H$4:$H$131,Data_Input!$I$4:$I$131,0)</f>
        <v>0</v>
      </c>
      <c r="DX41" s="9">
        <f>_xlfn.XLOOKUP($E41-DX$3,Data_Input!$H$4:$H$131,Data_Input!$I$4:$I$131,0)</f>
        <v>0</v>
      </c>
      <c r="DY41" s="9">
        <f>_xlfn.XLOOKUP($E41-DY$3,Data_Input!$H$4:$H$131,Data_Input!$I$4:$I$131,0)</f>
        <v>0</v>
      </c>
      <c r="DZ41" s="9">
        <f>_xlfn.XLOOKUP($E41-DZ$3,Data_Input!$H$4:$H$131,Data_Input!$I$4:$I$131,0)</f>
        <v>0</v>
      </c>
      <c r="EA41" s="9">
        <f>_xlfn.XLOOKUP($E41-EA$3,Data_Input!$H$4:$H$131,Data_Input!$I$4:$I$131,0)</f>
        <v>0</v>
      </c>
      <c r="EB41" s="9">
        <f>_xlfn.XLOOKUP($E41-EB$3,Data_Input!$H$4:$H$131,Data_Input!$I$4:$I$131,0)</f>
        <v>0</v>
      </c>
      <c r="EC41" s="9">
        <f>_xlfn.XLOOKUP($E41-EC$3,Data_Input!$H$4:$H$131,Data_Input!$I$4:$I$131,0)</f>
        <v>0</v>
      </c>
    </row>
    <row r="42" spans="1:133">
      <c r="A42" s="27"/>
      <c r="B42" s="27"/>
      <c r="C42" s="27"/>
      <c r="E42" s="15">
        <f>Data_Input!B42</f>
        <v>1916</v>
      </c>
      <c r="F42" s="9">
        <f>_xlfn.XLOOKUP($E42-F$3,Data_Input!$H$4:$H$131,Data_Input!$I$4:$I$131,0)</f>
        <v>0.5596176923702425</v>
      </c>
      <c r="G42" s="9">
        <f>_xlfn.XLOOKUP($E42-G$3,Data_Input!$H$4:$H$131,Data_Input!$I$4:$I$131,0)</f>
        <v>0.58901036286872965</v>
      </c>
      <c r="H42" s="9">
        <f>_xlfn.XLOOKUP($E42-H$3,Data_Input!$H$4:$H$131,Data_Input!$I$4:$I$131,0)</f>
        <v>0.61791142218895267</v>
      </c>
      <c r="I42" s="9">
        <f>_xlfn.XLOOKUP($E42-I$3,Data_Input!$H$4:$H$131,Data_Input!$I$4:$I$131,0)</f>
        <v>0.64616976667272386</v>
      </c>
      <c r="J42" s="9">
        <f>_xlfn.XLOOKUP($E42-J$3,Data_Input!$H$4:$H$131,Data_Input!$I$4:$I$131,0)</f>
        <v>0.67364477971207992</v>
      </c>
      <c r="K42" s="9">
        <f>_xlfn.XLOOKUP($E42-K$3,Data_Input!$H$4:$H$131,Data_Input!$I$4:$I$131,0)</f>
        <v>0.70020840453130417</v>
      </c>
      <c r="L42" s="9">
        <f>_xlfn.XLOOKUP($E42-L$3,Data_Input!$H$4:$H$131,Data_Input!$I$4:$I$131,0)</f>
        <v>0.72574688224992645</v>
      </c>
      <c r="M42" s="9">
        <f>_xlfn.XLOOKUP($E42-M$3,Data_Input!$H$4:$H$131,Data_Input!$I$4:$I$131,0)</f>
        <v>0.75016211752822304</v>
      </c>
      <c r="N42" s="9">
        <f>_xlfn.XLOOKUP($E42-N$3,Data_Input!$H$4:$H$131,Data_Input!$I$4:$I$131,0)</f>
        <v>0.77337264762313174</v>
      </c>
      <c r="O42" s="9">
        <f>_xlfn.XLOOKUP($E42-O$3,Data_Input!$H$4:$H$131,Data_Input!$I$4:$I$131,0)</f>
        <v>0.79531420465274738</v>
      </c>
      <c r="P42" s="9">
        <f>_xlfn.XLOOKUP($E42-P$3,Data_Input!$H$4:$H$131,Data_Input!$I$4:$I$131,0)</f>
        <v>0.81593987465324047</v>
      </c>
      <c r="Q42" s="9">
        <f>_xlfn.XLOOKUP($E42-Q$3,Data_Input!$H$4:$H$131,Data_Input!$I$4:$I$131,0)</f>
        <v>0.83521987001968967</v>
      </c>
      <c r="R42" s="9">
        <f>_xlfn.XLOOKUP($E42-R$3,Data_Input!$H$4:$H$131,Data_Input!$I$4:$I$131,0)</f>
        <v>0.85314094362410409</v>
      </c>
      <c r="S42" s="9">
        <f>_xlfn.XLOOKUP($E42-S$3,Data_Input!$H$4:$H$131,Data_Input!$I$4:$I$131,0)</f>
        <v>0.86970548286319116</v>
      </c>
      <c r="T42" s="9">
        <f>_xlfn.XLOOKUP($E42-T$3,Data_Input!$H$4:$H$131,Data_Input!$I$4:$I$131,0)</f>
        <v>0.88493032977829178</v>
      </c>
      <c r="U42" s="9">
        <f>_xlfn.XLOOKUP($E42-U$3,Data_Input!$H$4:$H$131,Data_Input!$I$4:$I$131,0)</f>
        <v>0.89884537900441408</v>
      </c>
      <c r="V42" s="9">
        <f>_xlfn.XLOOKUP($E42-V$3,Data_Input!$H$4:$H$131,Data_Input!$I$4:$I$131,0)</f>
        <v>0.91149200856259793</v>
      </c>
      <c r="W42" s="9">
        <f>_xlfn.XLOOKUP($E42-W$3,Data_Input!$H$4:$H$131,Data_Input!$I$4:$I$131,0)</f>
        <v>0.92292139944792817</v>
      </c>
      <c r="X42" s="9">
        <f>_xlfn.XLOOKUP($E42-X$3,Data_Input!$H$4:$H$131,Data_Input!$I$4:$I$131,0)</f>
        <v>0.93319279873114191</v>
      </c>
      <c r="Y42" s="9">
        <f>_xlfn.XLOOKUP($E42-Y$3,Data_Input!$H$4:$H$131,Data_Input!$I$4:$I$131,0)</f>
        <v>0.94237177772384684</v>
      </c>
      <c r="Z42" s="9">
        <f>_xlfn.XLOOKUP($E42-Z$3,Data_Input!$H$4:$H$131,Data_Input!$I$4:$I$131,0)</f>
        <v>0.9505285319663519</v>
      </c>
      <c r="AA42" s="9">
        <f>_xlfn.XLOOKUP($E42-AA$3,Data_Input!$H$4:$H$131,Data_Input!$I$4:$I$131,0)</f>
        <v>0.95773626374204757</v>
      </c>
      <c r="AB42" s="9">
        <f>_xlfn.XLOOKUP($E42-AB$3,Data_Input!$H$4:$H$131,Data_Input!$I$4:$I$131,0)</f>
        <v>0.96406968088707423</v>
      </c>
      <c r="AC42" s="9">
        <f>_xlfn.XLOOKUP($E42-AC$3,Data_Input!$H$4:$H$131,Data_Input!$I$4:$I$131,0)</f>
        <v>0.96960363823473861</v>
      </c>
      <c r="AD42" s="9">
        <f>_xlfn.XLOOKUP($E42-AD$3,Data_Input!$H$4:$H$131,Data_Input!$I$4:$I$131,0)</f>
        <v>0.97441194047836144</v>
      </c>
      <c r="AE42" s="9">
        <f>_xlfn.XLOOKUP($E42-AE$3,Data_Input!$H$4:$H$131,Data_Input!$I$4:$I$131,0)</f>
        <v>0.97856631788584703</v>
      </c>
      <c r="AF42" s="9">
        <f>_xlfn.XLOOKUP($E42-AF$3,Data_Input!$H$4:$H$131,Data_Input!$I$4:$I$131,0)</f>
        <v>0.98213557943718344</v>
      </c>
      <c r="AG42" s="9">
        <f>_xlfn.XLOOKUP($E42-AG$3,Data_Input!$H$4:$H$131,Data_Input!$I$4:$I$131,0)</f>
        <v>0.98518494180739014</v>
      </c>
      <c r="AH42" s="9">
        <f>_xlfn.XLOOKUP($E42-AH$3,Data_Input!$H$4:$H$131,Data_Input!$I$4:$I$131,0)</f>
        <v>0.98777552734495533</v>
      </c>
      <c r="AI42" s="9">
        <f>_xlfn.XLOOKUP($E42-AI$3,Data_Input!$H$4:$H$131,Data_Input!$I$4:$I$131,0)</f>
        <v>0.98996401989972593</v>
      </c>
      <c r="AJ42" s="9">
        <f>_xlfn.XLOOKUP($E42-AJ$3,Data_Input!$H$4:$H$131,Data_Input!$I$4:$I$131,0)</f>
        <v>0.99180246407540384</v>
      </c>
      <c r="AK42" s="9">
        <f>_xlfn.XLOOKUP($E42-AK$3,Data_Input!$H$4:$H$131,Data_Input!$I$4:$I$131,0)</f>
        <v>0.99333819120801725</v>
      </c>
      <c r="AL42" s="9">
        <f>_xlfn.XLOOKUP($E42-AL$3,Data_Input!$H$4:$H$131,Data_Input!$I$4:$I$131,0)</f>
        <v>0.99461385404593328</v>
      </c>
      <c r="AM42" s="9">
        <f>_xlfn.XLOOKUP($E42-AM$3,Data_Input!$H$4:$H$131,Data_Input!$I$4:$I$131,0)</f>
        <v>0.99566755163698739</v>
      </c>
      <c r="AN42" s="9">
        <f>_xlfn.XLOOKUP($E42-AN$3,Data_Input!$H$4:$H$131,Data_Input!$I$4:$I$131,0)</f>
        <v>0.99653302619695938</v>
      </c>
      <c r="AO42" s="9">
        <f>_xlfn.XLOOKUP($E42-AO$3,Data_Input!$H$4:$H$131,Data_Input!$I$4:$I$131,0)</f>
        <v>0.99723991460873751</v>
      </c>
      <c r="AP42" s="9">
        <f>_xlfn.XLOOKUP($E42-AP$3,Data_Input!$H$4:$H$131,Data_Input!$I$4:$I$131,0)</f>
        <v>0.99781403854508677</v>
      </c>
      <c r="AQ42" s="9">
        <f>_xlfn.XLOOKUP($E42-AQ$3,Data_Input!$H$4:$H$131,Data_Input!$I$4:$I$131,0)</f>
        <v>0.99827771888413241</v>
      </c>
      <c r="AR42" s="9">
        <f>_xlfn.XLOOKUP($E42-AR$3,Data_Input!$H$4:$H$131,Data_Input!$I$4:$I$131,0)</f>
        <v>0.9986501019683699</v>
      </c>
      <c r="AS42" s="9">
        <f>_xlfn.XLOOKUP($E42-AS$3,Data_Input!$H$4:$H$131,Data_Input!$I$4:$I$131,0)</f>
        <v>0</v>
      </c>
      <c r="AT42" s="9">
        <f>_xlfn.XLOOKUP($E42-AT$3,Data_Input!$H$4:$H$131,Data_Input!$I$4:$I$131,0)</f>
        <v>0</v>
      </c>
      <c r="AU42" s="9">
        <f>_xlfn.XLOOKUP($E42-AU$3,Data_Input!$H$4:$H$131,Data_Input!$I$4:$I$131,0)</f>
        <v>0</v>
      </c>
      <c r="AV42" s="9">
        <f>_xlfn.XLOOKUP($E42-AV$3,Data_Input!$H$4:$H$131,Data_Input!$I$4:$I$131,0)</f>
        <v>0</v>
      </c>
      <c r="AW42" s="9">
        <f>_xlfn.XLOOKUP($E42-AW$3,Data_Input!$H$4:$H$131,Data_Input!$I$4:$I$131,0)</f>
        <v>0</v>
      </c>
      <c r="AX42" s="9">
        <f>_xlfn.XLOOKUP($E42-AX$3,Data_Input!$H$4:$H$131,Data_Input!$I$4:$I$131,0)</f>
        <v>0</v>
      </c>
      <c r="AY42" s="9">
        <f>_xlfn.XLOOKUP($E42-AY$3,Data_Input!$H$4:$H$131,Data_Input!$I$4:$I$131,0)</f>
        <v>0</v>
      </c>
      <c r="AZ42" s="9">
        <f>_xlfn.XLOOKUP($E42-AZ$3,Data_Input!$H$4:$H$131,Data_Input!$I$4:$I$131,0)</f>
        <v>0</v>
      </c>
      <c r="BA42" s="9">
        <f>_xlfn.XLOOKUP($E42-BA$3,Data_Input!$H$4:$H$131,Data_Input!$I$4:$I$131,0)</f>
        <v>0</v>
      </c>
      <c r="BB42" s="9">
        <f>_xlfn.XLOOKUP($E42-BB$3,Data_Input!$H$4:$H$131,Data_Input!$I$4:$I$131,0)</f>
        <v>0</v>
      </c>
      <c r="BC42" s="9">
        <f>_xlfn.XLOOKUP($E42-BC$3,Data_Input!$H$4:$H$131,Data_Input!$I$4:$I$131,0)</f>
        <v>0</v>
      </c>
      <c r="BD42" s="9">
        <f>_xlfn.XLOOKUP($E42-BD$3,Data_Input!$H$4:$H$131,Data_Input!$I$4:$I$131,0)</f>
        <v>0</v>
      </c>
      <c r="BE42" s="9">
        <f>_xlfn.XLOOKUP($E42-BE$3,Data_Input!$H$4:$H$131,Data_Input!$I$4:$I$131,0)</f>
        <v>0</v>
      </c>
      <c r="BF42" s="9">
        <f>_xlfn.XLOOKUP($E42-BF$3,Data_Input!$H$4:$H$131,Data_Input!$I$4:$I$131,0)</f>
        <v>0</v>
      </c>
      <c r="BG42" s="9">
        <f>_xlfn.XLOOKUP($E42-BG$3,Data_Input!$H$4:$H$131,Data_Input!$I$4:$I$131,0)</f>
        <v>0</v>
      </c>
      <c r="BH42" s="9">
        <f>_xlfn.XLOOKUP($E42-BH$3,Data_Input!$H$4:$H$131,Data_Input!$I$4:$I$131,0)</f>
        <v>0</v>
      </c>
      <c r="BI42" s="9">
        <f>_xlfn.XLOOKUP($E42-BI$3,Data_Input!$H$4:$H$131,Data_Input!$I$4:$I$131,0)</f>
        <v>0</v>
      </c>
      <c r="BJ42" s="9">
        <f>_xlfn.XLOOKUP($E42-BJ$3,Data_Input!$H$4:$H$131,Data_Input!$I$4:$I$131,0)</f>
        <v>0</v>
      </c>
      <c r="BK42" s="9">
        <f>_xlfn.XLOOKUP($E42-BK$3,Data_Input!$H$4:$H$131,Data_Input!$I$4:$I$131,0)</f>
        <v>0</v>
      </c>
      <c r="BL42" s="9">
        <f>_xlfn.XLOOKUP($E42-BL$3,Data_Input!$H$4:$H$131,Data_Input!$I$4:$I$131,0)</f>
        <v>0</v>
      </c>
      <c r="BM42" s="9">
        <f>_xlfn.XLOOKUP($E42-BM$3,Data_Input!$H$4:$H$131,Data_Input!$I$4:$I$131,0)</f>
        <v>0</v>
      </c>
      <c r="BN42" s="9">
        <f>_xlfn.XLOOKUP($E42-BN$3,Data_Input!$H$4:$H$131,Data_Input!$I$4:$I$131,0)</f>
        <v>0</v>
      </c>
      <c r="BO42" s="9">
        <f>_xlfn.XLOOKUP($E42-BO$3,Data_Input!$H$4:$H$131,Data_Input!$I$4:$I$131,0)</f>
        <v>0</v>
      </c>
      <c r="BP42" s="9">
        <f>_xlfn.XLOOKUP($E42-BP$3,Data_Input!$H$4:$H$131,Data_Input!$I$4:$I$131,0)</f>
        <v>0</v>
      </c>
      <c r="BQ42" s="9">
        <f>_xlfn.XLOOKUP($E42-BQ$3,Data_Input!$H$4:$H$131,Data_Input!$I$4:$I$131,0)</f>
        <v>0</v>
      </c>
      <c r="BR42" s="9">
        <f>_xlfn.XLOOKUP($E42-BR$3,Data_Input!$H$4:$H$131,Data_Input!$I$4:$I$131,0)</f>
        <v>0</v>
      </c>
      <c r="BS42" s="9">
        <f>_xlfn.XLOOKUP($E42-BS$3,Data_Input!$H$4:$H$131,Data_Input!$I$4:$I$131,0)</f>
        <v>0</v>
      </c>
      <c r="BT42" s="9">
        <f>_xlfn.XLOOKUP($E42-BT$3,Data_Input!$H$4:$H$131,Data_Input!$I$4:$I$131,0)</f>
        <v>0</v>
      </c>
      <c r="BU42" s="9">
        <f>_xlfn.XLOOKUP($E42-BU$3,Data_Input!$H$4:$H$131,Data_Input!$I$4:$I$131,0)</f>
        <v>0</v>
      </c>
      <c r="BV42" s="9">
        <f>_xlfn.XLOOKUP($E42-BV$3,Data_Input!$H$4:$H$131,Data_Input!$I$4:$I$131,0)</f>
        <v>0</v>
      </c>
      <c r="BW42" s="9">
        <f>_xlfn.XLOOKUP($E42-BW$3,Data_Input!$H$4:$H$131,Data_Input!$I$4:$I$131,0)</f>
        <v>0</v>
      </c>
      <c r="BX42" s="9">
        <f>_xlfn.XLOOKUP($E42-BX$3,Data_Input!$H$4:$H$131,Data_Input!$I$4:$I$131,0)</f>
        <v>0</v>
      </c>
      <c r="BY42" s="9">
        <f>_xlfn.XLOOKUP($E42-BY$3,Data_Input!$H$4:$H$131,Data_Input!$I$4:$I$131,0)</f>
        <v>0</v>
      </c>
      <c r="BZ42" s="9">
        <f>_xlfn.XLOOKUP($E42-BZ$3,Data_Input!$H$4:$H$131,Data_Input!$I$4:$I$131,0)</f>
        <v>0</v>
      </c>
      <c r="CA42" s="9">
        <f>_xlfn.XLOOKUP($E42-CA$3,Data_Input!$H$4:$H$131,Data_Input!$I$4:$I$131,0)</f>
        <v>0</v>
      </c>
      <c r="CB42" s="9">
        <f>_xlfn.XLOOKUP($E42-CB$3,Data_Input!$H$4:$H$131,Data_Input!$I$4:$I$131,0)</f>
        <v>0</v>
      </c>
      <c r="CC42" s="9">
        <f>_xlfn.XLOOKUP($E42-CC$3,Data_Input!$H$4:$H$131,Data_Input!$I$4:$I$131,0)</f>
        <v>0</v>
      </c>
      <c r="CD42" s="9">
        <f>_xlfn.XLOOKUP($E42-CD$3,Data_Input!$H$4:$H$131,Data_Input!$I$4:$I$131,0)</f>
        <v>0</v>
      </c>
      <c r="CE42" s="9">
        <f>_xlfn.XLOOKUP($E42-CE$3,Data_Input!$H$4:$H$131,Data_Input!$I$4:$I$131,0)</f>
        <v>0</v>
      </c>
      <c r="CF42" s="9">
        <f>_xlfn.XLOOKUP($E42-CF$3,Data_Input!$H$4:$H$131,Data_Input!$I$4:$I$131,0)</f>
        <v>0</v>
      </c>
      <c r="CG42" s="9">
        <f>_xlfn.XLOOKUP($E42-CG$3,Data_Input!$H$4:$H$131,Data_Input!$I$4:$I$131,0)</f>
        <v>0</v>
      </c>
      <c r="CH42" s="9">
        <f>_xlfn.XLOOKUP($E42-CH$3,Data_Input!$H$4:$H$131,Data_Input!$I$4:$I$131,0)</f>
        <v>0</v>
      </c>
      <c r="CI42" s="9">
        <f>_xlfn.XLOOKUP($E42-CI$3,Data_Input!$H$4:$H$131,Data_Input!$I$4:$I$131,0)</f>
        <v>0</v>
      </c>
      <c r="CJ42" s="9">
        <f>_xlfn.XLOOKUP($E42-CJ$3,Data_Input!$H$4:$H$131,Data_Input!$I$4:$I$131,0)</f>
        <v>0</v>
      </c>
      <c r="CK42" s="9">
        <f>_xlfn.XLOOKUP($E42-CK$3,Data_Input!$H$4:$H$131,Data_Input!$I$4:$I$131,0)</f>
        <v>0</v>
      </c>
      <c r="CL42" s="9">
        <f>_xlfn.XLOOKUP($E42-CL$3,Data_Input!$H$4:$H$131,Data_Input!$I$4:$I$131,0)</f>
        <v>0</v>
      </c>
      <c r="CM42" s="9">
        <f>_xlfn.XLOOKUP($E42-CM$3,Data_Input!$H$4:$H$131,Data_Input!$I$4:$I$131,0)</f>
        <v>0</v>
      </c>
      <c r="CN42" s="9">
        <f>_xlfn.XLOOKUP($E42-CN$3,Data_Input!$H$4:$H$131,Data_Input!$I$4:$I$131,0)</f>
        <v>0</v>
      </c>
      <c r="CO42" s="9">
        <f>_xlfn.XLOOKUP($E42-CO$3,Data_Input!$H$4:$H$131,Data_Input!$I$4:$I$131,0)</f>
        <v>0</v>
      </c>
      <c r="CP42" s="9">
        <f>_xlfn.XLOOKUP($E42-CP$3,Data_Input!$H$4:$H$131,Data_Input!$I$4:$I$131,0)</f>
        <v>0</v>
      </c>
      <c r="CQ42" s="9">
        <f>_xlfn.XLOOKUP($E42-CQ$3,Data_Input!$H$4:$H$131,Data_Input!$I$4:$I$131,0)</f>
        <v>0</v>
      </c>
      <c r="CR42" s="9">
        <f>_xlfn.XLOOKUP($E42-CR$3,Data_Input!$H$4:$H$131,Data_Input!$I$4:$I$131,0)</f>
        <v>0</v>
      </c>
      <c r="CS42" s="9">
        <f>_xlfn.XLOOKUP($E42-CS$3,Data_Input!$H$4:$H$131,Data_Input!$I$4:$I$131,0)</f>
        <v>0</v>
      </c>
      <c r="CT42" s="9">
        <f>_xlfn.XLOOKUP($E42-CT$3,Data_Input!$H$4:$H$131,Data_Input!$I$4:$I$131,0)</f>
        <v>0</v>
      </c>
      <c r="CU42" s="9">
        <f>_xlfn.XLOOKUP($E42-CU$3,Data_Input!$H$4:$H$131,Data_Input!$I$4:$I$131,0)</f>
        <v>0</v>
      </c>
      <c r="CV42" s="9">
        <f>_xlfn.XLOOKUP($E42-CV$3,Data_Input!$H$4:$H$131,Data_Input!$I$4:$I$131,0)</f>
        <v>0</v>
      </c>
      <c r="CW42" s="9">
        <f>_xlfn.XLOOKUP($E42-CW$3,Data_Input!$H$4:$H$131,Data_Input!$I$4:$I$131,0)</f>
        <v>0</v>
      </c>
      <c r="CX42" s="9">
        <f>_xlfn.XLOOKUP($E42-CX$3,Data_Input!$H$4:$H$131,Data_Input!$I$4:$I$131,0)</f>
        <v>0</v>
      </c>
      <c r="CY42" s="9">
        <f>_xlfn.XLOOKUP($E42-CY$3,Data_Input!$H$4:$H$131,Data_Input!$I$4:$I$131,0)</f>
        <v>0</v>
      </c>
      <c r="CZ42" s="9">
        <f>_xlfn.XLOOKUP($E42-CZ$3,Data_Input!$H$4:$H$131,Data_Input!$I$4:$I$131,0)</f>
        <v>0</v>
      </c>
      <c r="DA42" s="9">
        <f>_xlfn.XLOOKUP($E42-DA$3,Data_Input!$H$4:$H$131,Data_Input!$I$4:$I$131,0)</f>
        <v>0</v>
      </c>
      <c r="DB42" s="9">
        <f>_xlfn.XLOOKUP($E42-DB$3,Data_Input!$H$4:$H$131,Data_Input!$I$4:$I$131,0)</f>
        <v>0</v>
      </c>
      <c r="DC42" s="9">
        <f>_xlfn.XLOOKUP($E42-DC$3,Data_Input!$H$4:$H$131,Data_Input!$I$4:$I$131,0)</f>
        <v>0</v>
      </c>
      <c r="DD42" s="9">
        <f>_xlfn.XLOOKUP($E42-DD$3,Data_Input!$H$4:$H$131,Data_Input!$I$4:$I$131,0)</f>
        <v>0</v>
      </c>
      <c r="DE42" s="9">
        <f>_xlfn.XLOOKUP($E42-DE$3,Data_Input!$H$4:$H$131,Data_Input!$I$4:$I$131,0)</f>
        <v>0</v>
      </c>
      <c r="DF42" s="9">
        <f>_xlfn.XLOOKUP($E42-DF$3,Data_Input!$H$4:$H$131,Data_Input!$I$4:$I$131,0)</f>
        <v>0</v>
      </c>
      <c r="DG42" s="9">
        <f>_xlfn.XLOOKUP($E42-DG$3,Data_Input!$H$4:$H$131,Data_Input!$I$4:$I$131,0)</f>
        <v>0</v>
      </c>
      <c r="DH42" s="9">
        <f>_xlfn.XLOOKUP($E42-DH$3,Data_Input!$H$4:$H$131,Data_Input!$I$4:$I$131,0)</f>
        <v>0</v>
      </c>
      <c r="DI42" s="9">
        <f>_xlfn.XLOOKUP($E42-DI$3,Data_Input!$H$4:$H$131,Data_Input!$I$4:$I$131,0)</f>
        <v>0</v>
      </c>
      <c r="DJ42" s="9">
        <f>_xlfn.XLOOKUP($E42-DJ$3,Data_Input!$H$4:$H$131,Data_Input!$I$4:$I$131,0)</f>
        <v>0</v>
      </c>
      <c r="DK42" s="9">
        <f>_xlfn.XLOOKUP($E42-DK$3,Data_Input!$H$4:$H$131,Data_Input!$I$4:$I$131,0)</f>
        <v>0</v>
      </c>
      <c r="DL42" s="9">
        <f>_xlfn.XLOOKUP($E42-DL$3,Data_Input!$H$4:$H$131,Data_Input!$I$4:$I$131,0)</f>
        <v>0</v>
      </c>
      <c r="DM42" s="9">
        <f>_xlfn.XLOOKUP($E42-DM$3,Data_Input!$H$4:$H$131,Data_Input!$I$4:$I$131,0)</f>
        <v>0</v>
      </c>
      <c r="DN42" s="9">
        <f>_xlfn.XLOOKUP($E42-DN$3,Data_Input!$H$4:$H$131,Data_Input!$I$4:$I$131,0)</f>
        <v>0</v>
      </c>
      <c r="DO42" s="9">
        <f>_xlfn.XLOOKUP($E42-DO$3,Data_Input!$H$4:$H$131,Data_Input!$I$4:$I$131,0)</f>
        <v>0</v>
      </c>
      <c r="DP42" s="9">
        <f>_xlfn.XLOOKUP($E42-DP$3,Data_Input!$H$4:$H$131,Data_Input!$I$4:$I$131,0)</f>
        <v>0</v>
      </c>
      <c r="DQ42" s="9">
        <f>_xlfn.XLOOKUP($E42-DQ$3,Data_Input!$H$4:$H$131,Data_Input!$I$4:$I$131,0)</f>
        <v>0</v>
      </c>
      <c r="DR42" s="9">
        <f>_xlfn.XLOOKUP($E42-DR$3,Data_Input!$H$4:$H$131,Data_Input!$I$4:$I$131,0)</f>
        <v>0</v>
      </c>
      <c r="DS42" s="9">
        <f>_xlfn.XLOOKUP($E42-DS$3,Data_Input!$H$4:$H$131,Data_Input!$I$4:$I$131,0)</f>
        <v>0</v>
      </c>
      <c r="DT42" s="9">
        <f>_xlfn.XLOOKUP($E42-DT$3,Data_Input!$H$4:$H$131,Data_Input!$I$4:$I$131,0)</f>
        <v>0</v>
      </c>
      <c r="DU42" s="9">
        <f>_xlfn.XLOOKUP($E42-DU$3,Data_Input!$H$4:$H$131,Data_Input!$I$4:$I$131,0)</f>
        <v>0</v>
      </c>
      <c r="DV42" s="9">
        <f>_xlfn.XLOOKUP($E42-DV$3,Data_Input!$H$4:$H$131,Data_Input!$I$4:$I$131,0)</f>
        <v>0</v>
      </c>
      <c r="DW42" s="9">
        <f>_xlfn.XLOOKUP($E42-DW$3,Data_Input!$H$4:$H$131,Data_Input!$I$4:$I$131,0)</f>
        <v>0</v>
      </c>
      <c r="DX42" s="9">
        <f>_xlfn.XLOOKUP($E42-DX$3,Data_Input!$H$4:$H$131,Data_Input!$I$4:$I$131,0)</f>
        <v>0</v>
      </c>
      <c r="DY42" s="9">
        <f>_xlfn.XLOOKUP($E42-DY$3,Data_Input!$H$4:$H$131,Data_Input!$I$4:$I$131,0)</f>
        <v>0</v>
      </c>
      <c r="DZ42" s="9">
        <f>_xlfn.XLOOKUP($E42-DZ$3,Data_Input!$H$4:$H$131,Data_Input!$I$4:$I$131,0)</f>
        <v>0</v>
      </c>
      <c r="EA42" s="9">
        <f>_xlfn.XLOOKUP($E42-EA$3,Data_Input!$H$4:$H$131,Data_Input!$I$4:$I$131,0)</f>
        <v>0</v>
      </c>
      <c r="EB42" s="9">
        <f>_xlfn.XLOOKUP($E42-EB$3,Data_Input!$H$4:$H$131,Data_Input!$I$4:$I$131,0)</f>
        <v>0</v>
      </c>
      <c r="EC42" s="9">
        <f>_xlfn.XLOOKUP($E42-EC$3,Data_Input!$H$4:$H$131,Data_Input!$I$4:$I$131,0)</f>
        <v>0</v>
      </c>
    </row>
    <row r="43" spans="1:133">
      <c r="A43" s="27"/>
      <c r="B43" s="27"/>
      <c r="C43" s="27"/>
      <c r="E43" s="15">
        <f>Data_Input!B43</f>
        <v>1917</v>
      </c>
      <c r="F43" s="9">
        <f>_xlfn.XLOOKUP($E43-F$3,Data_Input!$H$4:$H$131,Data_Input!$I$4:$I$131,0)</f>
        <v>0.52989264405289482</v>
      </c>
      <c r="G43" s="9">
        <f>_xlfn.XLOOKUP($E43-G$3,Data_Input!$H$4:$H$131,Data_Input!$I$4:$I$131,0)</f>
        <v>0.5596176923702425</v>
      </c>
      <c r="H43" s="9">
        <f>_xlfn.XLOOKUP($E43-H$3,Data_Input!$H$4:$H$131,Data_Input!$I$4:$I$131,0)</f>
        <v>0.58901036286872965</v>
      </c>
      <c r="I43" s="9">
        <f>_xlfn.XLOOKUP($E43-I$3,Data_Input!$H$4:$H$131,Data_Input!$I$4:$I$131,0)</f>
        <v>0.61791142218895267</v>
      </c>
      <c r="J43" s="9">
        <f>_xlfn.XLOOKUP($E43-J$3,Data_Input!$H$4:$H$131,Data_Input!$I$4:$I$131,0)</f>
        <v>0.64616976667272386</v>
      </c>
      <c r="K43" s="9">
        <f>_xlfn.XLOOKUP($E43-K$3,Data_Input!$H$4:$H$131,Data_Input!$I$4:$I$131,0)</f>
        <v>0.67364477971207992</v>
      </c>
      <c r="L43" s="9">
        <f>_xlfn.XLOOKUP($E43-L$3,Data_Input!$H$4:$H$131,Data_Input!$I$4:$I$131,0)</f>
        <v>0.70020840453130417</v>
      </c>
      <c r="M43" s="9">
        <f>_xlfn.XLOOKUP($E43-M$3,Data_Input!$H$4:$H$131,Data_Input!$I$4:$I$131,0)</f>
        <v>0.72574688224992645</v>
      </c>
      <c r="N43" s="9">
        <f>_xlfn.XLOOKUP($E43-N$3,Data_Input!$H$4:$H$131,Data_Input!$I$4:$I$131,0)</f>
        <v>0.75016211752822304</v>
      </c>
      <c r="O43" s="9">
        <f>_xlfn.XLOOKUP($E43-O$3,Data_Input!$H$4:$H$131,Data_Input!$I$4:$I$131,0)</f>
        <v>0.77337264762313174</v>
      </c>
      <c r="P43" s="9">
        <f>_xlfn.XLOOKUP($E43-P$3,Data_Input!$H$4:$H$131,Data_Input!$I$4:$I$131,0)</f>
        <v>0.79531420465274738</v>
      </c>
      <c r="Q43" s="9">
        <f>_xlfn.XLOOKUP($E43-Q$3,Data_Input!$H$4:$H$131,Data_Input!$I$4:$I$131,0)</f>
        <v>0.81593987465324047</v>
      </c>
      <c r="R43" s="9">
        <f>_xlfn.XLOOKUP($E43-R$3,Data_Input!$H$4:$H$131,Data_Input!$I$4:$I$131,0)</f>
        <v>0.83521987001968967</v>
      </c>
      <c r="S43" s="9">
        <f>_xlfn.XLOOKUP($E43-S$3,Data_Input!$H$4:$H$131,Data_Input!$I$4:$I$131,0)</f>
        <v>0.85314094362410409</v>
      </c>
      <c r="T43" s="9">
        <f>_xlfn.XLOOKUP($E43-T$3,Data_Input!$H$4:$H$131,Data_Input!$I$4:$I$131,0)</f>
        <v>0.86970548286319116</v>
      </c>
      <c r="U43" s="9">
        <f>_xlfn.XLOOKUP($E43-U$3,Data_Input!$H$4:$H$131,Data_Input!$I$4:$I$131,0)</f>
        <v>0.88493032977829178</v>
      </c>
      <c r="V43" s="9">
        <f>_xlfn.XLOOKUP($E43-V$3,Data_Input!$H$4:$H$131,Data_Input!$I$4:$I$131,0)</f>
        <v>0.89884537900441408</v>
      </c>
      <c r="W43" s="9">
        <f>_xlfn.XLOOKUP($E43-W$3,Data_Input!$H$4:$H$131,Data_Input!$I$4:$I$131,0)</f>
        <v>0.91149200856259793</v>
      </c>
      <c r="X43" s="9">
        <f>_xlfn.XLOOKUP($E43-X$3,Data_Input!$H$4:$H$131,Data_Input!$I$4:$I$131,0)</f>
        <v>0.92292139944792817</v>
      </c>
      <c r="Y43" s="9">
        <f>_xlfn.XLOOKUP($E43-Y$3,Data_Input!$H$4:$H$131,Data_Input!$I$4:$I$131,0)</f>
        <v>0.93319279873114191</v>
      </c>
      <c r="Z43" s="9">
        <f>_xlfn.XLOOKUP($E43-Z$3,Data_Input!$H$4:$H$131,Data_Input!$I$4:$I$131,0)</f>
        <v>0.94237177772384684</v>
      </c>
      <c r="AA43" s="9">
        <f>_xlfn.XLOOKUP($E43-AA$3,Data_Input!$H$4:$H$131,Data_Input!$I$4:$I$131,0)</f>
        <v>0.9505285319663519</v>
      </c>
      <c r="AB43" s="9">
        <f>_xlfn.XLOOKUP($E43-AB$3,Data_Input!$H$4:$H$131,Data_Input!$I$4:$I$131,0)</f>
        <v>0.95773626374204757</v>
      </c>
      <c r="AC43" s="9">
        <f>_xlfn.XLOOKUP($E43-AC$3,Data_Input!$H$4:$H$131,Data_Input!$I$4:$I$131,0)</f>
        <v>0.96406968088707423</v>
      </c>
      <c r="AD43" s="9">
        <f>_xlfn.XLOOKUP($E43-AD$3,Data_Input!$H$4:$H$131,Data_Input!$I$4:$I$131,0)</f>
        <v>0.96960363823473861</v>
      </c>
      <c r="AE43" s="9">
        <f>_xlfn.XLOOKUP($E43-AE$3,Data_Input!$H$4:$H$131,Data_Input!$I$4:$I$131,0)</f>
        <v>0.97441194047836144</v>
      </c>
      <c r="AF43" s="9">
        <f>_xlfn.XLOOKUP($E43-AF$3,Data_Input!$H$4:$H$131,Data_Input!$I$4:$I$131,0)</f>
        <v>0.97856631788584703</v>
      </c>
      <c r="AG43" s="9">
        <f>_xlfn.XLOOKUP($E43-AG$3,Data_Input!$H$4:$H$131,Data_Input!$I$4:$I$131,0)</f>
        <v>0.98213557943718344</v>
      </c>
      <c r="AH43" s="9">
        <f>_xlfn.XLOOKUP($E43-AH$3,Data_Input!$H$4:$H$131,Data_Input!$I$4:$I$131,0)</f>
        <v>0.98518494180739014</v>
      </c>
      <c r="AI43" s="9">
        <f>_xlfn.XLOOKUP($E43-AI$3,Data_Input!$H$4:$H$131,Data_Input!$I$4:$I$131,0)</f>
        <v>0.98777552734495533</v>
      </c>
      <c r="AJ43" s="9">
        <f>_xlfn.XLOOKUP($E43-AJ$3,Data_Input!$H$4:$H$131,Data_Input!$I$4:$I$131,0)</f>
        <v>0.98996401989972593</v>
      </c>
      <c r="AK43" s="9">
        <f>_xlfn.XLOOKUP($E43-AK$3,Data_Input!$H$4:$H$131,Data_Input!$I$4:$I$131,0)</f>
        <v>0.99180246407540384</v>
      </c>
      <c r="AL43" s="9">
        <f>_xlfn.XLOOKUP($E43-AL$3,Data_Input!$H$4:$H$131,Data_Input!$I$4:$I$131,0)</f>
        <v>0.99333819120801725</v>
      </c>
      <c r="AM43" s="9">
        <f>_xlfn.XLOOKUP($E43-AM$3,Data_Input!$H$4:$H$131,Data_Input!$I$4:$I$131,0)</f>
        <v>0.99461385404593328</v>
      </c>
      <c r="AN43" s="9">
        <f>_xlfn.XLOOKUP($E43-AN$3,Data_Input!$H$4:$H$131,Data_Input!$I$4:$I$131,0)</f>
        <v>0.99566755163698739</v>
      </c>
      <c r="AO43" s="9">
        <f>_xlfn.XLOOKUP($E43-AO$3,Data_Input!$H$4:$H$131,Data_Input!$I$4:$I$131,0)</f>
        <v>0.99653302619695938</v>
      </c>
      <c r="AP43" s="9">
        <f>_xlfn.XLOOKUP($E43-AP$3,Data_Input!$H$4:$H$131,Data_Input!$I$4:$I$131,0)</f>
        <v>0.99723991460873751</v>
      </c>
      <c r="AQ43" s="9">
        <f>_xlfn.XLOOKUP($E43-AQ$3,Data_Input!$H$4:$H$131,Data_Input!$I$4:$I$131,0)</f>
        <v>0.99781403854508677</v>
      </c>
      <c r="AR43" s="9">
        <f>_xlfn.XLOOKUP($E43-AR$3,Data_Input!$H$4:$H$131,Data_Input!$I$4:$I$131,0)</f>
        <v>0.99827771888413241</v>
      </c>
      <c r="AS43" s="9">
        <f>_xlfn.XLOOKUP($E43-AS$3,Data_Input!$H$4:$H$131,Data_Input!$I$4:$I$131,0)</f>
        <v>0.9986501019683699</v>
      </c>
      <c r="AT43" s="9">
        <f>_xlfn.XLOOKUP($E43-AT$3,Data_Input!$H$4:$H$131,Data_Input!$I$4:$I$131,0)</f>
        <v>0</v>
      </c>
      <c r="AU43" s="9">
        <f>_xlfn.XLOOKUP($E43-AU$3,Data_Input!$H$4:$H$131,Data_Input!$I$4:$I$131,0)</f>
        <v>0</v>
      </c>
      <c r="AV43" s="9">
        <f>_xlfn.XLOOKUP($E43-AV$3,Data_Input!$H$4:$H$131,Data_Input!$I$4:$I$131,0)</f>
        <v>0</v>
      </c>
      <c r="AW43" s="9">
        <f>_xlfn.XLOOKUP($E43-AW$3,Data_Input!$H$4:$H$131,Data_Input!$I$4:$I$131,0)</f>
        <v>0</v>
      </c>
      <c r="AX43" s="9">
        <f>_xlfn.XLOOKUP($E43-AX$3,Data_Input!$H$4:$H$131,Data_Input!$I$4:$I$131,0)</f>
        <v>0</v>
      </c>
      <c r="AY43" s="9">
        <f>_xlfn.XLOOKUP($E43-AY$3,Data_Input!$H$4:$H$131,Data_Input!$I$4:$I$131,0)</f>
        <v>0</v>
      </c>
      <c r="AZ43" s="9">
        <f>_xlfn.XLOOKUP($E43-AZ$3,Data_Input!$H$4:$H$131,Data_Input!$I$4:$I$131,0)</f>
        <v>0</v>
      </c>
      <c r="BA43" s="9">
        <f>_xlfn.XLOOKUP($E43-BA$3,Data_Input!$H$4:$H$131,Data_Input!$I$4:$I$131,0)</f>
        <v>0</v>
      </c>
      <c r="BB43" s="9">
        <f>_xlfn.XLOOKUP($E43-BB$3,Data_Input!$H$4:$H$131,Data_Input!$I$4:$I$131,0)</f>
        <v>0</v>
      </c>
      <c r="BC43" s="9">
        <f>_xlfn.XLOOKUP($E43-BC$3,Data_Input!$H$4:$H$131,Data_Input!$I$4:$I$131,0)</f>
        <v>0</v>
      </c>
      <c r="BD43" s="9">
        <f>_xlfn.XLOOKUP($E43-BD$3,Data_Input!$H$4:$H$131,Data_Input!$I$4:$I$131,0)</f>
        <v>0</v>
      </c>
      <c r="BE43" s="9">
        <f>_xlfn.XLOOKUP($E43-BE$3,Data_Input!$H$4:$H$131,Data_Input!$I$4:$I$131,0)</f>
        <v>0</v>
      </c>
      <c r="BF43" s="9">
        <f>_xlfn.XLOOKUP($E43-BF$3,Data_Input!$H$4:$H$131,Data_Input!$I$4:$I$131,0)</f>
        <v>0</v>
      </c>
      <c r="BG43" s="9">
        <f>_xlfn.XLOOKUP($E43-BG$3,Data_Input!$H$4:$H$131,Data_Input!$I$4:$I$131,0)</f>
        <v>0</v>
      </c>
      <c r="BH43" s="9">
        <f>_xlfn.XLOOKUP($E43-BH$3,Data_Input!$H$4:$H$131,Data_Input!$I$4:$I$131,0)</f>
        <v>0</v>
      </c>
      <c r="BI43" s="9">
        <f>_xlfn.XLOOKUP($E43-BI$3,Data_Input!$H$4:$H$131,Data_Input!$I$4:$I$131,0)</f>
        <v>0</v>
      </c>
      <c r="BJ43" s="9">
        <f>_xlfn.XLOOKUP($E43-BJ$3,Data_Input!$H$4:$H$131,Data_Input!$I$4:$I$131,0)</f>
        <v>0</v>
      </c>
      <c r="BK43" s="9">
        <f>_xlfn.XLOOKUP($E43-BK$3,Data_Input!$H$4:$H$131,Data_Input!$I$4:$I$131,0)</f>
        <v>0</v>
      </c>
      <c r="BL43" s="9">
        <f>_xlfn.XLOOKUP($E43-BL$3,Data_Input!$H$4:$H$131,Data_Input!$I$4:$I$131,0)</f>
        <v>0</v>
      </c>
      <c r="BM43" s="9">
        <f>_xlfn.XLOOKUP($E43-BM$3,Data_Input!$H$4:$H$131,Data_Input!$I$4:$I$131,0)</f>
        <v>0</v>
      </c>
      <c r="BN43" s="9">
        <f>_xlfn.XLOOKUP($E43-BN$3,Data_Input!$H$4:$H$131,Data_Input!$I$4:$I$131,0)</f>
        <v>0</v>
      </c>
      <c r="BO43" s="9">
        <f>_xlfn.XLOOKUP($E43-BO$3,Data_Input!$H$4:$H$131,Data_Input!$I$4:$I$131,0)</f>
        <v>0</v>
      </c>
      <c r="BP43" s="9">
        <f>_xlfn.XLOOKUP($E43-BP$3,Data_Input!$H$4:$H$131,Data_Input!$I$4:$I$131,0)</f>
        <v>0</v>
      </c>
      <c r="BQ43" s="9">
        <f>_xlfn.XLOOKUP($E43-BQ$3,Data_Input!$H$4:$H$131,Data_Input!$I$4:$I$131,0)</f>
        <v>0</v>
      </c>
      <c r="BR43" s="9">
        <f>_xlfn.XLOOKUP($E43-BR$3,Data_Input!$H$4:$H$131,Data_Input!$I$4:$I$131,0)</f>
        <v>0</v>
      </c>
      <c r="BS43" s="9">
        <f>_xlfn.XLOOKUP($E43-BS$3,Data_Input!$H$4:$H$131,Data_Input!$I$4:$I$131,0)</f>
        <v>0</v>
      </c>
      <c r="BT43" s="9">
        <f>_xlfn.XLOOKUP($E43-BT$3,Data_Input!$H$4:$H$131,Data_Input!$I$4:$I$131,0)</f>
        <v>0</v>
      </c>
      <c r="BU43" s="9">
        <f>_xlfn.XLOOKUP($E43-BU$3,Data_Input!$H$4:$H$131,Data_Input!$I$4:$I$131,0)</f>
        <v>0</v>
      </c>
      <c r="BV43" s="9">
        <f>_xlfn.XLOOKUP($E43-BV$3,Data_Input!$H$4:$H$131,Data_Input!$I$4:$I$131,0)</f>
        <v>0</v>
      </c>
      <c r="BW43" s="9">
        <f>_xlfn.XLOOKUP($E43-BW$3,Data_Input!$H$4:$H$131,Data_Input!$I$4:$I$131,0)</f>
        <v>0</v>
      </c>
      <c r="BX43" s="9">
        <f>_xlfn.XLOOKUP($E43-BX$3,Data_Input!$H$4:$H$131,Data_Input!$I$4:$I$131,0)</f>
        <v>0</v>
      </c>
      <c r="BY43" s="9">
        <f>_xlfn.XLOOKUP($E43-BY$3,Data_Input!$H$4:$H$131,Data_Input!$I$4:$I$131,0)</f>
        <v>0</v>
      </c>
      <c r="BZ43" s="9">
        <f>_xlfn.XLOOKUP($E43-BZ$3,Data_Input!$H$4:$H$131,Data_Input!$I$4:$I$131,0)</f>
        <v>0</v>
      </c>
      <c r="CA43" s="9">
        <f>_xlfn.XLOOKUP($E43-CA$3,Data_Input!$H$4:$H$131,Data_Input!$I$4:$I$131,0)</f>
        <v>0</v>
      </c>
      <c r="CB43" s="9">
        <f>_xlfn.XLOOKUP($E43-CB$3,Data_Input!$H$4:$H$131,Data_Input!$I$4:$I$131,0)</f>
        <v>0</v>
      </c>
      <c r="CC43" s="9">
        <f>_xlfn.XLOOKUP($E43-CC$3,Data_Input!$H$4:$H$131,Data_Input!$I$4:$I$131,0)</f>
        <v>0</v>
      </c>
      <c r="CD43" s="9">
        <f>_xlfn.XLOOKUP($E43-CD$3,Data_Input!$H$4:$H$131,Data_Input!$I$4:$I$131,0)</f>
        <v>0</v>
      </c>
      <c r="CE43" s="9">
        <f>_xlfn.XLOOKUP($E43-CE$3,Data_Input!$H$4:$H$131,Data_Input!$I$4:$I$131,0)</f>
        <v>0</v>
      </c>
      <c r="CF43" s="9">
        <f>_xlfn.XLOOKUP($E43-CF$3,Data_Input!$H$4:$H$131,Data_Input!$I$4:$I$131,0)</f>
        <v>0</v>
      </c>
      <c r="CG43" s="9">
        <f>_xlfn.XLOOKUP($E43-CG$3,Data_Input!$H$4:$H$131,Data_Input!$I$4:$I$131,0)</f>
        <v>0</v>
      </c>
      <c r="CH43" s="9">
        <f>_xlfn.XLOOKUP($E43-CH$3,Data_Input!$H$4:$H$131,Data_Input!$I$4:$I$131,0)</f>
        <v>0</v>
      </c>
      <c r="CI43" s="9">
        <f>_xlfn.XLOOKUP($E43-CI$3,Data_Input!$H$4:$H$131,Data_Input!$I$4:$I$131,0)</f>
        <v>0</v>
      </c>
      <c r="CJ43" s="9">
        <f>_xlfn.XLOOKUP($E43-CJ$3,Data_Input!$H$4:$H$131,Data_Input!$I$4:$I$131,0)</f>
        <v>0</v>
      </c>
      <c r="CK43" s="9">
        <f>_xlfn.XLOOKUP($E43-CK$3,Data_Input!$H$4:$H$131,Data_Input!$I$4:$I$131,0)</f>
        <v>0</v>
      </c>
      <c r="CL43" s="9">
        <f>_xlfn.XLOOKUP($E43-CL$3,Data_Input!$H$4:$H$131,Data_Input!$I$4:$I$131,0)</f>
        <v>0</v>
      </c>
      <c r="CM43" s="9">
        <f>_xlfn.XLOOKUP($E43-CM$3,Data_Input!$H$4:$H$131,Data_Input!$I$4:$I$131,0)</f>
        <v>0</v>
      </c>
      <c r="CN43" s="9">
        <f>_xlfn.XLOOKUP($E43-CN$3,Data_Input!$H$4:$H$131,Data_Input!$I$4:$I$131,0)</f>
        <v>0</v>
      </c>
      <c r="CO43" s="9">
        <f>_xlfn.XLOOKUP($E43-CO$3,Data_Input!$H$4:$H$131,Data_Input!$I$4:$I$131,0)</f>
        <v>0</v>
      </c>
      <c r="CP43" s="9">
        <f>_xlfn.XLOOKUP($E43-CP$3,Data_Input!$H$4:$H$131,Data_Input!$I$4:$I$131,0)</f>
        <v>0</v>
      </c>
      <c r="CQ43" s="9">
        <f>_xlfn.XLOOKUP($E43-CQ$3,Data_Input!$H$4:$H$131,Data_Input!$I$4:$I$131,0)</f>
        <v>0</v>
      </c>
      <c r="CR43" s="9">
        <f>_xlfn.XLOOKUP($E43-CR$3,Data_Input!$H$4:$H$131,Data_Input!$I$4:$I$131,0)</f>
        <v>0</v>
      </c>
      <c r="CS43" s="9">
        <f>_xlfn.XLOOKUP($E43-CS$3,Data_Input!$H$4:$H$131,Data_Input!$I$4:$I$131,0)</f>
        <v>0</v>
      </c>
      <c r="CT43" s="9">
        <f>_xlfn.XLOOKUP($E43-CT$3,Data_Input!$H$4:$H$131,Data_Input!$I$4:$I$131,0)</f>
        <v>0</v>
      </c>
      <c r="CU43" s="9">
        <f>_xlfn.XLOOKUP($E43-CU$3,Data_Input!$H$4:$H$131,Data_Input!$I$4:$I$131,0)</f>
        <v>0</v>
      </c>
      <c r="CV43" s="9">
        <f>_xlfn.XLOOKUP($E43-CV$3,Data_Input!$H$4:$H$131,Data_Input!$I$4:$I$131,0)</f>
        <v>0</v>
      </c>
      <c r="CW43" s="9">
        <f>_xlfn.XLOOKUP($E43-CW$3,Data_Input!$H$4:$H$131,Data_Input!$I$4:$I$131,0)</f>
        <v>0</v>
      </c>
      <c r="CX43" s="9">
        <f>_xlfn.XLOOKUP($E43-CX$3,Data_Input!$H$4:$H$131,Data_Input!$I$4:$I$131,0)</f>
        <v>0</v>
      </c>
      <c r="CY43" s="9">
        <f>_xlfn.XLOOKUP($E43-CY$3,Data_Input!$H$4:$H$131,Data_Input!$I$4:$I$131,0)</f>
        <v>0</v>
      </c>
      <c r="CZ43" s="9">
        <f>_xlfn.XLOOKUP($E43-CZ$3,Data_Input!$H$4:$H$131,Data_Input!$I$4:$I$131,0)</f>
        <v>0</v>
      </c>
      <c r="DA43" s="9">
        <f>_xlfn.XLOOKUP($E43-DA$3,Data_Input!$H$4:$H$131,Data_Input!$I$4:$I$131,0)</f>
        <v>0</v>
      </c>
      <c r="DB43" s="9">
        <f>_xlfn.XLOOKUP($E43-DB$3,Data_Input!$H$4:$H$131,Data_Input!$I$4:$I$131,0)</f>
        <v>0</v>
      </c>
      <c r="DC43" s="9">
        <f>_xlfn.XLOOKUP($E43-DC$3,Data_Input!$H$4:$H$131,Data_Input!$I$4:$I$131,0)</f>
        <v>0</v>
      </c>
      <c r="DD43" s="9">
        <f>_xlfn.XLOOKUP($E43-DD$3,Data_Input!$H$4:$H$131,Data_Input!$I$4:$I$131,0)</f>
        <v>0</v>
      </c>
      <c r="DE43" s="9">
        <f>_xlfn.XLOOKUP($E43-DE$3,Data_Input!$H$4:$H$131,Data_Input!$I$4:$I$131,0)</f>
        <v>0</v>
      </c>
      <c r="DF43" s="9">
        <f>_xlfn.XLOOKUP($E43-DF$3,Data_Input!$H$4:$H$131,Data_Input!$I$4:$I$131,0)</f>
        <v>0</v>
      </c>
      <c r="DG43" s="9">
        <f>_xlfn.XLOOKUP($E43-DG$3,Data_Input!$H$4:$H$131,Data_Input!$I$4:$I$131,0)</f>
        <v>0</v>
      </c>
      <c r="DH43" s="9">
        <f>_xlfn.XLOOKUP($E43-DH$3,Data_Input!$H$4:$H$131,Data_Input!$I$4:$I$131,0)</f>
        <v>0</v>
      </c>
      <c r="DI43" s="9">
        <f>_xlfn.XLOOKUP($E43-DI$3,Data_Input!$H$4:$H$131,Data_Input!$I$4:$I$131,0)</f>
        <v>0</v>
      </c>
      <c r="DJ43" s="9">
        <f>_xlfn.XLOOKUP($E43-DJ$3,Data_Input!$H$4:$H$131,Data_Input!$I$4:$I$131,0)</f>
        <v>0</v>
      </c>
      <c r="DK43" s="9">
        <f>_xlfn.XLOOKUP($E43-DK$3,Data_Input!$H$4:$H$131,Data_Input!$I$4:$I$131,0)</f>
        <v>0</v>
      </c>
      <c r="DL43" s="9">
        <f>_xlfn.XLOOKUP($E43-DL$3,Data_Input!$H$4:$H$131,Data_Input!$I$4:$I$131,0)</f>
        <v>0</v>
      </c>
      <c r="DM43" s="9">
        <f>_xlfn.XLOOKUP($E43-DM$3,Data_Input!$H$4:$H$131,Data_Input!$I$4:$I$131,0)</f>
        <v>0</v>
      </c>
      <c r="DN43" s="9">
        <f>_xlfn.XLOOKUP($E43-DN$3,Data_Input!$H$4:$H$131,Data_Input!$I$4:$I$131,0)</f>
        <v>0</v>
      </c>
      <c r="DO43" s="9">
        <f>_xlfn.XLOOKUP($E43-DO$3,Data_Input!$H$4:$H$131,Data_Input!$I$4:$I$131,0)</f>
        <v>0</v>
      </c>
      <c r="DP43" s="9">
        <f>_xlfn.XLOOKUP($E43-DP$3,Data_Input!$H$4:$H$131,Data_Input!$I$4:$I$131,0)</f>
        <v>0</v>
      </c>
      <c r="DQ43" s="9">
        <f>_xlfn.XLOOKUP($E43-DQ$3,Data_Input!$H$4:$H$131,Data_Input!$I$4:$I$131,0)</f>
        <v>0</v>
      </c>
      <c r="DR43" s="9">
        <f>_xlfn.XLOOKUP($E43-DR$3,Data_Input!$H$4:$H$131,Data_Input!$I$4:$I$131,0)</f>
        <v>0</v>
      </c>
      <c r="DS43" s="9">
        <f>_xlfn.XLOOKUP($E43-DS$3,Data_Input!$H$4:$H$131,Data_Input!$I$4:$I$131,0)</f>
        <v>0</v>
      </c>
      <c r="DT43" s="9">
        <f>_xlfn.XLOOKUP($E43-DT$3,Data_Input!$H$4:$H$131,Data_Input!$I$4:$I$131,0)</f>
        <v>0</v>
      </c>
      <c r="DU43" s="9">
        <f>_xlfn.XLOOKUP($E43-DU$3,Data_Input!$H$4:$H$131,Data_Input!$I$4:$I$131,0)</f>
        <v>0</v>
      </c>
      <c r="DV43" s="9">
        <f>_xlfn.XLOOKUP($E43-DV$3,Data_Input!$H$4:$H$131,Data_Input!$I$4:$I$131,0)</f>
        <v>0</v>
      </c>
      <c r="DW43" s="9">
        <f>_xlfn.XLOOKUP($E43-DW$3,Data_Input!$H$4:$H$131,Data_Input!$I$4:$I$131,0)</f>
        <v>0</v>
      </c>
      <c r="DX43" s="9">
        <f>_xlfn.XLOOKUP($E43-DX$3,Data_Input!$H$4:$H$131,Data_Input!$I$4:$I$131,0)</f>
        <v>0</v>
      </c>
      <c r="DY43" s="9">
        <f>_xlfn.XLOOKUP($E43-DY$3,Data_Input!$H$4:$H$131,Data_Input!$I$4:$I$131,0)</f>
        <v>0</v>
      </c>
      <c r="DZ43" s="9">
        <f>_xlfn.XLOOKUP($E43-DZ$3,Data_Input!$H$4:$H$131,Data_Input!$I$4:$I$131,0)</f>
        <v>0</v>
      </c>
      <c r="EA43" s="9">
        <f>_xlfn.XLOOKUP($E43-EA$3,Data_Input!$H$4:$H$131,Data_Input!$I$4:$I$131,0)</f>
        <v>0</v>
      </c>
      <c r="EB43" s="9">
        <f>_xlfn.XLOOKUP($E43-EB$3,Data_Input!$H$4:$H$131,Data_Input!$I$4:$I$131,0)</f>
        <v>0</v>
      </c>
      <c r="EC43" s="9">
        <f>_xlfn.XLOOKUP($E43-EC$3,Data_Input!$H$4:$H$131,Data_Input!$I$4:$I$131,0)</f>
        <v>0</v>
      </c>
    </row>
    <row r="44" spans="1:133">
      <c r="A44" s="27"/>
      <c r="B44" s="27"/>
      <c r="C44" s="27"/>
      <c r="E44" s="15">
        <f>Data_Input!B44</f>
        <v>1918</v>
      </c>
      <c r="F44" s="9">
        <f>_xlfn.XLOOKUP($E44-F$3,Data_Input!$H$4:$H$131,Data_Input!$I$4:$I$131,0)</f>
        <v>0.5</v>
      </c>
      <c r="G44" s="9">
        <f>_xlfn.XLOOKUP($E44-G$3,Data_Input!$H$4:$H$131,Data_Input!$I$4:$I$131,0)</f>
        <v>0.52989264405289482</v>
      </c>
      <c r="H44" s="9">
        <f>_xlfn.XLOOKUP($E44-H$3,Data_Input!$H$4:$H$131,Data_Input!$I$4:$I$131,0)</f>
        <v>0.5596176923702425</v>
      </c>
      <c r="I44" s="9">
        <f>_xlfn.XLOOKUP($E44-I$3,Data_Input!$H$4:$H$131,Data_Input!$I$4:$I$131,0)</f>
        <v>0.58901036286872965</v>
      </c>
      <c r="J44" s="9">
        <f>_xlfn.XLOOKUP($E44-J$3,Data_Input!$H$4:$H$131,Data_Input!$I$4:$I$131,0)</f>
        <v>0.61791142218895267</v>
      </c>
      <c r="K44" s="9">
        <f>_xlfn.XLOOKUP($E44-K$3,Data_Input!$H$4:$H$131,Data_Input!$I$4:$I$131,0)</f>
        <v>0.64616976667272386</v>
      </c>
      <c r="L44" s="9">
        <f>_xlfn.XLOOKUP($E44-L$3,Data_Input!$H$4:$H$131,Data_Input!$I$4:$I$131,0)</f>
        <v>0.67364477971207992</v>
      </c>
      <c r="M44" s="9">
        <f>_xlfn.XLOOKUP($E44-M$3,Data_Input!$H$4:$H$131,Data_Input!$I$4:$I$131,0)</f>
        <v>0.70020840453130417</v>
      </c>
      <c r="N44" s="9">
        <f>_xlfn.XLOOKUP($E44-N$3,Data_Input!$H$4:$H$131,Data_Input!$I$4:$I$131,0)</f>
        <v>0.72574688224992645</v>
      </c>
      <c r="O44" s="9">
        <f>_xlfn.XLOOKUP($E44-O$3,Data_Input!$H$4:$H$131,Data_Input!$I$4:$I$131,0)</f>
        <v>0.75016211752822304</v>
      </c>
      <c r="P44" s="9">
        <f>_xlfn.XLOOKUP($E44-P$3,Data_Input!$H$4:$H$131,Data_Input!$I$4:$I$131,0)</f>
        <v>0.77337264762313174</v>
      </c>
      <c r="Q44" s="9">
        <f>_xlfn.XLOOKUP($E44-Q$3,Data_Input!$H$4:$H$131,Data_Input!$I$4:$I$131,0)</f>
        <v>0.79531420465274738</v>
      </c>
      <c r="R44" s="9">
        <f>_xlfn.XLOOKUP($E44-R$3,Data_Input!$H$4:$H$131,Data_Input!$I$4:$I$131,0)</f>
        <v>0.81593987465324047</v>
      </c>
      <c r="S44" s="9">
        <f>_xlfn.XLOOKUP($E44-S$3,Data_Input!$H$4:$H$131,Data_Input!$I$4:$I$131,0)</f>
        <v>0.83521987001968967</v>
      </c>
      <c r="T44" s="9">
        <f>_xlfn.XLOOKUP($E44-T$3,Data_Input!$H$4:$H$131,Data_Input!$I$4:$I$131,0)</f>
        <v>0.85314094362410409</v>
      </c>
      <c r="U44" s="9">
        <f>_xlfn.XLOOKUP($E44-U$3,Data_Input!$H$4:$H$131,Data_Input!$I$4:$I$131,0)</f>
        <v>0.86970548286319116</v>
      </c>
      <c r="V44" s="9">
        <f>_xlfn.XLOOKUP($E44-V$3,Data_Input!$H$4:$H$131,Data_Input!$I$4:$I$131,0)</f>
        <v>0.88493032977829178</v>
      </c>
      <c r="W44" s="9">
        <f>_xlfn.XLOOKUP($E44-W$3,Data_Input!$H$4:$H$131,Data_Input!$I$4:$I$131,0)</f>
        <v>0.89884537900441408</v>
      </c>
      <c r="X44" s="9">
        <f>_xlfn.XLOOKUP($E44-X$3,Data_Input!$H$4:$H$131,Data_Input!$I$4:$I$131,0)</f>
        <v>0.91149200856259793</v>
      </c>
      <c r="Y44" s="9">
        <f>_xlfn.XLOOKUP($E44-Y$3,Data_Input!$H$4:$H$131,Data_Input!$I$4:$I$131,0)</f>
        <v>0.92292139944792817</v>
      </c>
      <c r="Z44" s="9">
        <f>_xlfn.XLOOKUP($E44-Z$3,Data_Input!$H$4:$H$131,Data_Input!$I$4:$I$131,0)</f>
        <v>0.93319279873114191</v>
      </c>
      <c r="AA44" s="9">
        <f>_xlfn.XLOOKUP($E44-AA$3,Data_Input!$H$4:$H$131,Data_Input!$I$4:$I$131,0)</f>
        <v>0.94237177772384684</v>
      </c>
      <c r="AB44" s="9">
        <f>_xlfn.XLOOKUP($E44-AB$3,Data_Input!$H$4:$H$131,Data_Input!$I$4:$I$131,0)</f>
        <v>0.9505285319663519</v>
      </c>
      <c r="AC44" s="9">
        <f>_xlfn.XLOOKUP($E44-AC$3,Data_Input!$H$4:$H$131,Data_Input!$I$4:$I$131,0)</f>
        <v>0.95773626374204757</v>
      </c>
      <c r="AD44" s="9">
        <f>_xlfn.XLOOKUP($E44-AD$3,Data_Input!$H$4:$H$131,Data_Input!$I$4:$I$131,0)</f>
        <v>0.96406968088707423</v>
      </c>
      <c r="AE44" s="9">
        <f>_xlfn.XLOOKUP($E44-AE$3,Data_Input!$H$4:$H$131,Data_Input!$I$4:$I$131,0)</f>
        <v>0.96960363823473861</v>
      </c>
      <c r="AF44" s="9">
        <f>_xlfn.XLOOKUP($E44-AF$3,Data_Input!$H$4:$H$131,Data_Input!$I$4:$I$131,0)</f>
        <v>0.97441194047836144</v>
      </c>
      <c r="AG44" s="9">
        <f>_xlfn.XLOOKUP($E44-AG$3,Data_Input!$H$4:$H$131,Data_Input!$I$4:$I$131,0)</f>
        <v>0.97856631788584703</v>
      </c>
      <c r="AH44" s="9">
        <f>_xlfn.XLOOKUP($E44-AH$3,Data_Input!$H$4:$H$131,Data_Input!$I$4:$I$131,0)</f>
        <v>0.98213557943718344</v>
      </c>
      <c r="AI44" s="9">
        <f>_xlfn.XLOOKUP($E44-AI$3,Data_Input!$H$4:$H$131,Data_Input!$I$4:$I$131,0)</f>
        <v>0.98518494180739014</v>
      </c>
      <c r="AJ44" s="9">
        <f>_xlfn.XLOOKUP($E44-AJ$3,Data_Input!$H$4:$H$131,Data_Input!$I$4:$I$131,0)</f>
        <v>0.98777552734495533</v>
      </c>
      <c r="AK44" s="9">
        <f>_xlfn.XLOOKUP($E44-AK$3,Data_Input!$H$4:$H$131,Data_Input!$I$4:$I$131,0)</f>
        <v>0.98996401989972593</v>
      </c>
      <c r="AL44" s="9">
        <f>_xlfn.XLOOKUP($E44-AL$3,Data_Input!$H$4:$H$131,Data_Input!$I$4:$I$131,0)</f>
        <v>0.99180246407540384</v>
      </c>
      <c r="AM44" s="9">
        <f>_xlfn.XLOOKUP($E44-AM$3,Data_Input!$H$4:$H$131,Data_Input!$I$4:$I$131,0)</f>
        <v>0.99333819120801725</v>
      </c>
      <c r="AN44" s="9">
        <f>_xlfn.XLOOKUP($E44-AN$3,Data_Input!$H$4:$H$131,Data_Input!$I$4:$I$131,0)</f>
        <v>0.99461385404593328</v>
      </c>
      <c r="AO44" s="9">
        <f>_xlfn.XLOOKUP($E44-AO$3,Data_Input!$H$4:$H$131,Data_Input!$I$4:$I$131,0)</f>
        <v>0.99566755163698739</v>
      </c>
      <c r="AP44" s="9">
        <f>_xlfn.XLOOKUP($E44-AP$3,Data_Input!$H$4:$H$131,Data_Input!$I$4:$I$131,0)</f>
        <v>0.99653302619695938</v>
      </c>
      <c r="AQ44" s="9">
        <f>_xlfn.XLOOKUP($E44-AQ$3,Data_Input!$H$4:$H$131,Data_Input!$I$4:$I$131,0)</f>
        <v>0.99723991460873751</v>
      </c>
      <c r="AR44" s="9">
        <f>_xlfn.XLOOKUP($E44-AR$3,Data_Input!$H$4:$H$131,Data_Input!$I$4:$I$131,0)</f>
        <v>0.99781403854508677</v>
      </c>
      <c r="AS44" s="9">
        <f>_xlfn.XLOOKUP($E44-AS$3,Data_Input!$H$4:$H$131,Data_Input!$I$4:$I$131,0)</f>
        <v>0.99827771888413241</v>
      </c>
      <c r="AT44" s="9">
        <f>_xlfn.XLOOKUP($E44-AT$3,Data_Input!$H$4:$H$131,Data_Input!$I$4:$I$131,0)</f>
        <v>0.9986501019683699</v>
      </c>
      <c r="AU44" s="9">
        <f>_xlfn.XLOOKUP($E44-AU$3,Data_Input!$H$4:$H$131,Data_Input!$I$4:$I$131,0)</f>
        <v>0</v>
      </c>
      <c r="AV44" s="9">
        <f>_xlfn.XLOOKUP($E44-AV$3,Data_Input!$H$4:$H$131,Data_Input!$I$4:$I$131,0)</f>
        <v>0</v>
      </c>
      <c r="AW44" s="9">
        <f>_xlfn.XLOOKUP($E44-AW$3,Data_Input!$H$4:$H$131,Data_Input!$I$4:$I$131,0)</f>
        <v>0</v>
      </c>
      <c r="AX44" s="9">
        <f>_xlfn.XLOOKUP($E44-AX$3,Data_Input!$H$4:$H$131,Data_Input!$I$4:$I$131,0)</f>
        <v>0</v>
      </c>
      <c r="AY44" s="9">
        <f>_xlfn.XLOOKUP($E44-AY$3,Data_Input!$H$4:$H$131,Data_Input!$I$4:$I$131,0)</f>
        <v>0</v>
      </c>
      <c r="AZ44" s="9">
        <f>_xlfn.XLOOKUP($E44-AZ$3,Data_Input!$H$4:$H$131,Data_Input!$I$4:$I$131,0)</f>
        <v>0</v>
      </c>
      <c r="BA44" s="9">
        <f>_xlfn.XLOOKUP($E44-BA$3,Data_Input!$H$4:$H$131,Data_Input!$I$4:$I$131,0)</f>
        <v>0</v>
      </c>
      <c r="BB44" s="9">
        <f>_xlfn.XLOOKUP($E44-BB$3,Data_Input!$H$4:$H$131,Data_Input!$I$4:$I$131,0)</f>
        <v>0</v>
      </c>
      <c r="BC44" s="9">
        <f>_xlfn.XLOOKUP($E44-BC$3,Data_Input!$H$4:$H$131,Data_Input!$I$4:$I$131,0)</f>
        <v>0</v>
      </c>
      <c r="BD44" s="9">
        <f>_xlfn.XLOOKUP($E44-BD$3,Data_Input!$H$4:$H$131,Data_Input!$I$4:$I$131,0)</f>
        <v>0</v>
      </c>
      <c r="BE44" s="9">
        <f>_xlfn.XLOOKUP($E44-BE$3,Data_Input!$H$4:$H$131,Data_Input!$I$4:$I$131,0)</f>
        <v>0</v>
      </c>
      <c r="BF44" s="9">
        <f>_xlfn.XLOOKUP($E44-BF$3,Data_Input!$H$4:$H$131,Data_Input!$I$4:$I$131,0)</f>
        <v>0</v>
      </c>
      <c r="BG44" s="9">
        <f>_xlfn.XLOOKUP($E44-BG$3,Data_Input!$H$4:$H$131,Data_Input!$I$4:$I$131,0)</f>
        <v>0</v>
      </c>
      <c r="BH44" s="9">
        <f>_xlfn.XLOOKUP($E44-BH$3,Data_Input!$H$4:$H$131,Data_Input!$I$4:$I$131,0)</f>
        <v>0</v>
      </c>
      <c r="BI44" s="9">
        <f>_xlfn.XLOOKUP($E44-BI$3,Data_Input!$H$4:$H$131,Data_Input!$I$4:$I$131,0)</f>
        <v>0</v>
      </c>
      <c r="BJ44" s="9">
        <f>_xlfn.XLOOKUP($E44-BJ$3,Data_Input!$H$4:$H$131,Data_Input!$I$4:$I$131,0)</f>
        <v>0</v>
      </c>
      <c r="BK44" s="9">
        <f>_xlfn.XLOOKUP($E44-BK$3,Data_Input!$H$4:$H$131,Data_Input!$I$4:$I$131,0)</f>
        <v>0</v>
      </c>
      <c r="BL44" s="9">
        <f>_xlfn.XLOOKUP($E44-BL$3,Data_Input!$H$4:$H$131,Data_Input!$I$4:$I$131,0)</f>
        <v>0</v>
      </c>
      <c r="BM44" s="9">
        <f>_xlfn.XLOOKUP($E44-BM$3,Data_Input!$H$4:$H$131,Data_Input!$I$4:$I$131,0)</f>
        <v>0</v>
      </c>
      <c r="BN44" s="9">
        <f>_xlfn.XLOOKUP($E44-BN$3,Data_Input!$H$4:$H$131,Data_Input!$I$4:$I$131,0)</f>
        <v>0</v>
      </c>
      <c r="BO44" s="9">
        <f>_xlfn.XLOOKUP($E44-BO$3,Data_Input!$H$4:$H$131,Data_Input!$I$4:$I$131,0)</f>
        <v>0</v>
      </c>
      <c r="BP44" s="9">
        <f>_xlfn.XLOOKUP($E44-BP$3,Data_Input!$H$4:$H$131,Data_Input!$I$4:$I$131,0)</f>
        <v>0</v>
      </c>
      <c r="BQ44" s="9">
        <f>_xlfn.XLOOKUP($E44-BQ$3,Data_Input!$H$4:$H$131,Data_Input!$I$4:$I$131,0)</f>
        <v>0</v>
      </c>
      <c r="BR44" s="9">
        <f>_xlfn.XLOOKUP($E44-BR$3,Data_Input!$H$4:$H$131,Data_Input!$I$4:$I$131,0)</f>
        <v>0</v>
      </c>
      <c r="BS44" s="9">
        <f>_xlfn.XLOOKUP($E44-BS$3,Data_Input!$H$4:$H$131,Data_Input!$I$4:$I$131,0)</f>
        <v>0</v>
      </c>
      <c r="BT44" s="9">
        <f>_xlfn.XLOOKUP($E44-BT$3,Data_Input!$H$4:$H$131,Data_Input!$I$4:$I$131,0)</f>
        <v>0</v>
      </c>
      <c r="BU44" s="9">
        <f>_xlfn.XLOOKUP($E44-BU$3,Data_Input!$H$4:$H$131,Data_Input!$I$4:$I$131,0)</f>
        <v>0</v>
      </c>
      <c r="BV44" s="9">
        <f>_xlfn.XLOOKUP($E44-BV$3,Data_Input!$H$4:$H$131,Data_Input!$I$4:$I$131,0)</f>
        <v>0</v>
      </c>
      <c r="BW44" s="9">
        <f>_xlfn.XLOOKUP($E44-BW$3,Data_Input!$H$4:$H$131,Data_Input!$I$4:$I$131,0)</f>
        <v>0</v>
      </c>
      <c r="BX44" s="9">
        <f>_xlfn.XLOOKUP($E44-BX$3,Data_Input!$H$4:$H$131,Data_Input!$I$4:$I$131,0)</f>
        <v>0</v>
      </c>
      <c r="BY44" s="9">
        <f>_xlfn.XLOOKUP($E44-BY$3,Data_Input!$H$4:$H$131,Data_Input!$I$4:$I$131,0)</f>
        <v>0</v>
      </c>
      <c r="BZ44" s="9">
        <f>_xlfn.XLOOKUP($E44-BZ$3,Data_Input!$H$4:$H$131,Data_Input!$I$4:$I$131,0)</f>
        <v>0</v>
      </c>
      <c r="CA44" s="9">
        <f>_xlfn.XLOOKUP($E44-CA$3,Data_Input!$H$4:$H$131,Data_Input!$I$4:$I$131,0)</f>
        <v>0</v>
      </c>
      <c r="CB44" s="9">
        <f>_xlfn.XLOOKUP($E44-CB$3,Data_Input!$H$4:$H$131,Data_Input!$I$4:$I$131,0)</f>
        <v>0</v>
      </c>
      <c r="CC44" s="9">
        <f>_xlfn.XLOOKUP($E44-CC$3,Data_Input!$H$4:$H$131,Data_Input!$I$4:$I$131,0)</f>
        <v>0</v>
      </c>
      <c r="CD44" s="9">
        <f>_xlfn.XLOOKUP($E44-CD$3,Data_Input!$H$4:$H$131,Data_Input!$I$4:$I$131,0)</f>
        <v>0</v>
      </c>
      <c r="CE44" s="9">
        <f>_xlfn.XLOOKUP($E44-CE$3,Data_Input!$H$4:$H$131,Data_Input!$I$4:$I$131,0)</f>
        <v>0</v>
      </c>
      <c r="CF44" s="9">
        <f>_xlfn.XLOOKUP($E44-CF$3,Data_Input!$H$4:$H$131,Data_Input!$I$4:$I$131,0)</f>
        <v>0</v>
      </c>
      <c r="CG44" s="9">
        <f>_xlfn.XLOOKUP($E44-CG$3,Data_Input!$H$4:$H$131,Data_Input!$I$4:$I$131,0)</f>
        <v>0</v>
      </c>
      <c r="CH44" s="9">
        <f>_xlfn.XLOOKUP($E44-CH$3,Data_Input!$H$4:$H$131,Data_Input!$I$4:$I$131,0)</f>
        <v>0</v>
      </c>
      <c r="CI44" s="9">
        <f>_xlfn.XLOOKUP($E44-CI$3,Data_Input!$H$4:$H$131,Data_Input!$I$4:$I$131,0)</f>
        <v>0</v>
      </c>
      <c r="CJ44" s="9">
        <f>_xlfn.XLOOKUP($E44-CJ$3,Data_Input!$H$4:$H$131,Data_Input!$I$4:$I$131,0)</f>
        <v>0</v>
      </c>
      <c r="CK44" s="9">
        <f>_xlfn.XLOOKUP($E44-CK$3,Data_Input!$H$4:$H$131,Data_Input!$I$4:$I$131,0)</f>
        <v>0</v>
      </c>
      <c r="CL44" s="9">
        <f>_xlfn.XLOOKUP($E44-CL$3,Data_Input!$H$4:$H$131,Data_Input!$I$4:$I$131,0)</f>
        <v>0</v>
      </c>
      <c r="CM44" s="9">
        <f>_xlfn.XLOOKUP($E44-CM$3,Data_Input!$H$4:$H$131,Data_Input!$I$4:$I$131,0)</f>
        <v>0</v>
      </c>
      <c r="CN44" s="9">
        <f>_xlfn.XLOOKUP($E44-CN$3,Data_Input!$H$4:$H$131,Data_Input!$I$4:$I$131,0)</f>
        <v>0</v>
      </c>
      <c r="CO44" s="9">
        <f>_xlfn.XLOOKUP($E44-CO$3,Data_Input!$H$4:$H$131,Data_Input!$I$4:$I$131,0)</f>
        <v>0</v>
      </c>
      <c r="CP44" s="9">
        <f>_xlfn.XLOOKUP($E44-CP$3,Data_Input!$H$4:$H$131,Data_Input!$I$4:$I$131,0)</f>
        <v>0</v>
      </c>
      <c r="CQ44" s="9">
        <f>_xlfn.XLOOKUP($E44-CQ$3,Data_Input!$H$4:$H$131,Data_Input!$I$4:$I$131,0)</f>
        <v>0</v>
      </c>
      <c r="CR44" s="9">
        <f>_xlfn.XLOOKUP($E44-CR$3,Data_Input!$H$4:$H$131,Data_Input!$I$4:$I$131,0)</f>
        <v>0</v>
      </c>
      <c r="CS44" s="9">
        <f>_xlfn.XLOOKUP($E44-CS$3,Data_Input!$H$4:$H$131,Data_Input!$I$4:$I$131,0)</f>
        <v>0</v>
      </c>
      <c r="CT44" s="9">
        <f>_xlfn.XLOOKUP($E44-CT$3,Data_Input!$H$4:$H$131,Data_Input!$I$4:$I$131,0)</f>
        <v>0</v>
      </c>
      <c r="CU44" s="9">
        <f>_xlfn.XLOOKUP($E44-CU$3,Data_Input!$H$4:$H$131,Data_Input!$I$4:$I$131,0)</f>
        <v>0</v>
      </c>
      <c r="CV44" s="9">
        <f>_xlfn.XLOOKUP($E44-CV$3,Data_Input!$H$4:$H$131,Data_Input!$I$4:$I$131,0)</f>
        <v>0</v>
      </c>
      <c r="CW44" s="9">
        <f>_xlfn.XLOOKUP($E44-CW$3,Data_Input!$H$4:$H$131,Data_Input!$I$4:$I$131,0)</f>
        <v>0</v>
      </c>
      <c r="CX44" s="9">
        <f>_xlfn.XLOOKUP($E44-CX$3,Data_Input!$H$4:$H$131,Data_Input!$I$4:$I$131,0)</f>
        <v>0</v>
      </c>
      <c r="CY44" s="9">
        <f>_xlfn.XLOOKUP($E44-CY$3,Data_Input!$H$4:$H$131,Data_Input!$I$4:$I$131,0)</f>
        <v>0</v>
      </c>
      <c r="CZ44" s="9">
        <f>_xlfn.XLOOKUP($E44-CZ$3,Data_Input!$H$4:$H$131,Data_Input!$I$4:$I$131,0)</f>
        <v>0</v>
      </c>
      <c r="DA44" s="9">
        <f>_xlfn.XLOOKUP($E44-DA$3,Data_Input!$H$4:$H$131,Data_Input!$I$4:$I$131,0)</f>
        <v>0</v>
      </c>
      <c r="DB44" s="9">
        <f>_xlfn.XLOOKUP($E44-DB$3,Data_Input!$H$4:$H$131,Data_Input!$I$4:$I$131,0)</f>
        <v>0</v>
      </c>
      <c r="DC44" s="9">
        <f>_xlfn.XLOOKUP($E44-DC$3,Data_Input!$H$4:$H$131,Data_Input!$I$4:$I$131,0)</f>
        <v>0</v>
      </c>
      <c r="DD44" s="9">
        <f>_xlfn.XLOOKUP($E44-DD$3,Data_Input!$H$4:$H$131,Data_Input!$I$4:$I$131,0)</f>
        <v>0</v>
      </c>
      <c r="DE44" s="9">
        <f>_xlfn.XLOOKUP($E44-DE$3,Data_Input!$H$4:$H$131,Data_Input!$I$4:$I$131,0)</f>
        <v>0</v>
      </c>
      <c r="DF44" s="9">
        <f>_xlfn.XLOOKUP($E44-DF$3,Data_Input!$H$4:$H$131,Data_Input!$I$4:$I$131,0)</f>
        <v>0</v>
      </c>
      <c r="DG44" s="9">
        <f>_xlfn.XLOOKUP($E44-DG$3,Data_Input!$H$4:$H$131,Data_Input!$I$4:$I$131,0)</f>
        <v>0</v>
      </c>
      <c r="DH44" s="9">
        <f>_xlfn.XLOOKUP($E44-DH$3,Data_Input!$H$4:$H$131,Data_Input!$I$4:$I$131,0)</f>
        <v>0</v>
      </c>
      <c r="DI44" s="9">
        <f>_xlfn.XLOOKUP($E44-DI$3,Data_Input!$H$4:$H$131,Data_Input!$I$4:$I$131,0)</f>
        <v>0</v>
      </c>
      <c r="DJ44" s="9">
        <f>_xlfn.XLOOKUP($E44-DJ$3,Data_Input!$H$4:$H$131,Data_Input!$I$4:$I$131,0)</f>
        <v>0</v>
      </c>
      <c r="DK44" s="9">
        <f>_xlfn.XLOOKUP($E44-DK$3,Data_Input!$H$4:$H$131,Data_Input!$I$4:$I$131,0)</f>
        <v>0</v>
      </c>
      <c r="DL44" s="9">
        <f>_xlfn.XLOOKUP($E44-DL$3,Data_Input!$H$4:$H$131,Data_Input!$I$4:$I$131,0)</f>
        <v>0</v>
      </c>
      <c r="DM44" s="9">
        <f>_xlfn.XLOOKUP($E44-DM$3,Data_Input!$H$4:$H$131,Data_Input!$I$4:$I$131,0)</f>
        <v>0</v>
      </c>
      <c r="DN44" s="9">
        <f>_xlfn.XLOOKUP($E44-DN$3,Data_Input!$H$4:$H$131,Data_Input!$I$4:$I$131,0)</f>
        <v>0</v>
      </c>
      <c r="DO44" s="9">
        <f>_xlfn.XLOOKUP($E44-DO$3,Data_Input!$H$4:$H$131,Data_Input!$I$4:$I$131,0)</f>
        <v>0</v>
      </c>
      <c r="DP44" s="9">
        <f>_xlfn.XLOOKUP($E44-DP$3,Data_Input!$H$4:$H$131,Data_Input!$I$4:$I$131,0)</f>
        <v>0</v>
      </c>
      <c r="DQ44" s="9">
        <f>_xlfn.XLOOKUP($E44-DQ$3,Data_Input!$H$4:$H$131,Data_Input!$I$4:$I$131,0)</f>
        <v>0</v>
      </c>
      <c r="DR44" s="9">
        <f>_xlfn.XLOOKUP($E44-DR$3,Data_Input!$H$4:$H$131,Data_Input!$I$4:$I$131,0)</f>
        <v>0</v>
      </c>
      <c r="DS44" s="9">
        <f>_xlfn.XLOOKUP($E44-DS$3,Data_Input!$H$4:$H$131,Data_Input!$I$4:$I$131,0)</f>
        <v>0</v>
      </c>
      <c r="DT44" s="9">
        <f>_xlfn.XLOOKUP($E44-DT$3,Data_Input!$H$4:$H$131,Data_Input!$I$4:$I$131,0)</f>
        <v>0</v>
      </c>
      <c r="DU44" s="9">
        <f>_xlfn.XLOOKUP($E44-DU$3,Data_Input!$H$4:$H$131,Data_Input!$I$4:$I$131,0)</f>
        <v>0</v>
      </c>
      <c r="DV44" s="9">
        <f>_xlfn.XLOOKUP($E44-DV$3,Data_Input!$H$4:$H$131,Data_Input!$I$4:$I$131,0)</f>
        <v>0</v>
      </c>
      <c r="DW44" s="9">
        <f>_xlfn.XLOOKUP($E44-DW$3,Data_Input!$H$4:$H$131,Data_Input!$I$4:$I$131,0)</f>
        <v>0</v>
      </c>
      <c r="DX44" s="9">
        <f>_xlfn.XLOOKUP($E44-DX$3,Data_Input!$H$4:$H$131,Data_Input!$I$4:$I$131,0)</f>
        <v>0</v>
      </c>
      <c r="DY44" s="9">
        <f>_xlfn.XLOOKUP($E44-DY$3,Data_Input!$H$4:$H$131,Data_Input!$I$4:$I$131,0)</f>
        <v>0</v>
      </c>
      <c r="DZ44" s="9">
        <f>_xlfn.XLOOKUP($E44-DZ$3,Data_Input!$H$4:$H$131,Data_Input!$I$4:$I$131,0)</f>
        <v>0</v>
      </c>
      <c r="EA44" s="9">
        <f>_xlfn.XLOOKUP($E44-EA$3,Data_Input!$H$4:$H$131,Data_Input!$I$4:$I$131,0)</f>
        <v>0</v>
      </c>
      <c r="EB44" s="9">
        <f>_xlfn.XLOOKUP($E44-EB$3,Data_Input!$H$4:$H$131,Data_Input!$I$4:$I$131,0)</f>
        <v>0</v>
      </c>
      <c r="EC44" s="9">
        <f>_xlfn.XLOOKUP($E44-EC$3,Data_Input!$H$4:$H$131,Data_Input!$I$4:$I$131,0)</f>
        <v>0</v>
      </c>
    </row>
    <row r="45" spans="1:133">
      <c r="A45" s="27"/>
      <c r="B45" s="27"/>
      <c r="C45" s="27"/>
      <c r="E45" s="15">
        <f>Data_Input!B45</f>
        <v>1919</v>
      </c>
      <c r="F45" s="9">
        <f>_xlfn.XLOOKUP($E45-F$3,Data_Input!$H$4:$H$131,Data_Input!$I$4:$I$131,0)</f>
        <v>0.47010735594710518</v>
      </c>
      <c r="G45" s="9">
        <f>_xlfn.XLOOKUP($E45-G$3,Data_Input!$H$4:$H$131,Data_Input!$I$4:$I$131,0)</f>
        <v>0.5</v>
      </c>
      <c r="H45" s="9">
        <f>_xlfn.XLOOKUP($E45-H$3,Data_Input!$H$4:$H$131,Data_Input!$I$4:$I$131,0)</f>
        <v>0.52989264405289482</v>
      </c>
      <c r="I45" s="9">
        <f>_xlfn.XLOOKUP($E45-I$3,Data_Input!$H$4:$H$131,Data_Input!$I$4:$I$131,0)</f>
        <v>0.5596176923702425</v>
      </c>
      <c r="J45" s="9">
        <f>_xlfn.XLOOKUP($E45-J$3,Data_Input!$H$4:$H$131,Data_Input!$I$4:$I$131,0)</f>
        <v>0.58901036286872965</v>
      </c>
      <c r="K45" s="9">
        <f>_xlfn.XLOOKUP($E45-K$3,Data_Input!$H$4:$H$131,Data_Input!$I$4:$I$131,0)</f>
        <v>0.61791142218895267</v>
      </c>
      <c r="L45" s="9">
        <f>_xlfn.XLOOKUP($E45-L$3,Data_Input!$H$4:$H$131,Data_Input!$I$4:$I$131,0)</f>
        <v>0.64616976667272386</v>
      </c>
      <c r="M45" s="9">
        <f>_xlfn.XLOOKUP($E45-M$3,Data_Input!$H$4:$H$131,Data_Input!$I$4:$I$131,0)</f>
        <v>0.67364477971207992</v>
      </c>
      <c r="N45" s="9">
        <f>_xlfn.XLOOKUP($E45-N$3,Data_Input!$H$4:$H$131,Data_Input!$I$4:$I$131,0)</f>
        <v>0.70020840453130417</v>
      </c>
      <c r="O45" s="9">
        <f>_xlfn.XLOOKUP($E45-O$3,Data_Input!$H$4:$H$131,Data_Input!$I$4:$I$131,0)</f>
        <v>0.72574688224992645</v>
      </c>
      <c r="P45" s="9">
        <f>_xlfn.XLOOKUP($E45-P$3,Data_Input!$H$4:$H$131,Data_Input!$I$4:$I$131,0)</f>
        <v>0.75016211752822304</v>
      </c>
      <c r="Q45" s="9">
        <f>_xlfn.XLOOKUP($E45-Q$3,Data_Input!$H$4:$H$131,Data_Input!$I$4:$I$131,0)</f>
        <v>0.77337264762313174</v>
      </c>
      <c r="R45" s="9">
        <f>_xlfn.XLOOKUP($E45-R$3,Data_Input!$H$4:$H$131,Data_Input!$I$4:$I$131,0)</f>
        <v>0.79531420465274738</v>
      </c>
      <c r="S45" s="9">
        <f>_xlfn.XLOOKUP($E45-S$3,Data_Input!$H$4:$H$131,Data_Input!$I$4:$I$131,0)</f>
        <v>0.81593987465324047</v>
      </c>
      <c r="T45" s="9">
        <f>_xlfn.XLOOKUP($E45-T$3,Data_Input!$H$4:$H$131,Data_Input!$I$4:$I$131,0)</f>
        <v>0.83521987001968967</v>
      </c>
      <c r="U45" s="9">
        <f>_xlfn.XLOOKUP($E45-U$3,Data_Input!$H$4:$H$131,Data_Input!$I$4:$I$131,0)</f>
        <v>0.85314094362410409</v>
      </c>
      <c r="V45" s="9">
        <f>_xlfn.XLOOKUP($E45-V$3,Data_Input!$H$4:$H$131,Data_Input!$I$4:$I$131,0)</f>
        <v>0.86970548286319116</v>
      </c>
      <c r="W45" s="9">
        <f>_xlfn.XLOOKUP($E45-W$3,Data_Input!$H$4:$H$131,Data_Input!$I$4:$I$131,0)</f>
        <v>0.88493032977829178</v>
      </c>
      <c r="X45" s="9">
        <f>_xlfn.XLOOKUP($E45-X$3,Data_Input!$H$4:$H$131,Data_Input!$I$4:$I$131,0)</f>
        <v>0.89884537900441408</v>
      </c>
      <c r="Y45" s="9">
        <f>_xlfn.XLOOKUP($E45-Y$3,Data_Input!$H$4:$H$131,Data_Input!$I$4:$I$131,0)</f>
        <v>0.91149200856259793</v>
      </c>
      <c r="Z45" s="9">
        <f>_xlfn.XLOOKUP($E45-Z$3,Data_Input!$H$4:$H$131,Data_Input!$I$4:$I$131,0)</f>
        <v>0.92292139944792817</v>
      </c>
      <c r="AA45" s="9">
        <f>_xlfn.XLOOKUP($E45-AA$3,Data_Input!$H$4:$H$131,Data_Input!$I$4:$I$131,0)</f>
        <v>0.93319279873114191</v>
      </c>
      <c r="AB45" s="9">
        <f>_xlfn.XLOOKUP($E45-AB$3,Data_Input!$H$4:$H$131,Data_Input!$I$4:$I$131,0)</f>
        <v>0.94237177772384684</v>
      </c>
      <c r="AC45" s="9">
        <f>_xlfn.XLOOKUP($E45-AC$3,Data_Input!$H$4:$H$131,Data_Input!$I$4:$I$131,0)</f>
        <v>0.9505285319663519</v>
      </c>
      <c r="AD45" s="9">
        <f>_xlfn.XLOOKUP($E45-AD$3,Data_Input!$H$4:$H$131,Data_Input!$I$4:$I$131,0)</f>
        <v>0.95773626374204757</v>
      </c>
      <c r="AE45" s="9">
        <f>_xlfn.XLOOKUP($E45-AE$3,Data_Input!$H$4:$H$131,Data_Input!$I$4:$I$131,0)</f>
        <v>0.96406968088707423</v>
      </c>
      <c r="AF45" s="9">
        <f>_xlfn.XLOOKUP($E45-AF$3,Data_Input!$H$4:$H$131,Data_Input!$I$4:$I$131,0)</f>
        <v>0.96960363823473861</v>
      </c>
      <c r="AG45" s="9">
        <f>_xlfn.XLOOKUP($E45-AG$3,Data_Input!$H$4:$H$131,Data_Input!$I$4:$I$131,0)</f>
        <v>0.97441194047836144</v>
      </c>
      <c r="AH45" s="9">
        <f>_xlfn.XLOOKUP($E45-AH$3,Data_Input!$H$4:$H$131,Data_Input!$I$4:$I$131,0)</f>
        <v>0.97856631788584703</v>
      </c>
      <c r="AI45" s="9">
        <f>_xlfn.XLOOKUP($E45-AI$3,Data_Input!$H$4:$H$131,Data_Input!$I$4:$I$131,0)</f>
        <v>0.98213557943718344</v>
      </c>
      <c r="AJ45" s="9">
        <f>_xlfn.XLOOKUP($E45-AJ$3,Data_Input!$H$4:$H$131,Data_Input!$I$4:$I$131,0)</f>
        <v>0.98518494180739014</v>
      </c>
      <c r="AK45" s="9">
        <f>_xlfn.XLOOKUP($E45-AK$3,Data_Input!$H$4:$H$131,Data_Input!$I$4:$I$131,0)</f>
        <v>0.98777552734495533</v>
      </c>
      <c r="AL45" s="9">
        <f>_xlfn.XLOOKUP($E45-AL$3,Data_Input!$H$4:$H$131,Data_Input!$I$4:$I$131,0)</f>
        <v>0.98996401989972593</v>
      </c>
      <c r="AM45" s="9">
        <f>_xlfn.XLOOKUP($E45-AM$3,Data_Input!$H$4:$H$131,Data_Input!$I$4:$I$131,0)</f>
        <v>0.99180246407540384</v>
      </c>
      <c r="AN45" s="9">
        <f>_xlfn.XLOOKUP($E45-AN$3,Data_Input!$H$4:$H$131,Data_Input!$I$4:$I$131,0)</f>
        <v>0.99333819120801725</v>
      </c>
      <c r="AO45" s="9">
        <f>_xlfn.XLOOKUP($E45-AO$3,Data_Input!$H$4:$H$131,Data_Input!$I$4:$I$131,0)</f>
        <v>0.99461385404593328</v>
      </c>
      <c r="AP45" s="9">
        <f>_xlfn.XLOOKUP($E45-AP$3,Data_Input!$H$4:$H$131,Data_Input!$I$4:$I$131,0)</f>
        <v>0.99566755163698739</v>
      </c>
      <c r="AQ45" s="9">
        <f>_xlfn.XLOOKUP($E45-AQ$3,Data_Input!$H$4:$H$131,Data_Input!$I$4:$I$131,0)</f>
        <v>0.99653302619695938</v>
      </c>
      <c r="AR45" s="9">
        <f>_xlfn.XLOOKUP($E45-AR$3,Data_Input!$H$4:$H$131,Data_Input!$I$4:$I$131,0)</f>
        <v>0.99723991460873751</v>
      </c>
      <c r="AS45" s="9">
        <f>_xlfn.XLOOKUP($E45-AS$3,Data_Input!$H$4:$H$131,Data_Input!$I$4:$I$131,0)</f>
        <v>0.99781403854508677</v>
      </c>
      <c r="AT45" s="9">
        <f>_xlfn.XLOOKUP($E45-AT$3,Data_Input!$H$4:$H$131,Data_Input!$I$4:$I$131,0)</f>
        <v>0.99827771888413241</v>
      </c>
      <c r="AU45" s="9">
        <f>_xlfn.XLOOKUP($E45-AU$3,Data_Input!$H$4:$H$131,Data_Input!$I$4:$I$131,0)</f>
        <v>0.9986501019683699</v>
      </c>
      <c r="AV45" s="9">
        <f>_xlfn.XLOOKUP($E45-AV$3,Data_Input!$H$4:$H$131,Data_Input!$I$4:$I$131,0)</f>
        <v>0</v>
      </c>
      <c r="AW45" s="9">
        <f>_xlfn.XLOOKUP($E45-AW$3,Data_Input!$H$4:$H$131,Data_Input!$I$4:$I$131,0)</f>
        <v>0</v>
      </c>
      <c r="AX45" s="9">
        <f>_xlfn.XLOOKUP($E45-AX$3,Data_Input!$H$4:$H$131,Data_Input!$I$4:$I$131,0)</f>
        <v>0</v>
      </c>
      <c r="AY45" s="9">
        <f>_xlfn.XLOOKUP($E45-AY$3,Data_Input!$H$4:$H$131,Data_Input!$I$4:$I$131,0)</f>
        <v>0</v>
      </c>
      <c r="AZ45" s="9">
        <f>_xlfn.XLOOKUP($E45-AZ$3,Data_Input!$H$4:$H$131,Data_Input!$I$4:$I$131,0)</f>
        <v>0</v>
      </c>
      <c r="BA45" s="9">
        <f>_xlfn.XLOOKUP($E45-BA$3,Data_Input!$H$4:$H$131,Data_Input!$I$4:$I$131,0)</f>
        <v>0</v>
      </c>
      <c r="BB45" s="9">
        <f>_xlfn.XLOOKUP($E45-BB$3,Data_Input!$H$4:$H$131,Data_Input!$I$4:$I$131,0)</f>
        <v>0</v>
      </c>
      <c r="BC45" s="9">
        <f>_xlfn.XLOOKUP($E45-BC$3,Data_Input!$H$4:$H$131,Data_Input!$I$4:$I$131,0)</f>
        <v>0</v>
      </c>
      <c r="BD45" s="9">
        <f>_xlfn.XLOOKUP($E45-BD$3,Data_Input!$H$4:$H$131,Data_Input!$I$4:$I$131,0)</f>
        <v>0</v>
      </c>
      <c r="BE45" s="9">
        <f>_xlfn.XLOOKUP($E45-BE$3,Data_Input!$H$4:$H$131,Data_Input!$I$4:$I$131,0)</f>
        <v>0</v>
      </c>
      <c r="BF45" s="9">
        <f>_xlfn.XLOOKUP($E45-BF$3,Data_Input!$H$4:$H$131,Data_Input!$I$4:$I$131,0)</f>
        <v>0</v>
      </c>
      <c r="BG45" s="9">
        <f>_xlfn.XLOOKUP($E45-BG$3,Data_Input!$H$4:$H$131,Data_Input!$I$4:$I$131,0)</f>
        <v>0</v>
      </c>
      <c r="BH45" s="9">
        <f>_xlfn.XLOOKUP($E45-BH$3,Data_Input!$H$4:$H$131,Data_Input!$I$4:$I$131,0)</f>
        <v>0</v>
      </c>
      <c r="BI45" s="9">
        <f>_xlfn.XLOOKUP($E45-BI$3,Data_Input!$H$4:$H$131,Data_Input!$I$4:$I$131,0)</f>
        <v>0</v>
      </c>
      <c r="BJ45" s="9">
        <f>_xlfn.XLOOKUP($E45-BJ$3,Data_Input!$H$4:$H$131,Data_Input!$I$4:$I$131,0)</f>
        <v>0</v>
      </c>
      <c r="BK45" s="9">
        <f>_xlfn.XLOOKUP($E45-BK$3,Data_Input!$H$4:$H$131,Data_Input!$I$4:$I$131,0)</f>
        <v>0</v>
      </c>
      <c r="BL45" s="9">
        <f>_xlfn.XLOOKUP($E45-BL$3,Data_Input!$H$4:$H$131,Data_Input!$I$4:$I$131,0)</f>
        <v>0</v>
      </c>
      <c r="BM45" s="9">
        <f>_xlfn.XLOOKUP($E45-BM$3,Data_Input!$H$4:$H$131,Data_Input!$I$4:$I$131,0)</f>
        <v>0</v>
      </c>
      <c r="BN45" s="9">
        <f>_xlfn.XLOOKUP($E45-BN$3,Data_Input!$H$4:$H$131,Data_Input!$I$4:$I$131,0)</f>
        <v>0</v>
      </c>
      <c r="BO45" s="9">
        <f>_xlfn.XLOOKUP($E45-BO$3,Data_Input!$H$4:$H$131,Data_Input!$I$4:$I$131,0)</f>
        <v>0</v>
      </c>
      <c r="BP45" s="9">
        <f>_xlfn.XLOOKUP($E45-BP$3,Data_Input!$H$4:$H$131,Data_Input!$I$4:$I$131,0)</f>
        <v>0</v>
      </c>
      <c r="BQ45" s="9">
        <f>_xlfn.XLOOKUP($E45-BQ$3,Data_Input!$H$4:$H$131,Data_Input!$I$4:$I$131,0)</f>
        <v>0</v>
      </c>
      <c r="BR45" s="9">
        <f>_xlfn.XLOOKUP($E45-BR$3,Data_Input!$H$4:$H$131,Data_Input!$I$4:$I$131,0)</f>
        <v>0</v>
      </c>
      <c r="BS45" s="9">
        <f>_xlfn.XLOOKUP($E45-BS$3,Data_Input!$H$4:$H$131,Data_Input!$I$4:$I$131,0)</f>
        <v>0</v>
      </c>
      <c r="BT45" s="9">
        <f>_xlfn.XLOOKUP($E45-BT$3,Data_Input!$H$4:$H$131,Data_Input!$I$4:$I$131,0)</f>
        <v>0</v>
      </c>
      <c r="BU45" s="9">
        <f>_xlfn.XLOOKUP($E45-BU$3,Data_Input!$H$4:$H$131,Data_Input!$I$4:$I$131,0)</f>
        <v>0</v>
      </c>
      <c r="BV45" s="9">
        <f>_xlfn.XLOOKUP($E45-BV$3,Data_Input!$H$4:$H$131,Data_Input!$I$4:$I$131,0)</f>
        <v>0</v>
      </c>
      <c r="BW45" s="9">
        <f>_xlfn.XLOOKUP($E45-BW$3,Data_Input!$H$4:$H$131,Data_Input!$I$4:$I$131,0)</f>
        <v>0</v>
      </c>
      <c r="BX45" s="9">
        <f>_xlfn.XLOOKUP($E45-BX$3,Data_Input!$H$4:$H$131,Data_Input!$I$4:$I$131,0)</f>
        <v>0</v>
      </c>
      <c r="BY45" s="9">
        <f>_xlfn.XLOOKUP($E45-BY$3,Data_Input!$H$4:$H$131,Data_Input!$I$4:$I$131,0)</f>
        <v>0</v>
      </c>
      <c r="BZ45" s="9">
        <f>_xlfn.XLOOKUP($E45-BZ$3,Data_Input!$H$4:$H$131,Data_Input!$I$4:$I$131,0)</f>
        <v>0</v>
      </c>
      <c r="CA45" s="9">
        <f>_xlfn.XLOOKUP($E45-CA$3,Data_Input!$H$4:$H$131,Data_Input!$I$4:$I$131,0)</f>
        <v>0</v>
      </c>
      <c r="CB45" s="9">
        <f>_xlfn.XLOOKUP($E45-CB$3,Data_Input!$H$4:$H$131,Data_Input!$I$4:$I$131,0)</f>
        <v>0</v>
      </c>
      <c r="CC45" s="9">
        <f>_xlfn.XLOOKUP($E45-CC$3,Data_Input!$H$4:$H$131,Data_Input!$I$4:$I$131,0)</f>
        <v>0</v>
      </c>
      <c r="CD45" s="9">
        <f>_xlfn.XLOOKUP($E45-CD$3,Data_Input!$H$4:$H$131,Data_Input!$I$4:$I$131,0)</f>
        <v>0</v>
      </c>
      <c r="CE45" s="9">
        <f>_xlfn.XLOOKUP($E45-CE$3,Data_Input!$H$4:$H$131,Data_Input!$I$4:$I$131,0)</f>
        <v>0</v>
      </c>
      <c r="CF45" s="9">
        <f>_xlfn.XLOOKUP($E45-CF$3,Data_Input!$H$4:$H$131,Data_Input!$I$4:$I$131,0)</f>
        <v>0</v>
      </c>
      <c r="CG45" s="9">
        <f>_xlfn.XLOOKUP($E45-CG$3,Data_Input!$H$4:$H$131,Data_Input!$I$4:$I$131,0)</f>
        <v>0</v>
      </c>
      <c r="CH45" s="9">
        <f>_xlfn.XLOOKUP($E45-CH$3,Data_Input!$H$4:$H$131,Data_Input!$I$4:$I$131,0)</f>
        <v>0</v>
      </c>
      <c r="CI45" s="9">
        <f>_xlfn.XLOOKUP($E45-CI$3,Data_Input!$H$4:$H$131,Data_Input!$I$4:$I$131,0)</f>
        <v>0</v>
      </c>
      <c r="CJ45" s="9">
        <f>_xlfn.XLOOKUP($E45-CJ$3,Data_Input!$H$4:$H$131,Data_Input!$I$4:$I$131,0)</f>
        <v>0</v>
      </c>
      <c r="CK45" s="9">
        <f>_xlfn.XLOOKUP($E45-CK$3,Data_Input!$H$4:$H$131,Data_Input!$I$4:$I$131,0)</f>
        <v>0</v>
      </c>
      <c r="CL45" s="9">
        <f>_xlfn.XLOOKUP($E45-CL$3,Data_Input!$H$4:$H$131,Data_Input!$I$4:$I$131,0)</f>
        <v>0</v>
      </c>
      <c r="CM45" s="9">
        <f>_xlfn.XLOOKUP($E45-CM$3,Data_Input!$H$4:$H$131,Data_Input!$I$4:$I$131,0)</f>
        <v>0</v>
      </c>
      <c r="CN45" s="9">
        <f>_xlfn.XLOOKUP($E45-CN$3,Data_Input!$H$4:$H$131,Data_Input!$I$4:$I$131,0)</f>
        <v>0</v>
      </c>
      <c r="CO45" s="9">
        <f>_xlfn.XLOOKUP($E45-CO$3,Data_Input!$H$4:$H$131,Data_Input!$I$4:$I$131,0)</f>
        <v>0</v>
      </c>
      <c r="CP45" s="9">
        <f>_xlfn.XLOOKUP($E45-CP$3,Data_Input!$H$4:$H$131,Data_Input!$I$4:$I$131,0)</f>
        <v>0</v>
      </c>
      <c r="CQ45" s="9">
        <f>_xlfn.XLOOKUP($E45-CQ$3,Data_Input!$H$4:$H$131,Data_Input!$I$4:$I$131,0)</f>
        <v>0</v>
      </c>
      <c r="CR45" s="9">
        <f>_xlfn.XLOOKUP($E45-CR$3,Data_Input!$H$4:$H$131,Data_Input!$I$4:$I$131,0)</f>
        <v>0</v>
      </c>
      <c r="CS45" s="9">
        <f>_xlfn.XLOOKUP($E45-CS$3,Data_Input!$H$4:$H$131,Data_Input!$I$4:$I$131,0)</f>
        <v>0</v>
      </c>
      <c r="CT45" s="9">
        <f>_xlfn.XLOOKUP($E45-CT$3,Data_Input!$H$4:$H$131,Data_Input!$I$4:$I$131,0)</f>
        <v>0</v>
      </c>
      <c r="CU45" s="9">
        <f>_xlfn.XLOOKUP($E45-CU$3,Data_Input!$H$4:$H$131,Data_Input!$I$4:$I$131,0)</f>
        <v>0</v>
      </c>
      <c r="CV45" s="9">
        <f>_xlfn.XLOOKUP($E45-CV$3,Data_Input!$H$4:$H$131,Data_Input!$I$4:$I$131,0)</f>
        <v>0</v>
      </c>
      <c r="CW45" s="9">
        <f>_xlfn.XLOOKUP($E45-CW$3,Data_Input!$H$4:$H$131,Data_Input!$I$4:$I$131,0)</f>
        <v>0</v>
      </c>
      <c r="CX45" s="9">
        <f>_xlfn.XLOOKUP($E45-CX$3,Data_Input!$H$4:$H$131,Data_Input!$I$4:$I$131,0)</f>
        <v>0</v>
      </c>
      <c r="CY45" s="9">
        <f>_xlfn.XLOOKUP($E45-CY$3,Data_Input!$H$4:$H$131,Data_Input!$I$4:$I$131,0)</f>
        <v>0</v>
      </c>
      <c r="CZ45" s="9">
        <f>_xlfn.XLOOKUP($E45-CZ$3,Data_Input!$H$4:$H$131,Data_Input!$I$4:$I$131,0)</f>
        <v>0</v>
      </c>
      <c r="DA45" s="9">
        <f>_xlfn.XLOOKUP($E45-DA$3,Data_Input!$H$4:$H$131,Data_Input!$I$4:$I$131,0)</f>
        <v>0</v>
      </c>
      <c r="DB45" s="9">
        <f>_xlfn.XLOOKUP($E45-DB$3,Data_Input!$H$4:$H$131,Data_Input!$I$4:$I$131,0)</f>
        <v>0</v>
      </c>
      <c r="DC45" s="9">
        <f>_xlfn.XLOOKUP($E45-DC$3,Data_Input!$H$4:$H$131,Data_Input!$I$4:$I$131,0)</f>
        <v>0</v>
      </c>
      <c r="DD45" s="9">
        <f>_xlfn.XLOOKUP($E45-DD$3,Data_Input!$H$4:$H$131,Data_Input!$I$4:$I$131,0)</f>
        <v>0</v>
      </c>
      <c r="DE45" s="9">
        <f>_xlfn.XLOOKUP($E45-DE$3,Data_Input!$H$4:$H$131,Data_Input!$I$4:$I$131,0)</f>
        <v>0</v>
      </c>
      <c r="DF45" s="9">
        <f>_xlfn.XLOOKUP($E45-DF$3,Data_Input!$H$4:$H$131,Data_Input!$I$4:$I$131,0)</f>
        <v>0</v>
      </c>
      <c r="DG45" s="9">
        <f>_xlfn.XLOOKUP($E45-DG$3,Data_Input!$H$4:$H$131,Data_Input!$I$4:$I$131,0)</f>
        <v>0</v>
      </c>
      <c r="DH45" s="9">
        <f>_xlfn.XLOOKUP($E45-DH$3,Data_Input!$H$4:$H$131,Data_Input!$I$4:$I$131,0)</f>
        <v>0</v>
      </c>
      <c r="DI45" s="9">
        <f>_xlfn.XLOOKUP($E45-DI$3,Data_Input!$H$4:$H$131,Data_Input!$I$4:$I$131,0)</f>
        <v>0</v>
      </c>
      <c r="DJ45" s="9">
        <f>_xlfn.XLOOKUP($E45-DJ$3,Data_Input!$H$4:$H$131,Data_Input!$I$4:$I$131,0)</f>
        <v>0</v>
      </c>
      <c r="DK45" s="9">
        <f>_xlfn.XLOOKUP($E45-DK$3,Data_Input!$H$4:$H$131,Data_Input!$I$4:$I$131,0)</f>
        <v>0</v>
      </c>
      <c r="DL45" s="9">
        <f>_xlfn.XLOOKUP($E45-DL$3,Data_Input!$H$4:$H$131,Data_Input!$I$4:$I$131,0)</f>
        <v>0</v>
      </c>
      <c r="DM45" s="9">
        <f>_xlfn.XLOOKUP($E45-DM$3,Data_Input!$H$4:$H$131,Data_Input!$I$4:$I$131,0)</f>
        <v>0</v>
      </c>
      <c r="DN45" s="9">
        <f>_xlfn.XLOOKUP($E45-DN$3,Data_Input!$H$4:$H$131,Data_Input!$I$4:$I$131,0)</f>
        <v>0</v>
      </c>
      <c r="DO45" s="9">
        <f>_xlfn.XLOOKUP($E45-DO$3,Data_Input!$H$4:$H$131,Data_Input!$I$4:$I$131,0)</f>
        <v>0</v>
      </c>
      <c r="DP45" s="9">
        <f>_xlfn.XLOOKUP($E45-DP$3,Data_Input!$H$4:$H$131,Data_Input!$I$4:$I$131,0)</f>
        <v>0</v>
      </c>
      <c r="DQ45" s="9">
        <f>_xlfn.XLOOKUP($E45-DQ$3,Data_Input!$H$4:$H$131,Data_Input!$I$4:$I$131,0)</f>
        <v>0</v>
      </c>
      <c r="DR45" s="9">
        <f>_xlfn.XLOOKUP($E45-DR$3,Data_Input!$H$4:$H$131,Data_Input!$I$4:$I$131,0)</f>
        <v>0</v>
      </c>
      <c r="DS45" s="9">
        <f>_xlfn.XLOOKUP($E45-DS$3,Data_Input!$H$4:$H$131,Data_Input!$I$4:$I$131,0)</f>
        <v>0</v>
      </c>
      <c r="DT45" s="9">
        <f>_xlfn.XLOOKUP($E45-DT$3,Data_Input!$H$4:$H$131,Data_Input!$I$4:$I$131,0)</f>
        <v>0</v>
      </c>
      <c r="DU45" s="9">
        <f>_xlfn.XLOOKUP($E45-DU$3,Data_Input!$H$4:$H$131,Data_Input!$I$4:$I$131,0)</f>
        <v>0</v>
      </c>
      <c r="DV45" s="9">
        <f>_xlfn.XLOOKUP($E45-DV$3,Data_Input!$H$4:$H$131,Data_Input!$I$4:$I$131,0)</f>
        <v>0</v>
      </c>
      <c r="DW45" s="9">
        <f>_xlfn.XLOOKUP($E45-DW$3,Data_Input!$H$4:$H$131,Data_Input!$I$4:$I$131,0)</f>
        <v>0</v>
      </c>
      <c r="DX45" s="9">
        <f>_xlfn.XLOOKUP($E45-DX$3,Data_Input!$H$4:$H$131,Data_Input!$I$4:$I$131,0)</f>
        <v>0</v>
      </c>
      <c r="DY45" s="9">
        <f>_xlfn.XLOOKUP($E45-DY$3,Data_Input!$H$4:$H$131,Data_Input!$I$4:$I$131,0)</f>
        <v>0</v>
      </c>
      <c r="DZ45" s="9">
        <f>_xlfn.XLOOKUP($E45-DZ$3,Data_Input!$H$4:$H$131,Data_Input!$I$4:$I$131,0)</f>
        <v>0</v>
      </c>
      <c r="EA45" s="9">
        <f>_xlfn.XLOOKUP($E45-EA$3,Data_Input!$H$4:$H$131,Data_Input!$I$4:$I$131,0)</f>
        <v>0</v>
      </c>
      <c r="EB45" s="9">
        <f>_xlfn.XLOOKUP($E45-EB$3,Data_Input!$H$4:$H$131,Data_Input!$I$4:$I$131,0)</f>
        <v>0</v>
      </c>
      <c r="EC45" s="9">
        <f>_xlfn.XLOOKUP($E45-EC$3,Data_Input!$H$4:$H$131,Data_Input!$I$4:$I$131,0)</f>
        <v>0</v>
      </c>
    </row>
    <row r="46" spans="1:133">
      <c r="A46" s="27"/>
      <c r="B46" s="27"/>
      <c r="C46" s="27"/>
      <c r="E46" s="15">
        <f>Data_Input!B46</f>
        <v>1920</v>
      </c>
      <c r="F46" s="9">
        <f>_xlfn.XLOOKUP($E46-F$3,Data_Input!$H$4:$H$131,Data_Input!$I$4:$I$131,0)</f>
        <v>0.4403823076297575</v>
      </c>
      <c r="G46" s="9">
        <f>_xlfn.XLOOKUP($E46-G$3,Data_Input!$H$4:$H$131,Data_Input!$I$4:$I$131,0)</f>
        <v>0.47010735594710518</v>
      </c>
      <c r="H46" s="9">
        <f>_xlfn.XLOOKUP($E46-H$3,Data_Input!$H$4:$H$131,Data_Input!$I$4:$I$131,0)</f>
        <v>0.5</v>
      </c>
      <c r="I46" s="9">
        <f>_xlfn.XLOOKUP($E46-I$3,Data_Input!$H$4:$H$131,Data_Input!$I$4:$I$131,0)</f>
        <v>0.52989264405289482</v>
      </c>
      <c r="J46" s="9">
        <f>_xlfn.XLOOKUP($E46-J$3,Data_Input!$H$4:$H$131,Data_Input!$I$4:$I$131,0)</f>
        <v>0.5596176923702425</v>
      </c>
      <c r="K46" s="9">
        <f>_xlfn.XLOOKUP($E46-K$3,Data_Input!$H$4:$H$131,Data_Input!$I$4:$I$131,0)</f>
        <v>0.58901036286872965</v>
      </c>
      <c r="L46" s="9">
        <f>_xlfn.XLOOKUP($E46-L$3,Data_Input!$H$4:$H$131,Data_Input!$I$4:$I$131,0)</f>
        <v>0.61791142218895267</v>
      </c>
      <c r="M46" s="9">
        <f>_xlfn.XLOOKUP($E46-M$3,Data_Input!$H$4:$H$131,Data_Input!$I$4:$I$131,0)</f>
        <v>0.64616976667272386</v>
      </c>
      <c r="N46" s="9">
        <f>_xlfn.XLOOKUP($E46-N$3,Data_Input!$H$4:$H$131,Data_Input!$I$4:$I$131,0)</f>
        <v>0.67364477971207992</v>
      </c>
      <c r="O46" s="9">
        <f>_xlfn.XLOOKUP($E46-O$3,Data_Input!$H$4:$H$131,Data_Input!$I$4:$I$131,0)</f>
        <v>0.70020840453130417</v>
      </c>
      <c r="P46" s="9">
        <f>_xlfn.XLOOKUP($E46-P$3,Data_Input!$H$4:$H$131,Data_Input!$I$4:$I$131,0)</f>
        <v>0.72574688224992645</v>
      </c>
      <c r="Q46" s="9">
        <f>_xlfn.XLOOKUP($E46-Q$3,Data_Input!$H$4:$H$131,Data_Input!$I$4:$I$131,0)</f>
        <v>0.75016211752822304</v>
      </c>
      <c r="R46" s="9">
        <f>_xlfn.XLOOKUP($E46-R$3,Data_Input!$H$4:$H$131,Data_Input!$I$4:$I$131,0)</f>
        <v>0.77337264762313174</v>
      </c>
      <c r="S46" s="9">
        <f>_xlfn.XLOOKUP($E46-S$3,Data_Input!$H$4:$H$131,Data_Input!$I$4:$I$131,0)</f>
        <v>0.79531420465274738</v>
      </c>
      <c r="T46" s="9">
        <f>_xlfn.XLOOKUP($E46-T$3,Data_Input!$H$4:$H$131,Data_Input!$I$4:$I$131,0)</f>
        <v>0.81593987465324047</v>
      </c>
      <c r="U46" s="9">
        <f>_xlfn.XLOOKUP($E46-U$3,Data_Input!$H$4:$H$131,Data_Input!$I$4:$I$131,0)</f>
        <v>0.83521987001968967</v>
      </c>
      <c r="V46" s="9">
        <f>_xlfn.XLOOKUP($E46-V$3,Data_Input!$H$4:$H$131,Data_Input!$I$4:$I$131,0)</f>
        <v>0.85314094362410409</v>
      </c>
      <c r="W46" s="9">
        <f>_xlfn.XLOOKUP($E46-W$3,Data_Input!$H$4:$H$131,Data_Input!$I$4:$I$131,0)</f>
        <v>0.86970548286319116</v>
      </c>
      <c r="X46" s="9">
        <f>_xlfn.XLOOKUP($E46-X$3,Data_Input!$H$4:$H$131,Data_Input!$I$4:$I$131,0)</f>
        <v>0.88493032977829178</v>
      </c>
      <c r="Y46" s="9">
        <f>_xlfn.XLOOKUP($E46-Y$3,Data_Input!$H$4:$H$131,Data_Input!$I$4:$I$131,0)</f>
        <v>0.89884537900441408</v>
      </c>
      <c r="Z46" s="9">
        <f>_xlfn.XLOOKUP($E46-Z$3,Data_Input!$H$4:$H$131,Data_Input!$I$4:$I$131,0)</f>
        <v>0.91149200856259793</v>
      </c>
      <c r="AA46" s="9">
        <f>_xlfn.XLOOKUP($E46-AA$3,Data_Input!$H$4:$H$131,Data_Input!$I$4:$I$131,0)</f>
        <v>0.92292139944792817</v>
      </c>
      <c r="AB46" s="9">
        <f>_xlfn.XLOOKUP($E46-AB$3,Data_Input!$H$4:$H$131,Data_Input!$I$4:$I$131,0)</f>
        <v>0.93319279873114191</v>
      </c>
      <c r="AC46" s="9">
        <f>_xlfn.XLOOKUP($E46-AC$3,Data_Input!$H$4:$H$131,Data_Input!$I$4:$I$131,0)</f>
        <v>0.94237177772384684</v>
      </c>
      <c r="AD46" s="9">
        <f>_xlfn.XLOOKUP($E46-AD$3,Data_Input!$H$4:$H$131,Data_Input!$I$4:$I$131,0)</f>
        <v>0.9505285319663519</v>
      </c>
      <c r="AE46" s="9">
        <f>_xlfn.XLOOKUP($E46-AE$3,Data_Input!$H$4:$H$131,Data_Input!$I$4:$I$131,0)</f>
        <v>0.95773626374204757</v>
      </c>
      <c r="AF46" s="9">
        <f>_xlfn.XLOOKUP($E46-AF$3,Data_Input!$H$4:$H$131,Data_Input!$I$4:$I$131,0)</f>
        <v>0.96406968088707423</v>
      </c>
      <c r="AG46" s="9">
        <f>_xlfn.XLOOKUP($E46-AG$3,Data_Input!$H$4:$H$131,Data_Input!$I$4:$I$131,0)</f>
        <v>0.96960363823473861</v>
      </c>
      <c r="AH46" s="9">
        <f>_xlfn.XLOOKUP($E46-AH$3,Data_Input!$H$4:$H$131,Data_Input!$I$4:$I$131,0)</f>
        <v>0.97441194047836144</v>
      </c>
      <c r="AI46" s="9">
        <f>_xlfn.XLOOKUP($E46-AI$3,Data_Input!$H$4:$H$131,Data_Input!$I$4:$I$131,0)</f>
        <v>0.97856631788584703</v>
      </c>
      <c r="AJ46" s="9">
        <f>_xlfn.XLOOKUP($E46-AJ$3,Data_Input!$H$4:$H$131,Data_Input!$I$4:$I$131,0)</f>
        <v>0.98213557943718344</v>
      </c>
      <c r="AK46" s="9">
        <f>_xlfn.XLOOKUP($E46-AK$3,Data_Input!$H$4:$H$131,Data_Input!$I$4:$I$131,0)</f>
        <v>0.98518494180739014</v>
      </c>
      <c r="AL46" s="9">
        <f>_xlfn.XLOOKUP($E46-AL$3,Data_Input!$H$4:$H$131,Data_Input!$I$4:$I$131,0)</f>
        <v>0.98777552734495533</v>
      </c>
      <c r="AM46" s="9">
        <f>_xlfn.XLOOKUP($E46-AM$3,Data_Input!$H$4:$H$131,Data_Input!$I$4:$I$131,0)</f>
        <v>0.98996401989972593</v>
      </c>
      <c r="AN46" s="9">
        <f>_xlfn.XLOOKUP($E46-AN$3,Data_Input!$H$4:$H$131,Data_Input!$I$4:$I$131,0)</f>
        <v>0.99180246407540384</v>
      </c>
      <c r="AO46" s="9">
        <f>_xlfn.XLOOKUP($E46-AO$3,Data_Input!$H$4:$H$131,Data_Input!$I$4:$I$131,0)</f>
        <v>0.99333819120801725</v>
      </c>
      <c r="AP46" s="9">
        <f>_xlfn.XLOOKUP($E46-AP$3,Data_Input!$H$4:$H$131,Data_Input!$I$4:$I$131,0)</f>
        <v>0.99461385404593328</v>
      </c>
      <c r="AQ46" s="9">
        <f>_xlfn.XLOOKUP($E46-AQ$3,Data_Input!$H$4:$H$131,Data_Input!$I$4:$I$131,0)</f>
        <v>0.99566755163698739</v>
      </c>
      <c r="AR46" s="9">
        <f>_xlfn.XLOOKUP($E46-AR$3,Data_Input!$H$4:$H$131,Data_Input!$I$4:$I$131,0)</f>
        <v>0.99653302619695938</v>
      </c>
      <c r="AS46" s="9">
        <f>_xlfn.XLOOKUP($E46-AS$3,Data_Input!$H$4:$H$131,Data_Input!$I$4:$I$131,0)</f>
        <v>0.99723991460873751</v>
      </c>
      <c r="AT46" s="9">
        <f>_xlfn.XLOOKUP($E46-AT$3,Data_Input!$H$4:$H$131,Data_Input!$I$4:$I$131,0)</f>
        <v>0.99781403854508677</v>
      </c>
      <c r="AU46" s="9">
        <f>_xlfn.XLOOKUP($E46-AU$3,Data_Input!$H$4:$H$131,Data_Input!$I$4:$I$131,0)</f>
        <v>0.99827771888413241</v>
      </c>
      <c r="AV46" s="9">
        <f>_xlfn.XLOOKUP($E46-AV$3,Data_Input!$H$4:$H$131,Data_Input!$I$4:$I$131,0)</f>
        <v>0.9986501019683699</v>
      </c>
      <c r="AW46" s="9">
        <f>_xlfn.XLOOKUP($E46-AW$3,Data_Input!$H$4:$H$131,Data_Input!$I$4:$I$131,0)</f>
        <v>0</v>
      </c>
      <c r="AX46" s="9">
        <f>_xlfn.XLOOKUP($E46-AX$3,Data_Input!$H$4:$H$131,Data_Input!$I$4:$I$131,0)</f>
        <v>0</v>
      </c>
      <c r="AY46" s="9">
        <f>_xlfn.XLOOKUP($E46-AY$3,Data_Input!$H$4:$H$131,Data_Input!$I$4:$I$131,0)</f>
        <v>0</v>
      </c>
      <c r="AZ46" s="9">
        <f>_xlfn.XLOOKUP($E46-AZ$3,Data_Input!$H$4:$H$131,Data_Input!$I$4:$I$131,0)</f>
        <v>0</v>
      </c>
      <c r="BA46" s="9">
        <f>_xlfn.XLOOKUP($E46-BA$3,Data_Input!$H$4:$H$131,Data_Input!$I$4:$I$131,0)</f>
        <v>0</v>
      </c>
      <c r="BB46" s="9">
        <f>_xlfn.XLOOKUP($E46-BB$3,Data_Input!$H$4:$H$131,Data_Input!$I$4:$I$131,0)</f>
        <v>0</v>
      </c>
      <c r="BC46" s="9">
        <f>_xlfn.XLOOKUP($E46-BC$3,Data_Input!$H$4:$H$131,Data_Input!$I$4:$I$131,0)</f>
        <v>0</v>
      </c>
      <c r="BD46" s="9">
        <f>_xlfn.XLOOKUP($E46-BD$3,Data_Input!$H$4:$H$131,Data_Input!$I$4:$I$131,0)</f>
        <v>0</v>
      </c>
      <c r="BE46" s="9">
        <f>_xlfn.XLOOKUP($E46-BE$3,Data_Input!$H$4:$H$131,Data_Input!$I$4:$I$131,0)</f>
        <v>0</v>
      </c>
      <c r="BF46" s="9">
        <f>_xlfn.XLOOKUP($E46-BF$3,Data_Input!$H$4:$H$131,Data_Input!$I$4:$I$131,0)</f>
        <v>0</v>
      </c>
      <c r="BG46" s="9">
        <f>_xlfn.XLOOKUP($E46-BG$3,Data_Input!$H$4:$H$131,Data_Input!$I$4:$I$131,0)</f>
        <v>0</v>
      </c>
      <c r="BH46" s="9">
        <f>_xlfn.XLOOKUP($E46-BH$3,Data_Input!$H$4:$H$131,Data_Input!$I$4:$I$131,0)</f>
        <v>0</v>
      </c>
      <c r="BI46" s="9">
        <f>_xlfn.XLOOKUP($E46-BI$3,Data_Input!$H$4:$H$131,Data_Input!$I$4:$I$131,0)</f>
        <v>0</v>
      </c>
      <c r="BJ46" s="9">
        <f>_xlfn.XLOOKUP($E46-BJ$3,Data_Input!$H$4:$H$131,Data_Input!$I$4:$I$131,0)</f>
        <v>0</v>
      </c>
      <c r="BK46" s="9">
        <f>_xlfn.XLOOKUP($E46-BK$3,Data_Input!$H$4:$H$131,Data_Input!$I$4:$I$131,0)</f>
        <v>0</v>
      </c>
      <c r="BL46" s="9">
        <f>_xlfn.XLOOKUP($E46-BL$3,Data_Input!$H$4:$H$131,Data_Input!$I$4:$I$131,0)</f>
        <v>0</v>
      </c>
      <c r="BM46" s="9">
        <f>_xlfn.XLOOKUP($E46-BM$3,Data_Input!$H$4:$H$131,Data_Input!$I$4:$I$131,0)</f>
        <v>0</v>
      </c>
      <c r="BN46" s="9">
        <f>_xlfn.XLOOKUP($E46-BN$3,Data_Input!$H$4:$H$131,Data_Input!$I$4:$I$131,0)</f>
        <v>0</v>
      </c>
      <c r="BO46" s="9">
        <f>_xlfn.XLOOKUP($E46-BO$3,Data_Input!$H$4:$H$131,Data_Input!$I$4:$I$131,0)</f>
        <v>0</v>
      </c>
      <c r="BP46" s="9">
        <f>_xlfn.XLOOKUP($E46-BP$3,Data_Input!$H$4:$H$131,Data_Input!$I$4:$I$131,0)</f>
        <v>0</v>
      </c>
      <c r="BQ46" s="9">
        <f>_xlfn.XLOOKUP($E46-BQ$3,Data_Input!$H$4:$H$131,Data_Input!$I$4:$I$131,0)</f>
        <v>0</v>
      </c>
      <c r="BR46" s="9">
        <f>_xlfn.XLOOKUP($E46-BR$3,Data_Input!$H$4:$H$131,Data_Input!$I$4:$I$131,0)</f>
        <v>0</v>
      </c>
      <c r="BS46" s="9">
        <f>_xlfn.XLOOKUP($E46-BS$3,Data_Input!$H$4:$H$131,Data_Input!$I$4:$I$131,0)</f>
        <v>0</v>
      </c>
      <c r="BT46" s="9">
        <f>_xlfn.XLOOKUP($E46-BT$3,Data_Input!$H$4:$H$131,Data_Input!$I$4:$I$131,0)</f>
        <v>0</v>
      </c>
      <c r="BU46" s="9">
        <f>_xlfn.XLOOKUP($E46-BU$3,Data_Input!$H$4:$H$131,Data_Input!$I$4:$I$131,0)</f>
        <v>0</v>
      </c>
      <c r="BV46" s="9">
        <f>_xlfn.XLOOKUP($E46-BV$3,Data_Input!$H$4:$H$131,Data_Input!$I$4:$I$131,0)</f>
        <v>0</v>
      </c>
      <c r="BW46" s="9">
        <f>_xlfn.XLOOKUP($E46-BW$3,Data_Input!$H$4:$H$131,Data_Input!$I$4:$I$131,0)</f>
        <v>0</v>
      </c>
      <c r="BX46" s="9">
        <f>_xlfn.XLOOKUP($E46-BX$3,Data_Input!$H$4:$H$131,Data_Input!$I$4:$I$131,0)</f>
        <v>0</v>
      </c>
      <c r="BY46" s="9">
        <f>_xlfn.XLOOKUP($E46-BY$3,Data_Input!$H$4:$H$131,Data_Input!$I$4:$I$131,0)</f>
        <v>0</v>
      </c>
      <c r="BZ46" s="9">
        <f>_xlfn.XLOOKUP($E46-BZ$3,Data_Input!$H$4:$H$131,Data_Input!$I$4:$I$131,0)</f>
        <v>0</v>
      </c>
      <c r="CA46" s="9">
        <f>_xlfn.XLOOKUP($E46-CA$3,Data_Input!$H$4:$H$131,Data_Input!$I$4:$I$131,0)</f>
        <v>0</v>
      </c>
      <c r="CB46" s="9">
        <f>_xlfn.XLOOKUP($E46-CB$3,Data_Input!$H$4:$H$131,Data_Input!$I$4:$I$131,0)</f>
        <v>0</v>
      </c>
      <c r="CC46" s="9">
        <f>_xlfn.XLOOKUP($E46-CC$3,Data_Input!$H$4:$H$131,Data_Input!$I$4:$I$131,0)</f>
        <v>0</v>
      </c>
      <c r="CD46" s="9">
        <f>_xlfn.XLOOKUP($E46-CD$3,Data_Input!$H$4:$H$131,Data_Input!$I$4:$I$131,0)</f>
        <v>0</v>
      </c>
      <c r="CE46" s="9">
        <f>_xlfn.XLOOKUP($E46-CE$3,Data_Input!$H$4:$H$131,Data_Input!$I$4:$I$131,0)</f>
        <v>0</v>
      </c>
      <c r="CF46" s="9">
        <f>_xlfn.XLOOKUP($E46-CF$3,Data_Input!$H$4:$H$131,Data_Input!$I$4:$I$131,0)</f>
        <v>0</v>
      </c>
      <c r="CG46" s="9">
        <f>_xlfn.XLOOKUP($E46-CG$3,Data_Input!$H$4:$H$131,Data_Input!$I$4:$I$131,0)</f>
        <v>0</v>
      </c>
      <c r="CH46" s="9">
        <f>_xlfn.XLOOKUP($E46-CH$3,Data_Input!$H$4:$H$131,Data_Input!$I$4:$I$131,0)</f>
        <v>0</v>
      </c>
      <c r="CI46" s="9">
        <f>_xlfn.XLOOKUP($E46-CI$3,Data_Input!$H$4:$H$131,Data_Input!$I$4:$I$131,0)</f>
        <v>0</v>
      </c>
      <c r="CJ46" s="9">
        <f>_xlfn.XLOOKUP($E46-CJ$3,Data_Input!$H$4:$H$131,Data_Input!$I$4:$I$131,0)</f>
        <v>0</v>
      </c>
      <c r="CK46" s="9">
        <f>_xlfn.XLOOKUP($E46-CK$3,Data_Input!$H$4:$H$131,Data_Input!$I$4:$I$131,0)</f>
        <v>0</v>
      </c>
      <c r="CL46" s="9">
        <f>_xlfn.XLOOKUP($E46-CL$3,Data_Input!$H$4:$H$131,Data_Input!$I$4:$I$131,0)</f>
        <v>0</v>
      </c>
      <c r="CM46" s="9">
        <f>_xlfn.XLOOKUP($E46-CM$3,Data_Input!$H$4:$H$131,Data_Input!$I$4:$I$131,0)</f>
        <v>0</v>
      </c>
      <c r="CN46" s="9">
        <f>_xlfn.XLOOKUP($E46-CN$3,Data_Input!$H$4:$H$131,Data_Input!$I$4:$I$131,0)</f>
        <v>0</v>
      </c>
      <c r="CO46" s="9">
        <f>_xlfn.XLOOKUP($E46-CO$3,Data_Input!$H$4:$H$131,Data_Input!$I$4:$I$131,0)</f>
        <v>0</v>
      </c>
      <c r="CP46" s="9">
        <f>_xlfn.XLOOKUP($E46-CP$3,Data_Input!$H$4:$H$131,Data_Input!$I$4:$I$131,0)</f>
        <v>0</v>
      </c>
      <c r="CQ46" s="9">
        <f>_xlfn.XLOOKUP($E46-CQ$3,Data_Input!$H$4:$H$131,Data_Input!$I$4:$I$131,0)</f>
        <v>0</v>
      </c>
      <c r="CR46" s="9">
        <f>_xlfn.XLOOKUP($E46-CR$3,Data_Input!$H$4:$H$131,Data_Input!$I$4:$I$131,0)</f>
        <v>0</v>
      </c>
      <c r="CS46" s="9">
        <f>_xlfn.XLOOKUP($E46-CS$3,Data_Input!$H$4:$H$131,Data_Input!$I$4:$I$131,0)</f>
        <v>0</v>
      </c>
      <c r="CT46" s="9">
        <f>_xlfn.XLOOKUP($E46-CT$3,Data_Input!$H$4:$H$131,Data_Input!$I$4:$I$131,0)</f>
        <v>0</v>
      </c>
      <c r="CU46" s="9">
        <f>_xlfn.XLOOKUP($E46-CU$3,Data_Input!$H$4:$H$131,Data_Input!$I$4:$I$131,0)</f>
        <v>0</v>
      </c>
      <c r="CV46" s="9">
        <f>_xlfn.XLOOKUP($E46-CV$3,Data_Input!$H$4:$H$131,Data_Input!$I$4:$I$131,0)</f>
        <v>0</v>
      </c>
      <c r="CW46" s="9">
        <f>_xlfn.XLOOKUP($E46-CW$3,Data_Input!$H$4:$H$131,Data_Input!$I$4:$I$131,0)</f>
        <v>0</v>
      </c>
      <c r="CX46" s="9">
        <f>_xlfn.XLOOKUP($E46-CX$3,Data_Input!$H$4:$H$131,Data_Input!$I$4:$I$131,0)</f>
        <v>0</v>
      </c>
      <c r="CY46" s="9">
        <f>_xlfn.XLOOKUP($E46-CY$3,Data_Input!$H$4:$H$131,Data_Input!$I$4:$I$131,0)</f>
        <v>0</v>
      </c>
      <c r="CZ46" s="9">
        <f>_xlfn.XLOOKUP($E46-CZ$3,Data_Input!$H$4:$H$131,Data_Input!$I$4:$I$131,0)</f>
        <v>0</v>
      </c>
      <c r="DA46" s="9">
        <f>_xlfn.XLOOKUP($E46-DA$3,Data_Input!$H$4:$H$131,Data_Input!$I$4:$I$131,0)</f>
        <v>0</v>
      </c>
      <c r="DB46" s="9">
        <f>_xlfn.XLOOKUP($E46-DB$3,Data_Input!$H$4:$H$131,Data_Input!$I$4:$I$131,0)</f>
        <v>0</v>
      </c>
      <c r="DC46" s="9">
        <f>_xlfn.XLOOKUP($E46-DC$3,Data_Input!$H$4:$H$131,Data_Input!$I$4:$I$131,0)</f>
        <v>0</v>
      </c>
      <c r="DD46" s="9">
        <f>_xlfn.XLOOKUP($E46-DD$3,Data_Input!$H$4:$H$131,Data_Input!$I$4:$I$131,0)</f>
        <v>0</v>
      </c>
      <c r="DE46" s="9">
        <f>_xlfn.XLOOKUP($E46-DE$3,Data_Input!$H$4:$H$131,Data_Input!$I$4:$I$131,0)</f>
        <v>0</v>
      </c>
      <c r="DF46" s="9">
        <f>_xlfn.XLOOKUP($E46-DF$3,Data_Input!$H$4:$H$131,Data_Input!$I$4:$I$131,0)</f>
        <v>0</v>
      </c>
      <c r="DG46" s="9">
        <f>_xlfn.XLOOKUP($E46-DG$3,Data_Input!$H$4:$H$131,Data_Input!$I$4:$I$131,0)</f>
        <v>0</v>
      </c>
      <c r="DH46" s="9">
        <f>_xlfn.XLOOKUP($E46-DH$3,Data_Input!$H$4:$H$131,Data_Input!$I$4:$I$131,0)</f>
        <v>0</v>
      </c>
      <c r="DI46" s="9">
        <f>_xlfn.XLOOKUP($E46-DI$3,Data_Input!$H$4:$H$131,Data_Input!$I$4:$I$131,0)</f>
        <v>0</v>
      </c>
      <c r="DJ46" s="9">
        <f>_xlfn.XLOOKUP($E46-DJ$3,Data_Input!$H$4:$H$131,Data_Input!$I$4:$I$131,0)</f>
        <v>0</v>
      </c>
      <c r="DK46" s="9">
        <f>_xlfn.XLOOKUP($E46-DK$3,Data_Input!$H$4:$H$131,Data_Input!$I$4:$I$131,0)</f>
        <v>0</v>
      </c>
      <c r="DL46" s="9">
        <f>_xlfn.XLOOKUP($E46-DL$3,Data_Input!$H$4:$H$131,Data_Input!$I$4:$I$131,0)</f>
        <v>0</v>
      </c>
      <c r="DM46" s="9">
        <f>_xlfn.XLOOKUP($E46-DM$3,Data_Input!$H$4:$H$131,Data_Input!$I$4:$I$131,0)</f>
        <v>0</v>
      </c>
      <c r="DN46" s="9">
        <f>_xlfn.XLOOKUP($E46-DN$3,Data_Input!$H$4:$H$131,Data_Input!$I$4:$I$131,0)</f>
        <v>0</v>
      </c>
      <c r="DO46" s="9">
        <f>_xlfn.XLOOKUP($E46-DO$3,Data_Input!$H$4:$H$131,Data_Input!$I$4:$I$131,0)</f>
        <v>0</v>
      </c>
      <c r="DP46" s="9">
        <f>_xlfn.XLOOKUP($E46-DP$3,Data_Input!$H$4:$H$131,Data_Input!$I$4:$I$131,0)</f>
        <v>0</v>
      </c>
      <c r="DQ46" s="9">
        <f>_xlfn.XLOOKUP($E46-DQ$3,Data_Input!$H$4:$H$131,Data_Input!$I$4:$I$131,0)</f>
        <v>0</v>
      </c>
      <c r="DR46" s="9">
        <f>_xlfn.XLOOKUP($E46-DR$3,Data_Input!$H$4:$H$131,Data_Input!$I$4:$I$131,0)</f>
        <v>0</v>
      </c>
      <c r="DS46" s="9">
        <f>_xlfn.XLOOKUP($E46-DS$3,Data_Input!$H$4:$H$131,Data_Input!$I$4:$I$131,0)</f>
        <v>0</v>
      </c>
      <c r="DT46" s="9">
        <f>_xlfn.XLOOKUP($E46-DT$3,Data_Input!$H$4:$H$131,Data_Input!$I$4:$I$131,0)</f>
        <v>0</v>
      </c>
      <c r="DU46" s="9">
        <f>_xlfn.XLOOKUP($E46-DU$3,Data_Input!$H$4:$H$131,Data_Input!$I$4:$I$131,0)</f>
        <v>0</v>
      </c>
      <c r="DV46" s="9">
        <f>_xlfn.XLOOKUP($E46-DV$3,Data_Input!$H$4:$H$131,Data_Input!$I$4:$I$131,0)</f>
        <v>0</v>
      </c>
      <c r="DW46" s="9">
        <f>_xlfn.XLOOKUP($E46-DW$3,Data_Input!$H$4:$H$131,Data_Input!$I$4:$I$131,0)</f>
        <v>0</v>
      </c>
      <c r="DX46" s="9">
        <f>_xlfn.XLOOKUP($E46-DX$3,Data_Input!$H$4:$H$131,Data_Input!$I$4:$I$131,0)</f>
        <v>0</v>
      </c>
      <c r="DY46" s="9">
        <f>_xlfn.XLOOKUP($E46-DY$3,Data_Input!$H$4:$H$131,Data_Input!$I$4:$I$131,0)</f>
        <v>0</v>
      </c>
      <c r="DZ46" s="9">
        <f>_xlfn.XLOOKUP($E46-DZ$3,Data_Input!$H$4:$H$131,Data_Input!$I$4:$I$131,0)</f>
        <v>0</v>
      </c>
      <c r="EA46" s="9">
        <f>_xlfn.XLOOKUP($E46-EA$3,Data_Input!$H$4:$H$131,Data_Input!$I$4:$I$131,0)</f>
        <v>0</v>
      </c>
      <c r="EB46" s="9">
        <f>_xlfn.XLOOKUP($E46-EB$3,Data_Input!$H$4:$H$131,Data_Input!$I$4:$I$131,0)</f>
        <v>0</v>
      </c>
      <c r="EC46" s="9">
        <f>_xlfn.XLOOKUP($E46-EC$3,Data_Input!$H$4:$H$131,Data_Input!$I$4:$I$131,0)</f>
        <v>0</v>
      </c>
    </row>
    <row r="47" spans="1:133">
      <c r="A47" s="27"/>
      <c r="B47" s="27"/>
      <c r="C47" s="27"/>
      <c r="E47" s="15">
        <f>Data_Input!B47</f>
        <v>1921</v>
      </c>
      <c r="F47" s="9">
        <f>_xlfn.XLOOKUP($E47-F$3,Data_Input!$H$4:$H$131,Data_Input!$I$4:$I$131,0)</f>
        <v>0.41098963713127035</v>
      </c>
      <c r="G47" s="9">
        <f>_xlfn.XLOOKUP($E47-G$3,Data_Input!$H$4:$H$131,Data_Input!$I$4:$I$131,0)</f>
        <v>0.4403823076297575</v>
      </c>
      <c r="H47" s="9">
        <f>_xlfn.XLOOKUP($E47-H$3,Data_Input!$H$4:$H$131,Data_Input!$I$4:$I$131,0)</f>
        <v>0.47010735594710518</v>
      </c>
      <c r="I47" s="9">
        <f>_xlfn.XLOOKUP($E47-I$3,Data_Input!$H$4:$H$131,Data_Input!$I$4:$I$131,0)</f>
        <v>0.5</v>
      </c>
      <c r="J47" s="9">
        <f>_xlfn.XLOOKUP($E47-J$3,Data_Input!$H$4:$H$131,Data_Input!$I$4:$I$131,0)</f>
        <v>0.52989264405289482</v>
      </c>
      <c r="K47" s="9">
        <f>_xlfn.XLOOKUP($E47-K$3,Data_Input!$H$4:$H$131,Data_Input!$I$4:$I$131,0)</f>
        <v>0.5596176923702425</v>
      </c>
      <c r="L47" s="9">
        <f>_xlfn.XLOOKUP($E47-L$3,Data_Input!$H$4:$H$131,Data_Input!$I$4:$I$131,0)</f>
        <v>0.58901036286872965</v>
      </c>
      <c r="M47" s="9">
        <f>_xlfn.XLOOKUP($E47-M$3,Data_Input!$H$4:$H$131,Data_Input!$I$4:$I$131,0)</f>
        <v>0.61791142218895267</v>
      </c>
      <c r="N47" s="9">
        <f>_xlfn.XLOOKUP($E47-N$3,Data_Input!$H$4:$H$131,Data_Input!$I$4:$I$131,0)</f>
        <v>0.64616976667272386</v>
      </c>
      <c r="O47" s="9">
        <f>_xlfn.XLOOKUP($E47-O$3,Data_Input!$H$4:$H$131,Data_Input!$I$4:$I$131,0)</f>
        <v>0.67364477971207992</v>
      </c>
      <c r="P47" s="9">
        <f>_xlfn.XLOOKUP($E47-P$3,Data_Input!$H$4:$H$131,Data_Input!$I$4:$I$131,0)</f>
        <v>0.70020840453130417</v>
      </c>
      <c r="Q47" s="9">
        <f>_xlfn.XLOOKUP($E47-Q$3,Data_Input!$H$4:$H$131,Data_Input!$I$4:$I$131,0)</f>
        <v>0.72574688224992645</v>
      </c>
      <c r="R47" s="9">
        <f>_xlfn.XLOOKUP($E47-R$3,Data_Input!$H$4:$H$131,Data_Input!$I$4:$I$131,0)</f>
        <v>0.75016211752822304</v>
      </c>
      <c r="S47" s="9">
        <f>_xlfn.XLOOKUP($E47-S$3,Data_Input!$H$4:$H$131,Data_Input!$I$4:$I$131,0)</f>
        <v>0.77337264762313174</v>
      </c>
      <c r="T47" s="9">
        <f>_xlfn.XLOOKUP($E47-T$3,Data_Input!$H$4:$H$131,Data_Input!$I$4:$I$131,0)</f>
        <v>0.79531420465274738</v>
      </c>
      <c r="U47" s="9">
        <f>_xlfn.XLOOKUP($E47-U$3,Data_Input!$H$4:$H$131,Data_Input!$I$4:$I$131,0)</f>
        <v>0.81593987465324047</v>
      </c>
      <c r="V47" s="9">
        <f>_xlfn.XLOOKUP($E47-V$3,Data_Input!$H$4:$H$131,Data_Input!$I$4:$I$131,0)</f>
        <v>0.83521987001968967</v>
      </c>
      <c r="W47" s="9">
        <f>_xlfn.XLOOKUP($E47-W$3,Data_Input!$H$4:$H$131,Data_Input!$I$4:$I$131,0)</f>
        <v>0.85314094362410409</v>
      </c>
      <c r="X47" s="9">
        <f>_xlfn.XLOOKUP($E47-X$3,Data_Input!$H$4:$H$131,Data_Input!$I$4:$I$131,0)</f>
        <v>0.86970548286319116</v>
      </c>
      <c r="Y47" s="9">
        <f>_xlfn.XLOOKUP($E47-Y$3,Data_Input!$H$4:$H$131,Data_Input!$I$4:$I$131,0)</f>
        <v>0.88493032977829178</v>
      </c>
      <c r="Z47" s="9">
        <f>_xlfn.XLOOKUP($E47-Z$3,Data_Input!$H$4:$H$131,Data_Input!$I$4:$I$131,0)</f>
        <v>0.89884537900441408</v>
      </c>
      <c r="AA47" s="9">
        <f>_xlfn.XLOOKUP($E47-AA$3,Data_Input!$H$4:$H$131,Data_Input!$I$4:$I$131,0)</f>
        <v>0.91149200856259793</v>
      </c>
      <c r="AB47" s="9">
        <f>_xlfn.XLOOKUP($E47-AB$3,Data_Input!$H$4:$H$131,Data_Input!$I$4:$I$131,0)</f>
        <v>0.92292139944792817</v>
      </c>
      <c r="AC47" s="9">
        <f>_xlfn.XLOOKUP($E47-AC$3,Data_Input!$H$4:$H$131,Data_Input!$I$4:$I$131,0)</f>
        <v>0.93319279873114191</v>
      </c>
      <c r="AD47" s="9">
        <f>_xlfn.XLOOKUP($E47-AD$3,Data_Input!$H$4:$H$131,Data_Input!$I$4:$I$131,0)</f>
        <v>0.94237177772384684</v>
      </c>
      <c r="AE47" s="9">
        <f>_xlfn.XLOOKUP($E47-AE$3,Data_Input!$H$4:$H$131,Data_Input!$I$4:$I$131,0)</f>
        <v>0.9505285319663519</v>
      </c>
      <c r="AF47" s="9">
        <f>_xlfn.XLOOKUP($E47-AF$3,Data_Input!$H$4:$H$131,Data_Input!$I$4:$I$131,0)</f>
        <v>0.95773626374204757</v>
      </c>
      <c r="AG47" s="9">
        <f>_xlfn.XLOOKUP($E47-AG$3,Data_Input!$H$4:$H$131,Data_Input!$I$4:$I$131,0)</f>
        <v>0.96406968088707423</v>
      </c>
      <c r="AH47" s="9">
        <f>_xlfn.XLOOKUP($E47-AH$3,Data_Input!$H$4:$H$131,Data_Input!$I$4:$I$131,0)</f>
        <v>0.96960363823473861</v>
      </c>
      <c r="AI47" s="9">
        <f>_xlfn.XLOOKUP($E47-AI$3,Data_Input!$H$4:$H$131,Data_Input!$I$4:$I$131,0)</f>
        <v>0.97441194047836144</v>
      </c>
      <c r="AJ47" s="9">
        <f>_xlfn.XLOOKUP($E47-AJ$3,Data_Input!$H$4:$H$131,Data_Input!$I$4:$I$131,0)</f>
        <v>0.97856631788584703</v>
      </c>
      <c r="AK47" s="9">
        <f>_xlfn.XLOOKUP($E47-AK$3,Data_Input!$H$4:$H$131,Data_Input!$I$4:$I$131,0)</f>
        <v>0.98213557943718344</v>
      </c>
      <c r="AL47" s="9">
        <f>_xlfn.XLOOKUP($E47-AL$3,Data_Input!$H$4:$H$131,Data_Input!$I$4:$I$131,0)</f>
        <v>0.98518494180739014</v>
      </c>
      <c r="AM47" s="9">
        <f>_xlfn.XLOOKUP($E47-AM$3,Data_Input!$H$4:$H$131,Data_Input!$I$4:$I$131,0)</f>
        <v>0.98777552734495533</v>
      </c>
      <c r="AN47" s="9">
        <f>_xlfn.XLOOKUP($E47-AN$3,Data_Input!$H$4:$H$131,Data_Input!$I$4:$I$131,0)</f>
        <v>0.98996401989972593</v>
      </c>
      <c r="AO47" s="9">
        <f>_xlfn.XLOOKUP($E47-AO$3,Data_Input!$H$4:$H$131,Data_Input!$I$4:$I$131,0)</f>
        <v>0.99180246407540384</v>
      </c>
      <c r="AP47" s="9">
        <f>_xlfn.XLOOKUP($E47-AP$3,Data_Input!$H$4:$H$131,Data_Input!$I$4:$I$131,0)</f>
        <v>0.99333819120801725</v>
      </c>
      <c r="AQ47" s="9">
        <f>_xlfn.XLOOKUP($E47-AQ$3,Data_Input!$H$4:$H$131,Data_Input!$I$4:$I$131,0)</f>
        <v>0.99461385404593328</v>
      </c>
      <c r="AR47" s="9">
        <f>_xlfn.XLOOKUP($E47-AR$3,Data_Input!$H$4:$H$131,Data_Input!$I$4:$I$131,0)</f>
        <v>0.99566755163698739</v>
      </c>
      <c r="AS47" s="9">
        <f>_xlfn.XLOOKUP($E47-AS$3,Data_Input!$H$4:$H$131,Data_Input!$I$4:$I$131,0)</f>
        <v>0.99653302619695938</v>
      </c>
      <c r="AT47" s="9">
        <f>_xlfn.XLOOKUP($E47-AT$3,Data_Input!$H$4:$H$131,Data_Input!$I$4:$I$131,0)</f>
        <v>0.99723991460873751</v>
      </c>
      <c r="AU47" s="9">
        <f>_xlfn.XLOOKUP($E47-AU$3,Data_Input!$H$4:$H$131,Data_Input!$I$4:$I$131,0)</f>
        <v>0.99781403854508677</v>
      </c>
      <c r="AV47" s="9">
        <f>_xlfn.XLOOKUP($E47-AV$3,Data_Input!$H$4:$H$131,Data_Input!$I$4:$I$131,0)</f>
        <v>0.99827771888413241</v>
      </c>
      <c r="AW47" s="9">
        <f>_xlfn.XLOOKUP($E47-AW$3,Data_Input!$H$4:$H$131,Data_Input!$I$4:$I$131,0)</f>
        <v>0.9986501019683699</v>
      </c>
      <c r="AX47" s="9">
        <f>_xlfn.XLOOKUP($E47-AX$3,Data_Input!$H$4:$H$131,Data_Input!$I$4:$I$131,0)</f>
        <v>0</v>
      </c>
      <c r="AY47" s="9">
        <f>_xlfn.XLOOKUP($E47-AY$3,Data_Input!$H$4:$H$131,Data_Input!$I$4:$I$131,0)</f>
        <v>0</v>
      </c>
      <c r="AZ47" s="9">
        <f>_xlfn.XLOOKUP($E47-AZ$3,Data_Input!$H$4:$H$131,Data_Input!$I$4:$I$131,0)</f>
        <v>0</v>
      </c>
      <c r="BA47" s="9">
        <f>_xlfn.XLOOKUP($E47-BA$3,Data_Input!$H$4:$H$131,Data_Input!$I$4:$I$131,0)</f>
        <v>0</v>
      </c>
      <c r="BB47" s="9">
        <f>_xlfn.XLOOKUP($E47-BB$3,Data_Input!$H$4:$H$131,Data_Input!$I$4:$I$131,0)</f>
        <v>0</v>
      </c>
      <c r="BC47" s="9">
        <f>_xlfn.XLOOKUP($E47-BC$3,Data_Input!$H$4:$H$131,Data_Input!$I$4:$I$131,0)</f>
        <v>0</v>
      </c>
      <c r="BD47" s="9">
        <f>_xlfn.XLOOKUP($E47-BD$3,Data_Input!$H$4:$H$131,Data_Input!$I$4:$I$131,0)</f>
        <v>0</v>
      </c>
      <c r="BE47" s="9">
        <f>_xlfn.XLOOKUP($E47-BE$3,Data_Input!$H$4:$H$131,Data_Input!$I$4:$I$131,0)</f>
        <v>0</v>
      </c>
      <c r="BF47" s="9">
        <f>_xlfn.XLOOKUP($E47-BF$3,Data_Input!$H$4:$H$131,Data_Input!$I$4:$I$131,0)</f>
        <v>0</v>
      </c>
      <c r="BG47" s="9">
        <f>_xlfn.XLOOKUP($E47-BG$3,Data_Input!$H$4:$H$131,Data_Input!$I$4:$I$131,0)</f>
        <v>0</v>
      </c>
      <c r="BH47" s="9">
        <f>_xlfn.XLOOKUP($E47-BH$3,Data_Input!$H$4:$H$131,Data_Input!$I$4:$I$131,0)</f>
        <v>0</v>
      </c>
      <c r="BI47" s="9">
        <f>_xlfn.XLOOKUP($E47-BI$3,Data_Input!$H$4:$H$131,Data_Input!$I$4:$I$131,0)</f>
        <v>0</v>
      </c>
      <c r="BJ47" s="9">
        <f>_xlfn.XLOOKUP($E47-BJ$3,Data_Input!$H$4:$H$131,Data_Input!$I$4:$I$131,0)</f>
        <v>0</v>
      </c>
      <c r="BK47" s="9">
        <f>_xlfn.XLOOKUP($E47-BK$3,Data_Input!$H$4:$H$131,Data_Input!$I$4:$I$131,0)</f>
        <v>0</v>
      </c>
      <c r="BL47" s="9">
        <f>_xlfn.XLOOKUP($E47-BL$3,Data_Input!$H$4:$H$131,Data_Input!$I$4:$I$131,0)</f>
        <v>0</v>
      </c>
      <c r="BM47" s="9">
        <f>_xlfn.XLOOKUP($E47-BM$3,Data_Input!$H$4:$H$131,Data_Input!$I$4:$I$131,0)</f>
        <v>0</v>
      </c>
      <c r="BN47" s="9">
        <f>_xlfn.XLOOKUP($E47-BN$3,Data_Input!$H$4:$H$131,Data_Input!$I$4:$I$131,0)</f>
        <v>0</v>
      </c>
      <c r="BO47" s="9">
        <f>_xlfn.XLOOKUP($E47-BO$3,Data_Input!$H$4:$H$131,Data_Input!$I$4:$I$131,0)</f>
        <v>0</v>
      </c>
      <c r="BP47" s="9">
        <f>_xlfn.XLOOKUP($E47-BP$3,Data_Input!$H$4:$H$131,Data_Input!$I$4:$I$131,0)</f>
        <v>0</v>
      </c>
      <c r="BQ47" s="9">
        <f>_xlfn.XLOOKUP($E47-BQ$3,Data_Input!$H$4:$H$131,Data_Input!$I$4:$I$131,0)</f>
        <v>0</v>
      </c>
      <c r="BR47" s="9">
        <f>_xlfn.XLOOKUP($E47-BR$3,Data_Input!$H$4:$H$131,Data_Input!$I$4:$I$131,0)</f>
        <v>0</v>
      </c>
      <c r="BS47" s="9">
        <f>_xlfn.XLOOKUP($E47-BS$3,Data_Input!$H$4:$H$131,Data_Input!$I$4:$I$131,0)</f>
        <v>0</v>
      </c>
      <c r="BT47" s="9">
        <f>_xlfn.XLOOKUP($E47-BT$3,Data_Input!$H$4:$H$131,Data_Input!$I$4:$I$131,0)</f>
        <v>0</v>
      </c>
      <c r="BU47" s="9">
        <f>_xlfn.XLOOKUP($E47-BU$3,Data_Input!$H$4:$H$131,Data_Input!$I$4:$I$131,0)</f>
        <v>0</v>
      </c>
      <c r="BV47" s="9">
        <f>_xlfn.XLOOKUP($E47-BV$3,Data_Input!$H$4:$H$131,Data_Input!$I$4:$I$131,0)</f>
        <v>0</v>
      </c>
      <c r="BW47" s="9">
        <f>_xlfn.XLOOKUP($E47-BW$3,Data_Input!$H$4:$H$131,Data_Input!$I$4:$I$131,0)</f>
        <v>0</v>
      </c>
      <c r="BX47" s="9">
        <f>_xlfn.XLOOKUP($E47-BX$3,Data_Input!$H$4:$H$131,Data_Input!$I$4:$I$131,0)</f>
        <v>0</v>
      </c>
      <c r="BY47" s="9">
        <f>_xlfn.XLOOKUP($E47-BY$3,Data_Input!$H$4:$H$131,Data_Input!$I$4:$I$131,0)</f>
        <v>0</v>
      </c>
      <c r="BZ47" s="9">
        <f>_xlfn.XLOOKUP($E47-BZ$3,Data_Input!$H$4:$H$131,Data_Input!$I$4:$I$131,0)</f>
        <v>0</v>
      </c>
      <c r="CA47" s="9">
        <f>_xlfn.XLOOKUP($E47-CA$3,Data_Input!$H$4:$H$131,Data_Input!$I$4:$I$131,0)</f>
        <v>0</v>
      </c>
      <c r="CB47" s="9">
        <f>_xlfn.XLOOKUP($E47-CB$3,Data_Input!$H$4:$H$131,Data_Input!$I$4:$I$131,0)</f>
        <v>0</v>
      </c>
      <c r="CC47" s="9">
        <f>_xlfn.XLOOKUP($E47-CC$3,Data_Input!$H$4:$H$131,Data_Input!$I$4:$I$131,0)</f>
        <v>0</v>
      </c>
      <c r="CD47" s="9">
        <f>_xlfn.XLOOKUP($E47-CD$3,Data_Input!$H$4:$H$131,Data_Input!$I$4:$I$131,0)</f>
        <v>0</v>
      </c>
      <c r="CE47" s="9">
        <f>_xlfn.XLOOKUP($E47-CE$3,Data_Input!$H$4:$H$131,Data_Input!$I$4:$I$131,0)</f>
        <v>0</v>
      </c>
      <c r="CF47" s="9">
        <f>_xlfn.XLOOKUP($E47-CF$3,Data_Input!$H$4:$H$131,Data_Input!$I$4:$I$131,0)</f>
        <v>0</v>
      </c>
      <c r="CG47" s="9">
        <f>_xlfn.XLOOKUP($E47-CG$3,Data_Input!$H$4:$H$131,Data_Input!$I$4:$I$131,0)</f>
        <v>0</v>
      </c>
      <c r="CH47" s="9">
        <f>_xlfn.XLOOKUP($E47-CH$3,Data_Input!$H$4:$H$131,Data_Input!$I$4:$I$131,0)</f>
        <v>0</v>
      </c>
      <c r="CI47" s="9">
        <f>_xlfn.XLOOKUP($E47-CI$3,Data_Input!$H$4:$H$131,Data_Input!$I$4:$I$131,0)</f>
        <v>0</v>
      </c>
      <c r="CJ47" s="9">
        <f>_xlfn.XLOOKUP($E47-CJ$3,Data_Input!$H$4:$H$131,Data_Input!$I$4:$I$131,0)</f>
        <v>0</v>
      </c>
      <c r="CK47" s="9">
        <f>_xlfn.XLOOKUP($E47-CK$3,Data_Input!$H$4:$H$131,Data_Input!$I$4:$I$131,0)</f>
        <v>0</v>
      </c>
      <c r="CL47" s="9">
        <f>_xlfn.XLOOKUP($E47-CL$3,Data_Input!$H$4:$H$131,Data_Input!$I$4:$I$131,0)</f>
        <v>0</v>
      </c>
      <c r="CM47" s="9">
        <f>_xlfn.XLOOKUP($E47-CM$3,Data_Input!$H$4:$H$131,Data_Input!$I$4:$I$131,0)</f>
        <v>0</v>
      </c>
      <c r="CN47" s="9">
        <f>_xlfn.XLOOKUP($E47-CN$3,Data_Input!$H$4:$H$131,Data_Input!$I$4:$I$131,0)</f>
        <v>0</v>
      </c>
      <c r="CO47" s="9">
        <f>_xlfn.XLOOKUP($E47-CO$3,Data_Input!$H$4:$H$131,Data_Input!$I$4:$I$131,0)</f>
        <v>0</v>
      </c>
      <c r="CP47" s="9">
        <f>_xlfn.XLOOKUP($E47-CP$3,Data_Input!$H$4:$H$131,Data_Input!$I$4:$I$131,0)</f>
        <v>0</v>
      </c>
      <c r="CQ47" s="9">
        <f>_xlfn.XLOOKUP($E47-CQ$3,Data_Input!$H$4:$H$131,Data_Input!$I$4:$I$131,0)</f>
        <v>0</v>
      </c>
      <c r="CR47" s="9">
        <f>_xlfn.XLOOKUP($E47-CR$3,Data_Input!$H$4:$H$131,Data_Input!$I$4:$I$131,0)</f>
        <v>0</v>
      </c>
      <c r="CS47" s="9">
        <f>_xlfn.XLOOKUP($E47-CS$3,Data_Input!$H$4:$H$131,Data_Input!$I$4:$I$131,0)</f>
        <v>0</v>
      </c>
      <c r="CT47" s="9">
        <f>_xlfn.XLOOKUP($E47-CT$3,Data_Input!$H$4:$H$131,Data_Input!$I$4:$I$131,0)</f>
        <v>0</v>
      </c>
      <c r="CU47" s="9">
        <f>_xlfn.XLOOKUP($E47-CU$3,Data_Input!$H$4:$H$131,Data_Input!$I$4:$I$131,0)</f>
        <v>0</v>
      </c>
      <c r="CV47" s="9">
        <f>_xlfn.XLOOKUP($E47-CV$3,Data_Input!$H$4:$H$131,Data_Input!$I$4:$I$131,0)</f>
        <v>0</v>
      </c>
      <c r="CW47" s="9">
        <f>_xlfn.XLOOKUP($E47-CW$3,Data_Input!$H$4:$H$131,Data_Input!$I$4:$I$131,0)</f>
        <v>0</v>
      </c>
      <c r="CX47" s="9">
        <f>_xlfn.XLOOKUP($E47-CX$3,Data_Input!$H$4:$H$131,Data_Input!$I$4:$I$131,0)</f>
        <v>0</v>
      </c>
      <c r="CY47" s="9">
        <f>_xlfn.XLOOKUP($E47-CY$3,Data_Input!$H$4:$H$131,Data_Input!$I$4:$I$131,0)</f>
        <v>0</v>
      </c>
      <c r="CZ47" s="9">
        <f>_xlfn.XLOOKUP($E47-CZ$3,Data_Input!$H$4:$H$131,Data_Input!$I$4:$I$131,0)</f>
        <v>0</v>
      </c>
      <c r="DA47" s="9">
        <f>_xlfn.XLOOKUP($E47-DA$3,Data_Input!$H$4:$H$131,Data_Input!$I$4:$I$131,0)</f>
        <v>0</v>
      </c>
      <c r="DB47" s="9">
        <f>_xlfn.XLOOKUP($E47-DB$3,Data_Input!$H$4:$H$131,Data_Input!$I$4:$I$131,0)</f>
        <v>0</v>
      </c>
      <c r="DC47" s="9">
        <f>_xlfn.XLOOKUP($E47-DC$3,Data_Input!$H$4:$H$131,Data_Input!$I$4:$I$131,0)</f>
        <v>0</v>
      </c>
      <c r="DD47" s="9">
        <f>_xlfn.XLOOKUP($E47-DD$3,Data_Input!$H$4:$H$131,Data_Input!$I$4:$I$131,0)</f>
        <v>0</v>
      </c>
      <c r="DE47" s="9">
        <f>_xlfn.XLOOKUP($E47-DE$3,Data_Input!$H$4:$H$131,Data_Input!$I$4:$I$131,0)</f>
        <v>0</v>
      </c>
      <c r="DF47" s="9">
        <f>_xlfn.XLOOKUP($E47-DF$3,Data_Input!$H$4:$H$131,Data_Input!$I$4:$I$131,0)</f>
        <v>0</v>
      </c>
      <c r="DG47" s="9">
        <f>_xlfn.XLOOKUP($E47-DG$3,Data_Input!$H$4:$H$131,Data_Input!$I$4:$I$131,0)</f>
        <v>0</v>
      </c>
      <c r="DH47" s="9">
        <f>_xlfn.XLOOKUP($E47-DH$3,Data_Input!$H$4:$H$131,Data_Input!$I$4:$I$131,0)</f>
        <v>0</v>
      </c>
      <c r="DI47" s="9">
        <f>_xlfn.XLOOKUP($E47-DI$3,Data_Input!$H$4:$H$131,Data_Input!$I$4:$I$131,0)</f>
        <v>0</v>
      </c>
      <c r="DJ47" s="9">
        <f>_xlfn.XLOOKUP($E47-DJ$3,Data_Input!$H$4:$H$131,Data_Input!$I$4:$I$131,0)</f>
        <v>0</v>
      </c>
      <c r="DK47" s="9">
        <f>_xlfn.XLOOKUP($E47-DK$3,Data_Input!$H$4:$H$131,Data_Input!$I$4:$I$131,0)</f>
        <v>0</v>
      </c>
      <c r="DL47" s="9">
        <f>_xlfn.XLOOKUP($E47-DL$3,Data_Input!$H$4:$H$131,Data_Input!$I$4:$I$131,0)</f>
        <v>0</v>
      </c>
      <c r="DM47" s="9">
        <f>_xlfn.XLOOKUP($E47-DM$3,Data_Input!$H$4:$H$131,Data_Input!$I$4:$I$131,0)</f>
        <v>0</v>
      </c>
      <c r="DN47" s="9">
        <f>_xlfn.XLOOKUP($E47-DN$3,Data_Input!$H$4:$H$131,Data_Input!$I$4:$I$131,0)</f>
        <v>0</v>
      </c>
      <c r="DO47" s="9">
        <f>_xlfn.XLOOKUP($E47-DO$3,Data_Input!$H$4:$H$131,Data_Input!$I$4:$I$131,0)</f>
        <v>0</v>
      </c>
      <c r="DP47" s="9">
        <f>_xlfn.XLOOKUP($E47-DP$3,Data_Input!$H$4:$H$131,Data_Input!$I$4:$I$131,0)</f>
        <v>0</v>
      </c>
      <c r="DQ47" s="9">
        <f>_xlfn.XLOOKUP($E47-DQ$3,Data_Input!$H$4:$H$131,Data_Input!$I$4:$I$131,0)</f>
        <v>0</v>
      </c>
      <c r="DR47" s="9">
        <f>_xlfn.XLOOKUP($E47-DR$3,Data_Input!$H$4:$H$131,Data_Input!$I$4:$I$131,0)</f>
        <v>0</v>
      </c>
      <c r="DS47" s="9">
        <f>_xlfn.XLOOKUP($E47-DS$3,Data_Input!$H$4:$H$131,Data_Input!$I$4:$I$131,0)</f>
        <v>0</v>
      </c>
      <c r="DT47" s="9">
        <f>_xlfn.XLOOKUP($E47-DT$3,Data_Input!$H$4:$H$131,Data_Input!$I$4:$I$131,0)</f>
        <v>0</v>
      </c>
      <c r="DU47" s="9">
        <f>_xlfn.XLOOKUP($E47-DU$3,Data_Input!$H$4:$H$131,Data_Input!$I$4:$I$131,0)</f>
        <v>0</v>
      </c>
      <c r="DV47" s="9">
        <f>_xlfn.XLOOKUP($E47-DV$3,Data_Input!$H$4:$H$131,Data_Input!$I$4:$I$131,0)</f>
        <v>0</v>
      </c>
      <c r="DW47" s="9">
        <f>_xlfn.XLOOKUP($E47-DW$3,Data_Input!$H$4:$H$131,Data_Input!$I$4:$I$131,0)</f>
        <v>0</v>
      </c>
      <c r="DX47" s="9">
        <f>_xlfn.XLOOKUP($E47-DX$3,Data_Input!$H$4:$H$131,Data_Input!$I$4:$I$131,0)</f>
        <v>0</v>
      </c>
      <c r="DY47" s="9">
        <f>_xlfn.XLOOKUP($E47-DY$3,Data_Input!$H$4:$H$131,Data_Input!$I$4:$I$131,0)</f>
        <v>0</v>
      </c>
      <c r="DZ47" s="9">
        <f>_xlfn.XLOOKUP($E47-DZ$3,Data_Input!$H$4:$H$131,Data_Input!$I$4:$I$131,0)</f>
        <v>0</v>
      </c>
      <c r="EA47" s="9">
        <f>_xlfn.XLOOKUP($E47-EA$3,Data_Input!$H$4:$H$131,Data_Input!$I$4:$I$131,0)</f>
        <v>0</v>
      </c>
      <c r="EB47" s="9">
        <f>_xlfn.XLOOKUP($E47-EB$3,Data_Input!$H$4:$H$131,Data_Input!$I$4:$I$131,0)</f>
        <v>0</v>
      </c>
      <c r="EC47" s="9">
        <f>_xlfn.XLOOKUP($E47-EC$3,Data_Input!$H$4:$H$131,Data_Input!$I$4:$I$131,0)</f>
        <v>0</v>
      </c>
    </row>
    <row r="48" spans="1:133">
      <c r="A48" s="27"/>
      <c r="B48" s="27"/>
      <c r="C48" s="27"/>
      <c r="E48" s="15">
        <f>Data_Input!B48</f>
        <v>1922</v>
      </c>
      <c r="F48" s="9">
        <f>_xlfn.XLOOKUP($E48-F$3,Data_Input!$H$4:$H$131,Data_Input!$I$4:$I$131,0)</f>
        <v>0.38208857781104733</v>
      </c>
      <c r="G48" s="9">
        <f>_xlfn.XLOOKUP($E48-G$3,Data_Input!$H$4:$H$131,Data_Input!$I$4:$I$131,0)</f>
        <v>0.41098963713127035</v>
      </c>
      <c r="H48" s="9">
        <f>_xlfn.XLOOKUP($E48-H$3,Data_Input!$H$4:$H$131,Data_Input!$I$4:$I$131,0)</f>
        <v>0.4403823076297575</v>
      </c>
      <c r="I48" s="9">
        <f>_xlfn.XLOOKUP($E48-I$3,Data_Input!$H$4:$H$131,Data_Input!$I$4:$I$131,0)</f>
        <v>0.47010735594710518</v>
      </c>
      <c r="J48" s="9">
        <f>_xlfn.XLOOKUP($E48-J$3,Data_Input!$H$4:$H$131,Data_Input!$I$4:$I$131,0)</f>
        <v>0.5</v>
      </c>
      <c r="K48" s="9">
        <f>_xlfn.XLOOKUP($E48-K$3,Data_Input!$H$4:$H$131,Data_Input!$I$4:$I$131,0)</f>
        <v>0.52989264405289482</v>
      </c>
      <c r="L48" s="9">
        <f>_xlfn.XLOOKUP($E48-L$3,Data_Input!$H$4:$H$131,Data_Input!$I$4:$I$131,0)</f>
        <v>0.5596176923702425</v>
      </c>
      <c r="M48" s="9">
        <f>_xlfn.XLOOKUP($E48-M$3,Data_Input!$H$4:$H$131,Data_Input!$I$4:$I$131,0)</f>
        <v>0.58901036286872965</v>
      </c>
      <c r="N48" s="9">
        <f>_xlfn.XLOOKUP($E48-N$3,Data_Input!$H$4:$H$131,Data_Input!$I$4:$I$131,0)</f>
        <v>0.61791142218895267</v>
      </c>
      <c r="O48" s="9">
        <f>_xlfn.XLOOKUP($E48-O$3,Data_Input!$H$4:$H$131,Data_Input!$I$4:$I$131,0)</f>
        <v>0.64616976667272386</v>
      </c>
      <c r="P48" s="9">
        <f>_xlfn.XLOOKUP($E48-P$3,Data_Input!$H$4:$H$131,Data_Input!$I$4:$I$131,0)</f>
        <v>0.67364477971207992</v>
      </c>
      <c r="Q48" s="9">
        <f>_xlfn.XLOOKUP($E48-Q$3,Data_Input!$H$4:$H$131,Data_Input!$I$4:$I$131,0)</f>
        <v>0.70020840453130417</v>
      </c>
      <c r="R48" s="9">
        <f>_xlfn.XLOOKUP($E48-R$3,Data_Input!$H$4:$H$131,Data_Input!$I$4:$I$131,0)</f>
        <v>0.72574688224992645</v>
      </c>
      <c r="S48" s="9">
        <f>_xlfn.XLOOKUP($E48-S$3,Data_Input!$H$4:$H$131,Data_Input!$I$4:$I$131,0)</f>
        <v>0.75016211752822304</v>
      </c>
      <c r="T48" s="9">
        <f>_xlfn.XLOOKUP($E48-T$3,Data_Input!$H$4:$H$131,Data_Input!$I$4:$I$131,0)</f>
        <v>0.77337264762313174</v>
      </c>
      <c r="U48" s="9">
        <f>_xlfn.XLOOKUP($E48-U$3,Data_Input!$H$4:$H$131,Data_Input!$I$4:$I$131,0)</f>
        <v>0.79531420465274738</v>
      </c>
      <c r="V48" s="9">
        <f>_xlfn.XLOOKUP($E48-V$3,Data_Input!$H$4:$H$131,Data_Input!$I$4:$I$131,0)</f>
        <v>0.81593987465324047</v>
      </c>
      <c r="W48" s="9">
        <f>_xlfn.XLOOKUP($E48-W$3,Data_Input!$H$4:$H$131,Data_Input!$I$4:$I$131,0)</f>
        <v>0.83521987001968967</v>
      </c>
      <c r="X48" s="9">
        <f>_xlfn.XLOOKUP($E48-X$3,Data_Input!$H$4:$H$131,Data_Input!$I$4:$I$131,0)</f>
        <v>0.85314094362410409</v>
      </c>
      <c r="Y48" s="9">
        <f>_xlfn.XLOOKUP($E48-Y$3,Data_Input!$H$4:$H$131,Data_Input!$I$4:$I$131,0)</f>
        <v>0.86970548286319116</v>
      </c>
      <c r="Z48" s="9">
        <f>_xlfn.XLOOKUP($E48-Z$3,Data_Input!$H$4:$H$131,Data_Input!$I$4:$I$131,0)</f>
        <v>0.88493032977829178</v>
      </c>
      <c r="AA48" s="9">
        <f>_xlfn.XLOOKUP($E48-AA$3,Data_Input!$H$4:$H$131,Data_Input!$I$4:$I$131,0)</f>
        <v>0.89884537900441408</v>
      </c>
      <c r="AB48" s="9">
        <f>_xlfn.XLOOKUP($E48-AB$3,Data_Input!$H$4:$H$131,Data_Input!$I$4:$I$131,0)</f>
        <v>0.91149200856259793</v>
      </c>
      <c r="AC48" s="9">
        <f>_xlfn.XLOOKUP($E48-AC$3,Data_Input!$H$4:$H$131,Data_Input!$I$4:$I$131,0)</f>
        <v>0.92292139944792817</v>
      </c>
      <c r="AD48" s="9">
        <f>_xlfn.XLOOKUP($E48-AD$3,Data_Input!$H$4:$H$131,Data_Input!$I$4:$I$131,0)</f>
        <v>0.93319279873114191</v>
      </c>
      <c r="AE48" s="9">
        <f>_xlfn.XLOOKUP($E48-AE$3,Data_Input!$H$4:$H$131,Data_Input!$I$4:$I$131,0)</f>
        <v>0.94237177772384684</v>
      </c>
      <c r="AF48" s="9">
        <f>_xlfn.XLOOKUP($E48-AF$3,Data_Input!$H$4:$H$131,Data_Input!$I$4:$I$131,0)</f>
        <v>0.9505285319663519</v>
      </c>
      <c r="AG48" s="9">
        <f>_xlfn.XLOOKUP($E48-AG$3,Data_Input!$H$4:$H$131,Data_Input!$I$4:$I$131,0)</f>
        <v>0.95773626374204757</v>
      </c>
      <c r="AH48" s="9">
        <f>_xlfn.XLOOKUP($E48-AH$3,Data_Input!$H$4:$H$131,Data_Input!$I$4:$I$131,0)</f>
        <v>0.96406968088707423</v>
      </c>
      <c r="AI48" s="9">
        <f>_xlfn.XLOOKUP($E48-AI$3,Data_Input!$H$4:$H$131,Data_Input!$I$4:$I$131,0)</f>
        <v>0.96960363823473861</v>
      </c>
      <c r="AJ48" s="9">
        <f>_xlfn.XLOOKUP($E48-AJ$3,Data_Input!$H$4:$H$131,Data_Input!$I$4:$I$131,0)</f>
        <v>0.97441194047836144</v>
      </c>
      <c r="AK48" s="9">
        <f>_xlfn.XLOOKUP($E48-AK$3,Data_Input!$H$4:$H$131,Data_Input!$I$4:$I$131,0)</f>
        <v>0.97856631788584703</v>
      </c>
      <c r="AL48" s="9">
        <f>_xlfn.XLOOKUP($E48-AL$3,Data_Input!$H$4:$H$131,Data_Input!$I$4:$I$131,0)</f>
        <v>0.98213557943718344</v>
      </c>
      <c r="AM48" s="9">
        <f>_xlfn.XLOOKUP($E48-AM$3,Data_Input!$H$4:$H$131,Data_Input!$I$4:$I$131,0)</f>
        <v>0.98518494180739014</v>
      </c>
      <c r="AN48" s="9">
        <f>_xlfn.XLOOKUP($E48-AN$3,Data_Input!$H$4:$H$131,Data_Input!$I$4:$I$131,0)</f>
        <v>0.98777552734495533</v>
      </c>
      <c r="AO48" s="9">
        <f>_xlfn.XLOOKUP($E48-AO$3,Data_Input!$H$4:$H$131,Data_Input!$I$4:$I$131,0)</f>
        <v>0.98996401989972593</v>
      </c>
      <c r="AP48" s="9">
        <f>_xlfn.XLOOKUP($E48-AP$3,Data_Input!$H$4:$H$131,Data_Input!$I$4:$I$131,0)</f>
        <v>0.99180246407540384</v>
      </c>
      <c r="AQ48" s="9">
        <f>_xlfn.XLOOKUP($E48-AQ$3,Data_Input!$H$4:$H$131,Data_Input!$I$4:$I$131,0)</f>
        <v>0.99333819120801725</v>
      </c>
      <c r="AR48" s="9">
        <f>_xlfn.XLOOKUP($E48-AR$3,Data_Input!$H$4:$H$131,Data_Input!$I$4:$I$131,0)</f>
        <v>0.99461385404593328</v>
      </c>
      <c r="AS48" s="9">
        <f>_xlfn.XLOOKUP($E48-AS$3,Data_Input!$H$4:$H$131,Data_Input!$I$4:$I$131,0)</f>
        <v>0.99566755163698739</v>
      </c>
      <c r="AT48" s="9">
        <f>_xlfn.XLOOKUP($E48-AT$3,Data_Input!$H$4:$H$131,Data_Input!$I$4:$I$131,0)</f>
        <v>0.99653302619695938</v>
      </c>
      <c r="AU48" s="9">
        <f>_xlfn.XLOOKUP($E48-AU$3,Data_Input!$H$4:$H$131,Data_Input!$I$4:$I$131,0)</f>
        <v>0.99723991460873751</v>
      </c>
      <c r="AV48" s="9">
        <f>_xlfn.XLOOKUP($E48-AV$3,Data_Input!$H$4:$H$131,Data_Input!$I$4:$I$131,0)</f>
        <v>0.99781403854508677</v>
      </c>
      <c r="AW48" s="9">
        <f>_xlfn.XLOOKUP($E48-AW$3,Data_Input!$H$4:$H$131,Data_Input!$I$4:$I$131,0)</f>
        <v>0.99827771888413241</v>
      </c>
      <c r="AX48" s="9">
        <f>_xlfn.XLOOKUP($E48-AX$3,Data_Input!$H$4:$H$131,Data_Input!$I$4:$I$131,0)</f>
        <v>0.9986501019683699</v>
      </c>
      <c r="AY48" s="9">
        <f>_xlfn.XLOOKUP($E48-AY$3,Data_Input!$H$4:$H$131,Data_Input!$I$4:$I$131,0)</f>
        <v>0</v>
      </c>
      <c r="AZ48" s="9">
        <f>_xlfn.XLOOKUP($E48-AZ$3,Data_Input!$H$4:$H$131,Data_Input!$I$4:$I$131,0)</f>
        <v>0</v>
      </c>
      <c r="BA48" s="9">
        <f>_xlfn.XLOOKUP($E48-BA$3,Data_Input!$H$4:$H$131,Data_Input!$I$4:$I$131,0)</f>
        <v>0</v>
      </c>
      <c r="BB48" s="9">
        <f>_xlfn.XLOOKUP($E48-BB$3,Data_Input!$H$4:$H$131,Data_Input!$I$4:$I$131,0)</f>
        <v>0</v>
      </c>
      <c r="BC48" s="9">
        <f>_xlfn.XLOOKUP($E48-BC$3,Data_Input!$H$4:$H$131,Data_Input!$I$4:$I$131,0)</f>
        <v>0</v>
      </c>
      <c r="BD48" s="9">
        <f>_xlfn.XLOOKUP($E48-BD$3,Data_Input!$H$4:$H$131,Data_Input!$I$4:$I$131,0)</f>
        <v>0</v>
      </c>
      <c r="BE48" s="9">
        <f>_xlfn.XLOOKUP($E48-BE$3,Data_Input!$H$4:$H$131,Data_Input!$I$4:$I$131,0)</f>
        <v>0</v>
      </c>
      <c r="BF48" s="9">
        <f>_xlfn.XLOOKUP($E48-BF$3,Data_Input!$H$4:$H$131,Data_Input!$I$4:$I$131,0)</f>
        <v>0</v>
      </c>
      <c r="BG48" s="9">
        <f>_xlfn.XLOOKUP($E48-BG$3,Data_Input!$H$4:$H$131,Data_Input!$I$4:$I$131,0)</f>
        <v>0</v>
      </c>
      <c r="BH48" s="9">
        <f>_xlfn.XLOOKUP($E48-BH$3,Data_Input!$H$4:$H$131,Data_Input!$I$4:$I$131,0)</f>
        <v>0</v>
      </c>
      <c r="BI48" s="9">
        <f>_xlfn.XLOOKUP($E48-BI$3,Data_Input!$H$4:$H$131,Data_Input!$I$4:$I$131,0)</f>
        <v>0</v>
      </c>
      <c r="BJ48" s="9">
        <f>_xlfn.XLOOKUP($E48-BJ$3,Data_Input!$H$4:$H$131,Data_Input!$I$4:$I$131,0)</f>
        <v>0</v>
      </c>
      <c r="BK48" s="9">
        <f>_xlfn.XLOOKUP($E48-BK$3,Data_Input!$H$4:$H$131,Data_Input!$I$4:$I$131,0)</f>
        <v>0</v>
      </c>
      <c r="BL48" s="9">
        <f>_xlfn.XLOOKUP($E48-BL$3,Data_Input!$H$4:$H$131,Data_Input!$I$4:$I$131,0)</f>
        <v>0</v>
      </c>
      <c r="BM48" s="9">
        <f>_xlfn.XLOOKUP($E48-BM$3,Data_Input!$H$4:$H$131,Data_Input!$I$4:$I$131,0)</f>
        <v>0</v>
      </c>
      <c r="BN48" s="9">
        <f>_xlfn.XLOOKUP($E48-BN$3,Data_Input!$H$4:$H$131,Data_Input!$I$4:$I$131,0)</f>
        <v>0</v>
      </c>
      <c r="BO48" s="9">
        <f>_xlfn.XLOOKUP($E48-BO$3,Data_Input!$H$4:$H$131,Data_Input!$I$4:$I$131,0)</f>
        <v>0</v>
      </c>
      <c r="BP48" s="9">
        <f>_xlfn.XLOOKUP($E48-BP$3,Data_Input!$H$4:$H$131,Data_Input!$I$4:$I$131,0)</f>
        <v>0</v>
      </c>
      <c r="BQ48" s="9">
        <f>_xlfn.XLOOKUP($E48-BQ$3,Data_Input!$H$4:$H$131,Data_Input!$I$4:$I$131,0)</f>
        <v>0</v>
      </c>
      <c r="BR48" s="9">
        <f>_xlfn.XLOOKUP($E48-BR$3,Data_Input!$H$4:$H$131,Data_Input!$I$4:$I$131,0)</f>
        <v>0</v>
      </c>
      <c r="BS48" s="9">
        <f>_xlfn.XLOOKUP($E48-BS$3,Data_Input!$H$4:$H$131,Data_Input!$I$4:$I$131,0)</f>
        <v>0</v>
      </c>
      <c r="BT48" s="9">
        <f>_xlfn.XLOOKUP($E48-BT$3,Data_Input!$H$4:$H$131,Data_Input!$I$4:$I$131,0)</f>
        <v>0</v>
      </c>
      <c r="BU48" s="9">
        <f>_xlfn.XLOOKUP($E48-BU$3,Data_Input!$H$4:$H$131,Data_Input!$I$4:$I$131,0)</f>
        <v>0</v>
      </c>
      <c r="BV48" s="9">
        <f>_xlfn.XLOOKUP($E48-BV$3,Data_Input!$H$4:$H$131,Data_Input!$I$4:$I$131,0)</f>
        <v>0</v>
      </c>
      <c r="BW48" s="9">
        <f>_xlfn.XLOOKUP($E48-BW$3,Data_Input!$H$4:$H$131,Data_Input!$I$4:$I$131,0)</f>
        <v>0</v>
      </c>
      <c r="BX48" s="9">
        <f>_xlfn.XLOOKUP($E48-BX$3,Data_Input!$H$4:$H$131,Data_Input!$I$4:$I$131,0)</f>
        <v>0</v>
      </c>
      <c r="BY48" s="9">
        <f>_xlfn.XLOOKUP($E48-BY$3,Data_Input!$H$4:$H$131,Data_Input!$I$4:$I$131,0)</f>
        <v>0</v>
      </c>
      <c r="BZ48" s="9">
        <f>_xlfn.XLOOKUP($E48-BZ$3,Data_Input!$H$4:$H$131,Data_Input!$I$4:$I$131,0)</f>
        <v>0</v>
      </c>
      <c r="CA48" s="9">
        <f>_xlfn.XLOOKUP($E48-CA$3,Data_Input!$H$4:$H$131,Data_Input!$I$4:$I$131,0)</f>
        <v>0</v>
      </c>
      <c r="CB48" s="9">
        <f>_xlfn.XLOOKUP($E48-CB$3,Data_Input!$H$4:$H$131,Data_Input!$I$4:$I$131,0)</f>
        <v>0</v>
      </c>
      <c r="CC48" s="9">
        <f>_xlfn.XLOOKUP($E48-CC$3,Data_Input!$H$4:$H$131,Data_Input!$I$4:$I$131,0)</f>
        <v>0</v>
      </c>
      <c r="CD48" s="9">
        <f>_xlfn.XLOOKUP($E48-CD$3,Data_Input!$H$4:$H$131,Data_Input!$I$4:$I$131,0)</f>
        <v>0</v>
      </c>
      <c r="CE48" s="9">
        <f>_xlfn.XLOOKUP($E48-CE$3,Data_Input!$H$4:$H$131,Data_Input!$I$4:$I$131,0)</f>
        <v>0</v>
      </c>
      <c r="CF48" s="9">
        <f>_xlfn.XLOOKUP($E48-CF$3,Data_Input!$H$4:$H$131,Data_Input!$I$4:$I$131,0)</f>
        <v>0</v>
      </c>
      <c r="CG48" s="9">
        <f>_xlfn.XLOOKUP($E48-CG$3,Data_Input!$H$4:$H$131,Data_Input!$I$4:$I$131,0)</f>
        <v>0</v>
      </c>
      <c r="CH48" s="9">
        <f>_xlfn.XLOOKUP($E48-CH$3,Data_Input!$H$4:$H$131,Data_Input!$I$4:$I$131,0)</f>
        <v>0</v>
      </c>
      <c r="CI48" s="9">
        <f>_xlfn.XLOOKUP($E48-CI$3,Data_Input!$H$4:$H$131,Data_Input!$I$4:$I$131,0)</f>
        <v>0</v>
      </c>
      <c r="CJ48" s="9">
        <f>_xlfn.XLOOKUP($E48-CJ$3,Data_Input!$H$4:$H$131,Data_Input!$I$4:$I$131,0)</f>
        <v>0</v>
      </c>
      <c r="CK48" s="9">
        <f>_xlfn.XLOOKUP($E48-CK$3,Data_Input!$H$4:$H$131,Data_Input!$I$4:$I$131,0)</f>
        <v>0</v>
      </c>
      <c r="CL48" s="9">
        <f>_xlfn.XLOOKUP($E48-CL$3,Data_Input!$H$4:$H$131,Data_Input!$I$4:$I$131,0)</f>
        <v>0</v>
      </c>
      <c r="CM48" s="9">
        <f>_xlfn.XLOOKUP($E48-CM$3,Data_Input!$H$4:$H$131,Data_Input!$I$4:$I$131,0)</f>
        <v>0</v>
      </c>
      <c r="CN48" s="9">
        <f>_xlfn.XLOOKUP($E48-CN$3,Data_Input!$H$4:$H$131,Data_Input!$I$4:$I$131,0)</f>
        <v>0</v>
      </c>
      <c r="CO48" s="9">
        <f>_xlfn.XLOOKUP($E48-CO$3,Data_Input!$H$4:$H$131,Data_Input!$I$4:$I$131,0)</f>
        <v>0</v>
      </c>
      <c r="CP48" s="9">
        <f>_xlfn.XLOOKUP($E48-CP$3,Data_Input!$H$4:$H$131,Data_Input!$I$4:$I$131,0)</f>
        <v>0</v>
      </c>
      <c r="CQ48" s="9">
        <f>_xlfn.XLOOKUP($E48-CQ$3,Data_Input!$H$4:$H$131,Data_Input!$I$4:$I$131,0)</f>
        <v>0</v>
      </c>
      <c r="CR48" s="9">
        <f>_xlfn.XLOOKUP($E48-CR$3,Data_Input!$H$4:$H$131,Data_Input!$I$4:$I$131,0)</f>
        <v>0</v>
      </c>
      <c r="CS48" s="9">
        <f>_xlfn.XLOOKUP($E48-CS$3,Data_Input!$H$4:$H$131,Data_Input!$I$4:$I$131,0)</f>
        <v>0</v>
      </c>
      <c r="CT48" s="9">
        <f>_xlfn.XLOOKUP($E48-CT$3,Data_Input!$H$4:$H$131,Data_Input!$I$4:$I$131,0)</f>
        <v>0</v>
      </c>
      <c r="CU48" s="9">
        <f>_xlfn.XLOOKUP($E48-CU$3,Data_Input!$H$4:$H$131,Data_Input!$I$4:$I$131,0)</f>
        <v>0</v>
      </c>
      <c r="CV48" s="9">
        <f>_xlfn.XLOOKUP($E48-CV$3,Data_Input!$H$4:$H$131,Data_Input!$I$4:$I$131,0)</f>
        <v>0</v>
      </c>
      <c r="CW48" s="9">
        <f>_xlfn.XLOOKUP($E48-CW$3,Data_Input!$H$4:$H$131,Data_Input!$I$4:$I$131,0)</f>
        <v>0</v>
      </c>
      <c r="CX48" s="9">
        <f>_xlfn.XLOOKUP($E48-CX$3,Data_Input!$H$4:$H$131,Data_Input!$I$4:$I$131,0)</f>
        <v>0</v>
      </c>
      <c r="CY48" s="9">
        <f>_xlfn.XLOOKUP($E48-CY$3,Data_Input!$H$4:$H$131,Data_Input!$I$4:$I$131,0)</f>
        <v>0</v>
      </c>
      <c r="CZ48" s="9">
        <f>_xlfn.XLOOKUP($E48-CZ$3,Data_Input!$H$4:$H$131,Data_Input!$I$4:$I$131,0)</f>
        <v>0</v>
      </c>
      <c r="DA48" s="9">
        <f>_xlfn.XLOOKUP($E48-DA$3,Data_Input!$H$4:$H$131,Data_Input!$I$4:$I$131,0)</f>
        <v>0</v>
      </c>
      <c r="DB48" s="9">
        <f>_xlfn.XLOOKUP($E48-DB$3,Data_Input!$H$4:$H$131,Data_Input!$I$4:$I$131,0)</f>
        <v>0</v>
      </c>
      <c r="DC48" s="9">
        <f>_xlfn.XLOOKUP($E48-DC$3,Data_Input!$H$4:$H$131,Data_Input!$I$4:$I$131,0)</f>
        <v>0</v>
      </c>
      <c r="DD48" s="9">
        <f>_xlfn.XLOOKUP($E48-DD$3,Data_Input!$H$4:$H$131,Data_Input!$I$4:$I$131,0)</f>
        <v>0</v>
      </c>
      <c r="DE48" s="9">
        <f>_xlfn.XLOOKUP($E48-DE$3,Data_Input!$H$4:$H$131,Data_Input!$I$4:$I$131,0)</f>
        <v>0</v>
      </c>
      <c r="DF48" s="9">
        <f>_xlfn.XLOOKUP($E48-DF$3,Data_Input!$H$4:$H$131,Data_Input!$I$4:$I$131,0)</f>
        <v>0</v>
      </c>
      <c r="DG48" s="9">
        <f>_xlfn.XLOOKUP($E48-DG$3,Data_Input!$H$4:$H$131,Data_Input!$I$4:$I$131,0)</f>
        <v>0</v>
      </c>
      <c r="DH48" s="9">
        <f>_xlfn.XLOOKUP($E48-DH$3,Data_Input!$H$4:$H$131,Data_Input!$I$4:$I$131,0)</f>
        <v>0</v>
      </c>
      <c r="DI48" s="9">
        <f>_xlfn.XLOOKUP($E48-DI$3,Data_Input!$H$4:$H$131,Data_Input!$I$4:$I$131,0)</f>
        <v>0</v>
      </c>
      <c r="DJ48" s="9">
        <f>_xlfn.XLOOKUP($E48-DJ$3,Data_Input!$H$4:$H$131,Data_Input!$I$4:$I$131,0)</f>
        <v>0</v>
      </c>
      <c r="DK48" s="9">
        <f>_xlfn.XLOOKUP($E48-DK$3,Data_Input!$H$4:$H$131,Data_Input!$I$4:$I$131,0)</f>
        <v>0</v>
      </c>
      <c r="DL48" s="9">
        <f>_xlfn.XLOOKUP($E48-DL$3,Data_Input!$H$4:$H$131,Data_Input!$I$4:$I$131,0)</f>
        <v>0</v>
      </c>
      <c r="DM48" s="9">
        <f>_xlfn.XLOOKUP($E48-DM$3,Data_Input!$H$4:$H$131,Data_Input!$I$4:$I$131,0)</f>
        <v>0</v>
      </c>
      <c r="DN48" s="9">
        <f>_xlfn.XLOOKUP($E48-DN$3,Data_Input!$H$4:$H$131,Data_Input!$I$4:$I$131,0)</f>
        <v>0</v>
      </c>
      <c r="DO48" s="9">
        <f>_xlfn.XLOOKUP($E48-DO$3,Data_Input!$H$4:$H$131,Data_Input!$I$4:$I$131,0)</f>
        <v>0</v>
      </c>
      <c r="DP48" s="9">
        <f>_xlfn.XLOOKUP($E48-DP$3,Data_Input!$H$4:$H$131,Data_Input!$I$4:$I$131,0)</f>
        <v>0</v>
      </c>
      <c r="DQ48" s="9">
        <f>_xlfn.XLOOKUP($E48-DQ$3,Data_Input!$H$4:$H$131,Data_Input!$I$4:$I$131,0)</f>
        <v>0</v>
      </c>
      <c r="DR48" s="9">
        <f>_xlfn.XLOOKUP($E48-DR$3,Data_Input!$H$4:$H$131,Data_Input!$I$4:$I$131,0)</f>
        <v>0</v>
      </c>
      <c r="DS48" s="9">
        <f>_xlfn.XLOOKUP($E48-DS$3,Data_Input!$H$4:$H$131,Data_Input!$I$4:$I$131,0)</f>
        <v>0</v>
      </c>
      <c r="DT48" s="9">
        <f>_xlfn.XLOOKUP($E48-DT$3,Data_Input!$H$4:$H$131,Data_Input!$I$4:$I$131,0)</f>
        <v>0</v>
      </c>
      <c r="DU48" s="9">
        <f>_xlfn.XLOOKUP($E48-DU$3,Data_Input!$H$4:$H$131,Data_Input!$I$4:$I$131,0)</f>
        <v>0</v>
      </c>
      <c r="DV48" s="9">
        <f>_xlfn.XLOOKUP($E48-DV$3,Data_Input!$H$4:$H$131,Data_Input!$I$4:$I$131,0)</f>
        <v>0</v>
      </c>
      <c r="DW48" s="9">
        <f>_xlfn.XLOOKUP($E48-DW$3,Data_Input!$H$4:$H$131,Data_Input!$I$4:$I$131,0)</f>
        <v>0</v>
      </c>
      <c r="DX48" s="9">
        <f>_xlfn.XLOOKUP($E48-DX$3,Data_Input!$H$4:$H$131,Data_Input!$I$4:$I$131,0)</f>
        <v>0</v>
      </c>
      <c r="DY48" s="9">
        <f>_xlfn.XLOOKUP($E48-DY$3,Data_Input!$H$4:$H$131,Data_Input!$I$4:$I$131,0)</f>
        <v>0</v>
      </c>
      <c r="DZ48" s="9">
        <f>_xlfn.XLOOKUP($E48-DZ$3,Data_Input!$H$4:$H$131,Data_Input!$I$4:$I$131,0)</f>
        <v>0</v>
      </c>
      <c r="EA48" s="9">
        <f>_xlfn.XLOOKUP($E48-EA$3,Data_Input!$H$4:$H$131,Data_Input!$I$4:$I$131,0)</f>
        <v>0</v>
      </c>
      <c r="EB48" s="9">
        <f>_xlfn.XLOOKUP($E48-EB$3,Data_Input!$H$4:$H$131,Data_Input!$I$4:$I$131,0)</f>
        <v>0</v>
      </c>
      <c r="EC48" s="9">
        <f>_xlfn.XLOOKUP($E48-EC$3,Data_Input!$H$4:$H$131,Data_Input!$I$4:$I$131,0)</f>
        <v>0</v>
      </c>
    </row>
    <row r="49" spans="1:133">
      <c r="A49" s="27"/>
      <c r="B49" s="27"/>
      <c r="C49" s="27"/>
      <c r="E49" s="15">
        <f>Data_Input!B49</f>
        <v>1923</v>
      </c>
      <c r="F49" s="9">
        <f>_xlfn.XLOOKUP($E49-F$3,Data_Input!$H$4:$H$131,Data_Input!$I$4:$I$131,0)</f>
        <v>0.35383023332727614</v>
      </c>
      <c r="G49" s="9">
        <f>_xlfn.XLOOKUP($E49-G$3,Data_Input!$H$4:$H$131,Data_Input!$I$4:$I$131,0)</f>
        <v>0.38208857781104733</v>
      </c>
      <c r="H49" s="9">
        <f>_xlfn.XLOOKUP($E49-H$3,Data_Input!$H$4:$H$131,Data_Input!$I$4:$I$131,0)</f>
        <v>0.41098963713127035</v>
      </c>
      <c r="I49" s="9">
        <f>_xlfn.XLOOKUP($E49-I$3,Data_Input!$H$4:$H$131,Data_Input!$I$4:$I$131,0)</f>
        <v>0.4403823076297575</v>
      </c>
      <c r="J49" s="9">
        <f>_xlfn.XLOOKUP($E49-J$3,Data_Input!$H$4:$H$131,Data_Input!$I$4:$I$131,0)</f>
        <v>0.47010735594710518</v>
      </c>
      <c r="K49" s="9">
        <f>_xlfn.XLOOKUP($E49-K$3,Data_Input!$H$4:$H$131,Data_Input!$I$4:$I$131,0)</f>
        <v>0.5</v>
      </c>
      <c r="L49" s="9">
        <f>_xlfn.XLOOKUP($E49-L$3,Data_Input!$H$4:$H$131,Data_Input!$I$4:$I$131,0)</f>
        <v>0.52989264405289482</v>
      </c>
      <c r="M49" s="9">
        <f>_xlfn.XLOOKUP($E49-M$3,Data_Input!$H$4:$H$131,Data_Input!$I$4:$I$131,0)</f>
        <v>0.5596176923702425</v>
      </c>
      <c r="N49" s="9">
        <f>_xlfn.XLOOKUP($E49-N$3,Data_Input!$H$4:$H$131,Data_Input!$I$4:$I$131,0)</f>
        <v>0.58901036286872965</v>
      </c>
      <c r="O49" s="9">
        <f>_xlfn.XLOOKUP($E49-O$3,Data_Input!$H$4:$H$131,Data_Input!$I$4:$I$131,0)</f>
        <v>0.61791142218895267</v>
      </c>
      <c r="P49" s="9">
        <f>_xlfn.XLOOKUP($E49-P$3,Data_Input!$H$4:$H$131,Data_Input!$I$4:$I$131,0)</f>
        <v>0.64616976667272386</v>
      </c>
      <c r="Q49" s="9">
        <f>_xlfn.XLOOKUP($E49-Q$3,Data_Input!$H$4:$H$131,Data_Input!$I$4:$I$131,0)</f>
        <v>0.67364477971207992</v>
      </c>
      <c r="R49" s="9">
        <f>_xlfn.XLOOKUP($E49-R$3,Data_Input!$H$4:$H$131,Data_Input!$I$4:$I$131,0)</f>
        <v>0.70020840453130417</v>
      </c>
      <c r="S49" s="9">
        <f>_xlfn.XLOOKUP($E49-S$3,Data_Input!$H$4:$H$131,Data_Input!$I$4:$I$131,0)</f>
        <v>0.72574688224992645</v>
      </c>
      <c r="T49" s="9">
        <f>_xlfn.XLOOKUP($E49-T$3,Data_Input!$H$4:$H$131,Data_Input!$I$4:$I$131,0)</f>
        <v>0.75016211752822304</v>
      </c>
      <c r="U49" s="9">
        <f>_xlfn.XLOOKUP($E49-U$3,Data_Input!$H$4:$H$131,Data_Input!$I$4:$I$131,0)</f>
        <v>0.77337264762313174</v>
      </c>
      <c r="V49" s="9">
        <f>_xlfn.XLOOKUP($E49-V$3,Data_Input!$H$4:$H$131,Data_Input!$I$4:$I$131,0)</f>
        <v>0.79531420465274738</v>
      </c>
      <c r="W49" s="9">
        <f>_xlfn.XLOOKUP($E49-W$3,Data_Input!$H$4:$H$131,Data_Input!$I$4:$I$131,0)</f>
        <v>0.81593987465324047</v>
      </c>
      <c r="X49" s="9">
        <f>_xlfn.XLOOKUP($E49-X$3,Data_Input!$H$4:$H$131,Data_Input!$I$4:$I$131,0)</f>
        <v>0.83521987001968967</v>
      </c>
      <c r="Y49" s="9">
        <f>_xlfn.XLOOKUP($E49-Y$3,Data_Input!$H$4:$H$131,Data_Input!$I$4:$I$131,0)</f>
        <v>0.85314094362410409</v>
      </c>
      <c r="Z49" s="9">
        <f>_xlfn.XLOOKUP($E49-Z$3,Data_Input!$H$4:$H$131,Data_Input!$I$4:$I$131,0)</f>
        <v>0.86970548286319116</v>
      </c>
      <c r="AA49" s="9">
        <f>_xlfn.XLOOKUP($E49-AA$3,Data_Input!$H$4:$H$131,Data_Input!$I$4:$I$131,0)</f>
        <v>0.88493032977829178</v>
      </c>
      <c r="AB49" s="9">
        <f>_xlfn.XLOOKUP($E49-AB$3,Data_Input!$H$4:$H$131,Data_Input!$I$4:$I$131,0)</f>
        <v>0.89884537900441408</v>
      </c>
      <c r="AC49" s="9">
        <f>_xlfn.XLOOKUP($E49-AC$3,Data_Input!$H$4:$H$131,Data_Input!$I$4:$I$131,0)</f>
        <v>0.91149200856259793</v>
      </c>
      <c r="AD49" s="9">
        <f>_xlfn.XLOOKUP($E49-AD$3,Data_Input!$H$4:$H$131,Data_Input!$I$4:$I$131,0)</f>
        <v>0.92292139944792817</v>
      </c>
      <c r="AE49" s="9">
        <f>_xlfn.XLOOKUP($E49-AE$3,Data_Input!$H$4:$H$131,Data_Input!$I$4:$I$131,0)</f>
        <v>0.93319279873114191</v>
      </c>
      <c r="AF49" s="9">
        <f>_xlfn.XLOOKUP($E49-AF$3,Data_Input!$H$4:$H$131,Data_Input!$I$4:$I$131,0)</f>
        <v>0.94237177772384684</v>
      </c>
      <c r="AG49" s="9">
        <f>_xlfn.XLOOKUP($E49-AG$3,Data_Input!$H$4:$H$131,Data_Input!$I$4:$I$131,0)</f>
        <v>0.9505285319663519</v>
      </c>
      <c r="AH49" s="9">
        <f>_xlfn.XLOOKUP($E49-AH$3,Data_Input!$H$4:$H$131,Data_Input!$I$4:$I$131,0)</f>
        <v>0.95773626374204757</v>
      </c>
      <c r="AI49" s="9">
        <f>_xlfn.XLOOKUP($E49-AI$3,Data_Input!$H$4:$H$131,Data_Input!$I$4:$I$131,0)</f>
        <v>0.96406968088707423</v>
      </c>
      <c r="AJ49" s="9">
        <f>_xlfn.XLOOKUP($E49-AJ$3,Data_Input!$H$4:$H$131,Data_Input!$I$4:$I$131,0)</f>
        <v>0.96960363823473861</v>
      </c>
      <c r="AK49" s="9">
        <f>_xlfn.XLOOKUP($E49-AK$3,Data_Input!$H$4:$H$131,Data_Input!$I$4:$I$131,0)</f>
        <v>0.97441194047836144</v>
      </c>
      <c r="AL49" s="9">
        <f>_xlfn.XLOOKUP($E49-AL$3,Data_Input!$H$4:$H$131,Data_Input!$I$4:$I$131,0)</f>
        <v>0.97856631788584703</v>
      </c>
      <c r="AM49" s="9">
        <f>_xlfn.XLOOKUP($E49-AM$3,Data_Input!$H$4:$H$131,Data_Input!$I$4:$I$131,0)</f>
        <v>0.98213557943718344</v>
      </c>
      <c r="AN49" s="9">
        <f>_xlfn.XLOOKUP($E49-AN$3,Data_Input!$H$4:$H$131,Data_Input!$I$4:$I$131,0)</f>
        <v>0.98518494180739014</v>
      </c>
      <c r="AO49" s="9">
        <f>_xlfn.XLOOKUP($E49-AO$3,Data_Input!$H$4:$H$131,Data_Input!$I$4:$I$131,0)</f>
        <v>0.98777552734495533</v>
      </c>
      <c r="AP49" s="9">
        <f>_xlfn.XLOOKUP($E49-AP$3,Data_Input!$H$4:$H$131,Data_Input!$I$4:$I$131,0)</f>
        <v>0.98996401989972593</v>
      </c>
      <c r="AQ49" s="9">
        <f>_xlfn.XLOOKUP($E49-AQ$3,Data_Input!$H$4:$H$131,Data_Input!$I$4:$I$131,0)</f>
        <v>0.99180246407540384</v>
      </c>
      <c r="AR49" s="9">
        <f>_xlfn.XLOOKUP($E49-AR$3,Data_Input!$H$4:$H$131,Data_Input!$I$4:$I$131,0)</f>
        <v>0.99333819120801725</v>
      </c>
      <c r="AS49" s="9">
        <f>_xlfn.XLOOKUP($E49-AS$3,Data_Input!$H$4:$H$131,Data_Input!$I$4:$I$131,0)</f>
        <v>0.99461385404593328</v>
      </c>
      <c r="AT49" s="9">
        <f>_xlfn.XLOOKUP($E49-AT$3,Data_Input!$H$4:$H$131,Data_Input!$I$4:$I$131,0)</f>
        <v>0.99566755163698739</v>
      </c>
      <c r="AU49" s="9">
        <f>_xlfn.XLOOKUP($E49-AU$3,Data_Input!$H$4:$H$131,Data_Input!$I$4:$I$131,0)</f>
        <v>0.99653302619695938</v>
      </c>
      <c r="AV49" s="9">
        <f>_xlfn.XLOOKUP($E49-AV$3,Data_Input!$H$4:$H$131,Data_Input!$I$4:$I$131,0)</f>
        <v>0.99723991460873751</v>
      </c>
      <c r="AW49" s="9">
        <f>_xlfn.XLOOKUP($E49-AW$3,Data_Input!$H$4:$H$131,Data_Input!$I$4:$I$131,0)</f>
        <v>0.99781403854508677</v>
      </c>
      <c r="AX49" s="9">
        <f>_xlfn.XLOOKUP($E49-AX$3,Data_Input!$H$4:$H$131,Data_Input!$I$4:$I$131,0)</f>
        <v>0.99827771888413241</v>
      </c>
      <c r="AY49" s="9">
        <f>_xlfn.XLOOKUP($E49-AY$3,Data_Input!$H$4:$H$131,Data_Input!$I$4:$I$131,0)</f>
        <v>0.9986501019683699</v>
      </c>
      <c r="AZ49" s="9">
        <f>_xlfn.XLOOKUP($E49-AZ$3,Data_Input!$H$4:$H$131,Data_Input!$I$4:$I$131,0)</f>
        <v>0</v>
      </c>
      <c r="BA49" s="9">
        <f>_xlfn.XLOOKUP($E49-BA$3,Data_Input!$H$4:$H$131,Data_Input!$I$4:$I$131,0)</f>
        <v>0</v>
      </c>
      <c r="BB49" s="9">
        <f>_xlfn.XLOOKUP($E49-BB$3,Data_Input!$H$4:$H$131,Data_Input!$I$4:$I$131,0)</f>
        <v>0</v>
      </c>
      <c r="BC49" s="9">
        <f>_xlfn.XLOOKUP($E49-BC$3,Data_Input!$H$4:$H$131,Data_Input!$I$4:$I$131,0)</f>
        <v>0</v>
      </c>
      <c r="BD49" s="9">
        <f>_xlfn.XLOOKUP($E49-BD$3,Data_Input!$H$4:$H$131,Data_Input!$I$4:$I$131,0)</f>
        <v>0</v>
      </c>
      <c r="BE49" s="9">
        <f>_xlfn.XLOOKUP($E49-BE$3,Data_Input!$H$4:$H$131,Data_Input!$I$4:$I$131,0)</f>
        <v>0</v>
      </c>
      <c r="BF49" s="9">
        <f>_xlfn.XLOOKUP($E49-BF$3,Data_Input!$H$4:$H$131,Data_Input!$I$4:$I$131,0)</f>
        <v>0</v>
      </c>
      <c r="BG49" s="9">
        <f>_xlfn.XLOOKUP($E49-BG$3,Data_Input!$H$4:$H$131,Data_Input!$I$4:$I$131,0)</f>
        <v>0</v>
      </c>
      <c r="BH49" s="9">
        <f>_xlfn.XLOOKUP($E49-BH$3,Data_Input!$H$4:$H$131,Data_Input!$I$4:$I$131,0)</f>
        <v>0</v>
      </c>
      <c r="BI49" s="9">
        <f>_xlfn.XLOOKUP($E49-BI$3,Data_Input!$H$4:$H$131,Data_Input!$I$4:$I$131,0)</f>
        <v>0</v>
      </c>
      <c r="BJ49" s="9">
        <f>_xlfn.XLOOKUP($E49-BJ$3,Data_Input!$H$4:$H$131,Data_Input!$I$4:$I$131,0)</f>
        <v>0</v>
      </c>
      <c r="BK49" s="9">
        <f>_xlfn.XLOOKUP($E49-BK$3,Data_Input!$H$4:$H$131,Data_Input!$I$4:$I$131,0)</f>
        <v>0</v>
      </c>
      <c r="BL49" s="9">
        <f>_xlfn.XLOOKUP($E49-BL$3,Data_Input!$H$4:$H$131,Data_Input!$I$4:$I$131,0)</f>
        <v>0</v>
      </c>
      <c r="BM49" s="9">
        <f>_xlfn.XLOOKUP($E49-BM$3,Data_Input!$H$4:$H$131,Data_Input!$I$4:$I$131,0)</f>
        <v>0</v>
      </c>
      <c r="BN49" s="9">
        <f>_xlfn.XLOOKUP($E49-BN$3,Data_Input!$H$4:$H$131,Data_Input!$I$4:$I$131,0)</f>
        <v>0</v>
      </c>
      <c r="BO49" s="9">
        <f>_xlfn.XLOOKUP($E49-BO$3,Data_Input!$H$4:$H$131,Data_Input!$I$4:$I$131,0)</f>
        <v>0</v>
      </c>
      <c r="BP49" s="9">
        <f>_xlfn.XLOOKUP($E49-BP$3,Data_Input!$H$4:$H$131,Data_Input!$I$4:$I$131,0)</f>
        <v>0</v>
      </c>
      <c r="BQ49" s="9">
        <f>_xlfn.XLOOKUP($E49-BQ$3,Data_Input!$H$4:$H$131,Data_Input!$I$4:$I$131,0)</f>
        <v>0</v>
      </c>
      <c r="BR49" s="9">
        <f>_xlfn.XLOOKUP($E49-BR$3,Data_Input!$H$4:$H$131,Data_Input!$I$4:$I$131,0)</f>
        <v>0</v>
      </c>
      <c r="BS49" s="9">
        <f>_xlfn.XLOOKUP($E49-BS$3,Data_Input!$H$4:$H$131,Data_Input!$I$4:$I$131,0)</f>
        <v>0</v>
      </c>
      <c r="BT49" s="9">
        <f>_xlfn.XLOOKUP($E49-BT$3,Data_Input!$H$4:$H$131,Data_Input!$I$4:$I$131,0)</f>
        <v>0</v>
      </c>
      <c r="BU49" s="9">
        <f>_xlfn.XLOOKUP($E49-BU$3,Data_Input!$H$4:$H$131,Data_Input!$I$4:$I$131,0)</f>
        <v>0</v>
      </c>
      <c r="BV49" s="9">
        <f>_xlfn.XLOOKUP($E49-BV$3,Data_Input!$H$4:$H$131,Data_Input!$I$4:$I$131,0)</f>
        <v>0</v>
      </c>
      <c r="BW49" s="9">
        <f>_xlfn.XLOOKUP($E49-BW$3,Data_Input!$H$4:$H$131,Data_Input!$I$4:$I$131,0)</f>
        <v>0</v>
      </c>
      <c r="BX49" s="9">
        <f>_xlfn.XLOOKUP($E49-BX$3,Data_Input!$H$4:$H$131,Data_Input!$I$4:$I$131,0)</f>
        <v>0</v>
      </c>
      <c r="BY49" s="9">
        <f>_xlfn.XLOOKUP($E49-BY$3,Data_Input!$H$4:$H$131,Data_Input!$I$4:$I$131,0)</f>
        <v>0</v>
      </c>
      <c r="BZ49" s="9">
        <f>_xlfn.XLOOKUP($E49-BZ$3,Data_Input!$H$4:$H$131,Data_Input!$I$4:$I$131,0)</f>
        <v>0</v>
      </c>
      <c r="CA49" s="9">
        <f>_xlfn.XLOOKUP($E49-CA$3,Data_Input!$H$4:$H$131,Data_Input!$I$4:$I$131,0)</f>
        <v>0</v>
      </c>
      <c r="CB49" s="9">
        <f>_xlfn.XLOOKUP($E49-CB$3,Data_Input!$H$4:$H$131,Data_Input!$I$4:$I$131,0)</f>
        <v>0</v>
      </c>
      <c r="CC49" s="9">
        <f>_xlfn.XLOOKUP($E49-CC$3,Data_Input!$H$4:$H$131,Data_Input!$I$4:$I$131,0)</f>
        <v>0</v>
      </c>
      <c r="CD49" s="9">
        <f>_xlfn.XLOOKUP($E49-CD$3,Data_Input!$H$4:$H$131,Data_Input!$I$4:$I$131,0)</f>
        <v>0</v>
      </c>
      <c r="CE49" s="9">
        <f>_xlfn.XLOOKUP($E49-CE$3,Data_Input!$H$4:$H$131,Data_Input!$I$4:$I$131,0)</f>
        <v>0</v>
      </c>
      <c r="CF49" s="9">
        <f>_xlfn.XLOOKUP($E49-CF$3,Data_Input!$H$4:$H$131,Data_Input!$I$4:$I$131,0)</f>
        <v>0</v>
      </c>
      <c r="CG49" s="9">
        <f>_xlfn.XLOOKUP($E49-CG$3,Data_Input!$H$4:$H$131,Data_Input!$I$4:$I$131,0)</f>
        <v>0</v>
      </c>
      <c r="CH49" s="9">
        <f>_xlfn.XLOOKUP($E49-CH$3,Data_Input!$H$4:$H$131,Data_Input!$I$4:$I$131,0)</f>
        <v>0</v>
      </c>
      <c r="CI49" s="9">
        <f>_xlfn.XLOOKUP($E49-CI$3,Data_Input!$H$4:$H$131,Data_Input!$I$4:$I$131,0)</f>
        <v>0</v>
      </c>
      <c r="CJ49" s="9">
        <f>_xlfn.XLOOKUP($E49-CJ$3,Data_Input!$H$4:$H$131,Data_Input!$I$4:$I$131,0)</f>
        <v>0</v>
      </c>
      <c r="CK49" s="9">
        <f>_xlfn.XLOOKUP($E49-CK$3,Data_Input!$H$4:$H$131,Data_Input!$I$4:$I$131,0)</f>
        <v>0</v>
      </c>
      <c r="CL49" s="9">
        <f>_xlfn.XLOOKUP($E49-CL$3,Data_Input!$H$4:$H$131,Data_Input!$I$4:$I$131,0)</f>
        <v>0</v>
      </c>
      <c r="CM49" s="9">
        <f>_xlfn.XLOOKUP($E49-CM$3,Data_Input!$H$4:$H$131,Data_Input!$I$4:$I$131,0)</f>
        <v>0</v>
      </c>
      <c r="CN49" s="9">
        <f>_xlfn.XLOOKUP($E49-CN$3,Data_Input!$H$4:$H$131,Data_Input!$I$4:$I$131,0)</f>
        <v>0</v>
      </c>
      <c r="CO49" s="9">
        <f>_xlfn.XLOOKUP($E49-CO$3,Data_Input!$H$4:$H$131,Data_Input!$I$4:$I$131,0)</f>
        <v>0</v>
      </c>
      <c r="CP49" s="9">
        <f>_xlfn.XLOOKUP($E49-CP$3,Data_Input!$H$4:$H$131,Data_Input!$I$4:$I$131,0)</f>
        <v>0</v>
      </c>
      <c r="CQ49" s="9">
        <f>_xlfn.XLOOKUP($E49-CQ$3,Data_Input!$H$4:$H$131,Data_Input!$I$4:$I$131,0)</f>
        <v>0</v>
      </c>
      <c r="CR49" s="9">
        <f>_xlfn.XLOOKUP($E49-CR$3,Data_Input!$H$4:$H$131,Data_Input!$I$4:$I$131,0)</f>
        <v>0</v>
      </c>
      <c r="CS49" s="9">
        <f>_xlfn.XLOOKUP($E49-CS$3,Data_Input!$H$4:$H$131,Data_Input!$I$4:$I$131,0)</f>
        <v>0</v>
      </c>
      <c r="CT49" s="9">
        <f>_xlfn.XLOOKUP($E49-CT$3,Data_Input!$H$4:$H$131,Data_Input!$I$4:$I$131,0)</f>
        <v>0</v>
      </c>
      <c r="CU49" s="9">
        <f>_xlfn.XLOOKUP($E49-CU$3,Data_Input!$H$4:$H$131,Data_Input!$I$4:$I$131,0)</f>
        <v>0</v>
      </c>
      <c r="CV49" s="9">
        <f>_xlfn.XLOOKUP($E49-CV$3,Data_Input!$H$4:$H$131,Data_Input!$I$4:$I$131,0)</f>
        <v>0</v>
      </c>
      <c r="CW49" s="9">
        <f>_xlfn.XLOOKUP($E49-CW$3,Data_Input!$H$4:$H$131,Data_Input!$I$4:$I$131,0)</f>
        <v>0</v>
      </c>
      <c r="CX49" s="9">
        <f>_xlfn.XLOOKUP($E49-CX$3,Data_Input!$H$4:$H$131,Data_Input!$I$4:$I$131,0)</f>
        <v>0</v>
      </c>
      <c r="CY49" s="9">
        <f>_xlfn.XLOOKUP($E49-CY$3,Data_Input!$H$4:$H$131,Data_Input!$I$4:$I$131,0)</f>
        <v>0</v>
      </c>
      <c r="CZ49" s="9">
        <f>_xlfn.XLOOKUP($E49-CZ$3,Data_Input!$H$4:$H$131,Data_Input!$I$4:$I$131,0)</f>
        <v>0</v>
      </c>
      <c r="DA49" s="9">
        <f>_xlfn.XLOOKUP($E49-DA$3,Data_Input!$H$4:$H$131,Data_Input!$I$4:$I$131,0)</f>
        <v>0</v>
      </c>
      <c r="DB49" s="9">
        <f>_xlfn.XLOOKUP($E49-DB$3,Data_Input!$H$4:$H$131,Data_Input!$I$4:$I$131,0)</f>
        <v>0</v>
      </c>
      <c r="DC49" s="9">
        <f>_xlfn.XLOOKUP($E49-DC$3,Data_Input!$H$4:$H$131,Data_Input!$I$4:$I$131,0)</f>
        <v>0</v>
      </c>
      <c r="DD49" s="9">
        <f>_xlfn.XLOOKUP($E49-DD$3,Data_Input!$H$4:$H$131,Data_Input!$I$4:$I$131,0)</f>
        <v>0</v>
      </c>
      <c r="DE49" s="9">
        <f>_xlfn.XLOOKUP($E49-DE$3,Data_Input!$H$4:$H$131,Data_Input!$I$4:$I$131,0)</f>
        <v>0</v>
      </c>
      <c r="DF49" s="9">
        <f>_xlfn.XLOOKUP($E49-DF$3,Data_Input!$H$4:$H$131,Data_Input!$I$4:$I$131,0)</f>
        <v>0</v>
      </c>
      <c r="DG49" s="9">
        <f>_xlfn.XLOOKUP($E49-DG$3,Data_Input!$H$4:$H$131,Data_Input!$I$4:$I$131,0)</f>
        <v>0</v>
      </c>
      <c r="DH49" s="9">
        <f>_xlfn.XLOOKUP($E49-DH$3,Data_Input!$H$4:$H$131,Data_Input!$I$4:$I$131,0)</f>
        <v>0</v>
      </c>
      <c r="DI49" s="9">
        <f>_xlfn.XLOOKUP($E49-DI$3,Data_Input!$H$4:$H$131,Data_Input!$I$4:$I$131,0)</f>
        <v>0</v>
      </c>
      <c r="DJ49" s="9">
        <f>_xlfn.XLOOKUP($E49-DJ$3,Data_Input!$H$4:$H$131,Data_Input!$I$4:$I$131,0)</f>
        <v>0</v>
      </c>
      <c r="DK49" s="9">
        <f>_xlfn.XLOOKUP($E49-DK$3,Data_Input!$H$4:$H$131,Data_Input!$I$4:$I$131,0)</f>
        <v>0</v>
      </c>
      <c r="DL49" s="9">
        <f>_xlfn.XLOOKUP($E49-DL$3,Data_Input!$H$4:$H$131,Data_Input!$I$4:$I$131,0)</f>
        <v>0</v>
      </c>
      <c r="DM49" s="9">
        <f>_xlfn.XLOOKUP($E49-DM$3,Data_Input!$H$4:$H$131,Data_Input!$I$4:$I$131,0)</f>
        <v>0</v>
      </c>
      <c r="DN49" s="9">
        <f>_xlfn.XLOOKUP($E49-DN$3,Data_Input!$H$4:$H$131,Data_Input!$I$4:$I$131,0)</f>
        <v>0</v>
      </c>
      <c r="DO49" s="9">
        <f>_xlfn.XLOOKUP($E49-DO$3,Data_Input!$H$4:$H$131,Data_Input!$I$4:$I$131,0)</f>
        <v>0</v>
      </c>
      <c r="DP49" s="9">
        <f>_xlfn.XLOOKUP($E49-DP$3,Data_Input!$H$4:$H$131,Data_Input!$I$4:$I$131,0)</f>
        <v>0</v>
      </c>
      <c r="DQ49" s="9">
        <f>_xlfn.XLOOKUP($E49-DQ$3,Data_Input!$H$4:$H$131,Data_Input!$I$4:$I$131,0)</f>
        <v>0</v>
      </c>
      <c r="DR49" s="9">
        <f>_xlfn.XLOOKUP($E49-DR$3,Data_Input!$H$4:$H$131,Data_Input!$I$4:$I$131,0)</f>
        <v>0</v>
      </c>
      <c r="DS49" s="9">
        <f>_xlfn.XLOOKUP($E49-DS$3,Data_Input!$H$4:$H$131,Data_Input!$I$4:$I$131,0)</f>
        <v>0</v>
      </c>
      <c r="DT49" s="9">
        <f>_xlfn.XLOOKUP($E49-DT$3,Data_Input!$H$4:$H$131,Data_Input!$I$4:$I$131,0)</f>
        <v>0</v>
      </c>
      <c r="DU49" s="9">
        <f>_xlfn.XLOOKUP($E49-DU$3,Data_Input!$H$4:$H$131,Data_Input!$I$4:$I$131,0)</f>
        <v>0</v>
      </c>
      <c r="DV49" s="9">
        <f>_xlfn.XLOOKUP($E49-DV$3,Data_Input!$H$4:$H$131,Data_Input!$I$4:$I$131,0)</f>
        <v>0</v>
      </c>
      <c r="DW49" s="9">
        <f>_xlfn.XLOOKUP($E49-DW$3,Data_Input!$H$4:$H$131,Data_Input!$I$4:$I$131,0)</f>
        <v>0</v>
      </c>
      <c r="DX49" s="9">
        <f>_xlfn.XLOOKUP($E49-DX$3,Data_Input!$H$4:$H$131,Data_Input!$I$4:$I$131,0)</f>
        <v>0</v>
      </c>
      <c r="DY49" s="9">
        <f>_xlfn.XLOOKUP($E49-DY$3,Data_Input!$H$4:$H$131,Data_Input!$I$4:$I$131,0)</f>
        <v>0</v>
      </c>
      <c r="DZ49" s="9">
        <f>_xlfn.XLOOKUP($E49-DZ$3,Data_Input!$H$4:$H$131,Data_Input!$I$4:$I$131,0)</f>
        <v>0</v>
      </c>
      <c r="EA49" s="9">
        <f>_xlfn.XLOOKUP($E49-EA$3,Data_Input!$H$4:$H$131,Data_Input!$I$4:$I$131,0)</f>
        <v>0</v>
      </c>
      <c r="EB49" s="9">
        <f>_xlfn.XLOOKUP($E49-EB$3,Data_Input!$H$4:$H$131,Data_Input!$I$4:$I$131,0)</f>
        <v>0</v>
      </c>
      <c r="EC49" s="9">
        <f>_xlfn.XLOOKUP($E49-EC$3,Data_Input!$H$4:$H$131,Data_Input!$I$4:$I$131,0)</f>
        <v>0</v>
      </c>
    </row>
    <row r="50" spans="1:133">
      <c r="A50" s="27"/>
      <c r="B50" s="27"/>
      <c r="C50" s="27"/>
      <c r="E50" s="15">
        <f>Data_Input!B50</f>
        <v>1924</v>
      </c>
      <c r="F50" s="9">
        <f>_xlfn.XLOOKUP($E50-F$3,Data_Input!$H$4:$H$131,Data_Input!$I$4:$I$131,0)</f>
        <v>0.32635522028792008</v>
      </c>
      <c r="G50" s="9">
        <f>_xlfn.XLOOKUP($E50-G$3,Data_Input!$H$4:$H$131,Data_Input!$I$4:$I$131,0)</f>
        <v>0.35383023332727614</v>
      </c>
      <c r="H50" s="9">
        <f>_xlfn.XLOOKUP($E50-H$3,Data_Input!$H$4:$H$131,Data_Input!$I$4:$I$131,0)</f>
        <v>0.38208857781104733</v>
      </c>
      <c r="I50" s="9">
        <f>_xlfn.XLOOKUP($E50-I$3,Data_Input!$H$4:$H$131,Data_Input!$I$4:$I$131,0)</f>
        <v>0.41098963713127035</v>
      </c>
      <c r="J50" s="9">
        <f>_xlfn.XLOOKUP($E50-J$3,Data_Input!$H$4:$H$131,Data_Input!$I$4:$I$131,0)</f>
        <v>0.4403823076297575</v>
      </c>
      <c r="K50" s="9">
        <f>_xlfn.XLOOKUP($E50-K$3,Data_Input!$H$4:$H$131,Data_Input!$I$4:$I$131,0)</f>
        <v>0.47010735594710518</v>
      </c>
      <c r="L50" s="9">
        <f>_xlfn.XLOOKUP($E50-L$3,Data_Input!$H$4:$H$131,Data_Input!$I$4:$I$131,0)</f>
        <v>0.5</v>
      </c>
      <c r="M50" s="9">
        <f>_xlfn.XLOOKUP($E50-M$3,Data_Input!$H$4:$H$131,Data_Input!$I$4:$I$131,0)</f>
        <v>0.52989264405289482</v>
      </c>
      <c r="N50" s="9">
        <f>_xlfn.XLOOKUP($E50-N$3,Data_Input!$H$4:$H$131,Data_Input!$I$4:$I$131,0)</f>
        <v>0.5596176923702425</v>
      </c>
      <c r="O50" s="9">
        <f>_xlfn.XLOOKUP($E50-O$3,Data_Input!$H$4:$H$131,Data_Input!$I$4:$I$131,0)</f>
        <v>0.58901036286872965</v>
      </c>
      <c r="P50" s="9">
        <f>_xlfn.XLOOKUP($E50-P$3,Data_Input!$H$4:$H$131,Data_Input!$I$4:$I$131,0)</f>
        <v>0.61791142218895267</v>
      </c>
      <c r="Q50" s="9">
        <f>_xlfn.XLOOKUP($E50-Q$3,Data_Input!$H$4:$H$131,Data_Input!$I$4:$I$131,0)</f>
        <v>0.64616976667272386</v>
      </c>
      <c r="R50" s="9">
        <f>_xlfn.XLOOKUP($E50-R$3,Data_Input!$H$4:$H$131,Data_Input!$I$4:$I$131,0)</f>
        <v>0.67364477971207992</v>
      </c>
      <c r="S50" s="9">
        <f>_xlfn.XLOOKUP($E50-S$3,Data_Input!$H$4:$H$131,Data_Input!$I$4:$I$131,0)</f>
        <v>0.70020840453130417</v>
      </c>
      <c r="T50" s="9">
        <f>_xlfn.XLOOKUP($E50-T$3,Data_Input!$H$4:$H$131,Data_Input!$I$4:$I$131,0)</f>
        <v>0.72574688224992645</v>
      </c>
      <c r="U50" s="9">
        <f>_xlfn.XLOOKUP($E50-U$3,Data_Input!$H$4:$H$131,Data_Input!$I$4:$I$131,0)</f>
        <v>0.75016211752822304</v>
      </c>
      <c r="V50" s="9">
        <f>_xlfn.XLOOKUP($E50-V$3,Data_Input!$H$4:$H$131,Data_Input!$I$4:$I$131,0)</f>
        <v>0.77337264762313174</v>
      </c>
      <c r="W50" s="9">
        <f>_xlfn.XLOOKUP($E50-W$3,Data_Input!$H$4:$H$131,Data_Input!$I$4:$I$131,0)</f>
        <v>0.79531420465274738</v>
      </c>
      <c r="X50" s="9">
        <f>_xlfn.XLOOKUP($E50-X$3,Data_Input!$H$4:$H$131,Data_Input!$I$4:$I$131,0)</f>
        <v>0.81593987465324047</v>
      </c>
      <c r="Y50" s="9">
        <f>_xlfn.XLOOKUP($E50-Y$3,Data_Input!$H$4:$H$131,Data_Input!$I$4:$I$131,0)</f>
        <v>0.83521987001968967</v>
      </c>
      <c r="Z50" s="9">
        <f>_xlfn.XLOOKUP($E50-Z$3,Data_Input!$H$4:$H$131,Data_Input!$I$4:$I$131,0)</f>
        <v>0.85314094362410409</v>
      </c>
      <c r="AA50" s="9">
        <f>_xlfn.XLOOKUP($E50-AA$3,Data_Input!$H$4:$H$131,Data_Input!$I$4:$I$131,0)</f>
        <v>0.86970548286319116</v>
      </c>
      <c r="AB50" s="9">
        <f>_xlfn.XLOOKUP($E50-AB$3,Data_Input!$H$4:$H$131,Data_Input!$I$4:$I$131,0)</f>
        <v>0.88493032977829178</v>
      </c>
      <c r="AC50" s="9">
        <f>_xlfn.XLOOKUP($E50-AC$3,Data_Input!$H$4:$H$131,Data_Input!$I$4:$I$131,0)</f>
        <v>0.89884537900441408</v>
      </c>
      <c r="AD50" s="9">
        <f>_xlfn.XLOOKUP($E50-AD$3,Data_Input!$H$4:$H$131,Data_Input!$I$4:$I$131,0)</f>
        <v>0.91149200856259793</v>
      </c>
      <c r="AE50" s="9">
        <f>_xlfn.XLOOKUP($E50-AE$3,Data_Input!$H$4:$H$131,Data_Input!$I$4:$I$131,0)</f>
        <v>0.92292139944792817</v>
      </c>
      <c r="AF50" s="9">
        <f>_xlfn.XLOOKUP($E50-AF$3,Data_Input!$H$4:$H$131,Data_Input!$I$4:$I$131,0)</f>
        <v>0.93319279873114191</v>
      </c>
      <c r="AG50" s="9">
        <f>_xlfn.XLOOKUP($E50-AG$3,Data_Input!$H$4:$H$131,Data_Input!$I$4:$I$131,0)</f>
        <v>0.94237177772384684</v>
      </c>
      <c r="AH50" s="9">
        <f>_xlfn.XLOOKUP($E50-AH$3,Data_Input!$H$4:$H$131,Data_Input!$I$4:$I$131,0)</f>
        <v>0.9505285319663519</v>
      </c>
      <c r="AI50" s="9">
        <f>_xlfn.XLOOKUP($E50-AI$3,Data_Input!$H$4:$H$131,Data_Input!$I$4:$I$131,0)</f>
        <v>0.95773626374204757</v>
      </c>
      <c r="AJ50" s="9">
        <f>_xlfn.XLOOKUP($E50-AJ$3,Data_Input!$H$4:$H$131,Data_Input!$I$4:$I$131,0)</f>
        <v>0.96406968088707423</v>
      </c>
      <c r="AK50" s="9">
        <f>_xlfn.XLOOKUP($E50-AK$3,Data_Input!$H$4:$H$131,Data_Input!$I$4:$I$131,0)</f>
        <v>0.96960363823473861</v>
      </c>
      <c r="AL50" s="9">
        <f>_xlfn.XLOOKUP($E50-AL$3,Data_Input!$H$4:$H$131,Data_Input!$I$4:$I$131,0)</f>
        <v>0.97441194047836144</v>
      </c>
      <c r="AM50" s="9">
        <f>_xlfn.XLOOKUP($E50-AM$3,Data_Input!$H$4:$H$131,Data_Input!$I$4:$I$131,0)</f>
        <v>0.97856631788584703</v>
      </c>
      <c r="AN50" s="9">
        <f>_xlfn.XLOOKUP($E50-AN$3,Data_Input!$H$4:$H$131,Data_Input!$I$4:$I$131,0)</f>
        <v>0.98213557943718344</v>
      </c>
      <c r="AO50" s="9">
        <f>_xlfn.XLOOKUP($E50-AO$3,Data_Input!$H$4:$H$131,Data_Input!$I$4:$I$131,0)</f>
        <v>0.98518494180739014</v>
      </c>
      <c r="AP50" s="9">
        <f>_xlfn.XLOOKUP($E50-AP$3,Data_Input!$H$4:$H$131,Data_Input!$I$4:$I$131,0)</f>
        <v>0.98777552734495533</v>
      </c>
      <c r="AQ50" s="9">
        <f>_xlfn.XLOOKUP($E50-AQ$3,Data_Input!$H$4:$H$131,Data_Input!$I$4:$I$131,0)</f>
        <v>0.98996401989972593</v>
      </c>
      <c r="AR50" s="9">
        <f>_xlfn.XLOOKUP($E50-AR$3,Data_Input!$H$4:$H$131,Data_Input!$I$4:$I$131,0)</f>
        <v>0.99180246407540384</v>
      </c>
      <c r="AS50" s="9">
        <f>_xlfn.XLOOKUP($E50-AS$3,Data_Input!$H$4:$H$131,Data_Input!$I$4:$I$131,0)</f>
        <v>0.99333819120801725</v>
      </c>
      <c r="AT50" s="9">
        <f>_xlfn.XLOOKUP($E50-AT$3,Data_Input!$H$4:$H$131,Data_Input!$I$4:$I$131,0)</f>
        <v>0.99461385404593328</v>
      </c>
      <c r="AU50" s="9">
        <f>_xlfn.XLOOKUP($E50-AU$3,Data_Input!$H$4:$H$131,Data_Input!$I$4:$I$131,0)</f>
        <v>0.99566755163698739</v>
      </c>
      <c r="AV50" s="9">
        <f>_xlfn.XLOOKUP($E50-AV$3,Data_Input!$H$4:$H$131,Data_Input!$I$4:$I$131,0)</f>
        <v>0.99653302619695938</v>
      </c>
      <c r="AW50" s="9">
        <f>_xlfn.XLOOKUP($E50-AW$3,Data_Input!$H$4:$H$131,Data_Input!$I$4:$I$131,0)</f>
        <v>0.99723991460873751</v>
      </c>
      <c r="AX50" s="9">
        <f>_xlfn.XLOOKUP($E50-AX$3,Data_Input!$H$4:$H$131,Data_Input!$I$4:$I$131,0)</f>
        <v>0.99781403854508677</v>
      </c>
      <c r="AY50" s="9">
        <f>_xlfn.XLOOKUP($E50-AY$3,Data_Input!$H$4:$H$131,Data_Input!$I$4:$I$131,0)</f>
        <v>0.99827771888413241</v>
      </c>
      <c r="AZ50" s="9">
        <f>_xlfn.XLOOKUP($E50-AZ$3,Data_Input!$H$4:$H$131,Data_Input!$I$4:$I$131,0)</f>
        <v>0.9986501019683699</v>
      </c>
      <c r="BA50" s="9">
        <f>_xlfn.XLOOKUP($E50-BA$3,Data_Input!$H$4:$H$131,Data_Input!$I$4:$I$131,0)</f>
        <v>0</v>
      </c>
      <c r="BB50" s="9">
        <f>_xlfn.XLOOKUP($E50-BB$3,Data_Input!$H$4:$H$131,Data_Input!$I$4:$I$131,0)</f>
        <v>0</v>
      </c>
      <c r="BC50" s="9">
        <f>_xlfn.XLOOKUP($E50-BC$3,Data_Input!$H$4:$H$131,Data_Input!$I$4:$I$131,0)</f>
        <v>0</v>
      </c>
      <c r="BD50" s="9">
        <f>_xlfn.XLOOKUP($E50-BD$3,Data_Input!$H$4:$H$131,Data_Input!$I$4:$I$131,0)</f>
        <v>0</v>
      </c>
      <c r="BE50" s="9">
        <f>_xlfn.XLOOKUP($E50-BE$3,Data_Input!$H$4:$H$131,Data_Input!$I$4:$I$131,0)</f>
        <v>0</v>
      </c>
      <c r="BF50" s="9">
        <f>_xlfn.XLOOKUP($E50-BF$3,Data_Input!$H$4:$H$131,Data_Input!$I$4:$I$131,0)</f>
        <v>0</v>
      </c>
      <c r="BG50" s="9">
        <f>_xlfn.XLOOKUP($E50-BG$3,Data_Input!$H$4:$H$131,Data_Input!$I$4:$I$131,0)</f>
        <v>0</v>
      </c>
      <c r="BH50" s="9">
        <f>_xlfn.XLOOKUP($E50-BH$3,Data_Input!$H$4:$H$131,Data_Input!$I$4:$I$131,0)</f>
        <v>0</v>
      </c>
      <c r="BI50" s="9">
        <f>_xlfn.XLOOKUP($E50-BI$3,Data_Input!$H$4:$H$131,Data_Input!$I$4:$I$131,0)</f>
        <v>0</v>
      </c>
      <c r="BJ50" s="9">
        <f>_xlfn.XLOOKUP($E50-BJ$3,Data_Input!$H$4:$H$131,Data_Input!$I$4:$I$131,0)</f>
        <v>0</v>
      </c>
      <c r="BK50" s="9">
        <f>_xlfn.XLOOKUP($E50-BK$3,Data_Input!$H$4:$H$131,Data_Input!$I$4:$I$131,0)</f>
        <v>0</v>
      </c>
      <c r="BL50" s="9">
        <f>_xlfn.XLOOKUP($E50-BL$3,Data_Input!$H$4:$H$131,Data_Input!$I$4:$I$131,0)</f>
        <v>0</v>
      </c>
      <c r="BM50" s="9">
        <f>_xlfn.XLOOKUP($E50-BM$3,Data_Input!$H$4:$H$131,Data_Input!$I$4:$I$131,0)</f>
        <v>0</v>
      </c>
      <c r="BN50" s="9">
        <f>_xlfn.XLOOKUP($E50-BN$3,Data_Input!$H$4:$H$131,Data_Input!$I$4:$I$131,0)</f>
        <v>0</v>
      </c>
      <c r="BO50" s="9">
        <f>_xlfn.XLOOKUP($E50-BO$3,Data_Input!$H$4:$H$131,Data_Input!$I$4:$I$131,0)</f>
        <v>0</v>
      </c>
      <c r="BP50" s="9">
        <f>_xlfn.XLOOKUP($E50-BP$3,Data_Input!$H$4:$H$131,Data_Input!$I$4:$I$131,0)</f>
        <v>0</v>
      </c>
      <c r="BQ50" s="9">
        <f>_xlfn.XLOOKUP($E50-BQ$3,Data_Input!$H$4:$H$131,Data_Input!$I$4:$I$131,0)</f>
        <v>0</v>
      </c>
      <c r="BR50" s="9">
        <f>_xlfn.XLOOKUP($E50-BR$3,Data_Input!$H$4:$H$131,Data_Input!$I$4:$I$131,0)</f>
        <v>0</v>
      </c>
      <c r="BS50" s="9">
        <f>_xlfn.XLOOKUP($E50-BS$3,Data_Input!$H$4:$H$131,Data_Input!$I$4:$I$131,0)</f>
        <v>0</v>
      </c>
      <c r="BT50" s="9">
        <f>_xlfn.XLOOKUP($E50-BT$3,Data_Input!$H$4:$H$131,Data_Input!$I$4:$I$131,0)</f>
        <v>0</v>
      </c>
      <c r="BU50" s="9">
        <f>_xlfn.XLOOKUP($E50-BU$3,Data_Input!$H$4:$H$131,Data_Input!$I$4:$I$131,0)</f>
        <v>0</v>
      </c>
      <c r="BV50" s="9">
        <f>_xlfn.XLOOKUP($E50-BV$3,Data_Input!$H$4:$H$131,Data_Input!$I$4:$I$131,0)</f>
        <v>0</v>
      </c>
      <c r="BW50" s="9">
        <f>_xlfn.XLOOKUP($E50-BW$3,Data_Input!$H$4:$H$131,Data_Input!$I$4:$I$131,0)</f>
        <v>0</v>
      </c>
      <c r="BX50" s="9">
        <f>_xlfn.XLOOKUP($E50-BX$3,Data_Input!$H$4:$H$131,Data_Input!$I$4:$I$131,0)</f>
        <v>0</v>
      </c>
      <c r="BY50" s="9">
        <f>_xlfn.XLOOKUP($E50-BY$3,Data_Input!$H$4:$H$131,Data_Input!$I$4:$I$131,0)</f>
        <v>0</v>
      </c>
      <c r="BZ50" s="9">
        <f>_xlfn.XLOOKUP($E50-BZ$3,Data_Input!$H$4:$H$131,Data_Input!$I$4:$I$131,0)</f>
        <v>0</v>
      </c>
      <c r="CA50" s="9">
        <f>_xlfn.XLOOKUP($E50-CA$3,Data_Input!$H$4:$H$131,Data_Input!$I$4:$I$131,0)</f>
        <v>0</v>
      </c>
      <c r="CB50" s="9">
        <f>_xlfn.XLOOKUP($E50-CB$3,Data_Input!$H$4:$H$131,Data_Input!$I$4:$I$131,0)</f>
        <v>0</v>
      </c>
      <c r="CC50" s="9">
        <f>_xlfn.XLOOKUP($E50-CC$3,Data_Input!$H$4:$H$131,Data_Input!$I$4:$I$131,0)</f>
        <v>0</v>
      </c>
      <c r="CD50" s="9">
        <f>_xlfn.XLOOKUP($E50-CD$3,Data_Input!$H$4:$H$131,Data_Input!$I$4:$I$131,0)</f>
        <v>0</v>
      </c>
      <c r="CE50" s="9">
        <f>_xlfn.XLOOKUP($E50-CE$3,Data_Input!$H$4:$H$131,Data_Input!$I$4:$I$131,0)</f>
        <v>0</v>
      </c>
      <c r="CF50" s="9">
        <f>_xlfn.XLOOKUP($E50-CF$3,Data_Input!$H$4:$H$131,Data_Input!$I$4:$I$131,0)</f>
        <v>0</v>
      </c>
      <c r="CG50" s="9">
        <f>_xlfn.XLOOKUP($E50-CG$3,Data_Input!$H$4:$H$131,Data_Input!$I$4:$I$131,0)</f>
        <v>0</v>
      </c>
      <c r="CH50" s="9">
        <f>_xlfn.XLOOKUP($E50-CH$3,Data_Input!$H$4:$H$131,Data_Input!$I$4:$I$131,0)</f>
        <v>0</v>
      </c>
      <c r="CI50" s="9">
        <f>_xlfn.XLOOKUP($E50-CI$3,Data_Input!$H$4:$H$131,Data_Input!$I$4:$I$131,0)</f>
        <v>0</v>
      </c>
      <c r="CJ50" s="9">
        <f>_xlfn.XLOOKUP($E50-CJ$3,Data_Input!$H$4:$H$131,Data_Input!$I$4:$I$131,0)</f>
        <v>0</v>
      </c>
      <c r="CK50" s="9">
        <f>_xlfn.XLOOKUP($E50-CK$3,Data_Input!$H$4:$H$131,Data_Input!$I$4:$I$131,0)</f>
        <v>0</v>
      </c>
      <c r="CL50" s="9">
        <f>_xlfn.XLOOKUP($E50-CL$3,Data_Input!$H$4:$H$131,Data_Input!$I$4:$I$131,0)</f>
        <v>0</v>
      </c>
      <c r="CM50" s="9">
        <f>_xlfn.XLOOKUP($E50-CM$3,Data_Input!$H$4:$H$131,Data_Input!$I$4:$I$131,0)</f>
        <v>0</v>
      </c>
      <c r="CN50" s="9">
        <f>_xlfn.XLOOKUP($E50-CN$3,Data_Input!$H$4:$H$131,Data_Input!$I$4:$I$131,0)</f>
        <v>0</v>
      </c>
      <c r="CO50" s="9">
        <f>_xlfn.XLOOKUP($E50-CO$3,Data_Input!$H$4:$H$131,Data_Input!$I$4:$I$131,0)</f>
        <v>0</v>
      </c>
      <c r="CP50" s="9">
        <f>_xlfn.XLOOKUP($E50-CP$3,Data_Input!$H$4:$H$131,Data_Input!$I$4:$I$131,0)</f>
        <v>0</v>
      </c>
      <c r="CQ50" s="9">
        <f>_xlfn.XLOOKUP($E50-CQ$3,Data_Input!$H$4:$H$131,Data_Input!$I$4:$I$131,0)</f>
        <v>0</v>
      </c>
      <c r="CR50" s="9">
        <f>_xlfn.XLOOKUP($E50-CR$3,Data_Input!$H$4:$H$131,Data_Input!$I$4:$I$131,0)</f>
        <v>0</v>
      </c>
      <c r="CS50" s="9">
        <f>_xlfn.XLOOKUP($E50-CS$3,Data_Input!$H$4:$H$131,Data_Input!$I$4:$I$131,0)</f>
        <v>0</v>
      </c>
      <c r="CT50" s="9">
        <f>_xlfn.XLOOKUP($E50-CT$3,Data_Input!$H$4:$H$131,Data_Input!$I$4:$I$131,0)</f>
        <v>0</v>
      </c>
      <c r="CU50" s="9">
        <f>_xlfn.XLOOKUP($E50-CU$3,Data_Input!$H$4:$H$131,Data_Input!$I$4:$I$131,0)</f>
        <v>0</v>
      </c>
      <c r="CV50" s="9">
        <f>_xlfn.XLOOKUP($E50-CV$3,Data_Input!$H$4:$H$131,Data_Input!$I$4:$I$131,0)</f>
        <v>0</v>
      </c>
      <c r="CW50" s="9">
        <f>_xlfn.XLOOKUP($E50-CW$3,Data_Input!$H$4:$H$131,Data_Input!$I$4:$I$131,0)</f>
        <v>0</v>
      </c>
      <c r="CX50" s="9">
        <f>_xlfn.XLOOKUP($E50-CX$3,Data_Input!$H$4:$H$131,Data_Input!$I$4:$I$131,0)</f>
        <v>0</v>
      </c>
      <c r="CY50" s="9">
        <f>_xlfn.XLOOKUP($E50-CY$3,Data_Input!$H$4:$H$131,Data_Input!$I$4:$I$131,0)</f>
        <v>0</v>
      </c>
      <c r="CZ50" s="9">
        <f>_xlfn.XLOOKUP($E50-CZ$3,Data_Input!$H$4:$H$131,Data_Input!$I$4:$I$131,0)</f>
        <v>0</v>
      </c>
      <c r="DA50" s="9">
        <f>_xlfn.XLOOKUP($E50-DA$3,Data_Input!$H$4:$H$131,Data_Input!$I$4:$I$131,0)</f>
        <v>0</v>
      </c>
      <c r="DB50" s="9">
        <f>_xlfn.XLOOKUP($E50-DB$3,Data_Input!$H$4:$H$131,Data_Input!$I$4:$I$131,0)</f>
        <v>0</v>
      </c>
      <c r="DC50" s="9">
        <f>_xlfn.XLOOKUP($E50-DC$3,Data_Input!$H$4:$H$131,Data_Input!$I$4:$I$131,0)</f>
        <v>0</v>
      </c>
      <c r="DD50" s="9">
        <f>_xlfn.XLOOKUP($E50-DD$3,Data_Input!$H$4:$H$131,Data_Input!$I$4:$I$131,0)</f>
        <v>0</v>
      </c>
      <c r="DE50" s="9">
        <f>_xlfn.XLOOKUP($E50-DE$3,Data_Input!$H$4:$H$131,Data_Input!$I$4:$I$131,0)</f>
        <v>0</v>
      </c>
      <c r="DF50" s="9">
        <f>_xlfn.XLOOKUP($E50-DF$3,Data_Input!$H$4:$H$131,Data_Input!$I$4:$I$131,0)</f>
        <v>0</v>
      </c>
      <c r="DG50" s="9">
        <f>_xlfn.XLOOKUP($E50-DG$3,Data_Input!$H$4:$H$131,Data_Input!$I$4:$I$131,0)</f>
        <v>0</v>
      </c>
      <c r="DH50" s="9">
        <f>_xlfn.XLOOKUP($E50-DH$3,Data_Input!$H$4:$H$131,Data_Input!$I$4:$I$131,0)</f>
        <v>0</v>
      </c>
      <c r="DI50" s="9">
        <f>_xlfn.XLOOKUP($E50-DI$3,Data_Input!$H$4:$H$131,Data_Input!$I$4:$I$131,0)</f>
        <v>0</v>
      </c>
      <c r="DJ50" s="9">
        <f>_xlfn.XLOOKUP($E50-DJ$3,Data_Input!$H$4:$H$131,Data_Input!$I$4:$I$131,0)</f>
        <v>0</v>
      </c>
      <c r="DK50" s="9">
        <f>_xlfn.XLOOKUP($E50-DK$3,Data_Input!$H$4:$H$131,Data_Input!$I$4:$I$131,0)</f>
        <v>0</v>
      </c>
      <c r="DL50" s="9">
        <f>_xlfn.XLOOKUP($E50-DL$3,Data_Input!$H$4:$H$131,Data_Input!$I$4:$I$131,0)</f>
        <v>0</v>
      </c>
      <c r="DM50" s="9">
        <f>_xlfn.XLOOKUP($E50-DM$3,Data_Input!$H$4:$H$131,Data_Input!$I$4:$I$131,0)</f>
        <v>0</v>
      </c>
      <c r="DN50" s="9">
        <f>_xlfn.XLOOKUP($E50-DN$3,Data_Input!$H$4:$H$131,Data_Input!$I$4:$I$131,0)</f>
        <v>0</v>
      </c>
      <c r="DO50" s="9">
        <f>_xlfn.XLOOKUP($E50-DO$3,Data_Input!$H$4:$H$131,Data_Input!$I$4:$I$131,0)</f>
        <v>0</v>
      </c>
      <c r="DP50" s="9">
        <f>_xlfn.XLOOKUP($E50-DP$3,Data_Input!$H$4:$H$131,Data_Input!$I$4:$I$131,0)</f>
        <v>0</v>
      </c>
      <c r="DQ50" s="9">
        <f>_xlfn.XLOOKUP($E50-DQ$3,Data_Input!$H$4:$H$131,Data_Input!$I$4:$I$131,0)</f>
        <v>0</v>
      </c>
      <c r="DR50" s="9">
        <f>_xlfn.XLOOKUP($E50-DR$3,Data_Input!$H$4:$H$131,Data_Input!$I$4:$I$131,0)</f>
        <v>0</v>
      </c>
      <c r="DS50" s="9">
        <f>_xlfn.XLOOKUP($E50-DS$3,Data_Input!$H$4:$H$131,Data_Input!$I$4:$I$131,0)</f>
        <v>0</v>
      </c>
      <c r="DT50" s="9">
        <f>_xlfn.XLOOKUP($E50-DT$3,Data_Input!$H$4:$H$131,Data_Input!$I$4:$I$131,0)</f>
        <v>0</v>
      </c>
      <c r="DU50" s="9">
        <f>_xlfn.XLOOKUP($E50-DU$3,Data_Input!$H$4:$H$131,Data_Input!$I$4:$I$131,0)</f>
        <v>0</v>
      </c>
      <c r="DV50" s="9">
        <f>_xlfn.XLOOKUP($E50-DV$3,Data_Input!$H$4:$H$131,Data_Input!$I$4:$I$131,0)</f>
        <v>0</v>
      </c>
      <c r="DW50" s="9">
        <f>_xlfn.XLOOKUP($E50-DW$3,Data_Input!$H$4:$H$131,Data_Input!$I$4:$I$131,0)</f>
        <v>0</v>
      </c>
      <c r="DX50" s="9">
        <f>_xlfn.XLOOKUP($E50-DX$3,Data_Input!$H$4:$H$131,Data_Input!$I$4:$I$131,0)</f>
        <v>0</v>
      </c>
      <c r="DY50" s="9">
        <f>_xlfn.XLOOKUP($E50-DY$3,Data_Input!$H$4:$H$131,Data_Input!$I$4:$I$131,0)</f>
        <v>0</v>
      </c>
      <c r="DZ50" s="9">
        <f>_xlfn.XLOOKUP($E50-DZ$3,Data_Input!$H$4:$H$131,Data_Input!$I$4:$I$131,0)</f>
        <v>0</v>
      </c>
      <c r="EA50" s="9">
        <f>_xlfn.XLOOKUP($E50-EA$3,Data_Input!$H$4:$H$131,Data_Input!$I$4:$I$131,0)</f>
        <v>0</v>
      </c>
      <c r="EB50" s="9">
        <f>_xlfn.XLOOKUP($E50-EB$3,Data_Input!$H$4:$H$131,Data_Input!$I$4:$I$131,0)</f>
        <v>0</v>
      </c>
      <c r="EC50" s="9">
        <f>_xlfn.XLOOKUP($E50-EC$3,Data_Input!$H$4:$H$131,Data_Input!$I$4:$I$131,0)</f>
        <v>0</v>
      </c>
    </row>
    <row r="51" spans="1:133">
      <c r="A51" s="27"/>
      <c r="B51" s="27"/>
      <c r="C51" s="27"/>
      <c r="E51" s="15">
        <f>Data_Input!B51</f>
        <v>1925</v>
      </c>
      <c r="F51" s="9">
        <f>_xlfn.XLOOKUP($E51-F$3,Data_Input!$H$4:$H$131,Data_Input!$I$4:$I$131,0)</f>
        <v>0.29979159546869583</v>
      </c>
      <c r="G51" s="9">
        <f>_xlfn.XLOOKUP($E51-G$3,Data_Input!$H$4:$H$131,Data_Input!$I$4:$I$131,0)</f>
        <v>0.32635522028792008</v>
      </c>
      <c r="H51" s="9">
        <f>_xlfn.XLOOKUP($E51-H$3,Data_Input!$H$4:$H$131,Data_Input!$I$4:$I$131,0)</f>
        <v>0.35383023332727614</v>
      </c>
      <c r="I51" s="9">
        <f>_xlfn.XLOOKUP($E51-I$3,Data_Input!$H$4:$H$131,Data_Input!$I$4:$I$131,0)</f>
        <v>0.38208857781104733</v>
      </c>
      <c r="J51" s="9">
        <f>_xlfn.XLOOKUP($E51-J$3,Data_Input!$H$4:$H$131,Data_Input!$I$4:$I$131,0)</f>
        <v>0.41098963713127035</v>
      </c>
      <c r="K51" s="9">
        <f>_xlfn.XLOOKUP($E51-K$3,Data_Input!$H$4:$H$131,Data_Input!$I$4:$I$131,0)</f>
        <v>0.4403823076297575</v>
      </c>
      <c r="L51" s="9">
        <f>_xlfn.XLOOKUP($E51-L$3,Data_Input!$H$4:$H$131,Data_Input!$I$4:$I$131,0)</f>
        <v>0.47010735594710518</v>
      </c>
      <c r="M51" s="9">
        <f>_xlfn.XLOOKUP($E51-M$3,Data_Input!$H$4:$H$131,Data_Input!$I$4:$I$131,0)</f>
        <v>0.5</v>
      </c>
      <c r="N51" s="9">
        <f>_xlfn.XLOOKUP($E51-N$3,Data_Input!$H$4:$H$131,Data_Input!$I$4:$I$131,0)</f>
        <v>0.52989264405289482</v>
      </c>
      <c r="O51" s="9">
        <f>_xlfn.XLOOKUP($E51-O$3,Data_Input!$H$4:$H$131,Data_Input!$I$4:$I$131,0)</f>
        <v>0.5596176923702425</v>
      </c>
      <c r="P51" s="9">
        <f>_xlfn.XLOOKUP($E51-P$3,Data_Input!$H$4:$H$131,Data_Input!$I$4:$I$131,0)</f>
        <v>0.58901036286872965</v>
      </c>
      <c r="Q51" s="9">
        <f>_xlfn.XLOOKUP($E51-Q$3,Data_Input!$H$4:$H$131,Data_Input!$I$4:$I$131,0)</f>
        <v>0.61791142218895267</v>
      </c>
      <c r="R51" s="9">
        <f>_xlfn.XLOOKUP($E51-R$3,Data_Input!$H$4:$H$131,Data_Input!$I$4:$I$131,0)</f>
        <v>0.64616976667272386</v>
      </c>
      <c r="S51" s="9">
        <f>_xlfn.XLOOKUP($E51-S$3,Data_Input!$H$4:$H$131,Data_Input!$I$4:$I$131,0)</f>
        <v>0.67364477971207992</v>
      </c>
      <c r="T51" s="9">
        <f>_xlfn.XLOOKUP($E51-T$3,Data_Input!$H$4:$H$131,Data_Input!$I$4:$I$131,0)</f>
        <v>0.70020840453130417</v>
      </c>
      <c r="U51" s="9">
        <f>_xlfn.XLOOKUP($E51-U$3,Data_Input!$H$4:$H$131,Data_Input!$I$4:$I$131,0)</f>
        <v>0.72574688224992645</v>
      </c>
      <c r="V51" s="9">
        <f>_xlfn.XLOOKUP($E51-V$3,Data_Input!$H$4:$H$131,Data_Input!$I$4:$I$131,0)</f>
        <v>0.75016211752822304</v>
      </c>
      <c r="W51" s="9">
        <f>_xlfn.XLOOKUP($E51-W$3,Data_Input!$H$4:$H$131,Data_Input!$I$4:$I$131,0)</f>
        <v>0.77337264762313174</v>
      </c>
      <c r="X51" s="9">
        <f>_xlfn.XLOOKUP($E51-X$3,Data_Input!$H$4:$H$131,Data_Input!$I$4:$I$131,0)</f>
        <v>0.79531420465274738</v>
      </c>
      <c r="Y51" s="9">
        <f>_xlfn.XLOOKUP($E51-Y$3,Data_Input!$H$4:$H$131,Data_Input!$I$4:$I$131,0)</f>
        <v>0.81593987465324047</v>
      </c>
      <c r="Z51" s="9">
        <f>_xlfn.XLOOKUP($E51-Z$3,Data_Input!$H$4:$H$131,Data_Input!$I$4:$I$131,0)</f>
        <v>0.83521987001968967</v>
      </c>
      <c r="AA51" s="9">
        <f>_xlfn.XLOOKUP($E51-AA$3,Data_Input!$H$4:$H$131,Data_Input!$I$4:$I$131,0)</f>
        <v>0.85314094362410409</v>
      </c>
      <c r="AB51" s="9">
        <f>_xlfn.XLOOKUP($E51-AB$3,Data_Input!$H$4:$H$131,Data_Input!$I$4:$I$131,0)</f>
        <v>0.86970548286319116</v>
      </c>
      <c r="AC51" s="9">
        <f>_xlfn.XLOOKUP($E51-AC$3,Data_Input!$H$4:$H$131,Data_Input!$I$4:$I$131,0)</f>
        <v>0.88493032977829178</v>
      </c>
      <c r="AD51" s="9">
        <f>_xlfn.XLOOKUP($E51-AD$3,Data_Input!$H$4:$H$131,Data_Input!$I$4:$I$131,0)</f>
        <v>0.89884537900441408</v>
      </c>
      <c r="AE51" s="9">
        <f>_xlfn.XLOOKUP($E51-AE$3,Data_Input!$H$4:$H$131,Data_Input!$I$4:$I$131,0)</f>
        <v>0.91149200856259793</v>
      </c>
      <c r="AF51" s="9">
        <f>_xlfn.XLOOKUP($E51-AF$3,Data_Input!$H$4:$H$131,Data_Input!$I$4:$I$131,0)</f>
        <v>0.92292139944792817</v>
      </c>
      <c r="AG51" s="9">
        <f>_xlfn.XLOOKUP($E51-AG$3,Data_Input!$H$4:$H$131,Data_Input!$I$4:$I$131,0)</f>
        <v>0.93319279873114191</v>
      </c>
      <c r="AH51" s="9">
        <f>_xlfn.XLOOKUP($E51-AH$3,Data_Input!$H$4:$H$131,Data_Input!$I$4:$I$131,0)</f>
        <v>0.94237177772384684</v>
      </c>
      <c r="AI51" s="9">
        <f>_xlfn.XLOOKUP($E51-AI$3,Data_Input!$H$4:$H$131,Data_Input!$I$4:$I$131,0)</f>
        <v>0.9505285319663519</v>
      </c>
      <c r="AJ51" s="9">
        <f>_xlfn.XLOOKUP($E51-AJ$3,Data_Input!$H$4:$H$131,Data_Input!$I$4:$I$131,0)</f>
        <v>0.95773626374204757</v>
      </c>
      <c r="AK51" s="9">
        <f>_xlfn.XLOOKUP($E51-AK$3,Data_Input!$H$4:$H$131,Data_Input!$I$4:$I$131,0)</f>
        <v>0.96406968088707423</v>
      </c>
      <c r="AL51" s="9">
        <f>_xlfn.XLOOKUP($E51-AL$3,Data_Input!$H$4:$H$131,Data_Input!$I$4:$I$131,0)</f>
        <v>0.96960363823473861</v>
      </c>
      <c r="AM51" s="9">
        <f>_xlfn.XLOOKUP($E51-AM$3,Data_Input!$H$4:$H$131,Data_Input!$I$4:$I$131,0)</f>
        <v>0.97441194047836144</v>
      </c>
      <c r="AN51" s="9">
        <f>_xlfn.XLOOKUP($E51-AN$3,Data_Input!$H$4:$H$131,Data_Input!$I$4:$I$131,0)</f>
        <v>0.97856631788584703</v>
      </c>
      <c r="AO51" s="9">
        <f>_xlfn.XLOOKUP($E51-AO$3,Data_Input!$H$4:$H$131,Data_Input!$I$4:$I$131,0)</f>
        <v>0.98213557943718344</v>
      </c>
      <c r="AP51" s="9">
        <f>_xlfn.XLOOKUP($E51-AP$3,Data_Input!$H$4:$H$131,Data_Input!$I$4:$I$131,0)</f>
        <v>0.98518494180739014</v>
      </c>
      <c r="AQ51" s="9">
        <f>_xlfn.XLOOKUP($E51-AQ$3,Data_Input!$H$4:$H$131,Data_Input!$I$4:$I$131,0)</f>
        <v>0.98777552734495533</v>
      </c>
      <c r="AR51" s="9">
        <f>_xlfn.XLOOKUP($E51-AR$3,Data_Input!$H$4:$H$131,Data_Input!$I$4:$I$131,0)</f>
        <v>0.98996401989972593</v>
      </c>
      <c r="AS51" s="9">
        <f>_xlfn.XLOOKUP($E51-AS$3,Data_Input!$H$4:$H$131,Data_Input!$I$4:$I$131,0)</f>
        <v>0.99180246407540384</v>
      </c>
      <c r="AT51" s="9">
        <f>_xlfn.XLOOKUP($E51-AT$3,Data_Input!$H$4:$H$131,Data_Input!$I$4:$I$131,0)</f>
        <v>0.99333819120801725</v>
      </c>
      <c r="AU51" s="9">
        <f>_xlfn.XLOOKUP($E51-AU$3,Data_Input!$H$4:$H$131,Data_Input!$I$4:$I$131,0)</f>
        <v>0.99461385404593328</v>
      </c>
      <c r="AV51" s="9">
        <f>_xlfn.XLOOKUP($E51-AV$3,Data_Input!$H$4:$H$131,Data_Input!$I$4:$I$131,0)</f>
        <v>0.99566755163698739</v>
      </c>
      <c r="AW51" s="9">
        <f>_xlfn.XLOOKUP($E51-AW$3,Data_Input!$H$4:$H$131,Data_Input!$I$4:$I$131,0)</f>
        <v>0.99653302619695938</v>
      </c>
      <c r="AX51" s="9">
        <f>_xlfn.XLOOKUP($E51-AX$3,Data_Input!$H$4:$H$131,Data_Input!$I$4:$I$131,0)</f>
        <v>0.99723991460873751</v>
      </c>
      <c r="AY51" s="9">
        <f>_xlfn.XLOOKUP($E51-AY$3,Data_Input!$H$4:$H$131,Data_Input!$I$4:$I$131,0)</f>
        <v>0.99781403854508677</v>
      </c>
      <c r="AZ51" s="9">
        <f>_xlfn.XLOOKUP($E51-AZ$3,Data_Input!$H$4:$H$131,Data_Input!$I$4:$I$131,0)</f>
        <v>0.99827771888413241</v>
      </c>
      <c r="BA51" s="9">
        <f>_xlfn.XLOOKUP($E51-BA$3,Data_Input!$H$4:$H$131,Data_Input!$I$4:$I$131,0)</f>
        <v>0.9986501019683699</v>
      </c>
      <c r="BB51" s="9">
        <f>_xlfn.XLOOKUP($E51-BB$3,Data_Input!$H$4:$H$131,Data_Input!$I$4:$I$131,0)</f>
        <v>0</v>
      </c>
      <c r="BC51" s="9">
        <f>_xlfn.XLOOKUP($E51-BC$3,Data_Input!$H$4:$H$131,Data_Input!$I$4:$I$131,0)</f>
        <v>0</v>
      </c>
      <c r="BD51" s="9">
        <f>_xlfn.XLOOKUP($E51-BD$3,Data_Input!$H$4:$H$131,Data_Input!$I$4:$I$131,0)</f>
        <v>0</v>
      </c>
      <c r="BE51" s="9">
        <f>_xlfn.XLOOKUP($E51-BE$3,Data_Input!$H$4:$H$131,Data_Input!$I$4:$I$131,0)</f>
        <v>0</v>
      </c>
      <c r="BF51" s="9">
        <f>_xlfn.XLOOKUP($E51-BF$3,Data_Input!$H$4:$H$131,Data_Input!$I$4:$I$131,0)</f>
        <v>0</v>
      </c>
      <c r="BG51" s="9">
        <f>_xlfn.XLOOKUP($E51-BG$3,Data_Input!$H$4:$H$131,Data_Input!$I$4:$I$131,0)</f>
        <v>0</v>
      </c>
      <c r="BH51" s="9">
        <f>_xlfn.XLOOKUP($E51-BH$3,Data_Input!$H$4:$H$131,Data_Input!$I$4:$I$131,0)</f>
        <v>0</v>
      </c>
      <c r="BI51" s="9">
        <f>_xlfn.XLOOKUP($E51-BI$3,Data_Input!$H$4:$H$131,Data_Input!$I$4:$I$131,0)</f>
        <v>0</v>
      </c>
      <c r="BJ51" s="9">
        <f>_xlfn.XLOOKUP($E51-BJ$3,Data_Input!$H$4:$H$131,Data_Input!$I$4:$I$131,0)</f>
        <v>0</v>
      </c>
      <c r="BK51" s="9">
        <f>_xlfn.XLOOKUP($E51-BK$3,Data_Input!$H$4:$H$131,Data_Input!$I$4:$I$131,0)</f>
        <v>0</v>
      </c>
      <c r="BL51" s="9">
        <f>_xlfn.XLOOKUP($E51-BL$3,Data_Input!$H$4:$H$131,Data_Input!$I$4:$I$131,0)</f>
        <v>0</v>
      </c>
      <c r="BM51" s="9">
        <f>_xlfn.XLOOKUP($E51-BM$3,Data_Input!$H$4:$H$131,Data_Input!$I$4:$I$131,0)</f>
        <v>0</v>
      </c>
      <c r="BN51" s="9">
        <f>_xlfn.XLOOKUP($E51-BN$3,Data_Input!$H$4:$H$131,Data_Input!$I$4:$I$131,0)</f>
        <v>0</v>
      </c>
      <c r="BO51" s="9">
        <f>_xlfn.XLOOKUP($E51-BO$3,Data_Input!$H$4:$H$131,Data_Input!$I$4:$I$131,0)</f>
        <v>0</v>
      </c>
      <c r="BP51" s="9">
        <f>_xlfn.XLOOKUP($E51-BP$3,Data_Input!$H$4:$H$131,Data_Input!$I$4:$I$131,0)</f>
        <v>0</v>
      </c>
      <c r="BQ51" s="9">
        <f>_xlfn.XLOOKUP($E51-BQ$3,Data_Input!$H$4:$H$131,Data_Input!$I$4:$I$131,0)</f>
        <v>0</v>
      </c>
      <c r="BR51" s="9">
        <f>_xlfn.XLOOKUP($E51-BR$3,Data_Input!$H$4:$H$131,Data_Input!$I$4:$I$131,0)</f>
        <v>0</v>
      </c>
      <c r="BS51" s="9">
        <f>_xlfn.XLOOKUP($E51-BS$3,Data_Input!$H$4:$H$131,Data_Input!$I$4:$I$131,0)</f>
        <v>0</v>
      </c>
      <c r="BT51" s="9">
        <f>_xlfn.XLOOKUP($E51-BT$3,Data_Input!$H$4:$H$131,Data_Input!$I$4:$I$131,0)</f>
        <v>0</v>
      </c>
      <c r="BU51" s="9">
        <f>_xlfn.XLOOKUP($E51-BU$3,Data_Input!$H$4:$H$131,Data_Input!$I$4:$I$131,0)</f>
        <v>0</v>
      </c>
      <c r="BV51" s="9">
        <f>_xlfn.XLOOKUP($E51-BV$3,Data_Input!$H$4:$H$131,Data_Input!$I$4:$I$131,0)</f>
        <v>0</v>
      </c>
      <c r="BW51" s="9">
        <f>_xlfn.XLOOKUP($E51-BW$3,Data_Input!$H$4:$H$131,Data_Input!$I$4:$I$131,0)</f>
        <v>0</v>
      </c>
      <c r="BX51" s="9">
        <f>_xlfn.XLOOKUP($E51-BX$3,Data_Input!$H$4:$H$131,Data_Input!$I$4:$I$131,0)</f>
        <v>0</v>
      </c>
      <c r="BY51" s="9">
        <f>_xlfn.XLOOKUP($E51-BY$3,Data_Input!$H$4:$H$131,Data_Input!$I$4:$I$131,0)</f>
        <v>0</v>
      </c>
      <c r="BZ51" s="9">
        <f>_xlfn.XLOOKUP($E51-BZ$3,Data_Input!$H$4:$H$131,Data_Input!$I$4:$I$131,0)</f>
        <v>0</v>
      </c>
      <c r="CA51" s="9">
        <f>_xlfn.XLOOKUP($E51-CA$3,Data_Input!$H$4:$H$131,Data_Input!$I$4:$I$131,0)</f>
        <v>0</v>
      </c>
      <c r="CB51" s="9">
        <f>_xlfn.XLOOKUP($E51-CB$3,Data_Input!$H$4:$H$131,Data_Input!$I$4:$I$131,0)</f>
        <v>0</v>
      </c>
      <c r="CC51" s="9">
        <f>_xlfn.XLOOKUP($E51-CC$3,Data_Input!$H$4:$H$131,Data_Input!$I$4:$I$131,0)</f>
        <v>0</v>
      </c>
      <c r="CD51" s="9">
        <f>_xlfn.XLOOKUP($E51-CD$3,Data_Input!$H$4:$H$131,Data_Input!$I$4:$I$131,0)</f>
        <v>0</v>
      </c>
      <c r="CE51" s="9">
        <f>_xlfn.XLOOKUP($E51-CE$3,Data_Input!$H$4:$H$131,Data_Input!$I$4:$I$131,0)</f>
        <v>0</v>
      </c>
      <c r="CF51" s="9">
        <f>_xlfn.XLOOKUP($E51-CF$3,Data_Input!$H$4:$H$131,Data_Input!$I$4:$I$131,0)</f>
        <v>0</v>
      </c>
      <c r="CG51" s="9">
        <f>_xlfn.XLOOKUP($E51-CG$3,Data_Input!$H$4:$H$131,Data_Input!$I$4:$I$131,0)</f>
        <v>0</v>
      </c>
      <c r="CH51" s="9">
        <f>_xlfn.XLOOKUP($E51-CH$3,Data_Input!$H$4:$H$131,Data_Input!$I$4:$I$131,0)</f>
        <v>0</v>
      </c>
      <c r="CI51" s="9">
        <f>_xlfn.XLOOKUP($E51-CI$3,Data_Input!$H$4:$H$131,Data_Input!$I$4:$I$131,0)</f>
        <v>0</v>
      </c>
      <c r="CJ51" s="9">
        <f>_xlfn.XLOOKUP($E51-CJ$3,Data_Input!$H$4:$H$131,Data_Input!$I$4:$I$131,0)</f>
        <v>0</v>
      </c>
      <c r="CK51" s="9">
        <f>_xlfn.XLOOKUP($E51-CK$3,Data_Input!$H$4:$H$131,Data_Input!$I$4:$I$131,0)</f>
        <v>0</v>
      </c>
      <c r="CL51" s="9">
        <f>_xlfn.XLOOKUP($E51-CL$3,Data_Input!$H$4:$H$131,Data_Input!$I$4:$I$131,0)</f>
        <v>0</v>
      </c>
      <c r="CM51" s="9">
        <f>_xlfn.XLOOKUP($E51-CM$3,Data_Input!$H$4:$H$131,Data_Input!$I$4:$I$131,0)</f>
        <v>0</v>
      </c>
      <c r="CN51" s="9">
        <f>_xlfn.XLOOKUP($E51-CN$3,Data_Input!$H$4:$H$131,Data_Input!$I$4:$I$131,0)</f>
        <v>0</v>
      </c>
      <c r="CO51" s="9">
        <f>_xlfn.XLOOKUP($E51-CO$3,Data_Input!$H$4:$H$131,Data_Input!$I$4:$I$131,0)</f>
        <v>0</v>
      </c>
      <c r="CP51" s="9">
        <f>_xlfn.XLOOKUP($E51-CP$3,Data_Input!$H$4:$H$131,Data_Input!$I$4:$I$131,0)</f>
        <v>0</v>
      </c>
      <c r="CQ51" s="9">
        <f>_xlfn.XLOOKUP($E51-CQ$3,Data_Input!$H$4:$H$131,Data_Input!$I$4:$I$131,0)</f>
        <v>0</v>
      </c>
      <c r="CR51" s="9">
        <f>_xlfn.XLOOKUP($E51-CR$3,Data_Input!$H$4:$H$131,Data_Input!$I$4:$I$131,0)</f>
        <v>0</v>
      </c>
      <c r="CS51" s="9">
        <f>_xlfn.XLOOKUP($E51-CS$3,Data_Input!$H$4:$H$131,Data_Input!$I$4:$I$131,0)</f>
        <v>0</v>
      </c>
      <c r="CT51" s="9">
        <f>_xlfn.XLOOKUP($E51-CT$3,Data_Input!$H$4:$H$131,Data_Input!$I$4:$I$131,0)</f>
        <v>0</v>
      </c>
      <c r="CU51" s="9">
        <f>_xlfn.XLOOKUP($E51-CU$3,Data_Input!$H$4:$H$131,Data_Input!$I$4:$I$131,0)</f>
        <v>0</v>
      </c>
      <c r="CV51" s="9">
        <f>_xlfn.XLOOKUP($E51-CV$3,Data_Input!$H$4:$H$131,Data_Input!$I$4:$I$131,0)</f>
        <v>0</v>
      </c>
      <c r="CW51" s="9">
        <f>_xlfn.XLOOKUP($E51-CW$3,Data_Input!$H$4:$H$131,Data_Input!$I$4:$I$131,0)</f>
        <v>0</v>
      </c>
      <c r="CX51" s="9">
        <f>_xlfn.XLOOKUP($E51-CX$3,Data_Input!$H$4:$H$131,Data_Input!$I$4:$I$131,0)</f>
        <v>0</v>
      </c>
      <c r="CY51" s="9">
        <f>_xlfn.XLOOKUP($E51-CY$3,Data_Input!$H$4:$H$131,Data_Input!$I$4:$I$131,0)</f>
        <v>0</v>
      </c>
      <c r="CZ51" s="9">
        <f>_xlfn.XLOOKUP($E51-CZ$3,Data_Input!$H$4:$H$131,Data_Input!$I$4:$I$131,0)</f>
        <v>0</v>
      </c>
      <c r="DA51" s="9">
        <f>_xlfn.XLOOKUP($E51-DA$3,Data_Input!$H$4:$H$131,Data_Input!$I$4:$I$131,0)</f>
        <v>0</v>
      </c>
      <c r="DB51" s="9">
        <f>_xlfn.XLOOKUP($E51-DB$3,Data_Input!$H$4:$H$131,Data_Input!$I$4:$I$131,0)</f>
        <v>0</v>
      </c>
      <c r="DC51" s="9">
        <f>_xlfn.XLOOKUP($E51-DC$3,Data_Input!$H$4:$H$131,Data_Input!$I$4:$I$131,0)</f>
        <v>0</v>
      </c>
      <c r="DD51" s="9">
        <f>_xlfn.XLOOKUP($E51-DD$3,Data_Input!$H$4:$H$131,Data_Input!$I$4:$I$131,0)</f>
        <v>0</v>
      </c>
      <c r="DE51" s="9">
        <f>_xlfn.XLOOKUP($E51-DE$3,Data_Input!$H$4:$H$131,Data_Input!$I$4:$I$131,0)</f>
        <v>0</v>
      </c>
      <c r="DF51" s="9">
        <f>_xlfn.XLOOKUP($E51-DF$3,Data_Input!$H$4:$H$131,Data_Input!$I$4:$I$131,0)</f>
        <v>0</v>
      </c>
      <c r="DG51" s="9">
        <f>_xlfn.XLOOKUP($E51-DG$3,Data_Input!$H$4:$H$131,Data_Input!$I$4:$I$131,0)</f>
        <v>0</v>
      </c>
      <c r="DH51" s="9">
        <f>_xlfn.XLOOKUP($E51-DH$3,Data_Input!$H$4:$H$131,Data_Input!$I$4:$I$131,0)</f>
        <v>0</v>
      </c>
      <c r="DI51" s="9">
        <f>_xlfn.XLOOKUP($E51-DI$3,Data_Input!$H$4:$H$131,Data_Input!$I$4:$I$131,0)</f>
        <v>0</v>
      </c>
      <c r="DJ51" s="9">
        <f>_xlfn.XLOOKUP($E51-DJ$3,Data_Input!$H$4:$H$131,Data_Input!$I$4:$I$131,0)</f>
        <v>0</v>
      </c>
      <c r="DK51" s="9">
        <f>_xlfn.XLOOKUP($E51-DK$3,Data_Input!$H$4:$H$131,Data_Input!$I$4:$I$131,0)</f>
        <v>0</v>
      </c>
      <c r="DL51" s="9">
        <f>_xlfn.XLOOKUP($E51-DL$3,Data_Input!$H$4:$H$131,Data_Input!$I$4:$I$131,0)</f>
        <v>0</v>
      </c>
      <c r="DM51" s="9">
        <f>_xlfn.XLOOKUP($E51-DM$3,Data_Input!$H$4:$H$131,Data_Input!$I$4:$I$131,0)</f>
        <v>0</v>
      </c>
      <c r="DN51" s="9">
        <f>_xlfn.XLOOKUP($E51-DN$3,Data_Input!$H$4:$H$131,Data_Input!$I$4:$I$131,0)</f>
        <v>0</v>
      </c>
      <c r="DO51" s="9">
        <f>_xlfn.XLOOKUP($E51-DO$3,Data_Input!$H$4:$H$131,Data_Input!$I$4:$I$131,0)</f>
        <v>0</v>
      </c>
      <c r="DP51" s="9">
        <f>_xlfn.XLOOKUP($E51-DP$3,Data_Input!$H$4:$H$131,Data_Input!$I$4:$I$131,0)</f>
        <v>0</v>
      </c>
      <c r="DQ51" s="9">
        <f>_xlfn.XLOOKUP($E51-DQ$3,Data_Input!$H$4:$H$131,Data_Input!$I$4:$I$131,0)</f>
        <v>0</v>
      </c>
      <c r="DR51" s="9">
        <f>_xlfn.XLOOKUP($E51-DR$3,Data_Input!$H$4:$H$131,Data_Input!$I$4:$I$131,0)</f>
        <v>0</v>
      </c>
      <c r="DS51" s="9">
        <f>_xlfn.XLOOKUP($E51-DS$3,Data_Input!$H$4:$H$131,Data_Input!$I$4:$I$131,0)</f>
        <v>0</v>
      </c>
      <c r="DT51" s="9">
        <f>_xlfn.XLOOKUP($E51-DT$3,Data_Input!$H$4:$H$131,Data_Input!$I$4:$I$131,0)</f>
        <v>0</v>
      </c>
      <c r="DU51" s="9">
        <f>_xlfn.XLOOKUP($E51-DU$3,Data_Input!$H$4:$H$131,Data_Input!$I$4:$I$131,0)</f>
        <v>0</v>
      </c>
      <c r="DV51" s="9">
        <f>_xlfn.XLOOKUP($E51-DV$3,Data_Input!$H$4:$H$131,Data_Input!$I$4:$I$131,0)</f>
        <v>0</v>
      </c>
      <c r="DW51" s="9">
        <f>_xlfn.XLOOKUP($E51-DW$3,Data_Input!$H$4:$H$131,Data_Input!$I$4:$I$131,0)</f>
        <v>0</v>
      </c>
      <c r="DX51" s="9">
        <f>_xlfn.XLOOKUP($E51-DX$3,Data_Input!$H$4:$H$131,Data_Input!$I$4:$I$131,0)</f>
        <v>0</v>
      </c>
      <c r="DY51" s="9">
        <f>_xlfn.XLOOKUP($E51-DY$3,Data_Input!$H$4:$H$131,Data_Input!$I$4:$I$131,0)</f>
        <v>0</v>
      </c>
      <c r="DZ51" s="9">
        <f>_xlfn.XLOOKUP($E51-DZ$3,Data_Input!$H$4:$H$131,Data_Input!$I$4:$I$131,0)</f>
        <v>0</v>
      </c>
      <c r="EA51" s="9">
        <f>_xlfn.XLOOKUP($E51-EA$3,Data_Input!$H$4:$H$131,Data_Input!$I$4:$I$131,0)</f>
        <v>0</v>
      </c>
      <c r="EB51" s="9">
        <f>_xlfn.XLOOKUP($E51-EB$3,Data_Input!$H$4:$H$131,Data_Input!$I$4:$I$131,0)</f>
        <v>0</v>
      </c>
      <c r="EC51" s="9">
        <f>_xlfn.XLOOKUP($E51-EC$3,Data_Input!$H$4:$H$131,Data_Input!$I$4:$I$131,0)</f>
        <v>0</v>
      </c>
    </row>
    <row r="52" spans="1:133">
      <c r="A52" s="27"/>
      <c r="B52" s="27"/>
      <c r="C52" s="27"/>
      <c r="E52" s="15">
        <f>Data_Input!B52</f>
        <v>1926</v>
      </c>
      <c r="F52" s="9">
        <f>_xlfn.XLOOKUP($E52-F$3,Data_Input!$H$4:$H$131,Data_Input!$I$4:$I$131,0)</f>
        <v>0.27425311775007355</v>
      </c>
      <c r="G52" s="9">
        <f>_xlfn.XLOOKUP($E52-G$3,Data_Input!$H$4:$H$131,Data_Input!$I$4:$I$131,0)</f>
        <v>0.29979159546869583</v>
      </c>
      <c r="H52" s="9">
        <f>_xlfn.XLOOKUP($E52-H$3,Data_Input!$H$4:$H$131,Data_Input!$I$4:$I$131,0)</f>
        <v>0.32635522028792008</v>
      </c>
      <c r="I52" s="9">
        <f>_xlfn.XLOOKUP($E52-I$3,Data_Input!$H$4:$H$131,Data_Input!$I$4:$I$131,0)</f>
        <v>0.35383023332727614</v>
      </c>
      <c r="J52" s="9">
        <f>_xlfn.XLOOKUP($E52-J$3,Data_Input!$H$4:$H$131,Data_Input!$I$4:$I$131,0)</f>
        <v>0.38208857781104733</v>
      </c>
      <c r="K52" s="9">
        <f>_xlfn.XLOOKUP($E52-K$3,Data_Input!$H$4:$H$131,Data_Input!$I$4:$I$131,0)</f>
        <v>0.41098963713127035</v>
      </c>
      <c r="L52" s="9">
        <f>_xlfn.XLOOKUP($E52-L$3,Data_Input!$H$4:$H$131,Data_Input!$I$4:$I$131,0)</f>
        <v>0.4403823076297575</v>
      </c>
      <c r="M52" s="9">
        <f>_xlfn.XLOOKUP($E52-M$3,Data_Input!$H$4:$H$131,Data_Input!$I$4:$I$131,0)</f>
        <v>0.47010735594710518</v>
      </c>
      <c r="N52" s="9">
        <f>_xlfn.XLOOKUP($E52-N$3,Data_Input!$H$4:$H$131,Data_Input!$I$4:$I$131,0)</f>
        <v>0.5</v>
      </c>
      <c r="O52" s="9">
        <f>_xlfn.XLOOKUP($E52-O$3,Data_Input!$H$4:$H$131,Data_Input!$I$4:$I$131,0)</f>
        <v>0.52989264405289482</v>
      </c>
      <c r="P52" s="9">
        <f>_xlfn.XLOOKUP($E52-P$3,Data_Input!$H$4:$H$131,Data_Input!$I$4:$I$131,0)</f>
        <v>0.5596176923702425</v>
      </c>
      <c r="Q52" s="9">
        <f>_xlfn.XLOOKUP($E52-Q$3,Data_Input!$H$4:$H$131,Data_Input!$I$4:$I$131,0)</f>
        <v>0.58901036286872965</v>
      </c>
      <c r="R52" s="9">
        <f>_xlfn.XLOOKUP($E52-R$3,Data_Input!$H$4:$H$131,Data_Input!$I$4:$I$131,0)</f>
        <v>0.61791142218895267</v>
      </c>
      <c r="S52" s="9">
        <f>_xlfn.XLOOKUP($E52-S$3,Data_Input!$H$4:$H$131,Data_Input!$I$4:$I$131,0)</f>
        <v>0.64616976667272386</v>
      </c>
      <c r="T52" s="9">
        <f>_xlfn.XLOOKUP($E52-T$3,Data_Input!$H$4:$H$131,Data_Input!$I$4:$I$131,0)</f>
        <v>0.67364477971207992</v>
      </c>
      <c r="U52" s="9">
        <f>_xlfn.XLOOKUP($E52-U$3,Data_Input!$H$4:$H$131,Data_Input!$I$4:$I$131,0)</f>
        <v>0.70020840453130417</v>
      </c>
      <c r="V52" s="9">
        <f>_xlfn.XLOOKUP($E52-V$3,Data_Input!$H$4:$H$131,Data_Input!$I$4:$I$131,0)</f>
        <v>0.72574688224992645</v>
      </c>
      <c r="W52" s="9">
        <f>_xlfn.XLOOKUP($E52-W$3,Data_Input!$H$4:$H$131,Data_Input!$I$4:$I$131,0)</f>
        <v>0.75016211752822304</v>
      </c>
      <c r="X52" s="9">
        <f>_xlfn.XLOOKUP($E52-X$3,Data_Input!$H$4:$H$131,Data_Input!$I$4:$I$131,0)</f>
        <v>0.77337264762313174</v>
      </c>
      <c r="Y52" s="9">
        <f>_xlfn.XLOOKUP($E52-Y$3,Data_Input!$H$4:$H$131,Data_Input!$I$4:$I$131,0)</f>
        <v>0.79531420465274738</v>
      </c>
      <c r="Z52" s="9">
        <f>_xlfn.XLOOKUP($E52-Z$3,Data_Input!$H$4:$H$131,Data_Input!$I$4:$I$131,0)</f>
        <v>0.81593987465324047</v>
      </c>
      <c r="AA52" s="9">
        <f>_xlfn.XLOOKUP($E52-AA$3,Data_Input!$H$4:$H$131,Data_Input!$I$4:$I$131,0)</f>
        <v>0.83521987001968967</v>
      </c>
      <c r="AB52" s="9">
        <f>_xlfn.XLOOKUP($E52-AB$3,Data_Input!$H$4:$H$131,Data_Input!$I$4:$I$131,0)</f>
        <v>0.85314094362410409</v>
      </c>
      <c r="AC52" s="9">
        <f>_xlfn.XLOOKUP($E52-AC$3,Data_Input!$H$4:$H$131,Data_Input!$I$4:$I$131,0)</f>
        <v>0.86970548286319116</v>
      </c>
      <c r="AD52" s="9">
        <f>_xlfn.XLOOKUP($E52-AD$3,Data_Input!$H$4:$H$131,Data_Input!$I$4:$I$131,0)</f>
        <v>0.88493032977829178</v>
      </c>
      <c r="AE52" s="9">
        <f>_xlfn.XLOOKUP($E52-AE$3,Data_Input!$H$4:$H$131,Data_Input!$I$4:$I$131,0)</f>
        <v>0.89884537900441408</v>
      </c>
      <c r="AF52" s="9">
        <f>_xlfn.XLOOKUP($E52-AF$3,Data_Input!$H$4:$H$131,Data_Input!$I$4:$I$131,0)</f>
        <v>0.91149200856259793</v>
      </c>
      <c r="AG52" s="9">
        <f>_xlfn.XLOOKUP($E52-AG$3,Data_Input!$H$4:$H$131,Data_Input!$I$4:$I$131,0)</f>
        <v>0.92292139944792817</v>
      </c>
      <c r="AH52" s="9">
        <f>_xlfn.XLOOKUP($E52-AH$3,Data_Input!$H$4:$H$131,Data_Input!$I$4:$I$131,0)</f>
        <v>0.93319279873114191</v>
      </c>
      <c r="AI52" s="9">
        <f>_xlfn.XLOOKUP($E52-AI$3,Data_Input!$H$4:$H$131,Data_Input!$I$4:$I$131,0)</f>
        <v>0.94237177772384684</v>
      </c>
      <c r="AJ52" s="9">
        <f>_xlfn.XLOOKUP($E52-AJ$3,Data_Input!$H$4:$H$131,Data_Input!$I$4:$I$131,0)</f>
        <v>0.9505285319663519</v>
      </c>
      <c r="AK52" s="9">
        <f>_xlfn.XLOOKUP($E52-AK$3,Data_Input!$H$4:$H$131,Data_Input!$I$4:$I$131,0)</f>
        <v>0.95773626374204757</v>
      </c>
      <c r="AL52" s="9">
        <f>_xlfn.XLOOKUP($E52-AL$3,Data_Input!$H$4:$H$131,Data_Input!$I$4:$I$131,0)</f>
        <v>0.96406968088707423</v>
      </c>
      <c r="AM52" s="9">
        <f>_xlfn.XLOOKUP($E52-AM$3,Data_Input!$H$4:$H$131,Data_Input!$I$4:$I$131,0)</f>
        <v>0.96960363823473861</v>
      </c>
      <c r="AN52" s="9">
        <f>_xlfn.XLOOKUP($E52-AN$3,Data_Input!$H$4:$H$131,Data_Input!$I$4:$I$131,0)</f>
        <v>0.97441194047836144</v>
      </c>
      <c r="AO52" s="9">
        <f>_xlfn.XLOOKUP($E52-AO$3,Data_Input!$H$4:$H$131,Data_Input!$I$4:$I$131,0)</f>
        <v>0.97856631788584703</v>
      </c>
      <c r="AP52" s="9">
        <f>_xlfn.XLOOKUP($E52-AP$3,Data_Input!$H$4:$H$131,Data_Input!$I$4:$I$131,0)</f>
        <v>0.98213557943718344</v>
      </c>
      <c r="AQ52" s="9">
        <f>_xlfn.XLOOKUP($E52-AQ$3,Data_Input!$H$4:$H$131,Data_Input!$I$4:$I$131,0)</f>
        <v>0.98518494180739014</v>
      </c>
      <c r="AR52" s="9">
        <f>_xlfn.XLOOKUP($E52-AR$3,Data_Input!$H$4:$H$131,Data_Input!$I$4:$I$131,0)</f>
        <v>0.98777552734495533</v>
      </c>
      <c r="AS52" s="9">
        <f>_xlfn.XLOOKUP($E52-AS$3,Data_Input!$H$4:$H$131,Data_Input!$I$4:$I$131,0)</f>
        <v>0.98996401989972593</v>
      </c>
      <c r="AT52" s="9">
        <f>_xlfn.XLOOKUP($E52-AT$3,Data_Input!$H$4:$H$131,Data_Input!$I$4:$I$131,0)</f>
        <v>0.99180246407540384</v>
      </c>
      <c r="AU52" s="9">
        <f>_xlfn.XLOOKUP($E52-AU$3,Data_Input!$H$4:$H$131,Data_Input!$I$4:$I$131,0)</f>
        <v>0.99333819120801725</v>
      </c>
      <c r="AV52" s="9">
        <f>_xlfn.XLOOKUP($E52-AV$3,Data_Input!$H$4:$H$131,Data_Input!$I$4:$I$131,0)</f>
        <v>0.99461385404593328</v>
      </c>
      <c r="AW52" s="9">
        <f>_xlfn.XLOOKUP($E52-AW$3,Data_Input!$H$4:$H$131,Data_Input!$I$4:$I$131,0)</f>
        <v>0.99566755163698739</v>
      </c>
      <c r="AX52" s="9">
        <f>_xlfn.XLOOKUP($E52-AX$3,Data_Input!$H$4:$H$131,Data_Input!$I$4:$I$131,0)</f>
        <v>0.99653302619695938</v>
      </c>
      <c r="AY52" s="9">
        <f>_xlfn.XLOOKUP($E52-AY$3,Data_Input!$H$4:$H$131,Data_Input!$I$4:$I$131,0)</f>
        <v>0.99723991460873751</v>
      </c>
      <c r="AZ52" s="9">
        <f>_xlfn.XLOOKUP($E52-AZ$3,Data_Input!$H$4:$H$131,Data_Input!$I$4:$I$131,0)</f>
        <v>0.99781403854508677</v>
      </c>
      <c r="BA52" s="9">
        <f>_xlfn.XLOOKUP($E52-BA$3,Data_Input!$H$4:$H$131,Data_Input!$I$4:$I$131,0)</f>
        <v>0.99827771888413241</v>
      </c>
      <c r="BB52" s="9">
        <f>_xlfn.XLOOKUP($E52-BB$3,Data_Input!$H$4:$H$131,Data_Input!$I$4:$I$131,0)</f>
        <v>0.9986501019683699</v>
      </c>
      <c r="BC52" s="9">
        <f>_xlfn.XLOOKUP($E52-BC$3,Data_Input!$H$4:$H$131,Data_Input!$I$4:$I$131,0)</f>
        <v>0</v>
      </c>
      <c r="BD52" s="9">
        <f>_xlfn.XLOOKUP($E52-BD$3,Data_Input!$H$4:$H$131,Data_Input!$I$4:$I$131,0)</f>
        <v>0</v>
      </c>
      <c r="BE52" s="9">
        <f>_xlfn.XLOOKUP($E52-BE$3,Data_Input!$H$4:$H$131,Data_Input!$I$4:$I$131,0)</f>
        <v>0</v>
      </c>
      <c r="BF52" s="9">
        <f>_xlfn.XLOOKUP($E52-BF$3,Data_Input!$H$4:$H$131,Data_Input!$I$4:$I$131,0)</f>
        <v>0</v>
      </c>
      <c r="BG52" s="9">
        <f>_xlfn.XLOOKUP($E52-BG$3,Data_Input!$H$4:$H$131,Data_Input!$I$4:$I$131,0)</f>
        <v>0</v>
      </c>
      <c r="BH52" s="9">
        <f>_xlfn.XLOOKUP($E52-BH$3,Data_Input!$H$4:$H$131,Data_Input!$I$4:$I$131,0)</f>
        <v>0</v>
      </c>
      <c r="BI52" s="9">
        <f>_xlfn.XLOOKUP($E52-BI$3,Data_Input!$H$4:$H$131,Data_Input!$I$4:$I$131,0)</f>
        <v>0</v>
      </c>
      <c r="BJ52" s="9">
        <f>_xlfn.XLOOKUP($E52-BJ$3,Data_Input!$H$4:$H$131,Data_Input!$I$4:$I$131,0)</f>
        <v>0</v>
      </c>
      <c r="BK52" s="9">
        <f>_xlfn.XLOOKUP($E52-BK$3,Data_Input!$H$4:$H$131,Data_Input!$I$4:$I$131,0)</f>
        <v>0</v>
      </c>
      <c r="BL52" s="9">
        <f>_xlfn.XLOOKUP($E52-BL$3,Data_Input!$H$4:$H$131,Data_Input!$I$4:$I$131,0)</f>
        <v>0</v>
      </c>
      <c r="BM52" s="9">
        <f>_xlfn.XLOOKUP($E52-BM$3,Data_Input!$H$4:$H$131,Data_Input!$I$4:$I$131,0)</f>
        <v>0</v>
      </c>
      <c r="BN52" s="9">
        <f>_xlfn.XLOOKUP($E52-BN$3,Data_Input!$H$4:$H$131,Data_Input!$I$4:$I$131,0)</f>
        <v>0</v>
      </c>
      <c r="BO52" s="9">
        <f>_xlfn.XLOOKUP($E52-BO$3,Data_Input!$H$4:$H$131,Data_Input!$I$4:$I$131,0)</f>
        <v>0</v>
      </c>
      <c r="BP52" s="9">
        <f>_xlfn.XLOOKUP($E52-BP$3,Data_Input!$H$4:$H$131,Data_Input!$I$4:$I$131,0)</f>
        <v>0</v>
      </c>
      <c r="BQ52" s="9">
        <f>_xlfn.XLOOKUP($E52-BQ$3,Data_Input!$H$4:$H$131,Data_Input!$I$4:$I$131,0)</f>
        <v>0</v>
      </c>
      <c r="BR52" s="9">
        <f>_xlfn.XLOOKUP($E52-BR$3,Data_Input!$H$4:$H$131,Data_Input!$I$4:$I$131,0)</f>
        <v>0</v>
      </c>
      <c r="BS52" s="9">
        <f>_xlfn.XLOOKUP($E52-BS$3,Data_Input!$H$4:$H$131,Data_Input!$I$4:$I$131,0)</f>
        <v>0</v>
      </c>
      <c r="BT52" s="9">
        <f>_xlfn.XLOOKUP($E52-BT$3,Data_Input!$H$4:$H$131,Data_Input!$I$4:$I$131,0)</f>
        <v>0</v>
      </c>
      <c r="BU52" s="9">
        <f>_xlfn.XLOOKUP($E52-BU$3,Data_Input!$H$4:$H$131,Data_Input!$I$4:$I$131,0)</f>
        <v>0</v>
      </c>
      <c r="BV52" s="9">
        <f>_xlfn.XLOOKUP($E52-BV$3,Data_Input!$H$4:$H$131,Data_Input!$I$4:$I$131,0)</f>
        <v>0</v>
      </c>
      <c r="BW52" s="9">
        <f>_xlfn.XLOOKUP($E52-BW$3,Data_Input!$H$4:$H$131,Data_Input!$I$4:$I$131,0)</f>
        <v>0</v>
      </c>
      <c r="BX52" s="9">
        <f>_xlfn.XLOOKUP($E52-BX$3,Data_Input!$H$4:$H$131,Data_Input!$I$4:$I$131,0)</f>
        <v>0</v>
      </c>
      <c r="BY52" s="9">
        <f>_xlfn.XLOOKUP($E52-BY$3,Data_Input!$H$4:$H$131,Data_Input!$I$4:$I$131,0)</f>
        <v>0</v>
      </c>
      <c r="BZ52" s="9">
        <f>_xlfn.XLOOKUP($E52-BZ$3,Data_Input!$H$4:$H$131,Data_Input!$I$4:$I$131,0)</f>
        <v>0</v>
      </c>
      <c r="CA52" s="9">
        <f>_xlfn.XLOOKUP($E52-CA$3,Data_Input!$H$4:$H$131,Data_Input!$I$4:$I$131,0)</f>
        <v>0</v>
      </c>
      <c r="CB52" s="9">
        <f>_xlfn.XLOOKUP($E52-CB$3,Data_Input!$H$4:$H$131,Data_Input!$I$4:$I$131,0)</f>
        <v>0</v>
      </c>
      <c r="CC52" s="9">
        <f>_xlfn.XLOOKUP($E52-CC$3,Data_Input!$H$4:$H$131,Data_Input!$I$4:$I$131,0)</f>
        <v>0</v>
      </c>
      <c r="CD52" s="9">
        <f>_xlfn.XLOOKUP($E52-CD$3,Data_Input!$H$4:$H$131,Data_Input!$I$4:$I$131,0)</f>
        <v>0</v>
      </c>
      <c r="CE52" s="9">
        <f>_xlfn.XLOOKUP($E52-CE$3,Data_Input!$H$4:$H$131,Data_Input!$I$4:$I$131,0)</f>
        <v>0</v>
      </c>
      <c r="CF52" s="9">
        <f>_xlfn.XLOOKUP($E52-CF$3,Data_Input!$H$4:$H$131,Data_Input!$I$4:$I$131,0)</f>
        <v>0</v>
      </c>
      <c r="CG52" s="9">
        <f>_xlfn.XLOOKUP($E52-CG$3,Data_Input!$H$4:$H$131,Data_Input!$I$4:$I$131,0)</f>
        <v>0</v>
      </c>
      <c r="CH52" s="9">
        <f>_xlfn.XLOOKUP($E52-CH$3,Data_Input!$H$4:$H$131,Data_Input!$I$4:$I$131,0)</f>
        <v>0</v>
      </c>
      <c r="CI52" s="9">
        <f>_xlfn.XLOOKUP($E52-CI$3,Data_Input!$H$4:$H$131,Data_Input!$I$4:$I$131,0)</f>
        <v>0</v>
      </c>
      <c r="CJ52" s="9">
        <f>_xlfn.XLOOKUP($E52-CJ$3,Data_Input!$H$4:$H$131,Data_Input!$I$4:$I$131,0)</f>
        <v>0</v>
      </c>
      <c r="CK52" s="9">
        <f>_xlfn.XLOOKUP($E52-CK$3,Data_Input!$H$4:$H$131,Data_Input!$I$4:$I$131,0)</f>
        <v>0</v>
      </c>
      <c r="CL52" s="9">
        <f>_xlfn.XLOOKUP($E52-CL$3,Data_Input!$H$4:$H$131,Data_Input!$I$4:$I$131,0)</f>
        <v>0</v>
      </c>
      <c r="CM52" s="9">
        <f>_xlfn.XLOOKUP($E52-CM$3,Data_Input!$H$4:$H$131,Data_Input!$I$4:$I$131,0)</f>
        <v>0</v>
      </c>
      <c r="CN52" s="9">
        <f>_xlfn.XLOOKUP($E52-CN$3,Data_Input!$H$4:$H$131,Data_Input!$I$4:$I$131,0)</f>
        <v>0</v>
      </c>
      <c r="CO52" s="9">
        <f>_xlfn.XLOOKUP($E52-CO$3,Data_Input!$H$4:$H$131,Data_Input!$I$4:$I$131,0)</f>
        <v>0</v>
      </c>
      <c r="CP52" s="9">
        <f>_xlfn.XLOOKUP($E52-CP$3,Data_Input!$H$4:$H$131,Data_Input!$I$4:$I$131,0)</f>
        <v>0</v>
      </c>
      <c r="CQ52" s="9">
        <f>_xlfn.XLOOKUP($E52-CQ$3,Data_Input!$H$4:$H$131,Data_Input!$I$4:$I$131,0)</f>
        <v>0</v>
      </c>
      <c r="CR52" s="9">
        <f>_xlfn.XLOOKUP($E52-CR$3,Data_Input!$H$4:$H$131,Data_Input!$I$4:$I$131,0)</f>
        <v>0</v>
      </c>
      <c r="CS52" s="9">
        <f>_xlfn.XLOOKUP($E52-CS$3,Data_Input!$H$4:$H$131,Data_Input!$I$4:$I$131,0)</f>
        <v>0</v>
      </c>
      <c r="CT52" s="9">
        <f>_xlfn.XLOOKUP($E52-CT$3,Data_Input!$H$4:$H$131,Data_Input!$I$4:$I$131,0)</f>
        <v>0</v>
      </c>
      <c r="CU52" s="9">
        <f>_xlfn.XLOOKUP($E52-CU$3,Data_Input!$H$4:$H$131,Data_Input!$I$4:$I$131,0)</f>
        <v>0</v>
      </c>
      <c r="CV52" s="9">
        <f>_xlfn.XLOOKUP($E52-CV$3,Data_Input!$H$4:$H$131,Data_Input!$I$4:$I$131,0)</f>
        <v>0</v>
      </c>
      <c r="CW52" s="9">
        <f>_xlfn.XLOOKUP($E52-CW$3,Data_Input!$H$4:$H$131,Data_Input!$I$4:$I$131,0)</f>
        <v>0</v>
      </c>
      <c r="CX52" s="9">
        <f>_xlfn.XLOOKUP($E52-CX$3,Data_Input!$H$4:$H$131,Data_Input!$I$4:$I$131,0)</f>
        <v>0</v>
      </c>
      <c r="CY52" s="9">
        <f>_xlfn.XLOOKUP($E52-CY$3,Data_Input!$H$4:$H$131,Data_Input!$I$4:$I$131,0)</f>
        <v>0</v>
      </c>
      <c r="CZ52" s="9">
        <f>_xlfn.XLOOKUP($E52-CZ$3,Data_Input!$H$4:$H$131,Data_Input!$I$4:$I$131,0)</f>
        <v>0</v>
      </c>
      <c r="DA52" s="9">
        <f>_xlfn.XLOOKUP($E52-DA$3,Data_Input!$H$4:$H$131,Data_Input!$I$4:$I$131,0)</f>
        <v>0</v>
      </c>
      <c r="DB52" s="9">
        <f>_xlfn.XLOOKUP($E52-DB$3,Data_Input!$H$4:$H$131,Data_Input!$I$4:$I$131,0)</f>
        <v>0</v>
      </c>
      <c r="DC52" s="9">
        <f>_xlfn.XLOOKUP($E52-DC$3,Data_Input!$H$4:$H$131,Data_Input!$I$4:$I$131,0)</f>
        <v>0</v>
      </c>
      <c r="DD52" s="9">
        <f>_xlfn.XLOOKUP($E52-DD$3,Data_Input!$H$4:$H$131,Data_Input!$I$4:$I$131,0)</f>
        <v>0</v>
      </c>
      <c r="DE52" s="9">
        <f>_xlfn.XLOOKUP($E52-DE$3,Data_Input!$H$4:$H$131,Data_Input!$I$4:$I$131,0)</f>
        <v>0</v>
      </c>
      <c r="DF52" s="9">
        <f>_xlfn.XLOOKUP($E52-DF$3,Data_Input!$H$4:$H$131,Data_Input!$I$4:$I$131,0)</f>
        <v>0</v>
      </c>
      <c r="DG52" s="9">
        <f>_xlfn.XLOOKUP($E52-DG$3,Data_Input!$H$4:$H$131,Data_Input!$I$4:$I$131,0)</f>
        <v>0</v>
      </c>
      <c r="DH52" s="9">
        <f>_xlfn.XLOOKUP($E52-DH$3,Data_Input!$H$4:$H$131,Data_Input!$I$4:$I$131,0)</f>
        <v>0</v>
      </c>
      <c r="DI52" s="9">
        <f>_xlfn.XLOOKUP($E52-DI$3,Data_Input!$H$4:$H$131,Data_Input!$I$4:$I$131,0)</f>
        <v>0</v>
      </c>
      <c r="DJ52" s="9">
        <f>_xlfn.XLOOKUP($E52-DJ$3,Data_Input!$H$4:$H$131,Data_Input!$I$4:$I$131,0)</f>
        <v>0</v>
      </c>
      <c r="DK52" s="9">
        <f>_xlfn.XLOOKUP($E52-DK$3,Data_Input!$H$4:$H$131,Data_Input!$I$4:$I$131,0)</f>
        <v>0</v>
      </c>
      <c r="DL52" s="9">
        <f>_xlfn.XLOOKUP($E52-DL$3,Data_Input!$H$4:$H$131,Data_Input!$I$4:$I$131,0)</f>
        <v>0</v>
      </c>
      <c r="DM52" s="9">
        <f>_xlfn.XLOOKUP($E52-DM$3,Data_Input!$H$4:$H$131,Data_Input!$I$4:$I$131,0)</f>
        <v>0</v>
      </c>
      <c r="DN52" s="9">
        <f>_xlfn.XLOOKUP($E52-DN$3,Data_Input!$H$4:$H$131,Data_Input!$I$4:$I$131,0)</f>
        <v>0</v>
      </c>
      <c r="DO52" s="9">
        <f>_xlfn.XLOOKUP($E52-DO$3,Data_Input!$H$4:$H$131,Data_Input!$I$4:$I$131,0)</f>
        <v>0</v>
      </c>
      <c r="DP52" s="9">
        <f>_xlfn.XLOOKUP($E52-DP$3,Data_Input!$H$4:$H$131,Data_Input!$I$4:$I$131,0)</f>
        <v>0</v>
      </c>
      <c r="DQ52" s="9">
        <f>_xlfn.XLOOKUP($E52-DQ$3,Data_Input!$H$4:$H$131,Data_Input!$I$4:$I$131,0)</f>
        <v>0</v>
      </c>
      <c r="DR52" s="9">
        <f>_xlfn.XLOOKUP($E52-DR$3,Data_Input!$H$4:$H$131,Data_Input!$I$4:$I$131,0)</f>
        <v>0</v>
      </c>
      <c r="DS52" s="9">
        <f>_xlfn.XLOOKUP($E52-DS$3,Data_Input!$H$4:$H$131,Data_Input!$I$4:$I$131,0)</f>
        <v>0</v>
      </c>
      <c r="DT52" s="9">
        <f>_xlfn.XLOOKUP($E52-DT$3,Data_Input!$H$4:$H$131,Data_Input!$I$4:$I$131,0)</f>
        <v>0</v>
      </c>
      <c r="DU52" s="9">
        <f>_xlfn.XLOOKUP($E52-DU$3,Data_Input!$H$4:$H$131,Data_Input!$I$4:$I$131,0)</f>
        <v>0</v>
      </c>
      <c r="DV52" s="9">
        <f>_xlfn.XLOOKUP($E52-DV$3,Data_Input!$H$4:$H$131,Data_Input!$I$4:$I$131,0)</f>
        <v>0</v>
      </c>
      <c r="DW52" s="9">
        <f>_xlfn.XLOOKUP($E52-DW$3,Data_Input!$H$4:$H$131,Data_Input!$I$4:$I$131,0)</f>
        <v>0</v>
      </c>
      <c r="DX52" s="9">
        <f>_xlfn.XLOOKUP($E52-DX$3,Data_Input!$H$4:$H$131,Data_Input!$I$4:$I$131,0)</f>
        <v>0</v>
      </c>
      <c r="DY52" s="9">
        <f>_xlfn.XLOOKUP($E52-DY$3,Data_Input!$H$4:$H$131,Data_Input!$I$4:$I$131,0)</f>
        <v>0</v>
      </c>
      <c r="DZ52" s="9">
        <f>_xlfn.XLOOKUP($E52-DZ$3,Data_Input!$H$4:$H$131,Data_Input!$I$4:$I$131,0)</f>
        <v>0</v>
      </c>
      <c r="EA52" s="9">
        <f>_xlfn.XLOOKUP($E52-EA$3,Data_Input!$H$4:$H$131,Data_Input!$I$4:$I$131,0)</f>
        <v>0</v>
      </c>
      <c r="EB52" s="9">
        <f>_xlfn.XLOOKUP($E52-EB$3,Data_Input!$H$4:$H$131,Data_Input!$I$4:$I$131,0)</f>
        <v>0</v>
      </c>
      <c r="EC52" s="9">
        <f>_xlfn.XLOOKUP($E52-EC$3,Data_Input!$H$4:$H$131,Data_Input!$I$4:$I$131,0)</f>
        <v>0</v>
      </c>
    </row>
    <row r="53" spans="1:133">
      <c r="A53" s="27"/>
      <c r="B53" s="27"/>
      <c r="C53" s="27"/>
      <c r="E53" s="15">
        <f>Data_Input!B53</f>
        <v>1927</v>
      </c>
      <c r="F53" s="9">
        <f>_xlfn.XLOOKUP($E53-F$3,Data_Input!$H$4:$H$131,Data_Input!$I$4:$I$131,0)</f>
        <v>0.24983788247177696</v>
      </c>
      <c r="G53" s="9">
        <f>_xlfn.XLOOKUP($E53-G$3,Data_Input!$H$4:$H$131,Data_Input!$I$4:$I$131,0)</f>
        <v>0.27425311775007355</v>
      </c>
      <c r="H53" s="9">
        <f>_xlfn.XLOOKUP($E53-H$3,Data_Input!$H$4:$H$131,Data_Input!$I$4:$I$131,0)</f>
        <v>0.29979159546869583</v>
      </c>
      <c r="I53" s="9">
        <f>_xlfn.XLOOKUP($E53-I$3,Data_Input!$H$4:$H$131,Data_Input!$I$4:$I$131,0)</f>
        <v>0.32635522028792008</v>
      </c>
      <c r="J53" s="9">
        <f>_xlfn.XLOOKUP($E53-J$3,Data_Input!$H$4:$H$131,Data_Input!$I$4:$I$131,0)</f>
        <v>0.35383023332727614</v>
      </c>
      <c r="K53" s="9">
        <f>_xlfn.XLOOKUP($E53-K$3,Data_Input!$H$4:$H$131,Data_Input!$I$4:$I$131,0)</f>
        <v>0.38208857781104733</v>
      </c>
      <c r="L53" s="9">
        <f>_xlfn.XLOOKUP($E53-L$3,Data_Input!$H$4:$H$131,Data_Input!$I$4:$I$131,0)</f>
        <v>0.41098963713127035</v>
      </c>
      <c r="M53" s="9">
        <f>_xlfn.XLOOKUP($E53-M$3,Data_Input!$H$4:$H$131,Data_Input!$I$4:$I$131,0)</f>
        <v>0.4403823076297575</v>
      </c>
      <c r="N53" s="9">
        <f>_xlfn.XLOOKUP($E53-N$3,Data_Input!$H$4:$H$131,Data_Input!$I$4:$I$131,0)</f>
        <v>0.47010735594710518</v>
      </c>
      <c r="O53" s="9">
        <f>_xlfn.XLOOKUP($E53-O$3,Data_Input!$H$4:$H$131,Data_Input!$I$4:$I$131,0)</f>
        <v>0.5</v>
      </c>
      <c r="P53" s="9">
        <f>_xlfn.XLOOKUP($E53-P$3,Data_Input!$H$4:$H$131,Data_Input!$I$4:$I$131,0)</f>
        <v>0.52989264405289482</v>
      </c>
      <c r="Q53" s="9">
        <f>_xlfn.XLOOKUP($E53-Q$3,Data_Input!$H$4:$H$131,Data_Input!$I$4:$I$131,0)</f>
        <v>0.5596176923702425</v>
      </c>
      <c r="R53" s="9">
        <f>_xlfn.XLOOKUP($E53-R$3,Data_Input!$H$4:$H$131,Data_Input!$I$4:$I$131,0)</f>
        <v>0.58901036286872965</v>
      </c>
      <c r="S53" s="9">
        <f>_xlfn.XLOOKUP($E53-S$3,Data_Input!$H$4:$H$131,Data_Input!$I$4:$I$131,0)</f>
        <v>0.61791142218895267</v>
      </c>
      <c r="T53" s="9">
        <f>_xlfn.XLOOKUP($E53-T$3,Data_Input!$H$4:$H$131,Data_Input!$I$4:$I$131,0)</f>
        <v>0.64616976667272386</v>
      </c>
      <c r="U53" s="9">
        <f>_xlfn.XLOOKUP($E53-U$3,Data_Input!$H$4:$H$131,Data_Input!$I$4:$I$131,0)</f>
        <v>0.67364477971207992</v>
      </c>
      <c r="V53" s="9">
        <f>_xlfn.XLOOKUP($E53-V$3,Data_Input!$H$4:$H$131,Data_Input!$I$4:$I$131,0)</f>
        <v>0.70020840453130417</v>
      </c>
      <c r="W53" s="9">
        <f>_xlfn.XLOOKUP($E53-W$3,Data_Input!$H$4:$H$131,Data_Input!$I$4:$I$131,0)</f>
        <v>0.72574688224992645</v>
      </c>
      <c r="X53" s="9">
        <f>_xlfn.XLOOKUP($E53-X$3,Data_Input!$H$4:$H$131,Data_Input!$I$4:$I$131,0)</f>
        <v>0.75016211752822304</v>
      </c>
      <c r="Y53" s="9">
        <f>_xlfn.XLOOKUP($E53-Y$3,Data_Input!$H$4:$H$131,Data_Input!$I$4:$I$131,0)</f>
        <v>0.77337264762313174</v>
      </c>
      <c r="Z53" s="9">
        <f>_xlfn.XLOOKUP($E53-Z$3,Data_Input!$H$4:$H$131,Data_Input!$I$4:$I$131,0)</f>
        <v>0.79531420465274738</v>
      </c>
      <c r="AA53" s="9">
        <f>_xlfn.XLOOKUP($E53-AA$3,Data_Input!$H$4:$H$131,Data_Input!$I$4:$I$131,0)</f>
        <v>0.81593987465324047</v>
      </c>
      <c r="AB53" s="9">
        <f>_xlfn.XLOOKUP($E53-AB$3,Data_Input!$H$4:$H$131,Data_Input!$I$4:$I$131,0)</f>
        <v>0.83521987001968967</v>
      </c>
      <c r="AC53" s="9">
        <f>_xlfn.XLOOKUP($E53-AC$3,Data_Input!$H$4:$H$131,Data_Input!$I$4:$I$131,0)</f>
        <v>0.85314094362410409</v>
      </c>
      <c r="AD53" s="9">
        <f>_xlfn.XLOOKUP($E53-AD$3,Data_Input!$H$4:$H$131,Data_Input!$I$4:$I$131,0)</f>
        <v>0.86970548286319116</v>
      </c>
      <c r="AE53" s="9">
        <f>_xlfn.XLOOKUP($E53-AE$3,Data_Input!$H$4:$H$131,Data_Input!$I$4:$I$131,0)</f>
        <v>0.88493032977829178</v>
      </c>
      <c r="AF53" s="9">
        <f>_xlfn.XLOOKUP($E53-AF$3,Data_Input!$H$4:$H$131,Data_Input!$I$4:$I$131,0)</f>
        <v>0.89884537900441408</v>
      </c>
      <c r="AG53" s="9">
        <f>_xlfn.XLOOKUP($E53-AG$3,Data_Input!$H$4:$H$131,Data_Input!$I$4:$I$131,0)</f>
        <v>0.91149200856259793</v>
      </c>
      <c r="AH53" s="9">
        <f>_xlfn.XLOOKUP($E53-AH$3,Data_Input!$H$4:$H$131,Data_Input!$I$4:$I$131,0)</f>
        <v>0.92292139944792817</v>
      </c>
      <c r="AI53" s="9">
        <f>_xlfn.XLOOKUP($E53-AI$3,Data_Input!$H$4:$H$131,Data_Input!$I$4:$I$131,0)</f>
        <v>0.93319279873114191</v>
      </c>
      <c r="AJ53" s="9">
        <f>_xlfn.XLOOKUP($E53-AJ$3,Data_Input!$H$4:$H$131,Data_Input!$I$4:$I$131,0)</f>
        <v>0.94237177772384684</v>
      </c>
      <c r="AK53" s="9">
        <f>_xlfn.XLOOKUP($E53-AK$3,Data_Input!$H$4:$H$131,Data_Input!$I$4:$I$131,0)</f>
        <v>0.9505285319663519</v>
      </c>
      <c r="AL53" s="9">
        <f>_xlfn.XLOOKUP($E53-AL$3,Data_Input!$H$4:$H$131,Data_Input!$I$4:$I$131,0)</f>
        <v>0.95773626374204757</v>
      </c>
      <c r="AM53" s="9">
        <f>_xlfn.XLOOKUP($E53-AM$3,Data_Input!$H$4:$H$131,Data_Input!$I$4:$I$131,0)</f>
        <v>0.96406968088707423</v>
      </c>
      <c r="AN53" s="9">
        <f>_xlfn.XLOOKUP($E53-AN$3,Data_Input!$H$4:$H$131,Data_Input!$I$4:$I$131,0)</f>
        <v>0.96960363823473861</v>
      </c>
      <c r="AO53" s="9">
        <f>_xlfn.XLOOKUP($E53-AO$3,Data_Input!$H$4:$H$131,Data_Input!$I$4:$I$131,0)</f>
        <v>0.97441194047836144</v>
      </c>
      <c r="AP53" s="9">
        <f>_xlfn.XLOOKUP($E53-AP$3,Data_Input!$H$4:$H$131,Data_Input!$I$4:$I$131,0)</f>
        <v>0.97856631788584703</v>
      </c>
      <c r="AQ53" s="9">
        <f>_xlfn.XLOOKUP($E53-AQ$3,Data_Input!$H$4:$H$131,Data_Input!$I$4:$I$131,0)</f>
        <v>0.98213557943718344</v>
      </c>
      <c r="AR53" s="9">
        <f>_xlfn.XLOOKUP($E53-AR$3,Data_Input!$H$4:$H$131,Data_Input!$I$4:$I$131,0)</f>
        <v>0.98518494180739014</v>
      </c>
      <c r="AS53" s="9">
        <f>_xlfn.XLOOKUP($E53-AS$3,Data_Input!$H$4:$H$131,Data_Input!$I$4:$I$131,0)</f>
        <v>0.98777552734495533</v>
      </c>
      <c r="AT53" s="9">
        <f>_xlfn.XLOOKUP($E53-AT$3,Data_Input!$H$4:$H$131,Data_Input!$I$4:$I$131,0)</f>
        <v>0.98996401989972593</v>
      </c>
      <c r="AU53" s="9">
        <f>_xlfn.XLOOKUP($E53-AU$3,Data_Input!$H$4:$H$131,Data_Input!$I$4:$I$131,0)</f>
        <v>0.99180246407540384</v>
      </c>
      <c r="AV53" s="9">
        <f>_xlfn.XLOOKUP($E53-AV$3,Data_Input!$H$4:$H$131,Data_Input!$I$4:$I$131,0)</f>
        <v>0.99333819120801725</v>
      </c>
      <c r="AW53" s="9">
        <f>_xlfn.XLOOKUP($E53-AW$3,Data_Input!$H$4:$H$131,Data_Input!$I$4:$I$131,0)</f>
        <v>0.99461385404593328</v>
      </c>
      <c r="AX53" s="9">
        <f>_xlfn.XLOOKUP($E53-AX$3,Data_Input!$H$4:$H$131,Data_Input!$I$4:$I$131,0)</f>
        <v>0.99566755163698739</v>
      </c>
      <c r="AY53" s="9">
        <f>_xlfn.XLOOKUP($E53-AY$3,Data_Input!$H$4:$H$131,Data_Input!$I$4:$I$131,0)</f>
        <v>0.99653302619695938</v>
      </c>
      <c r="AZ53" s="9">
        <f>_xlfn.XLOOKUP($E53-AZ$3,Data_Input!$H$4:$H$131,Data_Input!$I$4:$I$131,0)</f>
        <v>0.99723991460873751</v>
      </c>
      <c r="BA53" s="9">
        <f>_xlfn.XLOOKUP($E53-BA$3,Data_Input!$H$4:$H$131,Data_Input!$I$4:$I$131,0)</f>
        <v>0.99781403854508677</v>
      </c>
      <c r="BB53" s="9">
        <f>_xlfn.XLOOKUP($E53-BB$3,Data_Input!$H$4:$H$131,Data_Input!$I$4:$I$131,0)</f>
        <v>0.99827771888413241</v>
      </c>
      <c r="BC53" s="9">
        <f>_xlfn.XLOOKUP($E53-BC$3,Data_Input!$H$4:$H$131,Data_Input!$I$4:$I$131,0)</f>
        <v>0.9986501019683699</v>
      </c>
      <c r="BD53" s="9">
        <f>_xlfn.XLOOKUP($E53-BD$3,Data_Input!$H$4:$H$131,Data_Input!$I$4:$I$131,0)</f>
        <v>0</v>
      </c>
      <c r="BE53" s="9">
        <f>_xlfn.XLOOKUP($E53-BE$3,Data_Input!$H$4:$H$131,Data_Input!$I$4:$I$131,0)</f>
        <v>0</v>
      </c>
      <c r="BF53" s="9">
        <f>_xlfn.XLOOKUP($E53-BF$3,Data_Input!$H$4:$H$131,Data_Input!$I$4:$I$131,0)</f>
        <v>0</v>
      </c>
      <c r="BG53" s="9">
        <f>_xlfn.XLOOKUP($E53-BG$3,Data_Input!$H$4:$H$131,Data_Input!$I$4:$I$131,0)</f>
        <v>0</v>
      </c>
      <c r="BH53" s="9">
        <f>_xlfn.XLOOKUP($E53-BH$3,Data_Input!$H$4:$H$131,Data_Input!$I$4:$I$131,0)</f>
        <v>0</v>
      </c>
      <c r="BI53" s="9">
        <f>_xlfn.XLOOKUP($E53-BI$3,Data_Input!$H$4:$H$131,Data_Input!$I$4:$I$131,0)</f>
        <v>0</v>
      </c>
      <c r="BJ53" s="9">
        <f>_xlfn.XLOOKUP($E53-BJ$3,Data_Input!$H$4:$H$131,Data_Input!$I$4:$I$131,0)</f>
        <v>0</v>
      </c>
      <c r="BK53" s="9">
        <f>_xlfn.XLOOKUP($E53-BK$3,Data_Input!$H$4:$H$131,Data_Input!$I$4:$I$131,0)</f>
        <v>0</v>
      </c>
      <c r="BL53" s="9">
        <f>_xlfn.XLOOKUP($E53-BL$3,Data_Input!$H$4:$H$131,Data_Input!$I$4:$I$131,0)</f>
        <v>0</v>
      </c>
      <c r="BM53" s="9">
        <f>_xlfn.XLOOKUP($E53-BM$3,Data_Input!$H$4:$H$131,Data_Input!$I$4:$I$131,0)</f>
        <v>0</v>
      </c>
      <c r="BN53" s="9">
        <f>_xlfn.XLOOKUP($E53-BN$3,Data_Input!$H$4:$H$131,Data_Input!$I$4:$I$131,0)</f>
        <v>0</v>
      </c>
      <c r="BO53" s="9">
        <f>_xlfn.XLOOKUP($E53-BO$3,Data_Input!$H$4:$H$131,Data_Input!$I$4:$I$131,0)</f>
        <v>0</v>
      </c>
      <c r="BP53" s="9">
        <f>_xlfn.XLOOKUP($E53-BP$3,Data_Input!$H$4:$H$131,Data_Input!$I$4:$I$131,0)</f>
        <v>0</v>
      </c>
      <c r="BQ53" s="9">
        <f>_xlfn.XLOOKUP($E53-BQ$3,Data_Input!$H$4:$H$131,Data_Input!$I$4:$I$131,0)</f>
        <v>0</v>
      </c>
      <c r="BR53" s="9">
        <f>_xlfn.XLOOKUP($E53-BR$3,Data_Input!$H$4:$H$131,Data_Input!$I$4:$I$131,0)</f>
        <v>0</v>
      </c>
      <c r="BS53" s="9">
        <f>_xlfn.XLOOKUP($E53-BS$3,Data_Input!$H$4:$H$131,Data_Input!$I$4:$I$131,0)</f>
        <v>0</v>
      </c>
      <c r="BT53" s="9">
        <f>_xlfn.XLOOKUP($E53-BT$3,Data_Input!$H$4:$H$131,Data_Input!$I$4:$I$131,0)</f>
        <v>0</v>
      </c>
      <c r="BU53" s="9">
        <f>_xlfn.XLOOKUP($E53-BU$3,Data_Input!$H$4:$H$131,Data_Input!$I$4:$I$131,0)</f>
        <v>0</v>
      </c>
      <c r="BV53" s="9">
        <f>_xlfn.XLOOKUP($E53-BV$3,Data_Input!$H$4:$H$131,Data_Input!$I$4:$I$131,0)</f>
        <v>0</v>
      </c>
      <c r="BW53" s="9">
        <f>_xlfn.XLOOKUP($E53-BW$3,Data_Input!$H$4:$H$131,Data_Input!$I$4:$I$131,0)</f>
        <v>0</v>
      </c>
      <c r="BX53" s="9">
        <f>_xlfn.XLOOKUP($E53-BX$3,Data_Input!$H$4:$H$131,Data_Input!$I$4:$I$131,0)</f>
        <v>0</v>
      </c>
      <c r="BY53" s="9">
        <f>_xlfn.XLOOKUP($E53-BY$3,Data_Input!$H$4:$H$131,Data_Input!$I$4:$I$131,0)</f>
        <v>0</v>
      </c>
      <c r="BZ53" s="9">
        <f>_xlfn.XLOOKUP($E53-BZ$3,Data_Input!$H$4:$H$131,Data_Input!$I$4:$I$131,0)</f>
        <v>0</v>
      </c>
      <c r="CA53" s="9">
        <f>_xlfn.XLOOKUP($E53-CA$3,Data_Input!$H$4:$H$131,Data_Input!$I$4:$I$131,0)</f>
        <v>0</v>
      </c>
      <c r="CB53" s="9">
        <f>_xlfn.XLOOKUP($E53-CB$3,Data_Input!$H$4:$H$131,Data_Input!$I$4:$I$131,0)</f>
        <v>0</v>
      </c>
      <c r="CC53" s="9">
        <f>_xlfn.XLOOKUP($E53-CC$3,Data_Input!$H$4:$H$131,Data_Input!$I$4:$I$131,0)</f>
        <v>0</v>
      </c>
      <c r="CD53" s="9">
        <f>_xlfn.XLOOKUP($E53-CD$3,Data_Input!$H$4:$H$131,Data_Input!$I$4:$I$131,0)</f>
        <v>0</v>
      </c>
      <c r="CE53" s="9">
        <f>_xlfn.XLOOKUP($E53-CE$3,Data_Input!$H$4:$H$131,Data_Input!$I$4:$I$131,0)</f>
        <v>0</v>
      </c>
      <c r="CF53" s="9">
        <f>_xlfn.XLOOKUP($E53-CF$3,Data_Input!$H$4:$H$131,Data_Input!$I$4:$I$131,0)</f>
        <v>0</v>
      </c>
      <c r="CG53" s="9">
        <f>_xlfn.XLOOKUP($E53-CG$3,Data_Input!$H$4:$H$131,Data_Input!$I$4:$I$131,0)</f>
        <v>0</v>
      </c>
      <c r="CH53" s="9">
        <f>_xlfn.XLOOKUP($E53-CH$3,Data_Input!$H$4:$H$131,Data_Input!$I$4:$I$131,0)</f>
        <v>0</v>
      </c>
      <c r="CI53" s="9">
        <f>_xlfn.XLOOKUP($E53-CI$3,Data_Input!$H$4:$H$131,Data_Input!$I$4:$I$131,0)</f>
        <v>0</v>
      </c>
      <c r="CJ53" s="9">
        <f>_xlfn.XLOOKUP($E53-CJ$3,Data_Input!$H$4:$H$131,Data_Input!$I$4:$I$131,0)</f>
        <v>0</v>
      </c>
      <c r="CK53" s="9">
        <f>_xlfn.XLOOKUP($E53-CK$3,Data_Input!$H$4:$H$131,Data_Input!$I$4:$I$131,0)</f>
        <v>0</v>
      </c>
      <c r="CL53" s="9">
        <f>_xlfn.XLOOKUP($E53-CL$3,Data_Input!$H$4:$H$131,Data_Input!$I$4:$I$131,0)</f>
        <v>0</v>
      </c>
      <c r="CM53" s="9">
        <f>_xlfn.XLOOKUP($E53-CM$3,Data_Input!$H$4:$H$131,Data_Input!$I$4:$I$131,0)</f>
        <v>0</v>
      </c>
      <c r="CN53" s="9">
        <f>_xlfn.XLOOKUP($E53-CN$3,Data_Input!$H$4:$H$131,Data_Input!$I$4:$I$131,0)</f>
        <v>0</v>
      </c>
      <c r="CO53" s="9">
        <f>_xlfn.XLOOKUP($E53-CO$3,Data_Input!$H$4:$H$131,Data_Input!$I$4:$I$131,0)</f>
        <v>0</v>
      </c>
      <c r="CP53" s="9">
        <f>_xlfn.XLOOKUP($E53-CP$3,Data_Input!$H$4:$H$131,Data_Input!$I$4:$I$131,0)</f>
        <v>0</v>
      </c>
      <c r="CQ53" s="9">
        <f>_xlfn.XLOOKUP($E53-CQ$3,Data_Input!$H$4:$H$131,Data_Input!$I$4:$I$131,0)</f>
        <v>0</v>
      </c>
      <c r="CR53" s="9">
        <f>_xlfn.XLOOKUP($E53-CR$3,Data_Input!$H$4:$H$131,Data_Input!$I$4:$I$131,0)</f>
        <v>0</v>
      </c>
      <c r="CS53" s="9">
        <f>_xlfn.XLOOKUP($E53-CS$3,Data_Input!$H$4:$H$131,Data_Input!$I$4:$I$131,0)</f>
        <v>0</v>
      </c>
      <c r="CT53" s="9">
        <f>_xlfn.XLOOKUP($E53-CT$3,Data_Input!$H$4:$H$131,Data_Input!$I$4:$I$131,0)</f>
        <v>0</v>
      </c>
      <c r="CU53" s="9">
        <f>_xlfn.XLOOKUP($E53-CU$3,Data_Input!$H$4:$H$131,Data_Input!$I$4:$I$131,0)</f>
        <v>0</v>
      </c>
      <c r="CV53" s="9">
        <f>_xlfn.XLOOKUP($E53-CV$3,Data_Input!$H$4:$H$131,Data_Input!$I$4:$I$131,0)</f>
        <v>0</v>
      </c>
      <c r="CW53" s="9">
        <f>_xlfn.XLOOKUP($E53-CW$3,Data_Input!$H$4:$H$131,Data_Input!$I$4:$I$131,0)</f>
        <v>0</v>
      </c>
      <c r="CX53" s="9">
        <f>_xlfn.XLOOKUP($E53-CX$3,Data_Input!$H$4:$H$131,Data_Input!$I$4:$I$131,0)</f>
        <v>0</v>
      </c>
      <c r="CY53" s="9">
        <f>_xlfn.XLOOKUP($E53-CY$3,Data_Input!$H$4:$H$131,Data_Input!$I$4:$I$131,0)</f>
        <v>0</v>
      </c>
      <c r="CZ53" s="9">
        <f>_xlfn.XLOOKUP($E53-CZ$3,Data_Input!$H$4:$H$131,Data_Input!$I$4:$I$131,0)</f>
        <v>0</v>
      </c>
      <c r="DA53" s="9">
        <f>_xlfn.XLOOKUP($E53-DA$3,Data_Input!$H$4:$H$131,Data_Input!$I$4:$I$131,0)</f>
        <v>0</v>
      </c>
      <c r="DB53" s="9">
        <f>_xlfn.XLOOKUP($E53-DB$3,Data_Input!$H$4:$H$131,Data_Input!$I$4:$I$131,0)</f>
        <v>0</v>
      </c>
      <c r="DC53" s="9">
        <f>_xlfn.XLOOKUP($E53-DC$3,Data_Input!$H$4:$H$131,Data_Input!$I$4:$I$131,0)</f>
        <v>0</v>
      </c>
      <c r="DD53" s="9">
        <f>_xlfn.XLOOKUP($E53-DD$3,Data_Input!$H$4:$H$131,Data_Input!$I$4:$I$131,0)</f>
        <v>0</v>
      </c>
      <c r="DE53" s="9">
        <f>_xlfn.XLOOKUP($E53-DE$3,Data_Input!$H$4:$H$131,Data_Input!$I$4:$I$131,0)</f>
        <v>0</v>
      </c>
      <c r="DF53" s="9">
        <f>_xlfn.XLOOKUP($E53-DF$3,Data_Input!$H$4:$H$131,Data_Input!$I$4:$I$131,0)</f>
        <v>0</v>
      </c>
      <c r="DG53" s="9">
        <f>_xlfn.XLOOKUP($E53-DG$3,Data_Input!$H$4:$H$131,Data_Input!$I$4:$I$131,0)</f>
        <v>0</v>
      </c>
      <c r="DH53" s="9">
        <f>_xlfn.XLOOKUP($E53-DH$3,Data_Input!$H$4:$H$131,Data_Input!$I$4:$I$131,0)</f>
        <v>0</v>
      </c>
      <c r="DI53" s="9">
        <f>_xlfn.XLOOKUP($E53-DI$3,Data_Input!$H$4:$H$131,Data_Input!$I$4:$I$131,0)</f>
        <v>0</v>
      </c>
      <c r="DJ53" s="9">
        <f>_xlfn.XLOOKUP($E53-DJ$3,Data_Input!$H$4:$H$131,Data_Input!$I$4:$I$131,0)</f>
        <v>0</v>
      </c>
      <c r="DK53" s="9">
        <f>_xlfn.XLOOKUP($E53-DK$3,Data_Input!$H$4:$H$131,Data_Input!$I$4:$I$131,0)</f>
        <v>0</v>
      </c>
      <c r="DL53" s="9">
        <f>_xlfn.XLOOKUP($E53-DL$3,Data_Input!$H$4:$H$131,Data_Input!$I$4:$I$131,0)</f>
        <v>0</v>
      </c>
      <c r="DM53" s="9">
        <f>_xlfn.XLOOKUP($E53-DM$3,Data_Input!$H$4:$H$131,Data_Input!$I$4:$I$131,0)</f>
        <v>0</v>
      </c>
      <c r="DN53" s="9">
        <f>_xlfn.XLOOKUP($E53-DN$3,Data_Input!$H$4:$H$131,Data_Input!$I$4:$I$131,0)</f>
        <v>0</v>
      </c>
      <c r="DO53" s="9">
        <f>_xlfn.XLOOKUP($E53-DO$3,Data_Input!$H$4:$H$131,Data_Input!$I$4:$I$131,0)</f>
        <v>0</v>
      </c>
      <c r="DP53" s="9">
        <f>_xlfn.XLOOKUP($E53-DP$3,Data_Input!$H$4:$H$131,Data_Input!$I$4:$I$131,0)</f>
        <v>0</v>
      </c>
      <c r="DQ53" s="9">
        <f>_xlfn.XLOOKUP($E53-DQ$3,Data_Input!$H$4:$H$131,Data_Input!$I$4:$I$131,0)</f>
        <v>0</v>
      </c>
      <c r="DR53" s="9">
        <f>_xlfn.XLOOKUP($E53-DR$3,Data_Input!$H$4:$H$131,Data_Input!$I$4:$I$131,0)</f>
        <v>0</v>
      </c>
      <c r="DS53" s="9">
        <f>_xlfn.XLOOKUP($E53-DS$3,Data_Input!$H$4:$H$131,Data_Input!$I$4:$I$131,0)</f>
        <v>0</v>
      </c>
      <c r="DT53" s="9">
        <f>_xlfn.XLOOKUP($E53-DT$3,Data_Input!$H$4:$H$131,Data_Input!$I$4:$I$131,0)</f>
        <v>0</v>
      </c>
      <c r="DU53" s="9">
        <f>_xlfn.XLOOKUP($E53-DU$3,Data_Input!$H$4:$H$131,Data_Input!$I$4:$I$131,0)</f>
        <v>0</v>
      </c>
      <c r="DV53" s="9">
        <f>_xlfn.XLOOKUP($E53-DV$3,Data_Input!$H$4:$H$131,Data_Input!$I$4:$I$131,0)</f>
        <v>0</v>
      </c>
      <c r="DW53" s="9">
        <f>_xlfn.XLOOKUP($E53-DW$3,Data_Input!$H$4:$H$131,Data_Input!$I$4:$I$131,0)</f>
        <v>0</v>
      </c>
      <c r="DX53" s="9">
        <f>_xlfn.XLOOKUP($E53-DX$3,Data_Input!$H$4:$H$131,Data_Input!$I$4:$I$131,0)</f>
        <v>0</v>
      </c>
      <c r="DY53" s="9">
        <f>_xlfn.XLOOKUP($E53-DY$3,Data_Input!$H$4:$H$131,Data_Input!$I$4:$I$131,0)</f>
        <v>0</v>
      </c>
      <c r="DZ53" s="9">
        <f>_xlfn.XLOOKUP($E53-DZ$3,Data_Input!$H$4:$H$131,Data_Input!$I$4:$I$131,0)</f>
        <v>0</v>
      </c>
      <c r="EA53" s="9">
        <f>_xlfn.XLOOKUP($E53-EA$3,Data_Input!$H$4:$H$131,Data_Input!$I$4:$I$131,0)</f>
        <v>0</v>
      </c>
      <c r="EB53" s="9">
        <f>_xlfn.XLOOKUP($E53-EB$3,Data_Input!$H$4:$H$131,Data_Input!$I$4:$I$131,0)</f>
        <v>0</v>
      </c>
      <c r="EC53" s="9">
        <f>_xlfn.XLOOKUP($E53-EC$3,Data_Input!$H$4:$H$131,Data_Input!$I$4:$I$131,0)</f>
        <v>0</v>
      </c>
    </row>
    <row r="54" spans="1:133">
      <c r="A54" s="27"/>
      <c r="B54" s="27"/>
      <c r="C54" s="27"/>
      <c r="E54" s="15">
        <f>Data_Input!B54</f>
        <v>1928</v>
      </c>
      <c r="F54" s="9">
        <f>_xlfn.XLOOKUP($E54-F$3,Data_Input!$H$4:$H$131,Data_Input!$I$4:$I$131,0)</f>
        <v>0.22662735237686826</v>
      </c>
      <c r="G54" s="9">
        <f>_xlfn.XLOOKUP($E54-G$3,Data_Input!$H$4:$H$131,Data_Input!$I$4:$I$131,0)</f>
        <v>0.24983788247177696</v>
      </c>
      <c r="H54" s="9">
        <f>_xlfn.XLOOKUP($E54-H$3,Data_Input!$H$4:$H$131,Data_Input!$I$4:$I$131,0)</f>
        <v>0.27425311775007355</v>
      </c>
      <c r="I54" s="9">
        <f>_xlfn.XLOOKUP($E54-I$3,Data_Input!$H$4:$H$131,Data_Input!$I$4:$I$131,0)</f>
        <v>0.29979159546869583</v>
      </c>
      <c r="J54" s="9">
        <f>_xlfn.XLOOKUP($E54-J$3,Data_Input!$H$4:$H$131,Data_Input!$I$4:$I$131,0)</f>
        <v>0.32635522028792008</v>
      </c>
      <c r="K54" s="9">
        <f>_xlfn.XLOOKUP($E54-K$3,Data_Input!$H$4:$H$131,Data_Input!$I$4:$I$131,0)</f>
        <v>0.35383023332727614</v>
      </c>
      <c r="L54" s="9">
        <f>_xlfn.XLOOKUP($E54-L$3,Data_Input!$H$4:$H$131,Data_Input!$I$4:$I$131,0)</f>
        <v>0.38208857781104733</v>
      </c>
      <c r="M54" s="9">
        <f>_xlfn.XLOOKUP($E54-M$3,Data_Input!$H$4:$H$131,Data_Input!$I$4:$I$131,0)</f>
        <v>0.41098963713127035</v>
      </c>
      <c r="N54" s="9">
        <f>_xlfn.XLOOKUP($E54-N$3,Data_Input!$H$4:$H$131,Data_Input!$I$4:$I$131,0)</f>
        <v>0.4403823076297575</v>
      </c>
      <c r="O54" s="9">
        <f>_xlfn.XLOOKUP($E54-O$3,Data_Input!$H$4:$H$131,Data_Input!$I$4:$I$131,0)</f>
        <v>0.47010735594710518</v>
      </c>
      <c r="P54" s="9">
        <f>_xlfn.XLOOKUP($E54-P$3,Data_Input!$H$4:$H$131,Data_Input!$I$4:$I$131,0)</f>
        <v>0.5</v>
      </c>
      <c r="Q54" s="9">
        <f>_xlfn.XLOOKUP($E54-Q$3,Data_Input!$H$4:$H$131,Data_Input!$I$4:$I$131,0)</f>
        <v>0.52989264405289482</v>
      </c>
      <c r="R54" s="9">
        <f>_xlfn.XLOOKUP($E54-R$3,Data_Input!$H$4:$H$131,Data_Input!$I$4:$I$131,0)</f>
        <v>0.5596176923702425</v>
      </c>
      <c r="S54" s="9">
        <f>_xlfn.XLOOKUP($E54-S$3,Data_Input!$H$4:$H$131,Data_Input!$I$4:$I$131,0)</f>
        <v>0.58901036286872965</v>
      </c>
      <c r="T54" s="9">
        <f>_xlfn.XLOOKUP($E54-T$3,Data_Input!$H$4:$H$131,Data_Input!$I$4:$I$131,0)</f>
        <v>0.61791142218895267</v>
      </c>
      <c r="U54" s="9">
        <f>_xlfn.XLOOKUP($E54-U$3,Data_Input!$H$4:$H$131,Data_Input!$I$4:$I$131,0)</f>
        <v>0.64616976667272386</v>
      </c>
      <c r="V54" s="9">
        <f>_xlfn.XLOOKUP($E54-V$3,Data_Input!$H$4:$H$131,Data_Input!$I$4:$I$131,0)</f>
        <v>0.67364477971207992</v>
      </c>
      <c r="W54" s="9">
        <f>_xlfn.XLOOKUP($E54-W$3,Data_Input!$H$4:$H$131,Data_Input!$I$4:$I$131,0)</f>
        <v>0.70020840453130417</v>
      </c>
      <c r="X54" s="9">
        <f>_xlfn.XLOOKUP($E54-X$3,Data_Input!$H$4:$H$131,Data_Input!$I$4:$I$131,0)</f>
        <v>0.72574688224992645</v>
      </c>
      <c r="Y54" s="9">
        <f>_xlfn.XLOOKUP($E54-Y$3,Data_Input!$H$4:$H$131,Data_Input!$I$4:$I$131,0)</f>
        <v>0.75016211752822304</v>
      </c>
      <c r="Z54" s="9">
        <f>_xlfn.XLOOKUP($E54-Z$3,Data_Input!$H$4:$H$131,Data_Input!$I$4:$I$131,0)</f>
        <v>0.77337264762313174</v>
      </c>
      <c r="AA54" s="9">
        <f>_xlfn.XLOOKUP($E54-AA$3,Data_Input!$H$4:$H$131,Data_Input!$I$4:$I$131,0)</f>
        <v>0.79531420465274738</v>
      </c>
      <c r="AB54" s="9">
        <f>_xlfn.XLOOKUP($E54-AB$3,Data_Input!$H$4:$H$131,Data_Input!$I$4:$I$131,0)</f>
        <v>0.81593987465324047</v>
      </c>
      <c r="AC54" s="9">
        <f>_xlfn.XLOOKUP($E54-AC$3,Data_Input!$H$4:$H$131,Data_Input!$I$4:$I$131,0)</f>
        <v>0.83521987001968967</v>
      </c>
      <c r="AD54" s="9">
        <f>_xlfn.XLOOKUP($E54-AD$3,Data_Input!$H$4:$H$131,Data_Input!$I$4:$I$131,0)</f>
        <v>0.85314094362410409</v>
      </c>
      <c r="AE54" s="9">
        <f>_xlfn.XLOOKUP($E54-AE$3,Data_Input!$H$4:$H$131,Data_Input!$I$4:$I$131,0)</f>
        <v>0.86970548286319116</v>
      </c>
      <c r="AF54" s="9">
        <f>_xlfn.XLOOKUP($E54-AF$3,Data_Input!$H$4:$H$131,Data_Input!$I$4:$I$131,0)</f>
        <v>0.88493032977829178</v>
      </c>
      <c r="AG54" s="9">
        <f>_xlfn.XLOOKUP($E54-AG$3,Data_Input!$H$4:$H$131,Data_Input!$I$4:$I$131,0)</f>
        <v>0.89884537900441408</v>
      </c>
      <c r="AH54" s="9">
        <f>_xlfn.XLOOKUP($E54-AH$3,Data_Input!$H$4:$H$131,Data_Input!$I$4:$I$131,0)</f>
        <v>0.91149200856259793</v>
      </c>
      <c r="AI54" s="9">
        <f>_xlfn.XLOOKUP($E54-AI$3,Data_Input!$H$4:$H$131,Data_Input!$I$4:$I$131,0)</f>
        <v>0.92292139944792817</v>
      </c>
      <c r="AJ54" s="9">
        <f>_xlfn.XLOOKUP($E54-AJ$3,Data_Input!$H$4:$H$131,Data_Input!$I$4:$I$131,0)</f>
        <v>0.93319279873114191</v>
      </c>
      <c r="AK54" s="9">
        <f>_xlfn.XLOOKUP($E54-AK$3,Data_Input!$H$4:$H$131,Data_Input!$I$4:$I$131,0)</f>
        <v>0.94237177772384684</v>
      </c>
      <c r="AL54" s="9">
        <f>_xlfn.XLOOKUP($E54-AL$3,Data_Input!$H$4:$H$131,Data_Input!$I$4:$I$131,0)</f>
        <v>0.9505285319663519</v>
      </c>
      <c r="AM54" s="9">
        <f>_xlfn.XLOOKUP($E54-AM$3,Data_Input!$H$4:$H$131,Data_Input!$I$4:$I$131,0)</f>
        <v>0.95773626374204757</v>
      </c>
      <c r="AN54" s="9">
        <f>_xlfn.XLOOKUP($E54-AN$3,Data_Input!$H$4:$H$131,Data_Input!$I$4:$I$131,0)</f>
        <v>0.96406968088707423</v>
      </c>
      <c r="AO54" s="9">
        <f>_xlfn.XLOOKUP($E54-AO$3,Data_Input!$H$4:$H$131,Data_Input!$I$4:$I$131,0)</f>
        <v>0.96960363823473861</v>
      </c>
      <c r="AP54" s="9">
        <f>_xlfn.XLOOKUP($E54-AP$3,Data_Input!$H$4:$H$131,Data_Input!$I$4:$I$131,0)</f>
        <v>0.97441194047836144</v>
      </c>
      <c r="AQ54" s="9">
        <f>_xlfn.XLOOKUP($E54-AQ$3,Data_Input!$H$4:$H$131,Data_Input!$I$4:$I$131,0)</f>
        <v>0.97856631788584703</v>
      </c>
      <c r="AR54" s="9">
        <f>_xlfn.XLOOKUP($E54-AR$3,Data_Input!$H$4:$H$131,Data_Input!$I$4:$I$131,0)</f>
        <v>0.98213557943718344</v>
      </c>
      <c r="AS54" s="9">
        <f>_xlfn.XLOOKUP($E54-AS$3,Data_Input!$H$4:$H$131,Data_Input!$I$4:$I$131,0)</f>
        <v>0.98518494180739014</v>
      </c>
      <c r="AT54" s="9">
        <f>_xlfn.XLOOKUP($E54-AT$3,Data_Input!$H$4:$H$131,Data_Input!$I$4:$I$131,0)</f>
        <v>0.98777552734495533</v>
      </c>
      <c r="AU54" s="9">
        <f>_xlfn.XLOOKUP($E54-AU$3,Data_Input!$H$4:$H$131,Data_Input!$I$4:$I$131,0)</f>
        <v>0.98996401989972593</v>
      </c>
      <c r="AV54" s="9">
        <f>_xlfn.XLOOKUP($E54-AV$3,Data_Input!$H$4:$H$131,Data_Input!$I$4:$I$131,0)</f>
        <v>0.99180246407540384</v>
      </c>
      <c r="AW54" s="9">
        <f>_xlfn.XLOOKUP($E54-AW$3,Data_Input!$H$4:$H$131,Data_Input!$I$4:$I$131,0)</f>
        <v>0.99333819120801725</v>
      </c>
      <c r="AX54" s="9">
        <f>_xlfn.XLOOKUP($E54-AX$3,Data_Input!$H$4:$H$131,Data_Input!$I$4:$I$131,0)</f>
        <v>0.99461385404593328</v>
      </c>
      <c r="AY54" s="9">
        <f>_xlfn.XLOOKUP($E54-AY$3,Data_Input!$H$4:$H$131,Data_Input!$I$4:$I$131,0)</f>
        <v>0.99566755163698739</v>
      </c>
      <c r="AZ54" s="9">
        <f>_xlfn.XLOOKUP($E54-AZ$3,Data_Input!$H$4:$H$131,Data_Input!$I$4:$I$131,0)</f>
        <v>0.99653302619695938</v>
      </c>
      <c r="BA54" s="9">
        <f>_xlfn.XLOOKUP($E54-BA$3,Data_Input!$H$4:$H$131,Data_Input!$I$4:$I$131,0)</f>
        <v>0.99723991460873751</v>
      </c>
      <c r="BB54" s="9">
        <f>_xlfn.XLOOKUP($E54-BB$3,Data_Input!$H$4:$H$131,Data_Input!$I$4:$I$131,0)</f>
        <v>0.99781403854508677</v>
      </c>
      <c r="BC54" s="9">
        <f>_xlfn.XLOOKUP($E54-BC$3,Data_Input!$H$4:$H$131,Data_Input!$I$4:$I$131,0)</f>
        <v>0.99827771888413241</v>
      </c>
      <c r="BD54" s="9">
        <f>_xlfn.XLOOKUP($E54-BD$3,Data_Input!$H$4:$H$131,Data_Input!$I$4:$I$131,0)</f>
        <v>0.9986501019683699</v>
      </c>
      <c r="BE54" s="9">
        <f>_xlfn.XLOOKUP($E54-BE$3,Data_Input!$H$4:$H$131,Data_Input!$I$4:$I$131,0)</f>
        <v>0</v>
      </c>
      <c r="BF54" s="9">
        <f>_xlfn.XLOOKUP($E54-BF$3,Data_Input!$H$4:$H$131,Data_Input!$I$4:$I$131,0)</f>
        <v>0</v>
      </c>
      <c r="BG54" s="9">
        <f>_xlfn.XLOOKUP($E54-BG$3,Data_Input!$H$4:$H$131,Data_Input!$I$4:$I$131,0)</f>
        <v>0</v>
      </c>
      <c r="BH54" s="9">
        <f>_xlfn.XLOOKUP($E54-BH$3,Data_Input!$H$4:$H$131,Data_Input!$I$4:$I$131,0)</f>
        <v>0</v>
      </c>
      <c r="BI54" s="9">
        <f>_xlfn.XLOOKUP($E54-BI$3,Data_Input!$H$4:$H$131,Data_Input!$I$4:$I$131,0)</f>
        <v>0</v>
      </c>
      <c r="BJ54" s="9">
        <f>_xlfn.XLOOKUP($E54-BJ$3,Data_Input!$H$4:$H$131,Data_Input!$I$4:$I$131,0)</f>
        <v>0</v>
      </c>
      <c r="BK54" s="9">
        <f>_xlfn.XLOOKUP($E54-BK$3,Data_Input!$H$4:$H$131,Data_Input!$I$4:$I$131,0)</f>
        <v>0</v>
      </c>
      <c r="BL54" s="9">
        <f>_xlfn.XLOOKUP($E54-BL$3,Data_Input!$H$4:$H$131,Data_Input!$I$4:$I$131,0)</f>
        <v>0</v>
      </c>
      <c r="BM54" s="9">
        <f>_xlfn.XLOOKUP($E54-BM$3,Data_Input!$H$4:$H$131,Data_Input!$I$4:$I$131,0)</f>
        <v>0</v>
      </c>
      <c r="BN54" s="9">
        <f>_xlfn.XLOOKUP($E54-BN$3,Data_Input!$H$4:$H$131,Data_Input!$I$4:$I$131,0)</f>
        <v>0</v>
      </c>
      <c r="BO54" s="9">
        <f>_xlfn.XLOOKUP($E54-BO$3,Data_Input!$H$4:$H$131,Data_Input!$I$4:$I$131,0)</f>
        <v>0</v>
      </c>
      <c r="BP54" s="9">
        <f>_xlfn.XLOOKUP($E54-BP$3,Data_Input!$H$4:$H$131,Data_Input!$I$4:$I$131,0)</f>
        <v>0</v>
      </c>
      <c r="BQ54" s="9">
        <f>_xlfn.XLOOKUP($E54-BQ$3,Data_Input!$H$4:$H$131,Data_Input!$I$4:$I$131,0)</f>
        <v>0</v>
      </c>
      <c r="BR54" s="9">
        <f>_xlfn.XLOOKUP($E54-BR$3,Data_Input!$H$4:$H$131,Data_Input!$I$4:$I$131,0)</f>
        <v>0</v>
      </c>
      <c r="BS54" s="9">
        <f>_xlfn.XLOOKUP($E54-BS$3,Data_Input!$H$4:$H$131,Data_Input!$I$4:$I$131,0)</f>
        <v>0</v>
      </c>
      <c r="BT54" s="9">
        <f>_xlfn.XLOOKUP($E54-BT$3,Data_Input!$H$4:$H$131,Data_Input!$I$4:$I$131,0)</f>
        <v>0</v>
      </c>
      <c r="BU54" s="9">
        <f>_xlfn.XLOOKUP($E54-BU$3,Data_Input!$H$4:$H$131,Data_Input!$I$4:$I$131,0)</f>
        <v>0</v>
      </c>
      <c r="BV54" s="9">
        <f>_xlfn.XLOOKUP($E54-BV$3,Data_Input!$H$4:$H$131,Data_Input!$I$4:$I$131,0)</f>
        <v>0</v>
      </c>
      <c r="BW54" s="9">
        <f>_xlfn.XLOOKUP($E54-BW$3,Data_Input!$H$4:$H$131,Data_Input!$I$4:$I$131,0)</f>
        <v>0</v>
      </c>
      <c r="BX54" s="9">
        <f>_xlfn.XLOOKUP($E54-BX$3,Data_Input!$H$4:$H$131,Data_Input!$I$4:$I$131,0)</f>
        <v>0</v>
      </c>
      <c r="BY54" s="9">
        <f>_xlfn.XLOOKUP($E54-BY$3,Data_Input!$H$4:$H$131,Data_Input!$I$4:$I$131,0)</f>
        <v>0</v>
      </c>
      <c r="BZ54" s="9">
        <f>_xlfn.XLOOKUP($E54-BZ$3,Data_Input!$H$4:$H$131,Data_Input!$I$4:$I$131,0)</f>
        <v>0</v>
      </c>
      <c r="CA54" s="9">
        <f>_xlfn.XLOOKUP($E54-CA$3,Data_Input!$H$4:$H$131,Data_Input!$I$4:$I$131,0)</f>
        <v>0</v>
      </c>
      <c r="CB54" s="9">
        <f>_xlfn.XLOOKUP($E54-CB$3,Data_Input!$H$4:$H$131,Data_Input!$I$4:$I$131,0)</f>
        <v>0</v>
      </c>
      <c r="CC54" s="9">
        <f>_xlfn.XLOOKUP($E54-CC$3,Data_Input!$H$4:$H$131,Data_Input!$I$4:$I$131,0)</f>
        <v>0</v>
      </c>
      <c r="CD54" s="9">
        <f>_xlfn.XLOOKUP($E54-CD$3,Data_Input!$H$4:$H$131,Data_Input!$I$4:$I$131,0)</f>
        <v>0</v>
      </c>
      <c r="CE54" s="9">
        <f>_xlfn.XLOOKUP($E54-CE$3,Data_Input!$H$4:$H$131,Data_Input!$I$4:$I$131,0)</f>
        <v>0</v>
      </c>
      <c r="CF54" s="9">
        <f>_xlfn.XLOOKUP($E54-CF$3,Data_Input!$H$4:$H$131,Data_Input!$I$4:$I$131,0)</f>
        <v>0</v>
      </c>
      <c r="CG54" s="9">
        <f>_xlfn.XLOOKUP($E54-CG$3,Data_Input!$H$4:$H$131,Data_Input!$I$4:$I$131,0)</f>
        <v>0</v>
      </c>
      <c r="CH54" s="9">
        <f>_xlfn.XLOOKUP($E54-CH$3,Data_Input!$H$4:$H$131,Data_Input!$I$4:$I$131,0)</f>
        <v>0</v>
      </c>
      <c r="CI54" s="9">
        <f>_xlfn.XLOOKUP($E54-CI$3,Data_Input!$H$4:$H$131,Data_Input!$I$4:$I$131,0)</f>
        <v>0</v>
      </c>
      <c r="CJ54" s="9">
        <f>_xlfn.XLOOKUP($E54-CJ$3,Data_Input!$H$4:$H$131,Data_Input!$I$4:$I$131,0)</f>
        <v>0</v>
      </c>
      <c r="CK54" s="9">
        <f>_xlfn.XLOOKUP($E54-CK$3,Data_Input!$H$4:$H$131,Data_Input!$I$4:$I$131,0)</f>
        <v>0</v>
      </c>
      <c r="CL54" s="9">
        <f>_xlfn.XLOOKUP($E54-CL$3,Data_Input!$H$4:$H$131,Data_Input!$I$4:$I$131,0)</f>
        <v>0</v>
      </c>
      <c r="CM54" s="9">
        <f>_xlfn.XLOOKUP($E54-CM$3,Data_Input!$H$4:$H$131,Data_Input!$I$4:$I$131,0)</f>
        <v>0</v>
      </c>
      <c r="CN54" s="9">
        <f>_xlfn.XLOOKUP($E54-CN$3,Data_Input!$H$4:$H$131,Data_Input!$I$4:$I$131,0)</f>
        <v>0</v>
      </c>
      <c r="CO54" s="9">
        <f>_xlfn.XLOOKUP($E54-CO$3,Data_Input!$H$4:$H$131,Data_Input!$I$4:$I$131,0)</f>
        <v>0</v>
      </c>
      <c r="CP54" s="9">
        <f>_xlfn.XLOOKUP($E54-CP$3,Data_Input!$H$4:$H$131,Data_Input!$I$4:$I$131,0)</f>
        <v>0</v>
      </c>
      <c r="CQ54" s="9">
        <f>_xlfn.XLOOKUP($E54-CQ$3,Data_Input!$H$4:$H$131,Data_Input!$I$4:$I$131,0)</f>
        <v>0</v>
      </c>
      <c r="CR54" s="9">
        <f>_xlfn.XLOOKUP($E54-CR$3,Data_Input!$H$4:$H$131,Data_Input!$I$4:$I$131,0)</f>
        <v>0</v>
      </c>
      <c r="CS54" s="9">
        <f>_xlfn.XLOOKUP($E54-CS$3,Data_Input!$H$4:$H$131,Data_Input!$I$4:$I$131,0)</f>
        <v>0</v>
      </c>
      <c r="CT54" s="9">
        <f>_xlfn.XLOOKUP($E54-CT$3,Data_Input!$H$4:$H$131,Data_Input!$I$4:$I$131,0)</f>
        <v>0</v>
      </c>
      <c r="CU54" s="9">
        <f>_xlfn.XLOOKUP($E54-CU$3,Data_Input!$H$4:$H$131,Data_Input!$I$4:$I$131,0)</f>
        <v>0</v>
      </c>
      <c r="CV54" s="9">
        <f>_xlfn.XLOOKUP($E54-CV$3,Data_Input!$H$4:$H$131,Data_Input!$I$4:$I$131,0)</f>
        <v>0</v>
      </c>
      <c r="CW54" s="9">
        <f>_xlfn.XLOOKUP($E54-CW$3,Data_Input!$H$4:$H$131,Data_Input!$I$4:$I$131,0)</f>
        <v>0</v>
      </c>
      <c r="CX54" s="9">
        <f>_xlfn.XLOOKUP($E54-CX$3,Data_Input!$H$4:$H$131,Data_Input!$I$4:$I$131,0)</f>
        <v>0</v>
      </c>
      <c r="CY54" s="9">
        <f>_xlfn.XLOOKUP($E54-CY$3,Data_Input!$H$4:$H$131,Data_Input!$I$4:$I$131,0)</f>
        <v>0</v>
      </c>
      <c r="CZ54" s="9">
        <f>_xlfn.XLOOKUP($E54-CZ$3,Data_Input!$H$4:$H$131,Data_Input!$I$4:$I$131,0)</f>
        <v>0</v>
      </c>
      <c r="DA54" s="9">
        <f>_xlfn.XLOOKUP($E54-DA$3,Data_Input!$H$4:$H$131,Data_Input!$I$4:$I$131,0)</f>
        <v>0</v>
      </c>
      <c r="DB54" s="9">
        <f>_xlfn.XLOOKUP($E54-DB$3,Data_Input!$H$4:$H$131,Data_Input!$I$4:$I$131,0)</f>
        <v>0</v>
      </c>
      <c r="DC54" s="9">
        <f>_xlfn.XLOOKUP($E54-DC$3,Data_Input!$H$4:$H$131,Data_Input!$I$4:$I$131,0)</f>
        <v>0</v>
      </c>
      <c r="DD54" s="9">
        <f>_xlfn.XLOOKUP($E54-DD$3,Data_Input!$H$4:$H$131,Data_Input!$I$4:$I$131,0)</f>
        <v>0</v>
      </c>
      <c r="DE54" s="9">
        <f>_xlfn.XLOOKUP($E54-DE$3,Data_Input!$H$4:$H$131,Data_Input!$I$4:$I$131,0)</f>
        <v>0</v>
      </c>
      <c r="DF54" s="9">
        <f>_xlfn.XLOOKUP($E54-DF$3,Data_Input!$H$4:$H$131,Data_Input!$I$4:$I$131,0)</f>
        <v>0</v>
      </c>
      <c r="DG54" s="9">
        <f>_xlfn.XLOOKUP($E54-DG$3,Data_Input!$H$4:$H$131,Data_Input!$I$4:$I$131,0)</f>
        <v>0</v>
      </c>
      <c r="DH54" s="9">
        <f>_xlfn.XLOOKUP($E54-DH$3,Data_Input!$H$4:$H$131,Data_Input!$I$4:$I$131,0)</f>
        <v>0</v>
      </c>
      <c r="DI54" s="9">
        <f>_xlfn.XLOOKUP($E54-DI$3,Data_Input!$H$4:$H$131,Data_Input!$I$4:$I$131,0)</f>
        <v>0</v>
      </c>
      <c r="DJ54" s="9">
        <f>_xlfn.XLOOKUP($E54-DJ$3,Data_Input!$H$4:$H$131,Data_Input!$I$4:$I$131,0)</f>
        <v>0</v>
      </c>
      <c r="DK54" s="9">
        <f>_xlfn.XLOOKUP($E54-DK$3,Data_Input!$H$4:$H$131,Data_Input!$I$4:$I$131,0)</f>
        <v>0</v>
      </c>
      <c r="DL54" s="9">
        <f>_xlfn.XLOOKUP($E54-DL$3,Data_Input!$H$4:$H$131,Data_Input!$I$4:$I$131,0)</f>
        <v>0</v>
      </c>
      <c r="DM54" s="9">
        <f>_xlfn.XLOOKUP($E54-DM$3,Data_Input!$H$4:$H$131,Data_Input!$I$4:$I$131,0)</f>
        <v>0</v>
      </c>
      <c r="DN54" s="9">
        <f>_xlfn.XLOOKUP($E54-DN$3,Data_Input!$H$4:$H$131,Data_Input!$I$4:$I$131,0)</f>
        <v>0</v>
      </c>
      <c r="DO54" s="9">
        <f>_xlfn.XLOOKUP($E54-DO$3,Data_Input!$H$4:$H$131,Data_Input!$I$4:$I$131,0)</f>
        <v>0</v>
      </c>
      <c r="DP54" s="9">
        <f>_xlfn.XLOOKUP($E54-DP$3,Data_Input!$H$4:$H$131,Data_Input!$I$4:$I$131,0)</f>
        <v>0</v>
      </c>
      <c r="DQ54" s="9">
        <f>_xlfn.XLOOKUP($E54-DQ$3,Data_Input!$H$4:$H$131,Data_Input!$I$4:$I$131,0)</f>
        <v>0</v>
      </c>
      <c r="DR54" s="9">
        <f>_xlfn.XLOOKUP($E54-DR$3,Data_Input!$H$4:$H$131,Data_Input!$I$4:$I$131,0)</f>
        <v>0</v>
      </c>
      <c r="DS54" s="9">
        <f>_xlfn.XLOOKUP($E54-DS$3,Data_Input!$H$4:$H$131,Data_Input!$I$4:$I$131,0)</f>
        <v>0</v>
      </c>
      <c r="DT54" s="9">
        <f>_xlfn.XLOOKUP($E54-DT$3,Data_Input!$H$4:$H$131,Data_Input!$I$4:$I$131,0)</f>
        <v>0</v>
      </c>
      <c r="DU54" s="9">
        <f>_xlfn.XLOOKUP($E54-DU$3,Data_Input!$H$4:$H$131,Data_Input!$I$4:$I$131,0)</f>
        <v>0</v>
      </c>
      <c r="DV54" s="9">
        <f>_xlfn.XLOOKUP($E54-DV$3,Data_Input!$H$4:$H$131,Data_Input!$I$4:$I$131,0)</f>
        <v>0</v>
      </c>
      <c r="DW54" s="9">
        <f>_xlfn.XLOOKUP($E54-DW$3,Data_Input!$H$4:$H$131,Data_Input!$I$4:$I$131,0)</f>
        <v>0</v>
      </c>
      <c r="DX54" s="9">
        <f>_xlfn.XLOOKUP($E54-DX$3,Data_Input!$H$4:$H$131,Data_Input!$I$4:$I$131,0)</f>
        <v>0</v>
      </c>
      <c r="DY54" s="9">
        <f>_xlfn.XLOOKUP($E54-DY$3,Data_Input!$H$4:$H$131,Data_Input!$I$4:$I$131,0)</f>
        <v>0</v>
      </c>
      <c r="DZ54" s="9">
        <f>_xlfn.XLOOKUP($E54-DZ$3,Data_Input!$H$4:$H$131,Data_Input!$I$4:$I$131,0)</f>
        <v>0</v>
      </c>
      <c r="EA54" s="9">
        <f>_xlfn.XLOOKUP($E54-EA$3,Data_Input!$H$4:$H$131,Data_Input!$I$4:$I$131,0)</f>
        <v>0</v>
      </c>
      <c r="EB54" s="9">
        <f>_xlfn.XLOOKUP($E54-EB$3,Data_Input!$H$4:$H$131,Data_Input!$I$4:$I$131,0)</f>
        <v>0</v>
      </c>
      <c r="EC54" s="9">
        <f>_xlfn.XLOOKUP($E54-EC$3,Data_Input!$H$4:$H$131,Data_Input!$I$4:$I$131,0)</f>
        <v>0</v>
      </c>
    </row>
    <row r="55" spans="1:133">
      <c r="A55" s="27"/>
      <c r="B55" s="27"/>
      <c r="C55" s="27"/>
      <c r="E55" s="15">
        <f>Data_Input!B55</f>
        <v>1929</v>
      </c>
      <c r="F55" s="9">
        <f>_xlfn.XLOOKUP($E55-F$3,Data_Input!$H$4:$H$131,Data_Input!$I$4:$I$131,0)</f>
        <v>0.20468579534725262</v>
      </c>
      <c r="G55" s="9">
        <f>_xlfn.XLOOKUP($E55-G$3,Data_Input!$H$4:$H$131,Data_Input!$I$4:$I$131,0)</f>
        <v>0.22662735237686826</v>
      </c>
      <c r="H55" s="9">
        <f>_xlfn.XLOOKUP($E55-H$3,Data_Input!$H$4:$H$131,Data_Input!$I$4:$I$131,0)</f>
        <v>0.24983788247177696</v>
      </c>
      <c r="I55" s="9">
        <f>_xlfn.XLOOKUP($E55-I$3,Data_Input!$H$4:$H$131,Data_Input!$I$4:$I$131,0)</f>
        <v>0.27425311775007355</v>
      </c>
      <c r="J55" s="9">
        <f>_xlfn.XLOOKUP($E55-J$3,Data_Input!$H$4:$H$131,Data_Input!$I$4:$I$131,0)</f>
        <v>0.29979159546869583</v>
      </c>
      <c r="K55" s="9">
        <f>_xlfn.XLOOKUP($E55-K$3,Data_Input!$H$4:$H$131,Data_Input!$I$4:$I$131,0)</f>
        <v>0.32635522028792008</v>
      </c>
      <c r="L55" s="9">
        <f>_xlfn.XLOOKUP($E55-L$3,Data_Input!$H$4:$H$131,Data_Input!$I$4:$I$131,0)</f>
        <v>0.35383023332727614</v>
      </c>
      <c r="M55" s="9">
        <f>_xlfn.XLOOKUP($E55-M$3,Data_Input!$H$4:$H$131,Data_Input!$I$4:$I$131,0)</f>
        <v>0.38208857781104733</v>
      </c>
      <c r="N55" s="9">
        <f>_xlfn.XLOOKUP($E55-N$3,Data_Input!$H$4:$H$131,Data_Input!$I$4:$I$131,0)</f>
        <v>0.41098963713127035</v>
      </c>
      <c r="O55" s="9">
        <f>_xlfn.XLOOKUP($E55-O$3,Data_Input!$H$4:$H$131,Data_Input!$I$4:$I$131,0)</f>
        <v>0.4403823076297575</v>
      </c>
      <c r="P55" s="9">
        <f>_xlfn.XLOOKUP($E55-P$3,Data_Input!$H$4:$H$131,Data_Input!$I$4:$I$131,0)</f>
        <v>0.47010735594710518</v>
      </c>
      <c r="Q55" s="9">
        <f>_xlfn.XLOOKUP($E55-Q$3,Data_Input!$H$4:$H$131,Data_Input!$I$4:$I$131,0)</f>
        <v>0.5</v>
      </c>
      <c r="R55" s="9">
        <f>_xlfn.XLOOKUP($E55-R$3,Data_Input!$H$4:$H$131,Data_Input!$I$4:$I$131,0)</f>
        <v>0.52989264405289482</v>
      </c>
      <c r="S55" s="9">
        <f>_xlfn.XLOOKUP($E55-S$3,Data_Input!$H$4:$H$131,Data_Input!$I$4:$I$131,0)</f>
        <v>0.5596176923702425</v>
      </c>
      <c r="T55" s="9">
        <f>_xlfn.XLOOKUP($E55-T$3,Data_Input!$H$4:$H$131,Data_Input!$I$4:$I$131,0)</f>
        <v>0.58901036286872965</v>
      </c>
      <c r="U55" s="9">
        <f>_xlfn.XLOOKUP($E55-U$3,Data_Input!$H$4:$H$131,Data_Input!$I$4:$I$131,0)</f>
        <v>0.61791142218895267</v>
      </c>
      <c r="V55" s="9">
        <f>_xlfn.XLOOKUP($E55-V$3,Data_Input!$H$4:$H$131,Data_Input!$I$4:$I$131,0)</f>
        <v>0.64616976667272386</v>
      </c>
      <c r="W55" s="9">
        <f>_xlfn.XLOOKUP($E55-W$3,Data_Input!$H$4:$H$131,Data_Input!$I$4:$I$131,0)</f>
        <v>0.67364477971207992</v>
      </c>
      <c r="X55" s="9">
        <f>_xlfn.XLOOKUP($E55-X$3,Data_Input!$H$4:$H$131,Data_Input!$I$4:$I$131,0)</f>
        <v>0.70020840453130417</v>
      </c>
      <c r="Y55" s="9">
        <f>_xlfn.XLOOKUP($E55-Y$3,Data_Input!$H$4:$H$131,Data_Input!$I$4:$I$131,0)</f>
        <v>0.72574688224992645</v>
      </c>
      <c r="Z55" s="9">
        <f>_xlfn.XLOOKUP($E55-Z$3,Data_Input!$H$4:$H$131,Data_Input!$I$4:$I$131,0)</f>
        <v>0.75016211752822304</v>
      </c>
      <c r="AA55" s="9">
        <f>_xlfn.XLOOKUP($E55-AA$3,Data_Input!$H$4:$H$131,Data_Input!$I$4:$I$131,0)</f>
        <v>0.77337264762313174</v>
      </c>
      <c r="AB55" s="9">
        <f>_xlfn.XLOOKUP($E55-AB$3,Data_Input!$H$4:$H$131,Data_Input!$I$4:$I$131,0)</f>
        <v>0.79531420465274738</v>
      </c>
      <c r="AC55" s="9">
        <f>_xlfn.XLOOKUP($E55-AC$3,Data_Input!$H$4:$H$131,Data_Input!$I$4:$I$131,0)</f>
        <v>0.81593987465324047</v>
      </c>
      <c r="AD55" s="9">
        <f>_xlfn.XLOOKUP($E55-AD$3,Data_Input!$H$4:$H$131,Data_Input!$I$4:$I$131,0)</f>
        <v>0.83521987001968967</v>
      </c>
      <c r="AE55" s="9">
        <f>_xlfn.XLOOKUP($E55-AE$3,Data_Input!$H$4:$H$131,Data_Input!$I$4:$I$131,0)</f>
        <v>0.85314094362410409</v>
      </c>
      <c r="AF55" s="9">
        <f>_xlfn.XLOOKUP($E55-AF$3,Data_Input!$H$4:$H$131,Data_Input!$I$4:$I$131,0)</f>
        <v>0.86970548286319116</v>
      </c>
      <c r="AG55" s="9">
        <f>_xlfn.XLOOKUP($E55-AG$3,Data_Input!$H$4:$H$131,Data_Input!$I$4:$I$131,0)</f>
        <v>0.88493032977829178</v>
      </c>
      <c r="AH55" s="9">
        <f>_xlfn.XLOOKUP($E55-AH$3,Data_Input!$H$4:$H$131,Data_Input!$I$4:$I$131,0)</f>
        <v>0.89884537900441408</v>
      </c>
      <c r="AI55" s="9">
        <f>_xlfn.XLOOKUP($E55-AI$3,Data_Input!$H$4:$H$131,Data_Input!$I$4:$I$131,0)</f>
        <v>0.91149200856259793</v>
      </c>
      <c r="AJ55" s="9">
        <f>_xlfn.XLOOKUP($E55-AJ$3,Data_Input!$H$4:$H$131,Data_Input!$I$4:$I$131,0)</f>
        <v>0.92292139944792817</v>
      </c>
      <c r="AK55" s="9">
        <f>_xlfn.XLOOKUP($E55-AK$3,Data_Input!$H$4:$H$131,Data_Input!$I$4:$I$131,0)</f>
        <v>0.93319279873114191</v>
      </c>
      <c r="AL55" s="9">
        <f>_xlfn.XLOOKUP($E55-AL$3,Data_Input!$H$4:$H$131,Data_Input!$I$4:$I$131,0)</f>
        <v>0.94237177772384684</v>
      </c>
      <c r="AM55" s="9">
        <f>_xlfn.XLOOKUP($E55-AM$3,Data_Input!$H$4:$H$131,Data_Input!$I$4:$I$131,0)</f>
        <v>0.9505285319663519</v>
      </c>
      <c r="AN55" s="9">
        <f>_xlfn.XLOOKUP($E55-AN$3,Data_Input!$H$4:$H$131,Data_Input!$I$4:$I$131,0)</f>
        <v>0.95773626374204757</v>
      </c>
      <c r="AO55" s="9">
        <f>_xlfn.XLOOKUP($E55-AO$3,Data_Input!$H$4:$H$131,Data_Input!$I$4:$I$131,0)</f>
        <v>0.96406968088707423</v>
      </c>
      <c r="AP55" s="9">
        <f>_xlfn.XLOOKUP($E55-AP$3,Data_Input!$H$4:$H$131,Data_Input!$I$4:$I$131,0)</f>
        <v>0.96960363823473861</v>
      </c>
      <c r="AQ55" s="9">
        <f>_xlfn.XLOOKUP($E55-AQ$3,Data_Input!$H$4:$H$131,Data_Input!$I$4:$I$131,0)</f>
        <v>0.97441194047836144</v>
      </c>
      <c r="AR55" s="9">
        <f>_xlfn.XLOOKUP($E55-AR$3,Data_Input!$H$4:$H$131,Data_Input!$I$4:$I$131,0)</f>
        <v>0.97856631788584703</v>
      </c>
      <c r="AS55" s="9">
        <f>_xlfn.XLOOKUP($E55-AS$3,Data_Input!$H$4:$H$131,Data_Input!$I$4:$I$131,0)</f>
        <v>0.98213557943718344</v>
      </c>
      <c r="AT55" s="9">
        <f>_xlfn.XLOOKUP($E55-AT$3,Data_Input!$H$4:$H$131,Data_Input!$I$4:$I$131,0)</f>
        <v>0.98518494180739014</v>
      </c>
      <c r="AU55" s="9">
        <f>_xlfn.XLOOKUP($E55-AU$3,Data_Input!$H$4:$H$131,Data_Input!$I$4:$I$131,0)</f>
        <v>0.98777552734495533</v>
      </c>
      <c r="AV55" s="9">
        <f>_xlfn.XLOOKUP($E55-AV$3,Data_Input!$H$4:$H$131,Data_Input!$I$4:$I$131,0)</f>
        <v>0.98996401989972593</v>
      </c>
      <c r="AW55" s="9">
        <f>_xlfn.XLOOKUP($E55-AW$3,Data_Input!$H$4:$H$131,Data_Input!$I$4:$I$131,0)</f>
        <v>0.99180246407540384</v>
      </c>
      <c r="AX55" s="9">
        <f>_xlfn.XLOOKUP($E55-AX$3,Data_Input!$H$4:$H$131,Data_Input!$I$4:$I$131,0)</f>
        <v>0.99333819120801725</v>
      </c>
      <c r="AY55" s="9">
        <f>_xlfn.XLOOKUP($E55-AY$3,Data_Input!$H$4:$H$131,Data_Input!$I$4:$I$131,0)</f>
        <v>0.99461385404593328</v>
      </c>
      <c r="AZ55" s="9">
        <f>_xlfn.XLOOKUP($E55-AZ$3,Data_Input!$H$4:$H$131,Data_Input!$I$4:$I$131,0)</f>
        <v>0.99566755163698739</v>
      </c>
      <c r="BA55" s="9">
        <f>_xlfn.XLOOKUP($E55-BA$3,Data_Input!$H$4:$H$131,Data_Input!$I$4:$I$131,0)</f>
        <v>0.99653302619695938</v>
      </c>
      <c r="BB55" s="9">
        <f>_xlfn.XLOOKUP($E55-BB$3,Data_Input!$H$4:$H$131,Data_Input!$I$4:$I$131,0)</f>
        <v>0.99723991460873751</v>
      </c>
      <c r="BC55" s="9">
        <f>_xlfn.XLOOKUP($E55-BC$3,Data_Input!$H$4:$H$131,Data_Input!$I$4:$I$131,0)</f>
        <v>0.99781403854508677</v>
      </c>
      <c r="BD55" s="9">
        <f>_xlfn.XLOOKUP($E55-BD$3,Data_Input!$H$4:$H$131,Data_Input!$I$4:$I$131,0)</f>
        <v>0.99827771888413241</v>
      </c>
      <c r="BE55" s="9">
        <f>_xlfn.XLOOKUP($E55-BE$3,Data_Input!$H$4:$H$131,Data_Input!$I$4:$I$131,0)</f>
        <v>0.9986501019683699</v>
      </c>
      <c r="BF55" s="9">
        <f>_xlfn.XLOOKUP($E55-BF$3,Data_Input!$H$4:$H$131,Data_Input!$I$4:$I$131,0)</f>
        <v>0</v>
      </c>
      <c r="BG55" s="9">
        <f>_xlfn.XLOOKUP($E55-BG$3,Data_Input!$H$4:$H$131,Data_Input!$I$4:$I$131,0)</f>
        <v>0</v>
      </c>
      <c r="BH55" s="9">
        <f>_xlfn.XLOOKUP($E55-BH$3,Data_Input!$H$4:$H$131,Data_Input!$I$4:$I$131,0)</f>
        <v>0</v>
      </c>
      <c r="BI55" s="9">
        <f>_xlfn.XLOOKUP($E55-BI$3,Data_Input!$H$4:$H$131,Data_Input!$I$4:$I$131,0)</f>
        <v>0</v>
      </c>
      <c r="BJ55" s="9">
        <f>_xlfn.XLOOKUP($E55-BJ$3,Data_Input!$H$4:$H$131,Data_Input!$I$4:$I$131,0)</f>
        <v>0</v>
      </c>
      <c r="BK55" s="9">
        <f>_xlfn.XLOOKUP($E55-BK$3,Data_Input!$H$4:$H$131,Data_Input!$I$4:$I$131,0)</f>
        <v>0</v>
      </c>
      <c r="BL55" s="9">
        <f>_xlfn.XLOOKUP($E55-BL$3,Data_Input!$H$4:$H$131,Data_Input!$I$4:$I$131,0)</f>
        <v>0</v>
      </c>
      <c r="BM55" s="9">
        <f>_xlfn.XLOOKUP($E55-BM$3,Data_Input!$H$4:$H$131,Data_Input!$I$4:$I$131,0)</f>
        <v>0</v>
      </c>
      <c r="BN55" s="9">
        <f>_xlfn.XLOOKUP($E55-BN$3,Data_Input!$H$4:$H$131,Data_Input!$I$4:$I$131,0)</f>
        <v>0</v>
      </c>
      <c r="BO55" s="9">
        <f>_xlfn.XLOOKUP($E55-BO$3,Data_Input!$H$4:$H$131,Data_Input!$I$4:$I$131,0)</f>
        <v>0</v>
      </c>
      <c r="BP55" s="9">
        <f>_xlfn.XLOOKUP($E55-BP$3,Data_Input!$H$4:$H$131,Data_Input!$I$4:$I$131,0)</f>
        <v>0</v>
      </c>
      <c r="BQ55" s="9">
        <f>_xlfn.XLOOKUP($E55-BQ$3,Data_Input!$H$4:$H$131,Data_Input!$I$4:$I$131,0)</f>
        <v>0</v>
      </c>
      <c r="BR55" s="9">
        <f>_xlfn.XLOOKUP($E55-BR$3,Data_Input!$H$4:$H$131,Data_Input!$I$4:$I$131,0)</f>
        <v>0</v>
      </c>
      <c r="BS55" s="9">
        <f>_xlfn.XLOOKUP($E55-BS$3,Data_Input!$H$4:$H$131,Data_Input!$I$4:$I$131,0)</f>
        <v>0</v>
      </c>
      <c r="BT55" s="9">
        <f>_xlfn.XLOOKUP($E55-BT$3,Data_Input!$H$4:$H$131,Data_Input!$I$4:$I$131,0)</f>
        <v>0</v>
      </c>
      <c r="BU55" s="9">
        <f>_xlfn.XLOOKUP($E55-BU$3,Data_Input!$H$4:$H$131,Data_Input!$I$4:$I$131,0)</f>
        <v>0</v>
      </c>
      <c r="BV55" s="9">
        <f>_xlfn.XLOOKUP($E55-BV$3,Data_Input!$H$4:$H$131,Data_Input!$I$4:$I$131,0)</f>
        <v>0</v>
      </c>
      <c r="BW55" s="9">
        <f>_xlfn.XLOOKUP($E55-BW$3,Data_Input!$H$4:$H$131,Data_Input!$I$4:$I$131,0)</f>
        <v>0</v>
      </c>
      <c r="BX55" s="9">
        <f>_xlfn.XLOOKUP($E55-BX$3,Data_Input!$H$4:$H$131,Data_Input!$I$4:$I$131,0)</f>
        <v>0</v>
      </c>
      <c r="BY55" s="9">
        <f>_xlfn.XLOOKUP($E55-BY$3,Data_Input!$H$4:$H$131,Data_Input!$I$4:$I$131,0)</f>
        <v>0</v>
      </c>
      <c r="BZ55" s="9">
        <f>_xlfn.XLOOKUP($E55-BZ$3,Data_Input!$H$4:$H$131,Data_Input!$I$4:$I$131,0)</f>
        <v>0</v>
      </c>
      <c r="CA55" s="9">
        <f>_xlfn.XLOOKUP($E55-CA$3,Data_Input!$H$4:$H$131,Data_Input!$I$4:$I$131,0)</f>
        <v>0</v>
      </c>
      <c r="CB55" s="9">
        <f>_xlfn.XLOOKUP($E55-CB$3,Data_Input!$H$4:$H$131,Data_Input!$I$4:$I$131,0)</f>
        <v>0</v>
      </c>
      <c r="CC55" s="9">
        <f>_xlfn.XLOOKUP($E55-CC$3,Data_Input!$H$4:$H$131,Data_Input!$I$4:$I$131,0)</f>
        <v>0</v>
      </c>
      <c r="CD55" s="9">
        <f>_xlfn.XLOOKUP($E55-CD$3,Data_Input!$H$4:$H$131,Data_Input!$I$4:$I$131,0)</f>
        <v>0</v>
      </c>
      <c r="CE55" s="9">
        <f>_xlfn.XLOOKUP($E55-CE$3,Data_Input!$H$4:$H$131,Data_Input!$I$4:$I$131,0)</f>
        <v>0</v>
      </c>
      <c r="CF55" s="9">
        <f>_xlfn.XLOOKUP($E55-CF$3,Data_Input!$H$4:$H$131,Data_Input!$I$4:$I$131,0)</f>
        <v>0</v>
      </c>
      <c r="CG55" s="9">
        <f>_xlfn.XLOOKUP($E55-CG$3,Data_Input!$H$4:$H$131,Data_Input!$I$4:$I$131,0)</f>
        <v>0</v>
      </c>
      <c r="CH55" s="9">
        <f>_xlfn.XLOOKUP($E55-CH$3,Data_Input!$H$4:$H$131,Data_Input!$I$4:$I$131,0)</f>
        <v>0</v>
      </c>
      <c r="CI55" s="9">
        <f>_xlfn.XLOOKUP($E55-CI$3,Data_Input!$H$4:$H$131,Data_Input!$I$4:$I$131,0)</f>
        <v>0</v>
      </c>
      <c r="CJ55" s="9">
        <f>_xlfn.XLOOKUP($E55-CJ$3,Data_Input!$H$4:$H$131,Data_Input!$I$4:$I$131,0)</f>
        <v>0</v>
      </c>
      <c r="CK55" s="9">
        <f>_xlfn.XLOOKUP($E55-CK$3,Data_Input!$H$4:$H$131,Data_Input!$I$4:$I$131,0)</f>
        <v>0</v>
      </c>
      <c r="CL55" s="9">
        <f>_xlfn.XLOOKUP($E55-CL$3,Data_Input!$H$4:$H$131,Data_Input!$I$4:$I$131,0)</f>
        <v>0</v>
      </c>
      <c r="CM55" s="9">
        <f>_xlfn.XLOOKUP($E55-CM$3,Data_Input!$H$4:$H$131,Data_Input!$I$4:$I$131,0)</f>
        <v>0</v>
      </c>
      <c r="CN55" s="9">
        <f>_xlfn.XLOOKUP($E55-CN$3,Data_Input!$H$4:$H$131,Data_Input!$I$4:$I$131,0)</f>
        <v>0</v>
      </c>
      <c r="CO55" s="9">
        <f>_xlfn.XLOOKUP($E55-CO$3,Data_Input!$H$4:$H$131,Data_Input!$I$4:$I$131,0)</f>
        <v>0</v>
      </c>
      <c r="CP55" s="9">
        <f>_xlfn.XLOOKUP($E55-CP$3,Data_Input!$H$4:$H$131,Data_Input!$I$4:$I$131,0)</f>
        <v>0</v>
      </c>
      <c r="CQ55" s="9">
        <f>_xlfn.XLOOKUP($E55-CQ$3,Data_Input!$H$4:$H$131,Data_Input!$I$4:$I$131,0)</f>
        <v>0</v>
      </c>
      <c r="CR55" s="9">
        <f>_xlfn.XLOOKUP($E55-CR$3,Data_Input!$H$4:$H$131,Data_Input!$I$4:$I$131,0)</f>
        <v>0</v>
      </c>
      <c r="CS55" s="9">
        <f>_xlfn.XLOOKUP($E55-CS$3,Data_Input!$H$4:$H$131,Data_Input!$I$4:$I$131,0)</f>
        <v>0</v>
      </c>
      <c r="CT55" s="9">
        <f>_xlfn.XLOOKUP($E55-CT$3,Data_Input!$H$4:$H$131,Data_Input!$I$4:$I$131,0)</f>
        <v>0</v>
      </c>
      <c r="CU55" s="9">
        <f>_xlfn.XLOOKUP($E55-CU$3,Data_Input!$H$4:$H$131,Data_Input!$I$4:$I$131,0)</f>
        <v>0</v>
      </c>
      <c r="CV55" s="9">
        <f>_xlfn.XLOOKUP($E55-CV$3,Data_Input!$H$4:$H$131,Data_Input!$I$4:$I$131,0)</f>
        <v>0</v>
      </c>
      <c r="CW55" s="9">
        <f>_xlfn.XLOOKUP($E55-CW$3,Data_Input!$H$4:$H$131,Data_Input!$I$4:$I$131,0)</f>
        <v>0</v>
      </c>
      <c r="CX55" s="9">
        <f>_xlfn.XLOOKUP($E55-CX$3,Data_Input!$H$4:$H$131,Data_Input!$I$4:$I$131,0)</f>
        <v>0</v>
      </c>
      <c r="CY55" s="9">
        <f>_xlfn.XLOOKUP($E55-CY$3,Data_Input!$H$4:$H$131,Data_Input!$I$4:$I$131,0)</f>
        <v>0</v>
      </c>
      <c r="CZ55" s="9">
        <f>_xlfn.XLOOKUP($E55-CZ$3,Data_Input!$H$4:$H$131,Data_Input!$I$4:$I$131,0)</f>
        <v>0</v>
      </c>
      <c r="DA55" s="9">
        <f>_xlfn.XLOOKUP($E55-DA$3,Data_Input!$H$4:$H$131,Data_Input!$I$4:$I$131,0)</f>
        <v>0</v>
      </c>
      <c r="DB55" s="9">
        <f>_xlfn.XLOOKUP($E55-DB$3,Data_Input!$H$4:$H$131,Data_Input!$I$4:$I$131,0)</f>
        <v>0</v>
      </c>
      <c r="DC55" s="9">
        <f>_xlfn.XLOOKUP($E55-DC$3,Data_Input!$H$4:$H$131,Data_Input!$I$4:$I$131,0)</f>
        <v>0</v>
      </c>
      <c r="DD55" s="9">
        <f>_xlfn.XLOOKUP($E55-DD$3,Data_Input!$H$4:$H$131,Data_Input!$I$4:$I$131,0)</f>
        <v>0</v>
      </c>
      <c r="DE55" s="9">
        <f>_xlfn.XLOOKUP($E55-DE$3,Data_Input!$H$4:$H$131,Data_Input!$I$4:$I$131,0)</f>
        <v>0</v>
      </c>
      <c r="DF55" s="9">
        <f>_xlfn.XLOOKUP($E55-DF$3,Data_Input!$H$4:$H$131,Data_Input!$I$4:$I$131,0)</f>
        <v>0</v>
      </c>
      <c r="DG55" s="9">
        <f>_xlfn.XLOOKUP($E55-DG$3,Data_Input!$H$4:$H$131,Data_Input!$I$4:$I$131,0)</f>
        <v>0</v>
      </c>
      <c r="DH55" s="9">
        <f>_xlfn.XLOOKUP($E55-DH$3,Data_Input!$H$4:$H$131,Data_Input!$I$4:$I$131,0)</f>
        <v>0</v>
      </c>
      <c r="DI55" s="9">
        <f>_xlfn.XLOOKUP($E55-DI$3,Data_Input!$H$4:$H$131,Data_Input!$I$4:$I$131,0)</f>
        <v>0</v>
      </c>
      <c r="DJ55" s="9">
        <f>_xlfn.XLOOKUP($E55-DJ$3,Data_Input!$H$4:$H$131,Data_Input!$I$4:$I$131,0)</f>
        <v>0</v>
      </c>
      <c r="DK55" s="9">
        <f>_xlfn.XLOOKUP($E55-DK$3,Data_Input!$H$4:$H$131,Data_Input!$I$4:$I$131,0)</f>
        <v>0</v>
      </c>
      <c r="DL55" s="9">
        <f>_xlfn.XLOOKUP($E55-DL$3,Data_Input!$H$4:$H$131,Data_Input!$I$4:$I$131,0)</f>
        <v>0</v>
      </c>
      <c r="DM55" s="9">
        <f>_xlfn.XLOOKUP($E55-DM$3,Data_Input!$H$4:$H$131,Data_Input!$I$4:$I$131,0)</f>
        <v>0</v>
      </c>
      <c r="DN55" s="9">
        <f>_xlfn.XLOOKUP($E55-DN$3,Data_Input!$H$4:$H$131,Data_Input!$I$4:$I$131,0)</f>
        <v>0</v>
      </c>
      <c r="DO55" s="9">
        <f>_xlfn.XLOOKUP($E55-DO$3,Data_Input!$H$4:$H$131,Data_Input!$I$4:$I$131,0)</f>
        <v>0</v>
      </c>
      <c r="DP55" s="9">
        <f>_xlfn.XLOOKUP($E55-DP$3,Data_Input!$H$4:$H$131,Data_Input!$I$4:$I$131,0)</f>
        <v>0</v>
      </c>
      <c r="DQ55" s="9">
        <f>_xlfn.XLOOKUP($E55-DQ$3,Data_Input!$H$4:$H$131,Data_Input!$I$4:$I$131,0)</f>
        <v>0</v>
      </c>
      <c r="DR55" s="9">
        <f>_xlfn.XLOOKUP($E55-DR$3,Data_Input!$H$4:$H$131,Data_Input!$I$4:$I$131,0)</f>
        <v>0</v>
      </c>
      <c r="DS55" s="9">
        <f>_xlfn.XLOOKUP($E55-DS$3,Data_Input!$H$4:$H$131,Data_Input!$I$4:$I$131,0)</f>
        <v>0</v>
      </c>
      <c r="DT55" s="9">
        <f>_xlfn.XLOOKUP($E55-DT$3,Data_Input!$H$4:$H$131,Data_Input!$I$4:$I$131,0)</f>
        <v>0</v>
      </c>
      <c r="DU55" s="9">
        <f>_xlfn.XLOOKUP($E55-DU$3,Data_Input!$H$4:$H$131,Data_Input!$I$4:$I$131,0)</f>
        <v>0</v>
      </c>
      <c r="DV55" s="9">
        <f>_xlfn.XLOOKUP($E55-DV$3,Data_Input!$H$4:$H$131,Data_Input!$I$4:$I$131,0)</f>
        <v>0</v>
      </c>
      <c r="DW55" s="9">
        <f>_xlfn.XLOOKUP($E55-DW$3,Data_Input!$H$4:$H$131,Data_Input!$I$4:$I$131,0)</f>
        <v>0</v>
      </c>
      <c r="DX55" s="9">
        <f>_xlfn.XLOOKUP($E55-DX$3,Data_Input!$H$4:$H$131,Data_Input!$I$4:$I$131,0)</f>
        <v>0</v>
      </c>
      <c r="DY55" s="9">
        <f>_xlfn.XLOOKUP($E55-DY$3,Data_Input!$H$4:$H$131,Data_Input!$I$4:$I$131,0)</f>
        <v>0</v>
      </c>
      <c r="DZ55" s="9">
        <f>_xlfn.XLOOKUP($E55-DZ$3,Data_Input!$H$4:$H$131,Data_Input!$I$4:$I$131,0)</f>
        <v>0</v>
      </c>
      <c r="EA55" s="9">
        <f>_xlfn.XLOOKUP($E55-EA$3,Data_Input!$H$4:$H$131,Data_Input!$I$4:$I$131,0)</f>
        <v>0</v>
      </c>
      <c r="EB55" s="9">
        <f>_xlfn.XLOOKUP($E55-EB$3,Data_Input!$H$4:$H$131,Data_Input!$I$4:$I$131,0)</f>
        <v>0</v>
      </c>
      <c r="EC55" s="9">
        <f>_xlfn.XLOOKUP($E55-EC$3,Data_Input!$H$4:$H$131,Data_Input!$I$4:$I$131,0)</f>
        <v>0</v>
      </c>
    </row>
    <row r="56" spans="1:133">
      <c r="A56" s="27"/>
      <c r="B56" s="27"/>
      <c r="C56" s="27"/>
      <c r="E56" s="15">
        <f>Data_Input!B56</f>
        <v>1930</v>
      </c>
      <c r="F56" s="9">
        <f>_xlfn.XLOOKUP($E56-F$3,Data_Input!$H$4:$H$131,Data_Input!$I$4:$I$131,0)</f>
        <v>0.18406012534675953</v>
      </c>
      <c r="G56" s="9">
        <f>_xlfn.XLOOKUP($E56-G$3,Data_Input!$H$4:$H$131,Data_Input!$I$4:$I$131,0)</f>
        <v>0.20468579534725262</v>
      </c>
      <c r="H56" s="9">
        <f>_xlfn.XLOOKUP($E56-H$3,Data_Input!$H$4:$H$131,Data_Input!$I$4:$I$131,0)</f>
        <v>0.22662735237686826</v>
      </c>
      <c r="I56" s="9">
        <f>_xlfn.XLOOKUP($E56-I$3,Data_Input!$H$4:$H$131,Data_Input!$I$4:$I$131,0)</f>
        <v>0.24983788247177696</v>
      </c>
      <c r="J56" s="9">
        <f>_xlfn.XLOOKUP($E56-J$3,Data_Input!$H$4:$H$131,Data_Input!$I$4:$I$131,0)</f>
        <v>0.27425311775007355</v>
      </c>
      <c r="K56" s="9">
        <f>_xlfn.XLOOKUP($E56-K$3,Data_Input!$H$4:$H$131,Data_Input!$I$4:$I$131,0)</f>
        <v>0.29979159546869583</v>
      </c>
      <c r="L56" s="9">
        <f>_xlfn.XLOOKUP($E56-L$3,Data_Input!$H$4:$H$131,Data_Input!$I$4:$I$131,0)</f>
        <v>0.32635522028792008</v>
      </c>
      <c r="M56" s="9">
        <f>_xlfn.XLOOKUP($E56-M$3,Data_Input!$H$4:$H$131,Data_Input!$I$4:$I$131,0)</f>
        <v>0.35383023332727614</v>
      </c>
      <c r="N56" s="9">
        <f>_xlfn.XLOOKUP($E56-N$3,Data_Input!$H$4:$H$131,Data_Input!$I$4:$I$131,0)</f>
        <v>0.38208857781104733</v>
      </c>
      <c r="O56" s="9">
        <f>_xlfn.XLOOKUP($E56-O$3,Data_Input!$H$4:$H$131,Data_Input!$I$4:$I$131,0)</f>
        <v>0.41098963713127035</v>
      </c>
      <c r="P56" s="9">
        <f>_xlfn.XLOOKUP($E56-P$3,Data_Input!$H$4:$H$131,Data_Input!$I$4:$I$131,0)</f>
        <v>0.4403823076297575</v>
      </c>
      <c r="Q56" s="9">
        <f>_xlfn.XLOOKUP($E56-Q$3,Data_Input!$H$4:$H$131,Data_Input!$I$4:$I$131,0)</f>
        <v>0.47010735594710518</v>
      </c>
      <c r="R56" s="9">
        <f>_xlfn.XLOOKUP($E56-R$3,Data_Input!$H$4:$H$131,Data_Input!$I$4:$I$131,0)</f>
        <v>0.5</v>
      </c>
      <c r="S56" s="9">
        <f>_xlfn.XLOOKUP($E56-S$3,Data_Input!$H$4:$H$131,Data_Input!$I$4:$I$131,0)</f>
        <v>0.52989264405289482</v>
      </c>
      <c r="T56" s="9">
        <f>_xlfn.XLOOKUP($E56-T$3,Data_Input!$H$4:$H$131,Data_Input!$I$4:$I$131,0)</f>
        <v>0.5596176923702425</v>
      </c>
      <c r="U56" s="9">
        <f>_xlfn.XLOOKUP($E56-U$3,Data_Input!$H$4:$H$131,Data_Input!$I$4:$I$131,0)</f>
        <v>0.58901036286872965</v>
      </c>
      <c r="V56" s="9">
        <f>_xlfn.XLOOKUP($E56-V$3,Data_Input!$H$4:$H$131,Data_Input!$I$4:$I$131,0)</f>
        <v>0.61791142218895267</v>
      </c>
      <c r="W56" s="9">
        <f>_xlfn.XLOOKUP($E56-W$3,Data_Input!$H$4:$H$131,Data_Input!$I$4:$I$131,0)</f>
        <v>0.64616976667272386</v>
      </c>
      <c r="X56" s="9">
        <f>_xlfn.XLOOKUP($E56-X$3,Data_Input!$H$4:$H$131,Data_Input!$I$4:$I$131,0)</f>
        <v>0.67364477971207992</v>
      </c>
      <c r="Y56" s="9">
        <f>_xlfn.XLOOKUP($E56-Y$3,Data_Input!$H$4:$H$131,Data_Input!$I$4:$I$131,0)</f>
        <v>0.70020840453130417</v>
      </c>
      <c r="Z56" s="9">
        <f>_xlfn.XLOOKUP($E56-Z$3,Data_Input!$H$4:$H$131,Data_Input!$I$4:$I$131,0)</f>
        <v>0.72574688224992645</v>
      </c>
      <c r="AA56" s="9">
        <f>_xlfn.XLOOKUP($E56-AA$3,Data_Input!$H$4:$H$131,Data_Input!$I$4:$I$131,0)</f>
        <v>0.75016211752822304</v>
      </c>
      <c r="AB56" s="9">
        <f>_xlfn.XLOOKUP($E56-AB$3,Data_Input!$H$4:$H$131,Data_Input!$I$4:$I$131,0)</f>
        <v>0.77337264762313174</v>
      </c>
      <c r="AC56" s="9">
        <f>_xlfn.XLOOKUP($E56-AC$3,Data_Input!$H$4:$H$131,Data_Input!$I$4:$I$131,0)</f>
        <v>0.79531420465274738</v>
      </c>
      <c r="AD56" s="9">
        <f>_xlfn.XLOOKUP($E56-AD$3,Data_Input!$H$4:$H$131,Data_Input!$I$4:$I$131,0)</f>
        <v>0.81593987465324047</v>
      </c>
      <c r="AE56" s="9">
        <f>_xlfn.XLOOKUP($E56-AE$3,Data_Input!$H$4:$H$131,Data_Input!$I$4:$I$131,0)</f>
        <v>0.83521987001968967</v>
      </c>
      <c r="AF56" s="9">
        <f>_xlfn.XLOOKUP($E56-AF$3,Data_Input!$H$4:$H$131,Data_Input!$I$4:$I$131,0)</f>
        <v>0.85314094362410409</v>
      </c>
      <c r="AG56" s="9">
        <f>_xlfn.XLOOKUP($E56-AG$3,Data_Input!$H$4:$H$131,Data_Input!$I$4:$I$131,0)</f>
        <v>0.86970548286319116</v>
      </c>
      <c r="AH56" s="9">
        <f>_xlfn.XLOOKUP($E56-AH$3,Data_Input!$H$4:$H$131,Data_Input!$I$4:$I$131,0)</f>
        <v>0.88493032977829178</v>
      </c>
      <c r="AI56" s="9">
        <f>_xlfn.XLOOKUP($E56-AI$3,Data_Input!$H$4:$H$131,Data_Input!$I$4:$I$131,0)</f>
        <v>0.89884537900441408</v>
      </c>
      <c r="AJ56" s="9">
        <f>_xlfn.XLOOKUP($E56-AJ$3,Data_Input!$H$4:$H$131,Data_Input!$I$4:$I$131,0)</f>
        <v>0.91149200856259793</v>
      </c>
      <c r="AK56" s="9">
        <f>_xlfn.XLOOKUP($E56-AK$3,Data_Input!$H$4:$H$131,Data_Input!$I$4:$I$131,0)</f>
        <v>0.92292139944792817</v>
      </c>
      <c r="AL56" s="9">
        <f>_xlfn.XLOOKUP($E56-AL$3,Data_Input!$H$4:$H$131,Data_Input!$I$4:$I$131,0)</f>
        <v>0.93319279873114191</v>
      </c>
      <c r="AM56" s="9">
        <f>_xlfn.XLOOKUP($E56-AM$3,Data_Input!$H$4:$H$131,Data_Input!$I$4:$I$131,0)</f>
        <v>0.94237177772384684</v>
      </c>
      <c r="AN56" s="9">
        <f>_xlfn.XLOOKUP($E56-AN$3,Data_Input!$H$4:$H$131,Data_Input!$I$4:$I$131,0)</f>
        <v>0.9505285319663519</v>
      </c>
      <c r="AO56" s="9">
        <f>_xlfn.XLOOKUP($E56-AO$3,Data_Input!$H$4:$H$131,Data_Input!$I$4:$I$131,0)</f>
        <v>0.95773626374204757</v>
      </c>
      <c r="AP56" s="9">
        <f>_xlfn.XLOOKUP($E56-AP$3,Data_Input!$H$4:$H$131,Data_Input!$I$4:$I$131,0)</f>
        <v>0.96406968088707423</v>
      </c>
      <c r="AQ56" s="9">
        <f>_xlfn.XLOOKUP($E56-AQ$3,Data_Input!$H$4:$H$131,Data_Input!$I$4:$I$131,0)</f>
        <v>0.96960363823473861</v>
      </c>
      <c r="AR56" s="9">
        <f>_xlfn.XLOOKUP($E56-AR$3,Data_Input!$H$4:$H$131,Data_Input!$I$4:$I$131,0)</f>
        <v>0.97441194047836144</v>
      </c>
      <c r="AS56" s="9">
        <f>_xlfn.XLOOKUP($E56-AS$3,Data_Input!$H$4:$H$131,Data_Input!$I$4:$I$131,0)</f>
        <v>0.97856631788584703</v>
      </c>
      <c r="AT56" s="9">
        <f>_xlfn.XLOOKUP($E56-AT$3,Data_Input!$H$4:$H$131,Data_Input!$I$4:$I$131,0)</f>
        <v>0.98213557943718344</v>
      </c>
      <c r="AU56" s="9">
        <f>_xlfn.XLOOKUP($E56-AU$3,Data_Input!$H$4:$H$131,Data_Input!$I$4:$I$131,0)</f>
        <v>0.98518494180739014</v>
      </c>
      <c r="AV56" s="9">
        <f>_xlfn.XLOOKUP($E56-AV$3,Data_Input!$H$4:$H$131,Data_Input!$I$4:$I$131,0)</f>
        <v>0.98777552734495533</v>
      </c>
      <c r="AW56" s="9">
        <f>_xlfn.XLOOKUP($E56-AW$3,Data_Input!$H$4:$H$131,Data_Input!$I$4:$I$131,0)</f>
        <v>0.98996401989972593</v>
      </c>
      <c r="AX56" s="9">
        <f>_xlfn.XLOOKUP($E56-AX$3,Data_Input!$H$4:$H$131,Data_Input!$I$4:$I$131,0)</f>
        <v>0.99180246407540384</v>
      </c>
      <c r="AY56" s="9">
        <f>_xlfn.XLOOKUP($E56-AY$3,Data_Input!$H$4:$H$131,Data_Input!$I$4:$I$131,0)</f>
        <v>0.99333819120801725</v>
      </c>
      <c r="AZ56" s="9">
        <f>_xlfn.XLOOKUP($E56-AZ$3,Data_Input!$H$4:$H$131,Data_Input!$I$4:$I$131,0)</f>
        <v>0.99461385404593328</v>
      </c>
      <c r="BA56" s="9">
        <f>_xlfn.XLOOKUP($E56-BA$3,Data_Input!$H$4:$H$131,Data_Input!$I$4:$I$131,0)</f>
        <v>0.99566755163698739</v>
      </c>
      <c r="BB56" s="9">
        <f>_xlfn.XLOOKUP($E56-BB$3,Data_Input!$H$4:$H$131,Data_Input!$I$4:$I$131,0)</f>
        <v>0.99653302619695938</v>
      </c>
      <c r="BC56" s="9">
        <f>_xlfn.XLOOKUP($E56-BC$3,Data_Input!$H$4:$H$131,Data_Input!$I$4:$I$131,0)</f>
        <v>0.99723991460873751</v>
      </c>
      <c r="BD56" s="9">
        <f>_xlfn.XLOOKUP($E56-BD$3,Data_Input!$H$4:$H$131,Data_Input!$I$4:$I$131,0)</f>
        <v>0.99781403854508677</v>
      </c>
      <c r="BE56" s="9">
        <f>_xlfn.XLOOKUP($E56-BE$3,Data_Input!$H$4:$H$131,Data_Input!$I$4:$I$131,0)</f>
        <v>0.99827771888413241</v>
      </c>
      <c r="BF56" s="9">
        <f>_xlfn.XLOOKUP($E56-BF$3,Data_Input!$H$4:$H$131,Data_Input!$I$4:$I$131,0)</f>
        <v>0.9986501019683699</v>
      </c>
      <c r="BG56" s="9">
        <f>_xlfn.XLOOKUP($E56-BG$3,Data_Input!$H$4:$H$131,Data_Input!$I$4:$I$131,0)</f>
        <v>0</v>
      </c>
      <c r="BH56" s="9">
        <f>_xlfn.XLOOKUP($E56-BH$3,Data_Input!$H$4:$H$131,Data_Input!$I$4:$I$131,0)</f>
        <v>0</v>
      </c>
      <c r="BI56" s="9">
        <f>_xlfn.XLOOKUP($E56-BI$3,Data_Input!$H$4:$H$131,Data_Input!$I$4:$I$131,0)</f>
        <v>0</v>
      </c>
      <c r="BJ56" s="9">
        <f>_xlfn.XLOOKUP($E56-BJ$3,Data_Input!$H$4:$H$131,Data_Input!$I$4:$I$131,0)</f>
        <v>0</v>
      </c>
      <c r="BK56" s="9">
        <f>_xlfn.XLOOKUP($E56-BK$3,Data_Input!$H$4:$H$131,Data_Input!$I$4:$I$131,0)</f>
        <v>0</v>
      </c>
      <c r="BL56" s="9">
        <f>_xlfn.XLOOKUP($E56-BL$3,Data_Input!$H$4:$H$131,Data_Input!$I$4:$I$131,0)</f>
        <v>0</v>
      </c>
      <c r="BM56" s="9">
        <f>_xlfn.XLOOKUP($E56-BM$3,Data_Input!$H$4:$H$131,Data_Input!$I$4:$I$131,0)</f>
        <v>0</v>
      </c>
      <c r="BN56" s="9">
        <f>_xlfn.XLOOKUP($E56-BN$3,Data_Input!$H$4:$H$131,Data_Input!$I$4:$I$131,0)</f>
        <v>0</v>
      </c>
      <c r="BO56" s="9">
        <f>_xlfn.XLOOKUP($E56-BO$3,Data_Input!$H$4:$H$131,Data_Input!$I$4:$I$131,0)</f>
        <v>0</v>
      </c>
      <c r="BP56" s="9">
        <f>_xlfn.XLOOKUP($E56-BP$3,Data_Input!$H$4:$H$131,Data_Input!$I$4:$I$131,0)</f>
        <v>0</v>
      </c>
      <c r="BQ56" s="9">
        <f>_xlfn.XLOOKUP($E56-BQ$3,Data_Input!$H$4:$H$131,Data_Input!$I$4:$I$131,0)</f>
        <v>0</v>
      </c>
      <c r="BR56" s="9">
        <f>_xlfn.XLOOKUP($E56-BR$3,Data_Input!$H$4:$H$131,Data_Input!$I$4:$I$131,0)</f>
        <v>0</v>
      </c>
      <c r="BS56" s="9">
        <f>_xlfn.XLOOKUP($E56-BS$3,Data_Input!$H$4:$H$131,Data_Input!$I$4:$I$131,0)</f>
        <v>0</v>
      </c>
      <c r="BT56" s="9">
        <f>_xlfn.XLOOKUP($E56-BT$3,Data_Input!$H$4:$H$131,Data_Input!$I$4:$I$131,0)</f>
        <v>0</v>
      </c>
      <c r="BU56" s="9">
        <f>_xlfn.XLOOKUP($E56-BU$3,Data_Input!$H$4:$H$131,Data_Input!$I$4:$I$131,0)</f>
        <v>0</v>
      </c>
      <c r="BV56" s="9">
        <f>_xlfn.XLOOKUP($E56-BV$3,Data_Input!$H$4:$H$131,Data_Input!$I$4:$I$131,0)</f>
        <v>0</v>
      </c>
      <c r="BW56" s="9">
        <f>_xlfn.XLOOKUP($E56-BW$3,Data_Input!$H$4:$H$131,Data_Input!$I$4:$I$131,0)</f>
        <v>0</v>
      </c>
      <c r="BX56" s="9">
        <f>_xlfn.XLOOKUP($E56-BX$3,Data_Input!$H$4:$H$131,Data_Input!$I$4:$I$131,0)</f>
        <v>0</v>
      </c>
      <c r="BY56" s="9">
        <f>_xlfn.XLOOKUP($E56-BY$3,Data_Input!$H$4:$H$131,Data_Input!$I$4:$I$131,0)</f>
        <v>0</v>
      </c>
      <c r="BZ56" s="9">
        <f>_xlfn.XLOOKUP($E56-BZ$3,Data_Input!$H$4:$H$131,Data_Input!$I$4:$I$131,0)</f>
        <v>0</v>
      </c>
      <c r="CA56" s="9">
        <f>_xlfn.XLOOKUP($E56-CA$3,Data_Input!$H$4:$H$131,Data_Input!$I$4:$I$131,0)</f>
        <v>0</v>
      </c>
      <c r="CB56" s="9">
        <f>_xlfn.XLOOKUP($E56-CB$3,Data_Input!$H$4:$H$131,Data_Input!$I$4:$I$131,0)</f>
        <v>0</v>
      </c>
      <c r="CC56" s="9">
        <f>_xlfn.XLOOKUP($E56-CC$3,Data_Input!$H$4:$H$131,Data_Input!$I$4:$I$131,0)</f>
        <v>0</v>
      </c>
      <c r="CD56" s="9">
        <f>_xlfn.XLOOKUP($E56-CD$3,Data_Input!$H$4:$H$131,Data_Input!$I$4:$I$131,0)</f>
        <v>0</v>
      </c>
      <c r="CE56" s="9">
        <f>_xlfn.XLOOKUP($E56-CE$3,Data_Input!$H$4:$H$131,Data_Input!$I$4:$I$131,0)</f>
        <v>0</v>
      </c>
      <c r="CF56" s="9">
        <f>_xlfn.XLOOKUP($E56-CF$3,Data_Input!$H$4:$H$131,Data_Input!$I$4:$I$131,0)</f>
        <v>0</v>
      </c>
      <c r="CG56" s="9">
        <f>_xlfn.XLOOKUP($E56-CG$3,Data_Input!$H$4:$H$131,Data_Input!$I$4:$I$131,0)</f>
        <v>0</v>
      </c>
      <c r="CH56" s="9">
        <f>_xlfn.XLOOKUP($E56-CH$3,Data_Input!$H$4:$H$131,Data_Input!$I$4:$I$131,0)</f>
        <v>0</v>
      </c>
      <c r="CI56" s="9">
        <f>_xlfn.XLOOKUP($E56-CI$3,Data_Input!$H$4:$H$131,Data_Input!$I$4:$I$131,0)</f>
        <v>0</v>
      </c>
      <c r="CJ56" s="9">
        <f>_xlfn.XLOOKUP($E56-CJ$3,Data_Input!$H$4:$H$131,Data_Input!$I$4:$I$131,0)</f>
        <v>0</v>
      </c>
      <c r="CK56" s="9">
        <f>_xlfn.XLOOKUP($E56-CK$3,Data_Input!$H$4:$H$131,Data_Input!$I$4:$I$131,0)</f>
        <v>0</v>
      </c>
      <c r="CL56" s="9">
        <f>_xlfn.XLOOKUP($E56-CL$3,Data_Input!$H$4:$H$131,Data_Input!$I$4:$I$131,0)</f>
        <v>0</v>
      </c>
      <c r="CM56" s="9">
        <f>_xlfn.XLOOKUP($E56-CM$3,Data_Input!$H$4:$H$131,Data_Input!$I$4:$I$131,0)</f>
        <v>0</v>
      </c>
      <c r="CN56" s="9">
        <f>_xlfn.XLOOKUP($E56-CN$3,Data_Input!$H$4:$H$131,Data_Input!$I$4:$I$131,0)</f>
        <v>0</v>
      </c>
      <c r="CO56" s="9">
        <f>_xlfn.XLOOKUP($E56-CO$3,Data_Input!$H$4:$H$131,Data_Input!$I$4:$I$131,0)</f>
        <v>0</v>
      </c>
      <c r="CP56" s="9">
        <f>_xlfn.XLOOKUP($E56-CP$3,Data_Input!$H$4:$H$131,Data_Input!$I$4:$I$131,0)</f>
        <v>0</v>
      </c>
      <c r="CQ56" s="9">
        <f>_xlfn.XLOOKUP($E56-CQ$3,Data_Input!$H$4:$H$131,Data_Input!$I$4:$I$131,0)</f>
        <v>0</v>
      </c>
      <c r="CR56" s="9">
        <f>_xlfn.XLOOKUP($E56-CR$3,Data_Input!$H$4:$H$131,Data_Input!$I$4:$I$131,0)</f>
        <v>0</v>
      </c>
      <c r="CS56" s="9">
        <f>_xlfn.XLOOKUP($E56-CS$3,Data_Input!$H$4:$H$131,Data_Input!$I$4:$I$131,0)</f>
        <v>0</v>
      </c>
      <c r="CT56" s="9">
        <f>_xlfn.XLOOKUP($E56-CT$3,Data_Input!$H$4:$H$131,Data_Input!$I$4:$I$131,0)</f>
        <v>0</v>
      </c>
      <c r="CU56" s="9">
        <f>_xlfn.XLOOKUP($E56-CU$3,Data_Input!$H$4:$H$131,Data_Input!$I$4:$I$131,0)</f>
        <v>0</v>
      </c>
      <c r="CV56" s="9">
        <f>_xlfn.XLOOKUP($E56-CV$3,Data_Input!$H$4:$H$131,Data_Input!$I$4:$I$131,0)</f>
        <v>0</v>
      </c>
      <c r="CW56" s="9">
        <f>_xlfn.XLOOKUP($E56-CW$3,Data_Input!$H$4:$H$131,Data_Input!$I$4:$I$131,0)</f>
        <v>0</v>
      </c>
      <c r="CX56" s="9">
        <f>_xlfn.XLOOKUP($E56-CX$3,Data_Input!$H$4:$H$131,Data_Input!$I$4:$I$131,0)</f>
        <v>0</v>
      </c>
      <c r="CY56" s="9">
        <f>_xlfn.XLOOKUP($E56-CY$3,Data_Input!$H$4:$H$131,Data_Input!$I$4:$I$131,0)</f>
        <v>0</v>
      </c>
      <c r="CZ56" s="9">
        <f>_xlfn.XLOOKUP($E56-CZ$3,Data_Input!$H$4:$H$131,Data_Input!$I$4:$I$131,0)</f>
        <v>0</v>
      </c>
      <c r="DA56" s="9">
        <f>_xlfn.XLOOKUP($E56-DA$3,Data_Input!$H$4:$H$131,Data_Input!$I$4:$I$131,0)</f>
        <v>0</v>
      </c>
      <c r="DB56" s="9">
        <f>_xlfn.XLOOKUP($E56-DB$3,Data_Input!$H$4:$H$131,Data_Input!$I$4:$I$131,0)</f>
        <v>0</v>
      </c>
      <c r="DC56" s="9">
        <f>_xlfn.XLOOKUP($E56-DC$3,Data_Input!$H$4:$H$131,Data_Input!$I$4:$I$131,0)</f>
        <v>0</v>
      </c>
      <c r="DD56" s="9">
        <f>_xlfn.XLOOKUP($E56-DD$3,Data_Input!$H$4:$H$131,Data_Input!$I$4:$I$131,0)</f>
        <v>0</v>
      </c>
      <c r="DE56" s="9">
        <f>_xlfn.XLOOKUP($E56-DE$3,Data_Input!$H$4:$H$131,Data_Input!$I$4:$I$131,0)</f>
        <v>0</v>
      </c>
      <c r="DF56" s="9">
        <f>_xlfn.XLOOKUP($E56-DF$3,Data_Input!$H$4:$H$131,Data_Input!$I$4:$I$131,0)</f>
        <v>0</v>
      </c>
      <c r="DG56" s="9">
        <f>_xlfn.XLOOKUP($E56-DG$3,Data_Input!$H$4:$H$131,Data_Input!$I$4:$I$131,0)</f>
        <v>0</v>
      </c>
      <c r="DH56" s="9">
        <f>_xlfn.XLOOKUP($E56-DH$3,Data_Input!$H$4:$H$131,Data_Input!$I$4:$I$131,0)</f>
        <v>0</v>
      </c>
      <c r="DI56" s="9">
        <f>_xlfn.XLOOKUP($E56-DI$3,Data_Input!$H$4:$H$131,Data_Input!$I$4:$I$131,0)</f>
        <v>0</v>
      </c>
      <c r="DJ56" s="9">
        <f>_xlfn.XLOOKUP($E56-DJ$3,Data_Input!$H$4:$H$131,Data_Input!$I$4:$I$131,0)</f>
        <v>0</v>
      </c>
      <c r="DK56" s="9">
        <f>_xlfn.XLOOKUP($E56-DK$3,Data_Input!$H$4:$H$131,Data_Input!$I$4:$I$131,0)</f>
        <v>0</v>
      </c>
      <c r="DL56" s="9">
        <f>_xlfn.XLOOKUP($E56-DL$3,Data_Input!$H$4:$H$131,Data_Input!$I$4:$I$131,0)</f>
        <v>0</v>
      </c>
      <c r="DM56" s="9">
        <f>_xlfn.XLOOKUP($E56-DM$3,Data_Input!$H$4:$H$131,Data_Input!$I$4:$I$131,0)</f>
        <v>0</v>
      </c>
      <c r="DN56" s="9">
        <f>_xlfn.XLOOKUP($E56-DN$3,Data_Input!$H$4:$H$131,Data_Input!$I$4:$I$131,0)</f>
        <v>0</v>
      </c>
      <c r="DO56" s="9">
        <f>_xlfn.XLOOKUP($E56-DO$3,Data_Input!$H$4:$H$131,Data_Input!$I$4:$I$131,0)</f>
        <v>0</v>
      </c>
      <c r="DP56" s="9">
        <f>_xlfn.XLOOKUP($E56-DP$3,Data_Input!$H$4:$H$131,Data_Input!$I$4:$I$131,0)</f>
        <v>0</v>
      </c>
      <c r="DQ56" s="9">
        <f>_xlfn.XLOOKUP($E56-DQ$3,Data_Input!$H$4:$H$131,Data_Input!$I$4:$I$131,0)</f>
        <v>0</v>
      </c>
      <c r="DR56" s="9">
        <f>_xlfn.XLOOKUP($E56-DR$3,Data_Input!$H$4:$H$131,Data_Input!$I$4:$I$131,0)</f>
        <v>0</v>
      </c>
      <c r="DS56" s="9">
        <f>_xlfn.XLOOKUP($E56-DS$3,Data_Input!$H$4:$H$131,Data_Input!$I$4:$I$131,0)</f>
        <v>0</v>
      </c>
      <c r="DT56" s="9">
        <f>_xlfn.XLOOKUP($E56-DT$3,Data_Input!$H$4:$H$131,Data_Input!$I$4:$I$131,0)</f>
        <v>0</v>
      </c>
      <c r="DU56" s="9">
        <f>_xlfn.XLOOKUP($E56-DU$3,Data_Input!$H$4:$H$131,Data_Input!$I$4:$I$131,0)</f>
        <v>0</v>
      </c>
      <c r="DV56" s="9">
        <f>_xlfn.XLOOKUP($E56-DV$3,Data_Input!$H$4:$H$131,Data_Input!$I$4:$I$131,0)</f>
        <v>0</v>
      </c>
      <c r="DW56" s="9">
        <f>_xlfn.XLOOKUP($E56-DW$3,Data_Input!$H$4:$H$131,Data_Input!$I$4:$I$131,0)</f>
        <v>0</v>
      </c>
      <c r="DX56" s="9">
        <f>_xlfn.XLOOKUP($E56-DX$3,Data_Input!$H$4:$H$131,Data_Input!$I$4:$I$131,0)</f>
        <v>0</v>
      </c>
      <c r="DY56" s="9">
        <f>_xlfn.XLOOKUP($E56-DY$3,Data_Input!$H$4:$H$131,Data_Input!$I$4:$I$131,0)</f>
        <v>0</v>
      </c>
      <c r="DZ56" s="9">
        <f>_xlfn.XLOOKUP($E56-DZ$3,Data_Input!$H$4:$H$131,Data_Input!$I$4:$I$131,0)</f>
        <v>0</v>
      </c>
      <c r="EA56" s="9">
        <f>_xlfn.XLOOKUP($E56-EA$3,Data_Input!$H$4:$H$131,Data_Input!$I$4:$I$131,0)</f>
        <v>0</v>
      </c>
      <c r="EB56" s="9">
        <f>_xlfn.XLOOKUP($E56-EB$3,Data_Input!$H$4:$H$131,Data_Input!$I$4:$I$131,0)</f>
        <v>0</v>
      </c>
      <c r="EC56" s="9">
        <f>_xlfn.XLOOKUP($E56-EC$3,Data_Input!$H$4:$H$131,Data_Input!$I$4:$I$131,0)</f>
        <v>0</v>
      </c>
    </row>
    <row r="57" spans="1:133">
      <c r="A57" s="27"/>
      <c r="B57" s="27"/>
      <c r="C57" s="27"/>
      <c r="E57" s="15">
        <f>Data_Input!B57</f>
        <v>1931</v>
      </c>
      <c r="F57" s="9">
        <f>_xlfn.XLOOKUP($E57-F$3,Data_Input!$H$4:$H$131,Data_Input!$I$4:$I$131,0)</f>
        <v>0.16478012998031033</v>
      </c>
      <c r="G57" s="9">
        <f>_xlfn.XLOOKUP($E57-G$3,Data_Input!$H$4:$H$131,Data_Input!$I$4:$I$131,0)</f>
        <v>0.18406012534675953</v>
      </c>
      <c r="H57" s="9">
        <f>_xlfn.XLOOKUP($E57-H$3,Data_Input!$H$4:$H$131,Data_Input!$I$4:$I$131,0)</f>
        <v>0.20468579534725262</v>
      </c>
      <c r="I57" s="9">
        <f>_xlfn.XLOOKUP($E57-I$3,Data_Input!$H$4:$H$131,Data_Input!$I$4:$I$131,0)</f>
        <v>0.22662735237686826</v>
      </c>
      <c r="J57" s="9">
        <f>_xlfn.XLOOKUP($E57-J$3,Data_Input!$H$4:$H$131,Data_Input!$I$4:$I$131,0)</f>
        <v>0.24983788247177696</v>
      </c>
      <c r="K57" s="9">
        <f>_xlfn.XLOOKUP($E57-K$3,Data_Input!$H$4:$H$131,Data_Input!$I$4:$I$131,0)</f>
        <v>0.27425311775007355</v>
      </c>
      <c r="L57" s="9">
        <f>_xlfn.XLOOKUP($E57-L$3,Data_Input!$H$4:$H$131,Data_Input!$I$4:$I$131,0)</f>
        <v>0.29979159546869583</v>
      </c>
      <c r="M57" s="9">
        <f>_xlfn.XLOOKUP($E57-M$3,Data_Input!$H$4:$H$131,Data_Input!$I$4:$I$131,0)</f>
        <v>0.32635522028792008</v>
      </c>
      <c r="N57" s="9">
        <f>_xlfn.XLOOKUP($E57-N$3,Data_Input!$H$4:$H$131,Data_Input!$I$4:$I$131,0)</f>
        <v>0.35383023332727614</v>
      </c>
      <c r="O57" s="9">
        <f>_xlfn.XLOOKUP($E57-O$3,Data_Input!$H$4:$H$131,Data_Input!$I$4:$I$131,0)</f>
        <v>0.38208857781104733</v>
      </c>
      <c r="P57" s="9">
        <f>_xlfn.XLOOKUP($E57-P$3,Data_Input!$H$4:$H$131,Data_Input!$I$4:$I$131,0)</f>
        <v>0.41098963713127035</v>
      </c>
      <c r="Q57" s="9">
        <f>_xlfn.XLOOKUP($E57-Q$3,Data_Input!$H$4:$H$131,Data_Input!$I$4:$I$131,0)</f>
        <v>0.4403823076297575</v>
      </c>
      <c r="R57" s="9">
        <f>_xlfn.XLOOKUP($E57-R$3,Data_Input!$H$4:$H$131,Data_Input!$I$4:$I$131,0)</f>
        <v>0.47010735594710518</v>
      </c>
      <c r="S57" s="9">
        <f>_xlfn.XLOOKUP($E57-S$3,Data_Input!$H$4:$H$131,Data_Input!$I$4:$I$131,0)</f>
        <v>0.5</v>
      </c>
      <c r="T57" s="9">
        <f>_xlfn.XLOOKUP($E57-T$3,Data_Input!$H$4:$H$131,Data_Input!$I$4:$I$131,0)</f>
        <v>0.52989264405289482</v>
      </c>
      <c r="U57" s="9">
        <f>_xlfn.XLOOKUP($E57-U$3,Data_Input!$H$4:$H$131,Data_Input!$I$4:$I$131,0)</f>
        <v>0.5596176923702425</v>
      </c>
      <c r="V57" s="9">
        <f>_xlfn.XLOOKUP($E57-V$3,Data_Input!$H$4:$H$131,Data_Input!$I$4:$I$131,0)</f>
        <v>0.58901036286872965</v>
      </c>
      <c r="W57" s="9">
        <f>_xlfn.XLOOKUP($E57-W$3,Data_Input!$H$4:$H$131,Data_Input!$I$4:$I$131,0)</f>
        <v>0.61791142218895267</v>
      </c>
      <c r="X57" s="9">
        <f>_xlfn.XLOOKUP($E57-X$3,Data_Input!$H$4:$H$131,Data_Input!$I$4:$I$131,0)</f>
        <v>0.64616976667272386</v>
      </c>
      <c r="Y57" s="9">
        <f>_xlfn.XLOOKUP($E57-Y$3,Data_Input!$H$4:$H$131,Data_Input!$I$4:$I$131,0)</f>
        <v>0.67364477971207992</v>
      </c>
      <c r="Z57" s="9">
        <f>_xlfn.XLOOKUP($E57-Z$3,Data_Input!$H$4:$H$131,Data_Input!$I$4:$I$131,0)</f>
        <v>0.70020840453130417</v>
      </c>
      <c r="AA57" s="9">
        <f>_xlfn.XLOOKUP($E57-AA$3,Data_Input!$H$4:$H$131,Data_Input!$I$4:$I$131,0)</f>
        <v>0.72574688224992645</v>
      </c>
      <c r="AB57" s="9">
        <f>_xlfn.XLOOKUP($E57-AB$3,Data_Input!$H$4:$H$131,Data_Input!$I$4:$I$131,0)</f>
        <v>0.75016211752822304</v>
      </c>
      <c r="AC57" s="9">
        <f>_xlfn.XLOOKUP($E57-AC$3,Data_Input!$H$4:$H$131,Data_Input!$I$4:$I$131,0)</f>
        <v>0.77337264762313174</v>
      </c>
      <c r="AD57" s="9">
        <f>_xlfn.XLOOKUP($E57-AD$3,Data_Input!$H$4:$H$131,Data_Input!$I$4:$I$131,0)</f>
        <v>0.79531420465274738</v>
      </c>
      <c r="AE57" s="9">
        <f>_xlfn.XLOOKUP($E57-AE$3,Data_Input!$H$4:$H$131,Data_Input!$I$4:$I$131,0)</f>
        <v>0.81593987465324047</v>
      </c>
      <c r="AF57" s="9">
        <f>_xlfn.XLOOKUP($E57-AF$3,Data_Input!$H$4:$H$131,Data_Input!$I$4:$I$131,0)</f>
        <v>0.83521987001968967</v>
      </c>
      <c r="AG57" s="9">
        <f>_xlfn.XLOOKUP($E57-AG$3,Data_Input!$H$4:$H$131,Data_Input!$I$4:$I$131,0)</f>
        <v>0.85314094362410409</v>
      </c>
      <c r="AH57" s="9">
        <f>_xlfn.XLOOKUP($E57-AH$3,Data_Input!$H$4:$H$131,Data_Input!$I$4:$I$131,0)</f>
        <v>0.86970548286319116</v>
      </c>
      <c r="AI57" s="9">
        <f>_xlfn.XLOOKUP($E57-AI$3,Data_Input!$H$4:$H$131,Data_Input!$I$4:$I$131,0)</f>
        <v>0.88493032977829178</v>
      </c>
      <c r="AJ57" s="9">
        <f>_xlfn.XLOOKUP($E57-AJ$3,Data_Input!$H$4:$H$131,Data_Input!$I$4:$I$131,0)</f>
        <v>0.89884537900441408</v>
      </c>
      <c r="AK57" s="9">
        <f>_xlfn.XLOOKUP($E57-AK$3,Data_Input!$H$4:$H$131,Data_Input!$I$4:$I$131,0)</f>
        <v>0.91149200856259793</v>
      </c>
      <c r="AL57" s="9">
        <f>_xlfn.XLOOKUP($E57-AL$3,Data_Input!$H$4:$H$131,Data_Input!$I$4:$I$131,0)</f>
        <v>0.92292139944792817</v>
      </c>
      <c r="AM57" s="9">
        <f>_xlfn.XLOOKUP($E57-AM$3,Data_Input!$H$4:$H$131,Data_Input!$I$4:$I$131,0)</f>
        <v>0.93319279873114191</v>
      </c>
      <c r="AN57" s="9">
        <f>_xlfn.XLOOKUP($E57-AN$3,Data_Input!$H$4:$H$131,Data_Input!$I$4:$I$131,0)</f>
        <v>0.94237177772384684</v>
      </c>
      <c r="AO57" s="9">
        <f>_xlfn.XLOOKUP($E57-AO$3,Data_Input!$H$4:$H$131,Data_Input!$I$4:$I$131,0)</f>
        <v>0.9505285319663519</v>
      </c>
      <c r="AP57" s="9">
        <f>_xlfn.XLOOKUP($E57-AP$3,Data_Input!$H$4:$H$131,Data_Input!$I$4:$I$131,0)</f>
        <v>0.95773626374204757</v>
      </c>
      <c r="AQ57" s="9">
        <f>_xlfn.XLOOKUP($E57-AQ$3,Data_Input!$H$4:$H$131,Data_Input!$I$4:$I$131,0)</f>
        <v>0.96406968088707423</v>
      </c>
      <c r="AR57" s="9">
        <f>_xlfn.XLOOKUP($E57-AR$3,Data_Input!$H$4:$H$131,Data_Input!$I$4:$I$131,0)</f>
        <v>0.96960363823473861</v>
      </c>
      <c r="AS57" s="9">
        <f>_xlfn.XLOOKUP($E57-AS$3,Data_Input!$H$4:$H$131,Data_Input!$I$4:$I$131,0)</f>
        <v>0.97441194047836144</v>
      </c>
      <c r="AT57" s="9">
        <f>_xlfn.XLOOKUP($E57-AT$3,Data_Input!$H$4:$H$131,Data_Input!$I$4:$I$131,0)</f>
        <v>0.97856631788584703</v>
      </c>
      <c r="AU57" s="9">
        <f>_xlfn.XLOOKUP($E57-AU$3,Data_Input!$H$4:$H$131,Data_Input!$I$4:$I$131,0)</f>
        <v>0.98213557943718344</v>
      </c>
      <c r="AV57" s="9">
        <f>_xlfn.XLOOKUP($E57-AV$3,Data_Input!$H$4:$H$131,Data_Input!$I$4:$I$131,0)</f>
        <v>0.98518494180739014</v>
      </c>
      <c r="AW57" s="9">
        <f>_xlfn.XLOOKUP($E57-AW$3,Data_Input!$H$4:$H$131,Data_Input!$I$4:$I$131,0)</f>
        <v>0.98777552734495533</v>
      </c>
      <c r="AX57" s="9">
        <f>_xlfn.XLOOKUP($E57-AX$3,Data_Input!$H$4:$H$131,Data_Input!$I$4:$I$131,0)</f>
        <v>0.98996401989972593</v>
      </c>
      <c r="AY57" s="9">
        <f>_xlfn.XLOOKUP($E57-AY$3,Data_Input!$H$4:$H$131,Data_Input!$I$4:$I$131,0)</f>
        <v>0.99180246407540384</v>
      </c>
      <c r="AZ57" s="9">
        <f>_xlfn.XLOOKUP($E57-AZ$3,Data_Input!$H$4:$H$131,Data_Input!$I$4:$I$131,0)</f>
        <v>0.99333819120801725</v>
      </c>
      <c r="BA57" s="9">
        <f>_xlfn.XLOOKUP($E57-BA$3,Data_Input!$H$4:$H$131,Data_Input!$I$4:$I$131,0)</f>
        <v>0.99461385404593328</v>
      </c>
      <c r="BB57" s="9">
        <f>_xlfn.XLOOKUP($E57-BB$3,Data_Input!$H$4:$H$131,Data_Input!$I$4:$I$131,0)</f>
        <v>0.99566755163698739</v>
      </c>
      <c r="BC57" s="9">
        <f>_xlfn.XLOOKUP($E57-BC$3,Data_Input!$H$4:$H$131,Data_Input!$I$4:$I$131,0)</f>
        <v>0.99653302619695938</v>
      </c>
      <c r="BD57" s="9">
        <f>_xlfn.XLOOKUP($E57-BD$3,Data_Input!$H$4:$H$131,Data_Input!$I$4:$I$131,0)</f>
        <v>0.99723991460873751</v>
      </c>
      <c r="BE57" s="9">
        <f>_xlfn.XLOOKUP($E57-BE$3,Data_Input!$H$4:$H$131,Data_Input!$I$4:$I$131,0)</f>
        <v>0.99781403854508677</v>
      </c>
      <c r="BF57" s="9">
        <f>_xlfn.XLOOKUP($E57-BF$3,Data_Input!$H$4:$H$131,Data_Input!$I$4:$I$131,0)</f>
        <v>0.99827771888413241</v>
      </c>
      <c r="BG57" s="9">
        <f>_xlfn.XLOOKUP($E57-BG$3,Data_Input!$H$4:$H$131,Data_Input!$I$4:$I$131,0)</f>
        <v>0.9986501019683699</v>
      </c>
      <c r="BH57" s="9">
        <f>_xlfn.XLOOKUP($E57-BH$3,Data_Input!$H$4:$H$131,Data_Input!$I$4:$I$131,0)</f>
        <v>0</v>
      </c>
      <c r="BI57" s="9">
        <f>_xlfn.XLOOKUP($E57-BI$3,Data_Input!$H$4:$H$131,Data_Input!$I$4:$I$131,0)</f>
        <v>0</v>
      </c>
      <c r="BJ57" s="9">
        <f>_xlfn.XLOOKUP($E57-BJ$3,Data_Input!$H$4:$H$131,Data_Input!$I$4:$I$131,0)</f>
        <v>0</v>
      </c>
      <c r="BK57" s="9">
        <f>_xlfn.XLOOKUP($E57-BK$3,Data_Input!$H$4:$H$131,Data_Input!$I$4:$I$131,0)</f>
        <v>0</v>
      </c>
      <c r="BL57" s="9">
        <f>_xlfn.XLOOKUP($E57-BL$3,Data_Input!$H$4:$H$131,Data_Input!$I$4:$I$131,0)</f>
        <v>0</v>
      </c>
      <c r="BM57" s="9">
        <f>_xlfn.XLOOKUP($E57-BM$3,Data_Input!$H$4:$H$131,Data_Input!$I$4:$I$131,0)</f>
        <v>0</v>
      </c>
      <c r="BN57" s="9">
        <f>_xlfn.XLOOKUP($E57-BN$3,Data_Input!$H$4:$H$131,Data_Input!$I$4:$I$131,0)</f>
        <v>0</v>
      </c>
      <c r="BO57" s="9">
        <f>_xlfn.XLOOKUP($E57-BO$3,Data_Input!$H$4:$H$131,Data_Input!$I$4:$I$131,0)</f>
        <v>0</v>
      </c>
      <c r="BP57" s="9">
        <f>_xlfn.XLOOKUP($E57-BP$3,Data_Input!$H$4:$H$131,Data_Input!$I$4:$I$131,0)</f>
        <v>0</v>
      </c>
      <c r="BQ57" s="9">
        <f>_xlfn.XLOOKUP($E57-BQ$3,Data_Input!$H$4:$H$131,Data_Input!$I$4:$I$131,0)</f>
        <v>0</v>
      </c>
      <c r="BR57" s="9">
        <f>_xlfn.XLOOKUP($E57-BR$3,Data_Input!$H$4:$H$131,Data_Input!$I$4:$I$131,0)</f>
        <v>0</v>
      </c>
      <c r="BS57" s="9">
        <f>_xlfn.XLOOKUP($E57-BS$3,Data_Input!$H$4:$H$131,Data_Input!$I$4:$I$131,0)</f>
        <v>0</v>
      </c>
      <c r="BT57" s="9">
        <f>_xlfn.XLOOKUP($E57-BT$3,Data_Input!$H$4:$H$131,Data_Input!$I$4:$I$131,0)</f>
        <v>0</v>
      </c>
      <c r="BU57" s="9">
        <f>_xlfn.XLOOKUP($E57-BU$3,Data_Input!$H$4:$H$131,Data_Input!$I$4:$I$131,0)</f>
        <v>0</v>
      </c>
      <c r="BV57" s="9">
        <f>_xlfn.XLOOKUP($E57-BV$3,Data_Input!$H$4:$H$131,Data_Input!$I$4:$I$131,0)</f>
        <v>0</v>
      </c>
      <c r="BW57" s="9">
        <f>_xlfn.XLOOKUP($E57-BW$3,Data_Input!$H$4:$H$131,Data_Input!$I$4:$I$131,0)</f>
        <v>0</v>
      </c>
      <c r="BX57" s="9">
        <f>_xlfn.XLOOKUP($E57-BX$3,Data_Input!$H$4:$H$131,Data_Input!$I$4:$I$131,0)</f>
        <v>0</v>
      </c>
      <c r="BY57" s="9">
        <f>_xlfn.XLOOKUP($E57-BY$3,Data_Input!$H$4:$H$131,Data_Input!$I$4:$I$131,0)</f>
        <v>0</v>
      </c>
      <c r="BZ57" s="9">
        <f>_xlfn.XLOOKUP($E57-BZ$3,Data_Input!$H$4:$H$131,Data_Input!$I$4:$I$131,0)</f>
        <v>0</v>
      </c>
      <c r="CA57" s="9">
        <f>_xlfn.XLOOKUP($E57-CA$3,Data_Input!$H$4:$H$131,Data_Input!$I$4:$I$131,0)</f>
        <v>0</v>
      </c>
      <c r="CB57" s="9">
        <f>_xlfn.XLOOKUP($E57-CB$3,Data_Input!$H$4:$H$131,Data_Input!$I$4:$I$131,0)</f>
        <v>0</v>
      </c>
      <c r="CC57" s="9">
        <f>_xlfn.XLOOKUP($E57-CC$3,Data_Input!$H$4:$H$131,Data_Input!$I$4:$I$131,0)</f>
        <v>0</v>
      </c>
      <c r="CD57" s="9">
        <f>_xlfn.XLOOKUP($E57-CD$3,Data_Input!$H$4:$H$131,Data_Input!$I$4:$I$131,0)</f>
        <v>0</v>
      </c>
      <c r="CE57" s="9">
        <f>_xlfn.XLOOKUP($E57-CE$3,Data_Input!$H$4:$H$131,Data_Input!$I$4:$I$131,0)</f>
        <v>0</v>
      </c>
      <c r="CF57" s="9">
        <f>_xlfn.XLOOKUP($E57-CF$3,Data_Input!$H$4:$H$131,Data_Input!$I$4:$I$131,0)</f>
        <v>0</v>
      </c>
      <c r="CG57" s="9">
        <f>_xlfn.XLOOKUP($E57-CG$3,Data_Input!$H$4:$H$131,Data_Input!$I$4:$I$131,0)</f>
        <v>0</v>
      </c>
      <c r="CH57" s="9">
        <f>_xlfn.XLOOKUP($E57-CH$3,Data_Input!$H$4:$H$131,Data_Input!$I$4:$I$131,0)</f>
        <v>0</v>
      </c>
      <c r="CI57" s="9">
        <f>_xlfn.XLOOKUP($E57-CI$3,Data_Input!$H$4:$H$131,Data_Input!$I$4:$I$131,0)</f>
        <v>0</v>
      </c>
      <c r="CJ57" s="9">
        <f>_xlfn.XLOOKUP($E57-CJ$3,Data_Input!$H$4:$H$131,Data_Input!$I$4:$I$131,0)</f>
        <v>0</v>
      </c>
      <c r="CK57" s="9">
        <f>_xlfn.XLOOKUP($E57-CK$3,Data_Input!$H$4:$H$131,Data_Input!$I$4:$I$131,0)</f>
        <v>0</v>
      </c>
      <c r="CL57" s="9">
        <f>_xlfn.XLOOKUP($E57-CL$3,Data_Input!$H$4:$H$131,Data_Input!$I$4:$I$131,0)</f>
        <v>0</v>
      </c>
      <c r="CM57" s="9">
        <f>_xlfn.XLOOKUP($E57-CM$3,Data_Input!$H$4:$H$131,Data_Input!$I$4:$I$131,0)</f>
        <v>0</v>
      </c>
      <c r="CN57" s="9">
        <f>_xlfn.XLOOKUP($E57-CN$3,Data_Input!$H$4:$H$131,Data_Input!$I$4:$I$131,0)</f>
        <v>0</v>
      </c>
      <c r="CO57" s="9">
        <f>_xlfn.XLOOKUP($E57-CO$3,Data_Input!$H$4:$H$131,Data_Input!$I$4:$I$131,0)</f>
        <v>0</v>
      </c>
      <c r="CP57" s="9">
        <f>_xlfn.XLOOKUP($E57-CP$3,Data_Input!$H$4:$H$131,Data_Input!$I$4:$I$131,0)</f>
        <v>0</v>
      </c>
      <c r="CQ57" s="9">
        <f>_xlfn.XLOOKUP($E57-CQ$3,Data_Input!$H$4:$H$131,Data_Input!$I$4:$I$131,0)</f>
        <v>0</v>
      </c>
      <c r="CR57" s="9">
        <f>_xlfn.XLOOKUP($E57-CR$3,Data_Input!$H$4:$H$131,Data_Input!$I$4:$I$131,0)</f>
        <v>0</v>
      </c>
      <c r="CS57" s="9">
        <f>_xlfn.XLOOKUP($E57-CS$3,Data_Input!$H$4:$H$131,Data_Input!$I$4:$I$131,0)</f>
        <v>0</v>
      </c>
      <c r="CT57" s="9">
        <f>_xlfn.XLOOKUP($E57-CT$3,Data_Input!$H$4:$H$131,Data_Input!$I$4:$I$131,0)</f>
        <v>0</v>
      </c>
      <c r="CU57" s="9">
        <f>_xlfn.XLOOKUP($E57-CU$3,Data_Input!$H$4:$H$131,Data_Input!$I$4:$I$131,0)</f>
        <v>0</v>
      </c>
      <c r="CV57" s="9">
        <f>_xlfn.XLOOKUP($E57-CV$3,Data_Input!$H$4:$H$131,Data_Input!$I$4:$I$131,0)</f>
        <v>0</v>
      </c>
      <c r="CW57" s="9">
        <f>_xlfn.XLOOKUP($E57-CW$3,Data_Input!$H$4:$H$131,Data_Input!$I$4:$I$131,0)</f>
        <v>0</v>
      </c>
      <c r="CX57" s="9">
        <f>_xlfn.XLOOKUP($E57-CX$3,Data_Input!$H$4:$H$131,Data_Input!$I$4:$I$131,0)</f>
        <v>0</v>
      </c>
      <c r="CY57" s="9">
        <f>_xlfn.XLOOKUP($E57-CY$3,Data_Input!$H$4:$H$131,Data_Input!$I$4:$I$131,0)</f>
        <v>0</v>
      </c>
      <c r="CZ57" s="9">
        <f>_xlfn.XLOOKUP($E57-CZ$3,Data_Input!$H$4:$H$131,Data_Input!$I$4:$I$131,0)</f>
        <v>0</v>
      </c>
      <c r="DA57" s="9">
        <f>_xlfn.XLOOKUP($E57-DA$3,Data_Input!$H$4:$H$131,Data_Input!$I$4:$I$131,0)</f>
        <v>0</v>
      </c>
      <c r="DB57" s="9">
        <f>_xlfn.XLOOKUP($E57-DB$3,Data_Input!$H$4:$H$131,Data_Input!$I$4:$I$131,0)</f>
        <v>0</v>
      </c>
      <c r="DC57" s="9">
        <f>_xlfn.XLOOKUP($E57-DC$3,Data_Input!$H$4:$H$131,Data_Input!$I$4:$I$131,0)</f>
        <v>0</v>
      </c>
      <c r="DD57" s="9">
        <f>_xlfn.XLOOKUP($E57-DD$3,Data_Input!$H$4:$H$131,Data_Input!$I$4:$I$131,0)</f>
        <v>0</v>
      </c>
      <c r="DE57" s="9">
        <f>_xlfn.XLOOKUP($E57-DE$3,Data_Input!$H$4:$H$131,Data_Input!$I$4:$I$131,0)</f>
        <v>0</v>
      </c>
      <c r="DF57" s="9">
        <f>_xlfn.XLOOKUP($E57-DF$3,Data_Input!$H$4:$H$131,Data_Input!$I$4:$I$131,0)</f>
        <v>0</v>
      </c>
      <c r="DG57" s="9">
        <f>_xlfn.XLOOKUP($E57-DG$3,Data_Input!$H$4:$H$131,Data_Input!$I$4:$I$131,0)</f>
        <v>0</v>
      </c>
      <c r="DH57" s="9">
        <f>_xlfn.XLOOKUP($E57-DH$3,Data_Input!$H$4:$H$131,Data_Input!$I$4:$I$131,0)</f>
        <v>0</v>
      </c>
      <c r="DI57" s="9">
        <f>_xlfn.XLOOKUP($E57-DI$3,Data_Input!$H$4:$H$131,Data_Input!$I$4:$I$131,0)</f>
        <v>0</v>
      </c>
      <c r="DJ57" s="9">
        <f>_xlfn.XLOOKUP($E57-DJ$3,Data_Input!$H$4:$H$131,Data_Input!$I$4:$I$131,0)</f>
        <v>0</v>
      </c>
      <c r="DK57" s="9">
        <f>_xlfn.XLOOKUP($E57-DK$3,Data_Input!$H$4:$H$131,Data_Input!$I$4:$I$131,0)</f>
        <v>0</v>
      </c>
      <c r="DL57" s="9">
        <f>_xlfn.XLOOKUP($E57-DL$3,Data_Input!$H$4:$H$131,Data_Input!$I$4:$I$131,0)</f>
        <v>0</v>
      </c>
      <c r="DM57" s="9">
        <f>_xlfn.XLOOKUP($E57-DM$3,Data_Input!$H$4:$H$131,Data_Input!$I$4:$I$131,0)</f>
        <v>0</v>
      </c>
      <c r="DN57" s="9">
        <f>_xlfn.XLOOKUP($E57-DN$3,Data_Input!$H$4:$H$131,Data_Input!$I$4:$I$131,0)</f>
        <v>0</v>
      </c>
      <c r="DO57" s="9">
        <f>_xlfn.XLOOKUP($E57-DO$3,Data_Input!$H$4:$H$131,Data_Input!$I$4:$I$131,0)</f>
        <v>0</v>
      </c>
      <c r="DP57" s="9">
        <f>_xlfn.XLOOKUP($E57-DP$3,Data_Input!$H$4:$H$131,Data_Input!$I$4:$I$131,0)</f>
        <v>0</v>
      </c>
      <c r="DQ57" s="9">
        <f>_xlfn.XLOOKUP($E57-DQ$3,Data_Input!$H$4:$H$131,Data_Input!$I$4:$I$131,0)</f>
        <v>0</v>
      </c>
      <c r="DR57" s="9">
        <f>_xlfn.XLOOKUP($E57-DR$3,Data_Input!$H$4:$H$131,Data_Input!$I$4:$I$131,0)</f>
        <v>0</v>
      </c>
      <c r="DS57" s="9">
        <f>_xlfn.XLOOKUP($E57-DS$3,Data_Input!$H$4:$H$131,Data_Input!$I$4:$I$131,0)</f>
        <v>0</v>
      </c>
      <c r="DT57" s="9">
        <f>_xlfn.XLOOKUP($E57-DT$3,Data_Input!$H$4:$H$131,Data_Input!$I$4:$I$131,0)</f>
        <v>0</v>
      </c>
      <c r="DU57" s="9">
        <f>_xlfn.XLOOKUP($E57-DU$3,Data_Input!$H$4:$H$131,Data_Input!$I$4:$I$131,0)</f>
        <v>0</v>
      </c>
      <c r="DV57" s="9">
        <f>_xlfn.XLOOKUP($E57-DV$3,Data_Input!$H$4:$H$131,Data_Input!$I$4:$I$131,0)</f>
        <v>0</v>
      </c>
      <c r="DW57" s="9">
        <f>_xlfn.XLOOKUP($E57-DW$3,Data_Input!$H$4:$H$131,Data_Input!$I$4:$I$131,0)</f>
        <v>0</v>
      </c>
      <c r="DX57" s="9">
        <f>_xlfn.XLOOKUP($E57-DX$3,Data_Input!$H$4:$H$131,Data_Input!$I$4:$I$131,0)</f>
        <v>0</v>
      </c>
      <c r="DY57" s="9">
        <f>_xlfn.XLOOKUP($E57-DY$3,Data_Input!$H$4:$H$131,Data_Input!$I$4:$I$131,0)</f>
        <v>0</v>
      </c>
      <c r="DZ57" s="9">
        <f>_xlfn.XLOOKUP($E57-DZ$3,Data_Input!$H$4:$H$131,Data_Input!$I$4:$I$131,0)</f>
        <v>0</v>
      </c>
      <c r="EA57" s="9">
        <f>_xlfn.XLOOKUP($E57-EA$3,Data_Input!$H$4:$H$131,Data_Input!$I$4:$I$131,0)</f>
        <v>0</v>
      </c>
      <c r="EB57" s="9">
        <f>_xlfn.XLOOKUP($E57-EB$3,Data_Input!$H$4:$H$131,Data_Input!$I$4:$I$131,0)</f>
        <v>0</v>
      </c>
      <c r="EC57" s="9">
        <f>_xlfn.XLOOKUP($E57-EC$3,Data_Input!$H$4:$H$131,Data_Input!$I$4:$I$131,0)</f>
        <v>0</v>
      </c>
    </row>
    <row r="58" spans="1:133">
      <c r="A58" s="27"/>
      <c r="B58" s="27"/>
      <c r="C58" s="27"/>
      <c r="E58" s="15">
        <f>Data_Input!B58</f>
        <v>1932</v>
      </c>
      <c r="F58" s="9">
        <f>_xlfn.XLOOKUP($E58-F$3,Data_Input!$H$4:$H$131,Data_Input!$I$4:$I$131,0)</f>
        <v>0.14685905637589591</v>
      </c>
      <c r="G58" s="9">
        <f>_xlfn.XLOOKUP($E58-G$3,Data_Input!$H$4:$H$131,Data_Input!$I$4:$I$131,0)</f>
        <v>0.16478012998031033</v>
      </c>
      <c r="H58" s="9">
        <f>_xlfn.XLOOKUP($E58-H$3,Data_Input!$H$4:$H$131,Data_Input!$I$4:$I$131,0)</f>
        <v>0.18406012534675953</v>
      </c>
      <c r="I58" s="9">
        <f>_xlfn.XLOOKUP($E58-I$3,Data_Input!$H$4:$H$131,Data_Input!$I$4:$I$131,0)</f>
        <v>0.20468579534725262</v>
      </c>
      <c r="J58" s="9">
        <f>_xlfn.XLOOKUP($E58-J$3,Data_Input!$H$4:$H$131,Data_Input!$I$4:$I$131,0)</f>
        <v>0.22662735237686826</v>
      </c>
      <c r="K58" s="9">
        <f>_xlfn.XLOOKUP($E58-K$3,Data_Input!$H$4:$H$131,Data_Input!$I$4:$I$131,0)</f>
        <v>0.24983788247177696</v>
      </c>
      <c r="L58" s="9">
        <f>_xlfn.XLOOKUP($E58-L$3,Data_Input!$H$4:$H$131,Data_Input!$I$4:$I$131,0)</f>
        <v>0.27425311775007355</v>
      </c>
      <c r="M58" s="9">
        <f>_xlfn.XLOOKUP($E58-M$3,Data_Input!$H$4:$H$131,Data_Input!$I$4:$I$131,0)</f>
        <v>0.29979159546869583</v>
      </c>
      <c r="N58" s="9">
        <f>_xlfn.XLOOKUP($E58-N$3,Data_Input!$H$4:$H$131,Data_Input!$I$4:$I$131,0)</f>
        <v>0.32635522028792008</v>
      </c>
      <c r="O58" s="9">
        <f>_xlfn.XLOOKUP($E58-O$3,Data_Input!$H$4:$H$131,Data_Input!$I$4:$I$131,0)</f>
        <v>0.35383023332727614</v>
      </c>
      <c r="P58" s="9">
        <f>_xlfn.XLOOKUP($E58-P$3,Data_Input!$H$4:$H$131,Data_Input!$I$4:$I$131,0)</f>
        <v>0.38208857781104733</v>
      </c>
      <c r="Q58" s="9">
        <f>_xlfn.XLOOKUP($E58-Q$3,Data_Input!$H$4:$H$131,Data_Input!$I$4:$I$131,0)</f>
        <v>0.41098963713127035</v>
      </c>
      <c r="R58" s="9">
        <f>_xlfn.XLOOKUP($E58-R$3,Data_Input!$H$4:$H$131,Data_Input!$I$4:$I$131,0)</f>
        <v>0.4403823076297575</v>
      </c>
      <c r="S58" s="9">
        <f>_xlfn.XLOOKUP($E58-S$3,Data_Input!$H$4:$H$131,Data_Input!$I$4:$I$131,0)</f>
        <v>0.47010735594710518</v>
      </c>
      <c r="T58" s="9">
        <f>_xlfn.XLOOKUP($E58-T$3,Data_Input!$H$4:$H$131,Data_Input!$I$4:$I$131,0)</f>
        <v>0.5</v>
      </c>
      <c r="U58" s="9">
        <f>_xlfn.XLOOKUP($E58-U$3,Data_Input!$H$4:$H$131,Data_Input!$I$4:$I$131,0)</f>
        <v>0.52989264405289482</v>
      </c>
      <c r="V58" s="9">
        <f>_xlfn.XLOOKUP($E58-V$3,Data_Input!$H$4:$H$131,Data_Input!$I$4:$I$131,0)</f>
        <v>0.5596176923702425</v>
      </c>
      <c r="W58" s="9">
        <f>_xlfn.XLOOKUP($E58-W$3,Data_Input!$H$4:$H$131,Data_Input!$I$4:$I$131,0)</f>
        <v>0.58901036286872965</v>
      </c>
      <c r="X58" s="9">
        <f>_xlfn.XLOOKUP($E58-X$3,Data_Input!$H$4:$H$131,Data_Input!$I$4:$I$131,0)</f>
        <v>0.61791142218895267</v>
      </c>
      <c r="Y58" s="9">
        <f>_xlfn.XLOOKUP($E58-Y$3,Data_Input!$H$4:$H$131,Data_Input!$I$4:$I$131,0)</f>
        <v>0.64616976667272386</v>
      </c>
      <c r="Z58" s="9">
        <f>_xlfn.XLOOKUP($E58-Z$3,Data_Input!$H$4:$H$131,Data_Input!$I$4:$I$131,0)</f>
        <v>0.67364477971207992</v>
      </c>
      <c r="AA58" s="9">
        <f>_xlfn.XLOOKUP($E58-AA$3,Data_Input!$H$4:$H$131,Data_Input!$I$4:$I$131,0)</f>
        <v>0.70020840453130417</v>
      </c>
      <c r="AB58" s="9">
        <f>_xlfn.XLOOKUP($E58-AB$3,Data_Input!$H$4:$H$131,Data_Input!$I$4:$I$131,0)</f>
        <v>0.72574688224992645</v>
      </c>
      <c r="AC58" s="9">
        <f>_xlfn.XLOOKUP($E58-AC$3,Data_Input!$H$4:$H$131,Data_Input!$I$4:$I$131,0)</f>
        <v>0.75016211752822304</v>
      </c>
      <c r="AD58" s="9">
        <f>_xlfn.XLOOKUP($E58-AD$3,Data_Input!$H$4:$H$131,Data_Input!$I$4:$I$131,0)</f>
        <v>0.77337264762313174</v>
      </c>
      <c r="AE58" s="9">
        <f>_xlfn.XLOOKUP($E58-AE$3,Data_Input!$H$4:$H$131,Data_Input!$I$4:$I$131,0)</f>
        <v>0.79531420465274738</v>
      </c>
      <c r="AF58" s="9">
        <f>_xlfn.XLOOKUP($E58-AF$3,Data_Input!$H$4:$H$131,Data_Input!$I$4:$I$131,0)</f>
        <v>0.81593987465324047</v>
      </c>
      <c r="AG58" s="9">
        <f>_xlfn.XLOOKUP($E58-AG$3,Data_Input!$H$4:$H$131,Data_Input!$I$4:$I$131,0)</f>
        <v>0.83521987001968967</v>
      </c>
      <c r="AH58" s="9">
        <f>_xlfn.XLOOKUP($E58-AH$3,Data_Input!$H$4:$H$131,Data_Input!$I$4:$I$131,0)</f>
        <v>0.85314094362410409</v>
      </c>
      <c r="AI58" s="9">
        <f>_xlfn.XLOOKUP($E58-AI$3,Data_Input!$H$4:$H$131,Data_Input!$I$4:$I$131,0)</f>
        <v>0.86970548286319116</v>
      </c>
      <c r="AJ58" s="9">
        <f>_xlfn.XLOOKUP($E58-AJ$3,Data_Input!$H$4:$H$131,Data_Input!$I$4:$I$131,0)</f>
        <v>0.88493032977829178</v>
      </c>
      <c r="AK58" s="9">
        <f>_xlfn.XLOOKUP($E58-AK$3,Data_Input!$H$4:$H$131,Data_Input!$I$4:$I$131,0)</f>
        <v>0.89884537900441408</v>
      </c>
      <c r="AL58" s="9">
        <f>_xlfn.XLOOKUP($E58-AL$3,Data_Input!$H$4:$H$131,Data_Input!$I$4:$I$131,0)</f>
        <v>0.91149200856259793</v>
      </c>
      <c r="AM58" s="9">
        <f>_xlfn.XLOOKUP($E58-AM$3,Data_Input!$H$4:$H$131,Data_Input!$I$4:$I$131,0)</f>
        <v>0.92292139944792817</v>
      </c>
      <c r="AN58" s="9">
        <f>_xlfn.XLOOKUP($E58-AN$3,Data_Input!$H$4:$H$131,Data_Input!$I$4:$I$131,0)</f>
        <v>0.93319279873114191</v>
      </c>
      <c r="AO58" s="9">
        <f>_xlfn.XLOOKUP($E58-AO$3,Data_Input!$H$4:$H$131,Data_Input!$I$4:$I$131,0)</f>
        <v>0.94237177772384684</v>
      </c>
      <c r="AP58" s="9">
        <f>_xlfn.XLOOKUP($E58-AP$3,Data_Input!$H$4:$H$131,Data_Input!$I$4:$I$131,0)</f>
        <v>0.9505285319663519</v>
      </c>
      <c r="AQ58" s="9">
        <f>_xlfn.XLOOKUP($E58-AQ$3,Data_Input!$H$4:$H$131,Data_Input!$I$4:$I$131,0)</f>
        <v>0.95773626374204757</v>
      </c>
      <c r="AR58" s="9">
        <f>_xlfn.XLOOKUP($E58-AR$3,Data_Input!$H$4:$H$131,Data_Input!$I$4:$I$131,0)</f>
        <v>0.96406968088707423</v>
      </c>
      <c r="AS58" s="9">
        <f>_xlfn.XLOOKUP($E58-AS$3,Data_Input!$H$4:$H$131,Data_Input!$I$4:$I$131,0)</f>
        <v>0.96960363823473861</v>
      </c>
      <c r="AT58" s="9">
        <f>_xlfn.XLOOKUP($E58-AT$3,Data_Input!$H$4:$H$131,Data_Input!$I$4:$I$131,0)</f>
        <v>0.97441194047836144</v>
      </c>
      <c r="AU58" s="9">
        <f>_xlfn.XLOOKUP($E58-AU$3,Data_Input!$H$4:$H$131,Data_Input!$I$4:$I$131,0)</f>
        <v>0.97856631788584703</v>
      </c>
      <c r="AV58" s="9">
        <f>_xlfn.XLOOKUP($E58-AV$3,Data_Input!$H$4:$H$131,Data_Input!$I$4:$I$131,0)</f>
        <v>0.98213557943718344</v>
      </c>
      <c r="AW58" s="9">
        <f>_xlfn.XLOOKUP($E58-AW$3,Data_Input!$H$4:$H$131,Data_Input!$I$4:$I$131,0)</f>
        <v>0.98518494180739014</v>
      </c>
      <c r="AX58" s="9">
        <f>_xlfn.XLOOKUP($E58-AX$3,Data_Input!$H$4:$H$131,Data_Input!$I$4:$I$131,0)</f>
        <v>0.98777552734495533</v>
      </c>
      <c r="AY58" s="9">
        <f>_xlfn.XLOOKUP($E58-AY$3,Data_Input!$H$4:$H$131,Data_Input!$I$4:$I$131,0)</f>
        <v>0.98996401989972593</v>
      </c>
      <c r="AZ58" s="9">
        <f>_xlfn.XLOOKUP($E58-AZ$3,Data_Input!$H$4:$H$131,Data_Input!$I$4:$I$131,0)</f>
        <v>0.99180246407540384</v>
      </c>
      <c r="BA58" s="9">
        <f>_xlfn.XLOOKUP($E58-BA$3,Data_Input!$H$4:$H$131,Data_Input!$I$4:$I$131,0)</f>
        <v>0.99333819120801725</v>
      </c>
      <c r="BB58" s="9">
        <f>_xlfn.XLOOKUP($E58-BB$3,Data_Input!$H$4:$H$131,Data_Input!$I$4:$I$131,0)</f>
        <v>0.99461385404593328</v>
      </c>
      <c r="BC58" s="9">
        <f>_xlfn.XLOOKUP($E58-BC$3,Data_Input!$H$4:$H$131,Data_Input!$I$4:$I$131,0)</f>
        <v>0.99566755163698739</v>
      </c>
      <c r="BD58" s="9">
        <f>_xlfn.XLOOKUP($E58-BD$3,Data_Input!$H$4:$H$131,Data_Input!$I$4:$I$131,0)</f>
        <v>0.99653302619695938</v>
      </c>
      <c r="BE58" s="9">
        <f>_xlfn.XLOOKUP($E58-BE$3,Data_Input!$H$4:$H$131,Data_Input!$I$4:$I$131,0)</f>
        <v>0.99723991460873751</v>
      </c>
      <c r="BF58" s="9">
        <f>_xlfn.XLOOKUP($E58-BF$3,Data_Input!$H$4:$H$131,Data_Input!$I$4:$I$131,0)</f>
        <v>0.99781403854508677</v>
      </c>
      <c r="BG58" s="9">
        <f>_xlfn.XLOOKUP($E58-BG$3,Data_Input!$H$4:$H$131,Data_Input!$I$4:$I$131,0)</f>
        <v>0.99827771888413241</v>
      </c>
      <c r="BH58" s="9">
        <f>_xlfn.XLOOKUP($E58-BH$3,Data_Input!$H$4:$H$131,Data_Input!$I$4:$I$131,0)</f>
        <v>0.9986501019683699</v>
      </c>
      <c r="BI58" s="9">
        <f>_xlfn.XLOOKUP($E58-BI$3,Data_Input!$H$4:$H$131,Data_Input!$I$4:$I$131,0)</f>
        <v>0</v>
      </c>
      <c r="BJ58" s="9">
        <f>_xlfn.XLOOKUP($E58-BJ$3,Data_Input!$H$4:$H$131,Data_Input!$I$4:$I$131,0)</f>
        <v>0</v>
      </c>
      <c r="BK58" s="9">
        <f>_xlfn.XLOOKUP($E58-BK$3,Data_Input!$H$4:$H$131,Data_Input!$I$4:$I$131,0)</f>
        <v>0</v>
      </c>
      <c r="BL58" s="9">
        <f>_xlfn.XLOOKUP($E58-BL$3,Data_Input!$H$4:$H$131,Data_Input!$I$4:$I$131,0)</f>
        <v>0</v>
      </c>
      <c r="BM58" s="9">
        <f>_xlfn.XLOOKUP($E58-BM$3,Data_Input!$H$4:$H$131,Data_Input!$I$4:$I$131,0)</f>
        <v>0</v>
      </c>
      <c r="BN58" s="9">
        <f>_xlfn.XLOOKUP($E58-BN$3,Data_Input!$H$4:$H$131,Data_Input!$I$4:$I$131,0)</f>
        <v>0</v>
      </c>
      <c r="BO58" s="9">
        <f>_xlfn.XLOOKUP($E58-BO$3,Data_Input!$H$4:$H$131,Data_Input!$I$4:$I$131,0)</f>
        <v>0</v>
      </c>
      <c r="BP58" s="9">
        <f>_xlfn.XLOOKUP($E58-BP$3,Data_Input!$H$4:$H$131,Data_Input!$I$4:$I$131,0)</f>
        <v>0</v>
      </c>
      <c r="BQ58" s="9">
        <f>_xlfn.XLOOKUP($E58-BQ$3,Data_Input!$H$4:$H$131,Data_Input!$I$4:$I$131,0)</f>
        <v>0</v>
      </c>
      <c r="BR58" s="9">
        <f>_xlfn.XLOOKUP($E58-BR$3,Data_Input!$H$4:$H$131,Data_Input!$I$4:$I$131,0)</f>
        <v>0</v>
      </c>
      <c r="BS58" s="9">
        <f>_xlfn.XLOOKUP($E58-BS$3,Data_Input!$H$4:$H$131,Data_Input!$I$4:$I$131,0)</f>
        <v>0</v>
      </c>
      <c r="BT58" s="9">
        <f>_xlfn.XLOOKUP($E58-BT$3,Data_Input!$H$4:$H$131,Data_Input!$I$4:$I$131,0)</f>
        <v>0</v>
      </c>
      <c r="BU58" s="9">
        <f>_xlfn.XLOOKUP($E58-BU$3,Data_Input!$H$4:$H$131,Data_Input!$I$4:$I$131,0)</f>
        <v>0</v>
      </c>
      <c r="BV58" s="9">
        <f>_xlfn.XLOOKUP($E58-BV$3,Data_Input!$H$4:$H$131,Data_Input!$I$4:$I$131,0)</f>
        <v>0</v>
      </c>
      <c r="BW58" s="9">
        <f>_xlfn.XLOOKUP($E58-BW$3,Data_Input!$H$4:$H$131,Data_Input!$I$4:$I$131,0)</f>
        <v>0</v>
      </c>
      <c r="BX58" s="9">
        <f>_xlfn.XLOOKUP($E58-BX$3,Data_Input!$H$4:$H$131,Data_Input!$I$4:$I$131,0)</f>
        <v>0</v>
      </c>
      <c r="BY58" s="9">
        <f>_xlfn.XLOOKUP($E58-BY$3,Data_Input!$H$4:$H$131,Data_Input!$I$4:$I$131,0)</f>
        <v>0</v>
      </c>
      <c r="BZ58" s="9">
        <f>_xlfn.XLOOKUP($E58-BZ$3,Data_Input!$H$4:$H$131,Data_Input!$I$4:$I$131,0)</f>
        <v>0</v>
      </c>
      <c r="CA58" s="9">
        <f>_xlfn.XLOOKUP($E58-CA$3,Data_Input!$H$4:$H$131,Data_Input!$I$4:$I$131,0)</f>
        <v>0</v>
      </c>
      <c r="CB58" s="9">
        <f>_xlfn.XLOOKUP($E58-CB$3,Data_Input!$H$4:$H$131,Data_Input!$I$4:$I$131,0)</f>
        <v>0</v>
      </c>
      <c r="CC58" s="9">
        <f>_xlfn.XLOOKUP($E58-CC$3,Data_Input!$H$4:$H$131,Data_Input!$I$4:$I$131,0)</f>
        <v>0</v>
      </c>
      <c r="CD58" s="9">
        <f>_xlfn.XLOOKUP($E58-CD$3,Data_Input!$H$4:$H$131,Data_Input!$I$4:$I$131,0)</f>
        <v>0</v>
      </c>
      <c r="CE58" s="9">
        <f>_xlfn.XLOOKUP($E58-CE$3,Data_Input!$H$4:$H$131,Data_Input!$I$4:$I$131,0)</f>
        <v>0</v>
      </c>
      <c r="CF58" s="9">
        <f>_xlfn.XLOOKUP($E58-CF$3,Data_Input!$H$4:$H$131,Data_Input!$I$4:$I$131,0)</f>
        <v>0</v>
      </c>
      <c r="CG58" s="9">
        <f>_xlfn.XLOOKUP($E58-CG$3,Data_Input!$H$4:$H$131,Data_Input!$I$4:$I$131,0)</f>
        <v>0</v>
      </c>
      <c r="CH58" s="9">
        <f>_xlfn.XLOOKUP($E58-CH$3,Data_Input!$H$4:$H$131,Data_Input!$I$4:$I$131,0)</f>
        <v>0</v>
      </c>
      <c r="CI58" s="9">
        <f>_xlfn.XLOOKUP($E58-CI$3,Data_Input!$H$4:$H$131,Data_Input!$I$4:$I$131,0)</f>
        <v>0</v>
      </c>
      <c r="CJ58" s="9">
        <f>_xlfn.XLOOKUP($E58-CJ$3,Data_Input!$H$4:$H$131,Data_Input!$I$4:$I$131,0)</f>
        <v>0</v>
      </c>
      <c r="CK58" s="9">
        <f>_xlfn.XLOOKUP($E58-CK$3,Data_Input!$H$4:$H$131,Data_Input!$I$4:$I$131,0)</f>
        <v>0</v>
      </c>
      <c r="CL58" s="9">
        <f>_xlfn.XLOOKUP($E58-CL$3,Data_Input!$H$4:$H$131,Data_Input!$I$4:$I$131,0)</f>
        <v>0</v>
      </c>
      <c r="CM58" s="9">
        <f>_xlfn.XLOOKUP($E58-CM$3,Data_Input!$H$4:$H$131,Data_Input!$I$4:$I$131,0)</f>
        <v>0</v>
      </c>
      <c r="CN58" s="9">
        <f>_xlfn.XLOOKUP($E58-CN$3,Data_Input!$H$4:$H$131,Data_Input!$I$4:$I$131,0)</f>
        <v>0</v>
      </c>
      <c r="CO58" s="9">
        <f>_xlfn.XLOOKUP($E58-CO$3,Data_Input!$H$4:$H$131,Data_Input!$I$4:$I$131,0)</f>
        <v>0</v>
      </c>
      <c r="CP58" s="9">
        <f>_xlfn.XLOOKUP($E58-CP$3,Data_Input!$H$4:$H$131,Data_Input!$I$4:$I$131,0)</f>
        <v>0</v>
      </c>
      <c r="CQ58" s="9">
        <f>_xlfn.XLOOKUP($E58-CQ$3,Data_Input!$H$4:$H$131,Data_Input!$I$4:$I$131,0)</f>
        <v>0</v>
      </c>
      <c r="CR58" s="9">
        <f>_xlfn.XLOOKUP($E58-CR$3,Data_Input!$H$4:$H$131,Data_Input!$I$4:$I$131,0)</f>
        <v>0</v>
      </c>
      <c r="CS58" s="9">
        <f>_xlfn.XLOOKUP($E58-CS$3,Data_Input!$H$4:$H$131,Data_Input!$I$4:$I$131,0)</f>
        <v>0</v>
      </c>
      <c r="CT58" s="9">
        <f>_xlfn.XLOOKUP($E58-CT$3,Data_Input!$H$4:$H$131,Data_Input!$I$4:$I$131,0)</f>
        <v>0</v>
      </c>
      <c r="CU58" s="9">
        <f>_xlfn.XLOOKUP($E58-CU$3,Data_Input!$H$4:$H$131,Data_Input!$I$4:$I$131,0)</f>
        <v>0</v>
      </c>
      <c r="CV58" s="9">
        <f>_xlfn.XLOOKUP($E58-CV$3,Data_Input!$H$4:$H$131,Data_Input!$I$4:$I$131,0)</f>
        <v>0</v>
      </c>
      <c r="CW58" s="9">
        <f>_xlfn.XLOOKUP($E58-CW$3,Data_Input!$H$4:$H$131,Data_Input!$I$4:$I$131,0)</f>
        <v>0</v>
      </c>
      <c r="CX58" s="9">
        <f>_xlfn.XLOOKUP($E58-CX$3,Data_Input!$H$4:$H$131,Data_Input!$I$4:$I$131,0)</f>
        <v>0</v>
      </c>
      <c r="CY58" s="9">
        <f>_xlfn.XLOOKUP($E58-CY$3,Data_Input!$H$4:$H$131,Data_Input!$I$4:$I$131,0)</f>
        <v>0</v>
      </c>
      <c r="CZ58" s="9">
        <f>_xlfn.XLOOKUP($E58-CZ$3,Data_Input!$H$4:$H$131,Data_Input!$I$4:$I$131,0)</f>
        <v>0</v>
      </c>
      <c r="DA58" s="9">
        <f>_xlfn.XLOOKUP($E58-DA$3,Data_Input!$H$4:$H$131,Data_Input!$I$4:$I$131,0)</f>
        <v>0</v>
      </c>
      <c r="DB58" s="9">
        <f>_xlfn.XLOOKUP($E58-DB$3,Data_Input!$H$4:$H$131,Data_Input!$I$4:$I$131,0)</f>
        <v>0</v>
      </c>
      <c r="DC58" s="9">
        <f>_xlfn.XLOOKUP($E58-DC$3,Data_Input!$H$4:$H$131,Data_Input!$I$4:$I$131,0)</f>
        <v>0</v>
      </c>
      <c r="DD58" s="9">
        <f>_xlfn.XLOOKUP($E58-DD$3,Data_Input!$H$4:$H$131,Data_Input!$I$4:$I$131,0)</f>
        <v>0</v>
      </c>
      <c r="DE58" s="9">
        <f>_xlfn.XLOOKUP($E58-DE$3,Data_Input!$H$4:$H$131,Data_Input!$I$4:$I$131,0)</f>
        <v>0</v>
      </c>
      <c r="DF58" s="9">
        <f>_xlfn.XLOOKUP($E58-DF$3,Data_Input!$H$4:$H$131,Data_Input!$I$4:$I$131,0)</f>
        <v>0</v>
      </c>
      <c r="DG58" s="9">
        <f>_xlfn.XLOOKUP($E58-DG$3,Data_Input!$H$4:$H$131,Data_Input!$I$4:$I$131,0)</f>
        <v>0</v>
      </c>
      <c r="DH58" s="9">
        <f>_xlfn.XLOOKUP($E58-DH$3,Data_Input!$H$4:$H$131,Data_Input!$I$4:$I$131,0)</f>
        <v>0</v>
      </c>
      <c r="DI58" s="9">
        <f>_xlfn.XLOOKUP($E58-DI$3,Data_Input!$H$4:$H$131,Data_Input!$I$4:$I$131,0)</f>
        <v>0</v>
      </c>
      <c r="DJ58" s="9">
        <f>_xlfn.XLOOKUP($E58-DJ$3,Data_Input!$H$4:$H$131,Data_Input!$I$4:$I$131,0)</f>
        <v>0</v>
      </c>
      <c r="DK58" s="9">
        <f>_xlfn.XLOOKUP($E58-DK$3,Data_Input!$H$4:$H$131,Data_Input!$I$4:$I$131,0)</f>
        <v>0</v>
      </c>
      <c r="DL58" s="9">
        <f>_xlfn.XLOOKUP($E58-DL$3,Data_Input!$H$4:$H$131,Data_Input!$I$4:$I$131,0)</f>
        <v>0</v>
      </c>
      <c r="DM58" s="9">
        <f>_xlfn.XLOOKUP($E58-DM$3,Data_Input!$H$4:$H$131,Data_Input!$I$4:$I$131,0)</f>
        <v>0</v>
      </c>
      <c r="DN58" s="9">
        <f>_xlfn.XLOOKUP($E58-DN$3,Data_Input!$H$4:$H$131,Data_Input!$I$4:$I$131,0)</f>
        <v>0</v>
      </c>
      <c r="DO58" s="9">
        <f>_xlfn.XLOOKUP($E58-DO$3,Data_Input!$H$4:$H$131,Data_Input!$I$4:$I$131,0)</f>
        <v>0</v>
      </c>
      <c r="DP58" s="9">
        <f>_xlfn.XLOOKUP($E58-DP$3,Data_Input!$H$4:$H$131,Data_Input!$I$4:$I$131,0)</f>
        <v>0</v>
      </c>
      <c r="DQ58" s="9">
        <f>_xlfn.XLOOKUP($E58-DQ$3,Data_Input!$H$4:$H$131,Data_Input!$I$4:$I$131,0)</f>
        <v>0</v>
      </c>
      <c r="DR58" s="9">
        <f>_xlfn.XLOOKUP($E58-DR$3,Data_Input!$H$4:$H$131,Data_Input!$I$4:$I$131,0)</f>
        <v>0</v>
      </c>
      <c r="DS58" s="9">
        <f>_xlfn.XLOOKUP($E58-DS$3,Data_Input!$H$4:$H$131,Data_Input!$I$4:$I$131,0)</f>
        <v>0</v>
      </c>
      <c r="DT58" s="9">
        <f>_xlfn.XLOOKUP($E58-DT$3,Data_Input!$H$4:$H$131,Data_Input!$I$4:$I$131,0)</f>
        <v>0</v>
      </c>
      <c r="DU58" s="9">
        <f>_xlfn.XLOOKUP($E58-DU$3,Data_Input!$H$4:$H$131,Data_Input!$I$4:$I$131,0)</f>
        <v>0</v>
      </c>
      <c r="DV58" s="9">
        <f>_xlfn.XLOOKUP($E58-DV$3,Data_Input!$H$4:$H$131,Data_Input!$I$4:$I$131,0)</f>
        <v>0</v>
      </c>
      <c r="DW58" s="9">
        <f>_xlfn.XLOOKUP($E58-DW$3,Data_Input!$H$4:$H$131,Data_Input!$I$4:$I$131,0)</f>
        <v>0</v>
      </c>
      <c r="DX58" s="9">
        <f>_xlfn.XLOOKUP($E58-DX$3,Data_Input!$H$4:$H$131,Data_Input!$I$4:$I$131,0)</f>
        <v>0</v>
      </c>
      <c r="DY58" s="9">
        <f>_xlfn.XLOOKUP($E58-DY$3,Data_Input!$H$4:$H$131,Data_Input!$I$4:$I$131,0)</f>
        <v>0</v>
      </c>
      <c r="DZ58" s="9">
        <f>_xlfn.XLOOKUP($E58-DZ$3,Data_Input!$H$4:$H$131,Data_Input!$I$4:$I$131,0)</f>
        <v>0</v>
      </c>
      <c r="EA58" s="9">
        <f>_xlfn.XLOOKUP($E58-EA$3,Data_Input!$H$4:$H$131,Data_Input!$I$4:$I$131,0)</f>
        <v>0</v>
      </c>
      <c r="EB58" s="9">
        <f>_xlfn.XLOOKUP($E58-EB$3,Data_Input!$H$4:$H$131,Data_Input!$I$4:$I$131,0)</f>
        <v>0</v>
      </c>
      <c r="EC58" s="9">
        <f>_xlfn.XLOOKUP($E58-EC$3,Data_Input!$H$4:$H$131,Data_Input!$I$4:$I$131,0)</f>
        <v>0</v>
      </c>
    </row>
    <row r="59" spans="1:133">
      <c r="A59" s="27"/>
      <c r="B59" s="27"/>
      <c r="C59" s="27"/>
      <c r="E59" s="15">
        <f>Data_Input!B59</f>
        <v>1933</v>
      </c>
      <c r="F59" s="9">
        <f>_xlfn.XLOOKUP($E59-F$3,Data_Input!$H$4:$H$131,Data_Input!$I$4:$I$131,0)</f>
        <v>0.13029451713680884</v>
      </c>
      <c r="G59" s="9">
        <f>_xlfn.XLOOKUP($E59-G$3,Data_Input!$H$4:$H$131,Data_Input!$I$4:$I$131,0)</f>
        <v>0.14685905637589591</v>
      </c>
      <c r="H59" s="9">
        <f>_xlfn.XLOOKUP($E59-H$3,Data_Input!$H$4:$H$131,Data_Input!$I$4:$I$131,0)</f>
        <v>0.16478012998031033</v>
      </c>
      <c r="I59" s="9">
        <f>_xlfn.XLOOKUP($E59-I$3,Data_Input!$H$4:$H$131,Data_Input!$I$4:$I$131,0)</f>
        <v>0.18406012534675953</v>
      </c>
      <c r="J59" s="9">
        <f>_xlfn.XLOOKUP($E59-J$3,Data_Input!$H$4:$H$131,Data_Input!$I$4:$I$131,0)</f>
        <v>0.20468579534725262</v>
      </c>
      <c r="K59" s="9">
        <f>_xlfn.XLOOKUP($E59-K$3,Data_Input!$H$4:$H$131,Data_Input!$I$4:$I$131,0)</f>
        <v>0.22662735237686826</v>
      </c>
      <c r="L59" s="9">
        <f>_xlfn.XLOOKUP($E59-L$3,Data_Input!$H$4:$H$131,Data_Input!$I$4:$I$131,0)</f>
        <v>0.24983788247177696</v>
      </c>
      <c r="M59" s="9">
        <f>_xlfn.XLOOKUP($E59-M$3,Data_Input!$H$4:$H$131,Data_Input!$I$4:$I$131,0)</f>
        <v>0.27425311775007355</v>
      </c>
      <c r="N59" s="9">
        <f>_xlfn.XLOOKUP($E59-N$3,Data_Input!$H$4:$H$131,Data_Input!$I$4:$I$131,0)</f>
        <v>0.29979159546869583</v>
      </c>
      <c r="O59" s="9">
        <f>_xlfn.XLOOKUP($E59-O$3,Data_Input!$H$4:$H$131,Data_Input!$I$4:$I$131,0)</f>
        <v>0.32635522028792008</v>
      </c>
      <c r="P59" s="9">
        <f>_xlfn.XLOOKUP($E59-P$3,Data_Input!$H$4:$H$131,Data_Input!$I$4:$I$131,0)</f>
        <v>0.35383023332727614</v>
      </c>
      <c r="Q59" s="9">
        <f>_xlfn.XLOOKUP($E59-Q$3,Data_Input!$H$4:$H$131,Data_Input!$I$4:$I$131,0)</f>
        <v>0.38208857781104733</v>
      </c>
      <c r="R59" s="9">
        <f>_xlfn.XLOOKUP($E59-R$3,Data_Input!$H$4:$H$131,Data_Input!$I$4:$I$131,0)</f>
        <v>0.41098963713127035</v>
      </c>
      <c r="S59" s="9">
        <f>_xlfn.XLOOKUP($E59-S$3,Data_Input!$H$4:$H$131,Data_Input!$I$4:$I$131,0)</f>
        <v>0.4403823076297575</v>
      </c>
      <c r="T59" s="9">
        <f>_xlfn.XLOOKUP($E59-T$3,Data_Input!$H$4:$H$131,Data_Input!$I$4:$I$131,0)</f>
        <v>0.47010735594710518</v>
      </c>
      <c r="U59" s="9">
        <f>_xlfn.XLOOKUP($E59-U$3,Data_Input!$H$4:$H$131,Data_Input!$I$4:$I$131,0)</f>
        <v>0.5</v>
      </c>
      <c r="V59" s="9">
        <f>_xlfn.XLOOKUP($E59-V$3,Data_Input!$H$4:$H$131,Data_Input!$I$4:$I$131,0)</f>
        <v>0.52989264405289482</v>
      </c>
      <c r="W59" s="9">
        <f>_xlfn.XLOOKUP($E59-W$3,Data_Input!$H$4:$H$131,Data_Input!$I$4:$I$131,0)</f>
        <v>0.5596176923702425</v>
      </c>
      <c r="X59" s="9">
        <f>_xlfn.XLOOKUP($E59-X$3,Data_Input!$H$4:$H$131,Data_Input!$I$4:$I$131,0)</f>
        <v>0.58901036286872965</v>
      </c>
      <c r="Y59" s="9">
        <f>_xlfn.XLOOKUP($E59-Y$3,Data_Input!$H$4:$H$131,Data_Input!$I$4:$I$131,0)</f>
        <v>0.61791142218895267</v>
      </c>
      <c r="Z59" s="9">
        <f>_xlfn.XLOOKUP($E59-Z$3,Data_Input!$H$4:$H$131,Data_Input!$I$4:$I$131,0)</f>
        <v>0.64616976667272386</v>
      </c>
      <c r="AA59" s="9">
        <f>_xlfn.XLOOKUP($E59-AA$3,Data_Input!$H$4:$H$131,Data_Input!$I$4:$I$131,0)</f>
        <v>0.67364477971207992</v>
      </c>
      <c r="AB59" s="9">
        <f>_xlfn.XLOOKUP($E59-AB$3,Data_Input!$H$4:$H$131,Data_Input!$I$4:$I$131,0)</f>
        <v>0.70020840453130417</v>
      </c>
      <c r="AC59" s="9">
        <f>_xlfn.XLOOKUP($E59-AC$3,Data_Input!$H$4:$H$131,Data_Input!$I$4:$I$131,0)</f>
        <v>0.72574688224992645</v>
      </c>
      <c r="AD59" s="9">
        <f>_xlfn.XLOOKUP($E59-AD$3,Data_Input!$H$4:$H$131,Data_Input!$I$4:$I$131,0)</f>
        <v>0.75016211752822304</v>
      </c>
      <c r="AE59" s="9">
        <f>_xlfn.XLOOKUP($E59-AE$3,Data_Input!$H$4:$H$131,Data_Input!$I$4:$I$131,0)</f>
        <v>0.77337264762313174</v>
      </c>
      <c r="AF59" s="9">
        <f>_xlfn.XLOOKUP($E59-AF$3,Data_Input!$H$4:$H$131,Data_Input!$I$4:$I$131,0)</f>
        <v>0.79531420465274738</v>
      </c>
      <c r="AG59" s="9">
        <f>_xlfn.XLOOKUP($E59-AG$3,Data_Input!$H$4:$H$131,Data_Input!$I$4:$I$131,0)</f>
        <v>0.81593987465324047</v>
      </c>
      <c r="AH59" s="9">
        <f>_xlfn.XLOOKUP($E59-AH$3,Data_Input!$H$4:$H$131,Data_Input!$I$4:$I$131,0)</f>
        <v>0.83521987001968967</v>
      </c>
      <c r="AI59" s="9">
        <f>_xlfn.XLOOKUP($E59-AI$3,Data_Input!$H$4:$H$131,Data_Input!$I$4:$I$131,0)</f>
        <v>0.85314094362410409</v>
      </c>
      <c r="AJ59" s="9">
        <f>_xlfn.XLOOKUP($E59-AJ$3,Data_Input!$H$4:$H$131,Data_Input!$I$4:$I$131,0)</f>
        <v>0.86970548286319116</v>
      </c>
      <c r="AK59" s="9">
        <f>_xlfn.XLOOKUP($E59-AK$3,Data_Input!$H$4:$H$131,Data_Input!$I$4:$I$131,0)</f>
        <v>0.88493032977829178</v>
      </c>
      <c r="AL59" s="9">
        <f>_xlfn.XLOOKUP($E59-AL$3,Data_Input!$H$4:$H$131,Data_Input!$I$4:$I$131,0)</f>
        <v>0.89884537900441408</v>
      </c>
      <c r="AM59" s="9">
        <f>_xlfn.XLOOKUP($E59-AM$3,Data_Input!$H$4:$H$131,Data_Input!$I$4:$I$131,0)</f>
        <v>0.91149200856259793</v>
      </c>
      <c r="AN59" s="9">
        <f>_xlfn.XLOOKUP($E59-AN$3,Data_Input!$H$4:$H$131,Data_Input!$I$4:$I$131,0)</f>
        <v>0.92292139944792817</v>
      </c>
      <c r="AO59" s="9">
        <f>_xlfn.XLOOKUP($E59-AO$3,Data_Input!$H$4:$H$131,Data_Input!$I$4:$I$131,0)</f>
        <v>0.93319279873114191</v>
      </c>
      <c r="AP59" s="9">
        <f>_xlfn.XLOOKUP($E59-AP$3,Data_Input!$H$4:$H$131,Data_Input!$I$4:$I$131,0)</f>
        <v>0.94237177772384684</v>
      </c>
      <c r="AQ59" s="9">
        <f>_xlfn.XLOOKUP($E59-AQ$3,Data_Input!$H$4:$H$131,Data_Input!$I$4:$I$131,0)</f>
        <v>0.9505285319663519</v>
      </c>
      <c r="AR59" s="9">
        <f>_xlfn.XLOOKUP($E59-AR$3,Data_Input!$H$4:$H$131,Data_Input!$I$4:$I$131,0)</f>
        <v>0.95773626374204757</v>
      </c>
      <c r="AS59" s="9">
        <f>_xlfn.XLOOKUP($E59-AS$3,Data_Input!$H$4:$H$131,Data_Input!$I$4:$I$131,0)</f>
        <v>0.96406968088707423</v>
      </c>
      <c r="AT59" s="9">
        <f>_xlfn.XLOOKUP($E59-AT$3,Data_Input!$H$4:$H$131,Data_Input!$I$4:$I$131,0)</f>
        <v>0.96960363823473861</v>
      </c>
      <c r="AU59" s="9">
        <f>_xlfn.XLOOKUP($E59-AU$3,Data_Input!$H$4:$H$131,Data_Input!$I$4:$I$131,0)</f>
        <v>0.97441194047836144</v>
      </c>
      <c r="AV59" s="9">
        <f>_xlfn.XLOOKUP($E59-AV$3,Data_Input!$H$4:$H$131,Data_Input!$I$4:$I$131,0)</f>
        <v>0.97856631788584703</v>
      </c>
      <c r="AW59" s="9">
        <f>_xlfn.XLOOKUP($E59-AW$3,Data_Input!$H$4:$H$131,Data_Input!$I$4:$I$131,0)</f>
        <v>0.98213557943718344</v>
      </c>
      <c r="AX59" s="9">
        <f>_xlfn.XLOOKUP($E59-AX$3,Data_Input!$H$4:$H$131,Data_Input!$I$4:$I$131,0)</f>
        <v>0.98518494180739014</v>
      </c>
      <c r="AY59" s="9">
        <f>_xlfn.XLOOKUP($E59-AY$3,Data_Input!$H$4:$H$131,Data_Input!$I$4:$I$131,0)</f>
        <v>0.98777552734495533</v>
      </c>
      <c r="AZ59" s="9">
        <f>_xlfn.XLOOKUP($E59-AZ$3,Data_Input!$H$4:$H$131,Data_Input!$I$4:$I$131,0)</f>
        <v>0.98996401989972593</v>
      </c>
      <c r="BA59" s="9">
        <f>_xlfn.XLOOKUP($E59-BA$3,Data_Input!$H$4:$H$131,Data_Input!$I$4:$I$131,0)</f>
        <v>0.99180246407540384</v>
      </c>
      <c r="BB59" s="9">
        <f>_xlfn.XLOOKUP($E59-BB$3,Data_Input!$H$4:$H$131,Data_Input!$I$4:$I$131,0)</f>
        <v>0.99333819120801725</v>
      </c>
      <c r="BC59" s="9">
        <f>_xlfn.XLOOKUP($E59-BC$3,Data_Input!$H$4:$H$131,Data_Input!$I$4:$I$131,0)</f>
        <v>0.99461385404593328</v>
      </c>
      <c r="BD59" s="9">
        <f>_xlfn.XLOOKUP($E59-BD$3,Data_Input!$H$4:$H$131,Data_Input!$I$4:$I$131,0)</f>
        <v>0.99566755163698739</v>
      </c>
      <c r="BE59" s="9">
        <f>_xlfn.XLOOKUP($E59-BE$3,Data_Input!$H$4:$H$131,Data_Input!$I$4:$I$131,0)</f>
        <v>0.99653302619695938</v>
      </c>
      <c r="BF59" s="9">
        <f>_xlfn.XLOOKUP($E59-BF$3,Data_Input!$H$4:$H$131,Data_Input!$I$4:$I$131,0)</f>
        <v>0.99723991460873751</v>
      </c>
      <c r="BG59" s="9">
        <f>_xlfn.XLOOKUP($E59-BG$3,Data_Input!$H$4:$H$131,Data_Input!$I$4:$I$131,0)</f>
        <v>0.99781403854508677</v>
      </c>
      <c r="BH59" s="9">
        <f>_xlfn.XLOOKUP($E59-BH$3,Data_Input!$H$4:$H$131,Data_Input!$I$4:$I$131,0)</f>
        <v>0.99827771888413241</v>
      </c>
      <c r="BI59" s="9">
        <f>_xlfn.XLOOKUP($E59-BI$3,Data_Input!$H$4:$H$131,Data_Input!$I$4:$I$131,0)</f>
        <v>0.9986501019683699</v>
      </c>
      <c r="BJ59" s="9">
        <f>_xlfn.XLOOKUP($E59-BJ$3,Data_Input!$H$4:$H$131,Data_Input!$I$4:$I$131,0)</f>
        <v>0</v>
      </c>
      <c r="BK59" s="9">
        <f>_xlfn.XLOOKUP($E59-BK$3,Data_Input!$H$4:$H$131,Data_Input!$I$4:$I$131,0)</f>
        <v>0</v>
      </c>
      <c r="BL59" s="9">
        <f>_xlfn.XLOOKUP($E59-BL$3,Data_Input!$H$4:$H$131,Data_Input!$I$4:$I$131,0)</f>
        <v>0</v>
      </c>
      <c r="BM59" s="9">
        <f>_xlfn.XLOOKUP($E59-BM$3,Data_Input!$H$4:$H$131,Data_Input!$I$4:$I$131,0)</f>
        <v>0</v>
      </c>
      <c r="BN59" s="9">
        <f>_xlfn.XLOOKUP($E59-BN$3,Data_Input!$H$4:$H$131,Data_Input!$I$4:$I$131,0)</f>
        <v>0</v>
      </c>
      <c r="BO59" s="9">
        <f>_xlfn.XLOOKUP($E59-BO$3,Data_Input!$H$4:$H$131,Data_Input!$I$4:$I$131,0)</f>
        <v>0</v>
      </c>
      <c r="BP59" s="9">
        <f>_xlfn.XLOOKUP($E59-BP$3,Data_Input!$H$4:$H$131,Data_Input!$I$4:$I$131,0)</f>
        <v>0</v>
      </c>
      <c r="BQ59" s="9">
        <f>_xlfn.XLOOKUP($E59-BQ$3,Data_Input!$H$4:$H$131,Data_Input!$I$4:$I$131,0)</f>
        <v>0</v>
      </c>
      <c r="BR59" s="9">
        <f>_xlfn.XLOOKUP($E59-BR$3,Data_Input!$H$4:$H$131,Data_Input!$I$4:$I$131,0)</f>
        <v>0</v>
      </c>
      <c r="BS59" s="9">
        <f>_xlfn.XLOOKUP($E59-BS$3,Data_Input!$H$4:$H$131,Data_Input!$I$4:$I$131,0)</f>
        <v>0</v>
      </c>
      <c r="BT59" s="9">
        <f>_xlfn.XLOOKUP($E59-BT$3,Data_Input!$H$4:$H$131,Data_Input!$I$4:$I$131,0)</f>
        <v>0</v>
      </c>
      <c r="BU59" s="9">
        <f>_xlfn.XLOOKUP($E59-BU$3,Data_Input!$H$4:$H$131,Data_Input!$I$4:$I$131,0)</f>
        <v>0</v>
      </c>
      <c r="BV59" s="9">
        <f>_xlfn.XLOOKUP($E59-BV$3,Data_Input!$H$4:$H$131,Data_Input!$I$4:$I$131,0)</f>
        <v>0</v>
      </c>
      <c r="BW59" s="9">
        <f>_xlfn.XLOOKUP($E59-BW$3,Data_Input!$H$4:$H$131,Data_Input!$I$4:$I$131,0)</f>
        <v>0</v>
      </c>
      <c r="BX59" s="9">
        <f>_xlfn.XLOOKUP($E59-BX$3,Data_Input!$H$4:$H$131,Data_Input!$I$4:$I$131,0)</f>
        <v>0</v>
      </c>
      <c r="BY59" s="9">
        <f>_xlfn.XLOOKUP($E59-BY$3,Data_Input!$H$4:$H$131,Data_Input!$I$4:$I$131,0)</f>
        <v>0</v>
      </c>
      <c r="BZ59" s="9">
        <f>_xlfn.XLOOKUP($E59-BZ$3,Data_Input!$H$4:$H$131,Data_Input!$I$4:$I$131,0)</f>
        <v>0</v>
      </c>
      <c r="CA59" s="9">
        <f>_xlfn.XLOOKUP($E59-CA$3,Data_Input!$H$4:$H$131,Data_Input!$I$4:$I$131,0)</f>
        <v>0</v>
      </c>
      <c r="CB59" s="9">
        <f>_xlfn.XLOOKUP($E59-CB$3,Data_Input!$H$4:$H$131,Data_Input!$I$4:$I$131,0)</f>
        <v>0</v>
      </c>
      <c r="CC59" s="9">
        <f>_xlfn.XLOOKUP($E59-CC$3,Data_Input!$H$4:$H$131,Data_Input!$I$4:$I$131,0)</f>
        <v>0</v>
      </c>
      <c r="CD59" s="9">
        <f>_xlfn.XLOOKUP($E59-CD$3,Data_Input!$H$4:$H$131,Data_Input!$I$4:$I$131,0)</f>
        <v>0</v>
      </c>
      <c r="CE59" s="9">
        <f>_xlfn.XLOOKUP($E59-CE$3,Data_Input!$H$4:$H$131,Data_Input!$I$4:$I$131,0)</f>
        <v>0</v>
      </c>
      <c r="CF59" s="9">
        <f>_xlfn.XLOOKUP($E59-CF$3,Data_Input!$H$4:$H$131,Data_Input!$I$4:$I$131,0)</f>
        <v>0</v>
      </c>
      <c r="CG59" s="9">
        <f>_xlfn.XLOOKUP($E59-CG$3,Data_Input!$H$4:$H$131,Data_Input!$I$4:$I$131,0)</f>
        <v>0</v>
      </c>
      <c r="CH59" s="9">
        <f>_xlfn.XLOOKUP($E59-CH$3,Data_Input!$H$4:$H$131,Data_Input!$I$4:$I$131,0)</f>
        <v>0</v>
      </c>
      <c r="CI59" s="9">
        <f>_xlfn.XLOOKUP($E59-CI$3,Data_Input!$H$4:$H$131,Data_Input!$I$4:$I$131,0)</f>
        <v>0</v>
      </c>
      <c r="CJ59" s="9">
        <f>_xlfn.XLOOKUP($E59-CJ$3,Data_Input!$H$4:$H$131,Data_Input!$I$4:$I$131,0)</f>
        <v>0</v>
      </c>
      <c r="CK59" s="9">
        <f>_xlfn.XLOOKUP($E59-CK$3,Data_Input!$H$4:$H$131,Data_Input!$I$4:$I$131,0)</f>
        <v>0</v>
      </c>
      <c r="CL59" s="9">
        <f>_xlfn.XLOOKUP($E59-CL$3,Data_Input!$H$4:$H$131,Data_Input!$I$4:$I$131,0)</f>
        <v>0</v>
      </c>
      <c r="CM59" s="9">
        <f>_xlfn.XLOOKUP($E59-CM$3,Data_Input!$H$4:$H$131,Data_Input!$I$4:$I$131,0)</f>
        <v>0</v>
      </c>
      <c r="CN59" s="9">
        <f>_xlfn.XLOOKUP($E59-CN$3,Data_Input!$H$4:$H$131,Data_Input!$I$4:$I$131,0)</f>
        <v>0</v>
      </c>
      <c r="CO59" s="9">
        <f>_xlfn.XLOOKUP($E59-CO$3,Data_Input!$H$4:$H$131,Data_Input!$I$4:$I$131,0)</f>
        <v>0</v>
      </c>
      <c r="CP59" s="9">
        <f>_xlfn.XLOOKUP($E59-CP$3,Data_Input!$H$4:$H$131,Data_Input!$I$4:$I$131,0)</f>
        <v>0</v>
      </c>
      <c r="CQ59" s="9">
        <f>_xlfn.XLOOKUP($E59-CQ$3,Data_Input!$H$4:$H$131,Data_Input!$I$4:$I$131,0)</f>
        <v>0</v>
      </c>
      <c r="CR59" s="9">
        <f>_xlfn.XLOOKUP($E59-CR$3,Data_Input!$H$4:$H$131,Data_Input!$I$4:$I$131,0)</f>
        <v>0</v>
      </c>
      <c r="CS59" s="9">
        <f>_xlfn.XLOOKUP($E59-CS$3,Data_Input!$H$4:$H$131,Data_Input!$I$4:$I$131,0)</f>
        <v>0</v>
      </c>
      <c r="CT59" s="9">
        <f>_xlfn.XLOOKUP($E59-CT$3,Data_Input!$H$4:$H$131,Data_Input!$I$4:$I$131,0)</f>
        <v>0</v>
      </c>
      <c r="CU59" s="9">
        <f>_xlfn.XLOOKUP($E59-CU$3,Data_Input!$H$4:$H$131,Data_Input!$I$4:$I$131,0)</f>
        <v>0</v>
      </c>
      <c r="CV59" s="9">
        <f>_xlfn.XLOOKUP($E59-CV$3,Data_Input!$H$4:$H$131,Data_Input!$I$4:$I$131,0)</f>
        <v>0</v>
      </c>
      <c r="CW59" s="9">
        <f>_xlfn.XLOOKUP($E59-CW$3,Data_Input!$H$4:$H$131,Data_Input!$I$4:$I$131,0)</f>
        <v>0</v>
      </c>
      <c r="CX59" s="9">
        <f>_xlfn.XLOOKUP($E59-CX$3,Data_Input!$H$4:$H$131,Data_Input!$I$4:$I$131,0)</f>
        <v>0</v>
      </c>
      <c r="CY59" s="9">
        <f>_xlfn.XLOOKUP($E59-CY$3,Data_Input!$H$4:$H$131,Data_Input!$I$4:$I$131,0)</f>
        <v>0</v>
      </c>
      <c r="CZ59" s="9">
        <f>_xlfn.XLOOKUP($E59-CZ$3,Data_Input!$H$4:$H$131,Data_Input!$I$4:$I$131,0)</f>
        <v>0</v>
      </c>
      <c r="DA59" s="9">
        <f>_xlfn.XLOOKUP($E59-DA$3,Data_Input!$H$4:$H$131,Data_Input!$I$4:$I$131,0)</f>
        <v>0</v>
      </c>
      <c r="DB59" s="9">
        <f>_xlfn.XLOOKUP($E59-DB$3,Data_Input!$H$4:$H$131,Data_Input!$I$4:$I$131,0)</f>
        <v>0</v>
      </c>
      <c r="DC59" s="9">
        <f>_xlfn.XLOOKUP($E59-DC$3,Data_Input!$H$4:$H$131,Data_Input!$I$4:$I$131,0)</f>
        <v>0</v>
      </c>
      <c r="DD59" s="9">
        <f>_xlfn.XLOOKUP($E59-DD$3,Data_Input!$H$4:$H$131,Data_Input!$I$4:$I$131,0)</f>
        <v>0</v>
      </c>
      <c r="DE59" s="9">
        <f>_xlfn.XLOOKUP($E59-DE$3,Data_Input!$H$4:$H$131,Data_Input!$I$4:$I$131,0)</f>
        <v>0</v>
      </c>
      <c r="DF59" s="9">
        <f>_xlfn.XLOOKUP($E59-DF$3,Data_Input!$H$4:$H$131,Data_Input!$I$4:$I$131,0)</f>
        <v>0</v>
      </c>
      <c r="DG59" s="9">
        <f>_xlfn.XLOOKUP($E59-DG$3,Data_Input!$H$4:$H$131,Data_Input!$I$4:$I$131,0)</f>
        <v>0</v>
      </c>
      <c r="DH59" s="9">
        <f>_xlfn.XLOOKUP($E59-DH$3,Data_Input!$H$4:$H$131,Data_Input!$I$4:$I$131,0)</f>
        <v>0</v>
      </c>
      <c r="DI59" s="9">
        <f>_xlfn.XLOOKUP($E59-DI$3,Data_Input!$H$4:$H$131,Data_Input!$I$4:$I$131,0)</f>
        <v>0</v>
      </c>
      <c r="DJ59" s="9">
        <f>_xlfn.XLOOKUP($E59-DJ$3,Data_Input!$H$4:$H$131,Data_Input!$I$4:$I$131,0)</f>
        <v>0</v>
      </c>
      <c r="DK59" s="9">
        <f>_xlfn.XLOOKUP($E59-DK$3,Data_Input!$H$4:$H$131,Data_Input!$I$4:$I$131,0)</f>
        <v>0</v>
      </c>
      <c r="DL59" s="9">
        <f>_xlfn.XLOOKUP($E59-DL$3,Data_Input!$H$4:$H$131,Data_Input!$I$4:$I$131,0)</f>
        <v>0</v>
      </c>
      <c r="DM59" s="9">
        <f>_xlfn.XLOOKUP($E59-DM$3,Data_Input!$H$4:$H$131,Data_Input!$I$4:$I$131,0)</f>
        <v>0</v>
      </c>
      <c r="DN59" s="9">
        <f>_xlfn.XLOOKUP($E59-DN$3,Data_Input!$H$4:$H$131,Data_Input!$I$4:$I$131,0)</f>
        <v>0</v>
      </c>
      <c r="DO59" s="9">
        <f>_xlfn.XLOOKUP($E59-DO$3,Data_Input!$H$4:$H$131,Data_Input!$I$4:$I$131,0)</f>
        <v>0</v>
      </c>
      <c r="DP59" s="9">
        <f>_xlfn.XLOOKUP($E59-DP$3,Data_Input!$H$4:$H$131,Data_Input!$I$4:$I$131,0)</f>
        <v>0</v>
      </c>
      <c r="DQ59" s="9">
        <f>_xlfn.XLOOKUP($E59-DQ$3,Data_Input!$H$4:$H$131,Data_Input!$I$4:$I$131,0)</f>
        <v>0</v>
      </c>
      <c r="DR59" s="9">
        <f>_xlfn.XLOOKUP($E59-DR$3,Data_Input!$H$4:$H$131,Data_Input!$I$4:$I$131,0)</f>
        <v>0</v>
      </c>
      <c r="DS59" s="9">
        <f>_xlfn.XLOOKUP($E59-DS$3,Data_Input!$H$4:$H$131,Data_Input!$I$4:$I$131,0)</f>
        <v>0</v>
      </c>
      <c r="DT59" s="9">
        <f>_xlfn.XLOOKUP($E59-DT$3,Data_Input!$H$4:$H$131,Data_Input!$I$4:$I$131,0)</f>
        <v>0</v>
      </c>
      <c r="DU59" s="9">
        <f>_xlfn.XLOOKUP($E59-DU$3,Data_Input!$H$4:$H$131,Data_Input!$I$4:$I$131,0)</f>
        <v>0</v>
      </c>
      <c r="DV59" s="9">
        <f>_xlfn.XLOOKUP($E59-DV$3,Data_Input!$H$4:$H$131,Data_Input!$I$4:$I$131,0)</f>
        <v>0</v>
      </c>
      <c r="DW59" s="9">
        <f>_xlfn.XLOOKUP($E59-DW$3,Data_Input!$H$4:$H$131,Data_Input!$I$4:$I$131,0)</f>
        <v>0</v>
      </c>
      <c r="DX59" s="9">
        <f>_xlfn.XLOOKUP($E59-DX$3,Data_Input!$H$4:$H$131,Data_Input!$I$4:$I$131,0)</f>
        <v>0</v>
      </c>
      <c r="DY59" s="9">
        <f>_xlfn.XLOOKUP($E59-DY$3,Data_Input!$H$4:$H$131,Data_Input!$I$4:$I$131,0)</f>
        <v>0</v>
      </c>
      <c r="DZ59" s="9">
        <f>_xlfn.XLOOKUP($E59-DZ$3,Data_Input!$H$4:$H$131,Data_Input!$I$4:$I$131,0)</f>
        <v>0</v>
      </c>
      <c r="EA59" s="9">
        <f>_xlfn.XLOOKUP($E59-EA$3,Data_Input!$H$4:$H$131,Data_Input!$I$4:$I$131,0)</f>
        <v>0</v>
      </c>
      <c r="EB59" s="9">
        <f>_xlfn.XLOOKUP($E59-EB$3,Data_Input!$H$4:$H$131,Data_Input!$I$4:$I$131,0)</f>
        <v>0</v>
      </c>
      <c r="EC59" s="9">
        <f>_xlfn.XLOOKUP($E59-EC$3,Data_Input!$H$4:$H$131,Data_Input!$I$4:$I$131,0)</f>
        <v>0</v>
      </c>
    </row>
    <row r="60" spans="1:133">
      <c r="A60" s="27"/>
      <c r="B60" s="27"/>
      <c r="C60" s="27"/>
      <c r="E60" s="15">
        <f>Data_Input!B60</f>
        <v>1934</v>
      </c>
      <c r="F60" s="9">
        <f>_xlfn.XLOOKUP($E60-F$3,Data_Input!$H$4:$H$131,Data_Input!$I$4:$I$131,0)</f>
        <v>0.11506967022170822</v>
      </c>
      <c r="G60" s="9">
        <f>_xlfn.XLOOKUP($E60-G$3,Data_Input!$H$4:$H$131,Data_Input!$I$4:$I$131,0)</f>
        <v>0.13029451713680884</v>
      </c>
      <c r="H60" s="9">
        <f>_xlfn.XLOOKUP($E60-H$3,Data_Input!$H$4:$H$131,Data_Input!$I$4:$I$131,0)</f>
        <v>0.14685905637589591</v>
      </c>
      <c r="I60" s="9">
        <f>_xlfn.XLOOKUP($E60-I$3,Data_Input!$H$4:$H$131,Data_Input!$I$4:$I$131,0)</f>
        <v>0.16478012998031033</v>
      </c>
      <c r="J60" s="9">
        <f>_xlfn.XLOOKUP($E60-J$3,Data_Input!$H$4:$H$131,Data_Input!$I$4:$I$131,0)</f>
        <v>0.18406012534675953</v>
      </c>
      <c r="K60" s="9">
        <f>_xlfn.XLOOKUP($E60-K$3,Data_Input!$H$4:$H$131,Data_Input!$I$4:$I$131,0)</f>
        <v>0.20468579534725262</v>
      </c>
      <c r="L60" s="9">
        <f>_xlfn.XLOOKUP($E60-L$3,Data_Input!$H$4:$H$131,Data_Input!$I$4:$I$131,0)</f>
        <v>0.22662735237686826</v>
      </c>
      <c r="M60" s="9">
        <f>_xlfn.XLOOKUP($E60-M$3,Data_Input!$H$4:$H$131,Data_Input!$I$4:$I$131,0)</f>
        <v>0.24983788247177696</v>
      </c>
      <c r="N60" s="9">
        <f>_xlfn.XLOOKUP($E60-N$3,Data_Input!$H$4:$H$131,Data_Input!$I$4:$I$131,0)</f>
        <v>0.27425311775007355</v>
      </c>
      <c r="O60" s="9">
        <f>_xlfn.XLOOKUP($E60-O$3,Data_Input!$H$4:$H$131,Data_Input!$I$4:$I$131,0)</f>
        <v>0.29979159546869583</v>
      </c>
      <c r="P60" s="9">
        <f>_xlfn.XLOOKUP($E60-P$3,Data_Input!$H$4:$H$131,Data_Input!$I$4:$I$131,0)</f>
        <v>0.32635522028792008</v>
      </c>
      <c r="Q60" s="9">
        <f>_xlfn.XLOOKUP($E60-Q$3,Data_Input!$H$4:$H$131,Data_Input!$I$4:$I$131,0)</f>
        <v>0.35383023332727614</v>
      </c>
      <c r="R60" s="9">
        <f>_xlfn.XLOOKUP($E60-R$3,Data_Input!$H$4:$H$131,Data_Input!$I$4:$I$131,0)</f>
        <v>0.38208857781104733</v>
      </c>
      <c r="S60" s="9">
        <f>_xlfn.XLOOKUP($E60-S$3,Data_Input!$H$4:$H$131,Data_Input!$I$4:$I$131,0)</f>
        <v>0.41098963713127035</v>
      </c>
      <c r="T60" s="9">
        <f>_xlfn.XLOOKUP($E60-T$3,Data_Input!$H$4:$H$131,Data_Input!$I$4:$I$131,0)</f>
        <v>0.4403823076297575</v>
      </c>
      <c r="U60" s="9">
        <f>_xlfn.XLOOKUP($E60-U$3,Data_Input!$H$4:$H$131,Data_Input!$I$4:$I$131,0)</f>
        <v>0.47010735594710518</v>
      </c>
      <c r="V60" s="9">
        <f>_xlfn.XLOOKUP($E60-V$3,Data_Input!$H$4:$H$131,Data_Input!$I$4:$I$131,0)</f>
        <v>0.5</v>
      </c>
      <c r="W60" s="9">
        <f>_xlfn.XLOOKUP($E60-W$3,Data_Input!$H$4:$H$131,Data_Input!$I$4:$I$131,0)</f>
        <v>0.52989264405289482</v>
      </c>
      <c r="X60" s="9">
        <f>_xlfn.XLOOKUP($E60-X$3,Data_Input!$H$4:$H$131,Data_Input!$I$4:$I$131,0)</f>
        <v>0.5596176923702425</v>
      </c>
      <c r="Y60" s="9">
        <f>_xlfn.XLOOKUP($E60-Y$3,Data_Input!$H$4:$H$131,Data_Input!$I$4:$I$131,0)</f>
        <v>0.58901036286872965</v>
      </c>
      <c r="Z60" s="9">
        <f>_xlfn.XLOOKUP($E60-Z$3,Data_Input!$H$4:$H$131,Data_Input!$I$4:$I$131,0)</f>
        <v>0.61791142218895267</v>
      </c>
      <c r="AA60" s="9">
        <f>_xlfn.XLOOKUP($E60-AA$3,Data_Input!$H$4:$H$131,Data_Input!$I$4:$I$131,0)</f>
        <v>0.64616976667272386</v>
      </c>
      <c r="AB60" s="9">
        <f>_xlfn.XLOOKUP($E60-AB$3,Data_Input!$H$4:$H$131,Data_Input!$I$4:$I$131,0)</f>
        <v>0.67364477971207992</v>
      </c>
      <c r="AC60" s="9">
        <f>_xlfn.XLOOKUP($E60-AC$3,Data_Input!$H$4:$H$131,Data_Input!$I$4:$I$131,0)</f>
        <v>0.70020840453130417</v>
      </c>
      <c r="AD60" s="9">
        <f>_xlfn.XLOOKUP($E60-AD$3,Data_Input!$H$4:$H$131,Data_Input!$I$4:$I$131,0)</f>
        <v>0.72574688224992645</v>
      </c>
      <c r="AE60" s="9">
        <f>_xlfn.XLOOKUP($E60-AE$3,Data_Input!$H$4:$H$131,Data_Input!$I$4:$I$131,0)</f>
        <v>0.75016211752822304</v>
      </c>
      <c r="AF60" s="9">
        <f>_xlfn.XLOOKUP($E60-AF$3,Data_Input!$H$4:$H$131,Data_Input!$I$4:$I$131,0)</f>
        <v>0.77337264762313174</v>
      </c>
      <c r="AG60" s="9">
        <f>_xlfn.XLOOKUP($E60-AG$3,Data_Input!$H$4:$H$131,Data_Input!$I$4:$I$131,0)</f>
        <v>0.79531420465274738</v>
      </c>
      <c r="AH60" s="9">
        <f>_xlfn.XLOOKUP($E60-AH$3,Data_Input!$H$4:$H$131,Data_Input!$I$4:$I$131,0)</f>
        <v>0.81593987465324047</v>
      </c>
      <c r="AI60" s="9">
        <f>_xlfn.XLOOKUP($E60-AI$3,Data_Input!$H$4:$H$131,Data_Input!$I$4:$I$131,0)</f>
        <v>0.83521987001968967</v>
      </c>
      <c r="AJ60" s="9">
        <f>_xlfn.XLOOKUP($E60-AJ$3,Data_Input!$H$4:$H$131,Data_Input!$I$4:$I$131,0)</f>
        <v>0.85314094362410409</v>
      </c>
      <c r="AK60" s="9">
        <f>_xlfn.XLOOKUP($E60-AK$3,Data_Input!$H$4:$H$131,Data_Input!$I$4:$I$131,0)</f>
        <v>0.86970548286319116</v>
      </c>
      <c r="AL60" s="9">
        <f>_xlfn.XLOOKUP($E60-AL$3,Data_Input!$H$4:$H$131,Data_Input!$I$4:$I$131,0)</f>
        <v>0.88493032977829178</v>
      </c>
      <c r="AM60" s="9">
        <f>_xlfn.XLOOKUP($E60-AM$3,Data_Input!$H$4:$H$131,Data_Input!$I$4:$I$131,0)</f>
        <v>0.89884537900441408</v>
      </c>
      <c r="AN60" s="9">
        <f>_xlfn.XLOOKUP($E60-AN$3,Data_Input!$H$4:$H$131,Data_Input!$I$4:$I$131,0)</f>
        <v>0.91149200856259793</v>
      </c>
      <c r="AO60" s="9">
        <f>_xlfn.XLOOKUP($E60-AO$3,Data_Input!$H$4:$H$131,Data_Input!$I$4:$I$131,0)</f>
        <v>0.92292139944792817</v>
      </c>
      <c r="AP60" s="9">
        <f>_xlfn.XLOOKUP($E60-AP$3,Data_Input!$H$4:$H$131,Data_Input!$I$4:$I$131,0)</f>
        <v>0.93319279873114191</v>
      </c>
      <c r="AQ60" s="9">
        <f>_xlfn.XLOOKUP($E60-AQ$3,Data_Input!$H$4:$H$131,Data_Input!$I$4:$I$131,0)</f>
        <v>0.94237177772384684</v>
      </c>
      <c r="AR60" s="9">
        <f>_xlfn.XLOOKUP($E60-AR$3,Data_Input!$H$4:$H$131,Data_Input!$I$4:$I$131,0)</f>
        <v>0.9505285319663519</v>
      </c>
      <c r="AS60" s="9">
        <f>_xlfn.XLOOKUP($E60-AS$3,Data_Input!$H$4:$H$131,Data_Input!$I$4:$I$131,0)</f>
        <v>0.95773626374204757</v>
      </c>
      <c r="AT60" s="9">
        <f>_xlfn.XLOOKUP($E60-AT$3,Data_Input!$H$4:$H$131,Data_Input!$I$4:$I$131,0)</f>
        <v>0.96406968088707423</v>
      </c>
      <c r="AU60" s="9">
        <f>_xlfn.XLOOKUP($E60-AU$3,Data_Input!$H$4:$H$131,Data_Input!$I$4:$I$131,0)</f>
        <v>0.96960363823473861</v>
      </c>
      <c r="AV60" s="9">
        <f>_xlfn.XLOOKUP($E60-AV$3,Data_Input!$H$4:$H$131,Data_Input!$I$4:$I$131,0)</f>
        <v>0.97441194047836144</v>
      </c>
      <c r="AW60" s="9">
        <f>_xlfn.XLOOKUP($E60-AW$3,Data_Input!$H$4:$H$131,Data_Input!$I$4:$I$131,0)</f>
        <v>0.97856631788584703</v>
      </c>
      <c r="AX60" s="9">
        <f>_xlfn.XLOOKUP($E60-AX$3,Data_Input!$H$4:$H$131,Data_Input!$I$4:$I$131,0)</f>
        <v>0.98213557943718344</v>
      </c>
      <c r="AY60" s="9">
        <f>_xlfn.XLOOKUP($E60-AY$3,Data_Input!$H$4:$H$131,Data_Input!$I$4:$I$131,0)</f>
        <v>0.98518494180739014</v>
      </c>
      <c r="AZ60" s="9">
        <f>_xlfn.XLOOKUP($E60-AZ$3,Data_Input!$H$4:$H$131,Data_Input!$I$4:$I$131,0)</f>
        <v>0.98777552734495533</v>
      </c>
      <c r="BA60" s="9">
        <f>_xlfn.XLOOKUP($E60-BA$3,Data_Input!$H$4:$H$131,Data_Input!$I$4:$I$131,0)</f>
        <v>0.98996401989972593</v>
      </c>
      <c r="BB60" s="9">
        <f>_xlfn.XLOOKUP($E60-BB$3,Data_Input!$H$4:$H$131,Data_Input!$I$4:$I$131,0)</f>
        <v>0.99180246407540384</v>
      </c>
      <c r="BC60" s="9">
        <f>_xlfn.XLOOKUP($E60-BC$3,Data_Input!$H$4:$H$131,Data_Input!$I$4:$I$131,0)</f>
        <v>0.99333819120801725</v>
      </c>
      <c r="BD60" s="9">
        <f>_xlfn.XLOOKUP($E60-BD$3,Data_Input!$H$4:$H$131,Data_Input!$I$4:$I$131,0)</f>
        <v>0.99461385404593328</v>
      </c>
      <c r="BE60" s="9">
        <f>_xlfn.XLOOKUP($E60-BE$3,Data_Input!$H$4:$H$131,Data_Input!$I$4:$I$131,0)</f>
        <v>0.99566755163698739</v>
      </c>
      <c r="BF60" s="9">
        <f>_xlfn.XLOOKUP($E60-BF$3,Data_Input!$H$4:$H$131,Data_Input!$I$4:$I$131,0)</f>
        <v>0.99653302619695938</v>
      </c>
      <c r="BG60" s="9">
        <f>_xlfn.XLOOKUP($E60-BG$3,Data_Input!$H$4:$H$131,Data_Input!$I$4:$I$131,0)</f>
        <v>0.99723991460873751</v>
      </c>
      <c r="BH60" s="9">
        <f>_xlfn.XLOOKUP($E60-BH$3,Data_Input!$H$4:$H$131,Data_Input!$I$4:$I$131,0)</f>
        <v>0.99781403854508677</v>
      </c>
      <c r="BI60" s="9">
        <f>_xlfn.XLOOKUP($E60-BI$3,Data_Input!$H$4:$H$131,Data_Input!$I$4:$I$131,0)</f>
        <v>0.99827771888413241</v>
      </c>
      <c r="BJ60" s="9">
        <f>_xlfn.XLOOKUP($E60-BJ$3,Data_Input!$H$4:$H$131,Data_Input!$I$4:$I$131,0)</f>
        <v>0.9986501019683699</v>
      </c>
      <c r="BK60" s="9">
        <f>_xlfn.XLOOKUP($E60-BK$3,Data_Input!$H$4:$H$131,Data_Input!$I$4:$I$131,0)</f>
        <v>0</v>
      </c>
      <c r="BL60" s="9">
        <f>_xlfn.XLOOKUP($E60-BL$3,Data_Input!$H$4:$H$131,Data_Input!$I$4:$I$131,0)</f>
        <v>0</v>
      </c>
      <c r="BM60" s="9">
        <f>_xlfn.XLOOKUP($E60-BM$3,Data_Input!$H$4:$H$131,Data_Input!$I$4:$I$131,0)</f>
        <v>0</v>
      </c>
      <c r="BN60" s="9">
        <f>_xlfn.XLOOKUP($E60-BN$3,Data_Input!$H$4:$H$131,Data_Input!$I$4:$I$131,0)</f>
        <v>0</v>
      </c>
      <c r="BO60" s="9">
        <f>_xlfn.XLOOKUP($E60-BO$3,Data_Input!$H$4:$H$131,Data_Input!$I$4:$I$131,0)</f>
        <v>0</v>
      </c>
      <c r="BP60" s="9">
        <f>_xlfn.XLOOKUP($E60-BP$3,Data_Input!$H$4:$H$131,Data_Input!$I$4:$I$131,0)</f>
        <v>0</v>
      </c>
      <c r="BQ60" s="9">
        <f>_xlfn.XLOOKUP($E60-BQ$3,Data_Input!$H$4:$H$131,Data_Input!$I$4:$I$131,0)</f>
        <v>0</v>
      </c>
      <c r="BR60" s="9">
        <f>_xlfn.XLOOKUP($E60-BR$3,Data_Input!$H$4:$H$131,Data_Input!$I$4:$I$131,0)</f>
        <v>0</v>
      </c>
      <c r="BS60" s="9">
        <f>_xlfn.XLOOKUP($E60-BS$3,Data_Input!$H$4:$H$131,Data_Input!$I$4:$I$131,0)</f>
        <v>0</v>
      </c>
      <c r="BT60" s="9">
        <f>_xlfn.XLOOKUP($E60-BT$3,Data_Input!$H$4:$H$131,Data_Input!$I$4:$I$131,0)</f>
        <v>0</v>
      </c>
      <c r="BU60" s="9">
        <f>_xlfn.XLOOKUP($E60-BU$3,Data_Input!$H$4:$H$131,Data_Input!$I$4:$I$131,0)</f>
        <v>0</v>
      </c>
      <c r="BV60" s="9">
        <f>_xlfn.XLOOKUP($E60-BV$3,Data_Input!$H$4:$H$131,Data_Input!$I$4:$I$131,0)</f>
        <v>0</v>
      </c>
      <c r="BW60" s="9">
        <f>_xlfn.XLOOKUP($E60-BW$3,Data_Input!$H$4:$H$131,Data_Input!$I$4:$I$131,0)</f>
        <v>0</v>
      </c>
      <c r="BX60" s="9">
        <f>_xlfn.XLOOKUP($E60-BX$3,Data_Input!$H$4:$H$131,Data_Input!$I$4:$I$131,0)</f>
        <v>0</v>
      </c>
      <c r="BY60" s="9">
        <f>_xlfn.XLOOKUP($E60-BY$3,Data_Input!$H$4:$H$131,Data_Input!$I$4:$I$131,0)</f>
        <v>0</v>
      </c>
      <c r="BZ60" s="9">
        <f>_xlfn.XLOOKUP($E60-BZ$3,Data_Input!$H$4:$H$131,Data_Input!$I$4:$I$131,0)</f>
        <v>0</v>
      </c>
      <c r="CA60" s="9">
        <f>_xlfn.XLOOKUP($E60-CA$3,Data_Input!$H$4:$H$131,Data_Input!$I$4:$I$131,0)</f>
        <v>0</v>
      </c>
      <c r="CB60" s="9">
        <f>_xlfn.XLOOKUP($E60-CB$3,Data_Input!$H$4:$H$131,Data_Input!$I$4:$I$131,0)</f>
        <v>0</v>
      </c>
      <c r="CC60" s="9">
        <f>_xlfn.XLOOKUP($E60-CC$3,Data_Input!$H$4:$H$131,Data_Input!$I$4:$I$131,0)</f>
        <v>0</v>
      </c>
      <c r="CD60" s="9">
        <f>_xlfn.XLOOKUP($E60-CD$3,Data_Input!$H$4:$H$131,Data_Input!$I$4:$I$131,0)</f>
        <v>0</v>
      </c>
      <c r="CE60" s="9">
        <f>_xlfn.XLOOKUP($E60-CE$3,Data_Input!$H$4:$H$131,Data_Input!$I$4:$I$131,0)</f>
        <v>0</v>
      </c>
      <c r="CF60" s="9">
        <f>_xlfn.XLOOKUP($E60-CF$3,Data_Input!$H$4:$H$131,Data_Input!$I$4:$I$131,0)</f>
        <v>0</v>
      </c>
      <c r="CG60" s="9">
        <f>_xlfn.XLOOKUP($E60-CG$3,Data_Input!$H$4:$H$131,Data_Input!$I$4:$I$131,0)</f>
        <v>0</v>
      </c>
      <c r="CH60" s="9">
        <f>_xlfn.XLOOKUP($E60-CH$3,Data_Input!$H$4:$H$131,Data_Input!$I$4:$I$131,0)</f>
        <v>0</v>
      </c>
      <c r="CI60" s="9">
        <f>_xlfn.XLOOKUP($E60-CI$3,Data_Input!$H$4:$H$131,Data_Input!$I$4:$I$131,0)</f>
        <v>0</v>
      </c>
      <c r="CJ60" s="9">
        <f>_xlfn.XLOOKUP($E60-CJ$3,Data_Input!$H$4:$H$131,Data_Input!$I$4:$I$131,0)</f>
        <v>0</v>
      </c>
      <c r="CK60" s="9">
        <f>_xlfn.XLOOKUP($E60-CK$3,Data_Input!$H$4:$H$131,Data_Input!$I$4:$I$131,0)</f>
        <v>0</v>
      </c>
      <c r="CL60" s="9">
        <f>_xlfn.XLOOKUP($E60-CL$3,Data_Input!$H$4:$H$131,Data_Input!$I$4:$I$131,0)</f>
        <v>0</v>
      </c>
      <c r="CM60" s="9">
        <f>_xlfn.XLOOKUP($E60-CM$3,Data_Input!$H$4:$H$131,Data_Input!$I$4:$I$131,0)</f>
        <v>0</v>
      </c>
      <c r="CN60" s="9">
        <f>_xlfn.XLOOKUP($E60-CN$3,Data_Input!$H$4:$H$131,Data_Input!$I$4:$I$131,0)</f>
        <v>0</v>
      </c>
      <c r="CO60" s="9">
        <f>_xlfn.XLOOKUP($E60-CO$3,Data_Input!$H$4:$H$131,Data_Input!$I$4:$I$131,0)</f>
        <v>0</v>
      </c>
      <c r="CP60" s="9">
        <f>_xlfn.XLOOKUP($E60-CP$3,Data_Input!$H$4:$H$131,Data_Input!$I$4:$I$131,0)</f>
        <v>0</v>
      </c>
      <c r="CQ60" s="9">
        <f>_xlfn.XLOOKUP($E60-CQ$3,Data_Input!$H$4:$H$131,Data_Input!$I$4:$I$131,0)</f>
        <v>0</v>
      </c>
      <c r="CR60" s="9">
        <f>_xlfn.XLOOKUP($E60-CR$3,Data_Input!$H$4:$H$131,Data_Input!$I$4:$I$131,0)</f>
        <v>0</v>
      </c>
      <c r="CS60" s="9">
        <f>_xlfn.XLOOKUP($E60-CS$3,Data_Input!$H$4:$H$131,Data_Input!$I$4:$I$131,0)</f>
        <v>0</v>
      </c>
      <c r="CT60" s="9">
        <f>_xlfn.XLOOKUP($E60-CT$3,Data_Input!$H$4:$H$131,Data_Input!$I$4:$I$131,0)</f>
        <v>0</v>
      </c>
      <c r="CU60" s="9">
        <f>_xlfn.XLOOKUP($E60-CU$3,Data_Input!$H$4:$H$131,Data_Input!$I$4:$I$131,0)</f>
        <v>0</v>
      </c>
      <c r="CV60" s="9">
        <f>_xlfn.XLOOKUP($E60-CV$3,Data_Input!$H$4:$H$131,Data_Input!$I$4:$I$131,0)</f>
        <v>0</v>
      </c>
      <c r="CW60" s="9">
        <f>_xlfn.XLOOKUP($E60-CW$3,Data_Input!$H$4:$H$131,Data_Input!$I$4:$I$131,0)</f>
        <v>0</v>
      </c>
      <c r="CX60" s="9">
        <f>_xlfn.XLOOKUP($E60-CX$3,Data_Input!$H$4:$H$131,Data_Input!$I$4:$I$131,0)</f>
        <v>0</v>
      </c>
      <c r="CY60" s="9">
        <f>_xlfn.XLOOKUP($E60-CY$3,Data_Input!$H$4:$H$131,Data_Input!$I$4:$I$131,0)</f>
        <v>0</v>
      </c>
      <c r="CZ60" s="9">
        <f>_xlfn.XLOOKUP($E60-CZ$3,Data_Input!$H$4:$H$131,Data_Input!$I$4:$I$131,0)</f>
        <v>0</v>
      </c>
      <c r="DA60" s="9">
        <f>_xlfn.XLOOKUP($E60-DA$3,Data_Input!$H$4:$H$131,Data_Input!$I$4:$I$131,0)</f>
        <v>0</v>
      </c>
      <c r="DB60" s="9">
        <f>_xlfn.XLOOKUP($E60-DB$3,Data_Input!$H$4:$H$131,Data_Input!$I$4:$I$131,0)</f>
        <v>0</v>
      </c>
      <c r="DC60" s="9">
        <f>_xlfn.XLOOKUP($E60-DC$3,Data_Input!$H$4:$H$131,Data_Input!$I$4:$I$131,0)</f>
        <v>0</v>
      </c>
      <c r="DD60" s="9">
        <f>_xlfn.XLOOKUP($E60-DD$3,Data_Input!$H$4:$H$131,Data_Input!$I$4:$I$131,0)</f>
        <v>0</v>
      </c>
      <c r="DE60" s="9">
        <f>_xlfn.XLOOKUP($E60-DE$3,Data_Input!$H$4:$H$131,Data_Input!$I$4:$I$131,0)</f>
        <v>0</v>
      </c>
      <c r="DF60" s="9">
        <f>_xlfn.XLOOKUP($E60-DF$3,Data_Input!$H$4:$H$131,Data_Input!$I$4:$I$131,0)</f>
        <v>0</v>
      </c>
      <c r="DG60" s="9">
        <f>_xlfn.XLOOKUP($E60-DG$3,Data_Input!$H$4:$H$131,Data_Input!$I$4:$I$131,0)</f>
        <v>0</v>
      </c>
      <c r="DH60" s="9">
        <f>_xlfn.XLOOKUP($E60-DH$3,Data_Input!$H$4:$H$131,Data_Input!$I$4:$I$131,0)</f>
        <v>0</v>
      </c>
      <c r="DI60" s="9">
        <f>_xlfn.XLOOKUP($E60-DI$3,Data_Input!$H$4:$H$131,Data_Input!$I$4:$I$131,0)</f>
        <v>0</v>
      </c>
      <c r="DJ60" s="9">
        <f>_xlfn.XLOOKUP($E60-DJ$3,Data_Input!$H$4:$H$131,Data_Input!$I$4:$I$131,0)</f>
        <v>0</v>
      </c>
      <c r="DK60" s="9">
        <f>_xlfn.XLOOKUP($E60-DK$3,Data_Input!$H$4:$H$131,Data_Input!$I$4:$I$131,0)</f>
        <v>0</v>
      </c>
      <c r="DL60" s="9">
        <f>_xlfn.XLOOKUP($E60-DL$3,Data_Input!$H$4:$H$131,Data_Input!$I$4:$I$131,0)</f>
        <v>0</v>
      </c>
      <c r="DM60" s="9">
        <f>_xlfn.XLOOKUP($E60-DM$3,Data_Input!$H$4:$H$131,Data_Input!$I$4:$I$131,0)</f>
        <v>0</v>
      </c>
      <c r="DN60" s="9">
        <f>_xlfn.XLOOKUP($E60-DN$3,Data_Input!$H$4:$H$131,Data_Input!$I$4:$I$131,0)</f>
        <v>0</v>
      </c>
      <c r="DO60" s="9">
        <f>_xlfn.XLOOKUP($E60-DO$3,Data_Input!$H$4:$H$131,Data_Input!$I$4:$I$131,0)</f>
        <v>0</v>
      </c>
      <c r="DP60" s="9">
        <f>_xlfn.XLOOKUP($E60-DP$3,Data_Input!$H$4:$H$131,Data_Input!$I$4:$I$131,0)</f>
        <v>0</v>
      </c>
      <c r="DQ60" s="9">
        <f>_xlfn.XLOOKUP($E60-DQ$3,Data_Input!$H$4:$H$131,Data_Input!$I$4:$I$131,0)</f>
        <v>0</v>
      </c>
      <c r="DR60" s="9">
        <f>_xlfn.XLOOKUP($E60-DR$3,Data_Input!$H$4:$H$131,Data_Input!$I$4:$I$131,0)</f>
        <v>0</v>
      </c>
      <c r="DS60" s="9">
        <f>_xlfn.XLOOKUP($E60-DS$3,Data_Input!$H$4:$H$131,Data_Input!$I$4:$I$131,0)</f>
        <v>0</v>
      </c>
      <c r="DT60" s="9">
        <f>_xlfn.XLOOKUP($E60-DT$3,Data_Input!$H$4:$H$131,Data_Input!$I$4:$I$131,0)</f>
        <v>0</v>
      </c>
      <c r="DU60" s="9">
        <f>_xlfn.XLOOKUP($E60-DU$3,Data_Input!$H$4:$H$131,Data_Input!$I$4:$I$131,0)</f>
        <v>0</v>
      </c>
      <c r="DV60" s="9">
        <f>_xlfn.XLOOKUP($E60-DV$3,Data_Input!$H$4:$H$131,Data_Input!$I$4:$I$131,0)</f>
        <v>0</v>
      </c>
      <c r="DW60" s="9">
        <f>_xlfn.XLOOKUP($E60-DW$3,Data_Input!$H$4:$H$131,Data_Input!$I$4:$I$131,0)</f>
        <v>0</v>
      </c>
      <c r="DX60" s="9">
        <f>_xlfn.XLOOKUP($E60-DX$3,Data_Input!$H$4:$H$131,Data_Input!$I$4:$I$131,0)</f>
        <v>0</v>
      </c>
      <c r="DY60" s="9">
        <f>_xlfn.XLOOKUP($E60-DY$3,Data_Input!$H$4:$H$131,Data_Input!$I$4:$I$131,0)</f>
        <v>0</v>
      </c>
      <c r="DZ60" s="9">
        <f>_xlfn.XLOOKUP($E60-DZ$3,Data_Input!$H$4:$H$131,Data_Input!$I$4:$I$131,0)</f>
        <v>0</v>
      </c>
      <c r="EA60" s="9">
        <f>_xlfn.XLOOKUP($E60-EA$3,Data_Input!$H$4:$H$131,Data_Input!$I$4:$I$131,0)</f>
        <v>0</v>
      </c>
      <c r="EB60" s="9">
        <f>_xlfn.XLOOKUP($E60-EB$3,Data_Input!$H$4:$H$131,Data_Input!$I$4:$I$131,0)</f>
        <v>0</v>
      </c>
      <c r="EC60" s="9">
        <f>_xlfn.XLOOKUP($E60-EC$3,Data_Input!$H$4:$H$131,Data_Input!$I$4:$I$131,0)</f>
        <v>0</v>
      </c>
    </row>
    <row r="61" spans="1:133">
      <c r="A61" s="27"/>
      <c r="B61" s="27"/>
      <c r="C61" s="27"/>
      <c r="E61" s="15">
        <f>Data_Input!B61</f>
        <v>1935</v>
      </c>
      <c r="F61" s="9">
        <f>_xlfn.XLOOKUP($E61-F$3,Data_Input!$H$4:$H$131,Data_Input!$I$4:$I$131,0)</f>
        <v>0.10115462099558592</v>
      </c>
      <c r="G61" s="9">
        <f>_xlfn.XLOOKUP($E61-G$3,Data_Input!$H$4:$H$131,Data_Input!$I$4:$I$131,0)</f>
        <v>0.11506967022170822</v>
      </c>
      <c r="H61" s="9">
        <f>_xlfn.XLOOKUP($E61-H$3,Data_Input!$H$4:$H$131,Data_Input!$I$4:$I$131,0)</f>
        <v>0.13029451713680884</v>
      </c>
      <c r="I61" s="9">
        <f>_xlfn.XLOOKUP($E61-I$3,Data_Input!$H$4:$H$131,Data_Input!$I$4:$I$131,0)</f>
        <v>0.14685905637589591</v>
      </c>
      <c r="J61" s="9">
        <f>_xlfn.XLOOKUP($E61-J$3,Data_Input!$H$4:$H$131,Data_Input!$I$4:$I$131,0)</f>
        <v>0.16478012998031033</v>
      </c>
      <c r="K61" s="9">
        <f>_xlfn.XLOOKUP($E61-K$3,Data_Input!$H$4:$H$131,Data_Input!$I$4:$I$131,0)</f>
        <v>0.18406012534675953</v>
      </c>
      <c r="L61" s="9">
        <f>_xlfn.XLOOKUP($E61-L$3,Data_Input!$H$4:$H$131,Data_Input!$I$4:$I$131,0)</f>
        <v>0.20468579534725262</v>
      </c>
      <c r="M61" s="9">
        <f>_xlfn.XLOOKUP($E61-M$3,Data_Input!$H$4:$H$131,Data_Input!$I$4:$I$131,0)</f>
        <v>0.22662735237686826</v>
      </c>
      <c r="N61" s="9">
        <f>_xlfn.XLOOKUP($E61-N$3,Data_Input!$H$4:$H$131,Data_Input!$I$4:$I$131,0)</f>
        <v>0.24983788247177696</v>
      </c>
      <c r="O61" s="9">
        <f>_xlfn.XLOOKUP($E61-O$3,Data_Input!$H$4:$H$131,Data_Input!$I$4:$I$131,0)</f>
        <v>0.27425311775007355</v>
      </c>
      <c r="P61" s="9">
        <f>_xlfn.XLOOKUP($E61-P$3,Data_Input!$H$4:$H$131,Data_Input!$I$4:$I$131,0)</f>
        <v>0.29979159546869583</v>
      </c>
      <c r="Q61" s="9">
        <f>_xlfn.XLOOKUP($E61-Q$3,Data_Input!$H$4:$H$131,Data_Input!$I$4:$I$131,0)</f>
        <v>0.32635522028792008</v>
      </c>
      <c r="R61" s="9">
        <f>_xlfn.XLOOKUP($E61-R$3,Data_Input!$H$4:$H$131,Data_Input!$I$4:$I$131,0)</f>
        <v>0.35383023332727614</v>
      </c>
      <c r="S61" s="9">
        <f>_xlfn.XLOOKUP($E61-S$3,Data_Input!$H$4:$H$131,Data_Input!$I$4:$I$131,0)</f>
        <v>0.38208857781104733</v>
      </c>
      <c r="T61" s="9">
        <f>_xlfn.XLOOKUP($E61-T$3,Data_Input!$H$4:$H$131,Data_Input!$I$4:$I$131,0)</f>
        <v>0.41098963713127035</v>
      </c>
      <c r="U61" s="9">
        <f>_xlfn.XLOOKUP($E61-U$3,Data_Input!$H$4:$H$131,Data_Input!$I$4:$I$131,0)</f>
        <v>0.4403823076297575</v>
      </c>
      <c r="V61" s="9">
        <f>_xlfn.XLOOKUP($E61-V$3,Data_Input!$H$4:$H$131,Data_Input!$I$4:$I$131,0)</f>
        <v>0.47010735594710518</v>
      </c>
      <c r="W61" s="9">
        <f>_xlfn.XLOOKUP($E61-W$3,Data_Input!$H$4:$H$131,Data_Input!$I$4:$I$131,0)</f>
        <v>0.5</v>
      </c>
      <c r="X61" s="9">
        <f>_xlfn.XLOOKUP($E61-X$3,Data_Input!$H$4:$H$131,Data_Input!$I$4:$I$131,0)</f>
        <v>0.52989264405289482</v>
      </c>
      <c r="Y61" s="9">
        <f>_xlfn.XLOOKUP($E61-Y$3,Data_Input!$H$4:$H$131,Data_Input!$I$4:$I$131,0)</f>
        <v>0.5596176923702425</v>
      </c>
      <c r="Z61" s="9">
        <f>_xlfn.XLOOKUP($E61-Z$3,Data_Input!$H$4:$H$131,Data_Input!$I$4:$I$131,0)</f>
        <v>0.58901036286872965</v>
      </c>
      <c r="AA61" s="9">
        <f>_xlfn.XLOOKUP($E61-AA$3,Data_Input!$H$4:$H$131,Data_Input!$I$4:$I$131,0)</f>
        <v>0.61791142218895267</v>
      </c>
      <c r="AB61" s="9">
        <f>_xlfn.XLOOKUP($E61-AB$3,Data_Input!$H$4:$H$131,Data_Input!$I$4:$I$131,0)</f>
        <v>0.64616976667272386</v>
      </c>
      <c r="AC61" s="9">
        <f>_xlfn.XLOOKUP($E61-AC$3,Data_Input!$H$4:$H$131,Data_Input!$I$4:$I$131,0)</f>
        <v>0.67364477971207992</v>
      </c>
      <c r="AD61" s="9">
        <f>_xlfn.XLOOKUP($E61-AD$3,Data_Input!$H$4:$H$131,Data_Input!$I$4:$I$131,0)</f>
        <v>0.70020840453130417</v>
      </c>
      <c r="AE61" s="9">
        <f>_xlfn.XLOOKUP($E61-AE$3,Data_Input!$H$4:$H$131,Data_Input!$I$4:$I$131,0)</f>
        <v>0.72574688224992645</v>
      </c>
      <c r="AF61" s="9">
        <f>_xlfn.XLOOKUP($E61-AF$3,Data_Input!$H$4:$H$131,Data_Input!$I$4:$I$131,0)</f>
        <v>0.75016211752822304</v>
      </c>
      <c r="AG61" s="9">
        <f>_xlfn.XLOOKUP($E61-AG$3,Data_Input!$H$4:$H$131,Data_Input!$I$4:$I$131,0)</f>
        <v>0.77337264762313174</v>
      </c>
      <c r="AH61" s="9">
        <f>_xlfn.XLOOKUP($E61-AH$3,Data_Input!$H$4:$H$131,Data_Input!$I$4:$I$131,0)</f>
        <v>0.79531420465274738</v>
      </c>
      <c r="AI61" s="9">
        <f>_xlfn.XLOOKUP($E61-AI$3,Data_Input!$H$4:$H$131,Data_Input!$I$4:$I$131,0)</f>
        <v>0.81593987465324047</v>
      </c>
      <c r="AJ61" s="9">
        <f>_xlfn.XLOOKUP($E61-AJ$3,Data_Input!$H$4:$H$131,Data_Input!$I$4:$I$131,0)</f>
        <v>0.83521987001968967</v>
      </c>
      <c r="AK61" s="9">
        <f>_xlfn.XLOOKUP($E61-AK$3,Data_Input!$H$4:$H$131,Data_Input!$I$4:$I$131,0)</f>
        <v>0.85314094362410409</v>
      </c>
      <c r="AL61" s="9">
        <f>_xlfn.XLOOKUP($E61-AL$3,Data_Input!$H$4:$H$131,Data_Input!$I$4:$I$131,0)</f>
        <v>0.86970548286319116</v>
      </c>
      <c r="AM61" s="9">
        <f>_xlfn.XLOOKUP($E61-AM$3,Data_Input!$H$4:$H$131,Data_Input!$I$4:$I$131,0)</f>
        <v>0.88493032977829178</v>
      </c>
      <c r="AN61" s="9">
        <f>_xlfn.XLOOKUP($E61-AN$3,Data_Input!$H$4:$H$131,Data_Input!$I$4:$I$131,0)</f>
        <v>0.89884537900441408</v>
      </c>
      <c r="AO61" s="9">
        <f>_xlfn.XLOOKUP($E61-AO$3,Data_Input!$H$4:$H$131,Data_Input!$I$4:$I$131,0)</f>
        <v>0.91149200856259793</v>
      </c>
      <c r="AP61" s="9">
        <f>_xlfn.XLOOKUP($E61-AP$3,Data_Input!$H$4:$H$131,Data_Input!$I$4:$I$131,0)</f>
        <v>0.92292139944792817</v>
      </c>
      <c r="AQ61" s="9">
        <f>_xlfn.XLOOKUP($E61-AQ$3,Data_Input!$H$4:$H$131,Data_Input!$I$4:$I$131,0)</f>
        <v>0.93319279873114191</v>
      </c>
      <c r="AR61" s="9">
        <f>_xlfn.XLOOKUP($E61-AR$3,Data_Input!$H$4:$H$131,Data_Input!$I$4:$I$131,0)</f>
        <v>0.94237177772384684</v>
      </c>
      <c r="AS61" s="9">
        <f>_xlfn.XLOOKUP($E61-AS$3,Data_Input!$H$4:$H$131,Data_Input!$I$4:$I$131,0)</f>
        <v>0.9505285319663519</v>
      </c>
      <c r="AT61" s="9">
        <f>_xlfn.XLOOKUP($E61-AT$3,Data_Input!$H$4:$H$131,Data_Input!$I$4:$I$131,0)</f>
        <v>0.95773626374204757</v>
      </c>
      <c r="AU61" s="9">
        <f>_xlfn.XLOOKUP($E61-AU$3,Data_Input!$H$4:$H$131,Data_Input!$I$4:$I$131,0)</f>
        <v>0.96406968088707423</v>
      </c>
      <c r="AV61" s="9">
        <f>_xlfn.XLOOKUP($E61-AV$3,Data_Input!$H$4:$H$131,Data_Input!$I$4:$I$131,0)</f>
        <v>0.96960363823473861</v>
      </c>
      <c r="AW61" s="9">
        <f>_xlfn.XLOOKUP($E61-AW$3,Data_Input!$H$4:$H$131,Data_Input!$I$4:$I$131,0)</f>
        <v>0.97441194047836144</v>
      </c>
      <c r="AX61" s="9">
        <f>_xlfn.XLOOKUP($E61-AX$3,Data_Input!$H$4:$H$131,Data_Input!$I$4:$I$131,0)</f>
        <v>0.97856631788584703</v>
      </c>
      <c r="AY61" s="9">
        <f>_xlfn.XLOOKUP($E61-AY$3,Data_Input!$H$4:$H$131,Data_Input!$I$4:$I$131,0)</f>
        <v>0.98213557943718344</v>
      </c>
      <c r="AZ61" s="9">
        <f>_xlfn.XLOOKUP($E61-AZ$3,Data_Input!$H$4:$H$131,Data_Input!$I$4:$I$131,0)</f>
        <v>0.98518494180739014</v>
      </c>
      <c r="BA61" s="9">
        <f>_xlfn.XLOOKUP($E61-BA$3,Data_Input!$H$4:$H$131,Data_Input!$I$4:$I$131,0)</f>
        <v>0.98777552734495533</v>
      </c>
      <c r="BB61" s="9">
        <f>_xlfn.XLOOKUP($E61-BB$3,Data_Input!$H$4:$H$131,Data_Input!$I$4:$I$131,0)</f>
        <v>0.98996401989972593</v>
      </c>
      <c r="BC61" s="9">
        <f>_xlfn.XLOOKUP($E61-BC$3,Data_Input!$H$4:$H$131,Data_Input!$I$4:$I$131,0)</f>
        <v>0.99180246407540384</v>
      </c>
      <c r="BD61" s="9">
        <f>_xlfn.XLOOKUP($E61-BD$3,Data_Input!$H$4:$H$131,Data_Input!$I$4:$I$131,0)</f>
        <v>0.99333819120801725</v>
      </c>
      <c r="BE61" s="9">
        <f>_xlfn.XLOOKUP($E61-BE$3,Data_Input!$H$4:$H$131,Data_Input!$I$4:$I$131,0)</f>
        <v>0.99461385404593328</v>
      </c>
      <c r="BF61" s="9">
        <f>_xlfn.XLOOKUP($E61-BF$3,Data_Input!$H$4:$H$131,Data_Input!$I$4:$I$131,0)</f>
        <v>0.99566755163698739</v>
      </c>
      <c r="BG61" s="9">
        <f>_xlfn.XLOOKUP($E61-BG$3,Data_Input!$H$4:$H$131,Data_Input!$I$4:$I$131,0)</f>
        <v>0.99653302619695938</v>
      </c>
      <c r="BH61" s="9">
        <f>_xlfn.XLOOKUP($E61-BH$3,Data_Input!$H$4:$H$131,Data_Input!$I$4:$I$131,0)</f>
        <v>0.99723991460873751</v>
      </c>
      <c r="BI61" s="9">
        <f>_xlfn.XLOOKUP($E61-BI$3,Data_Input!$H$4:$H$131,Data_Input!$I$4:$I$131,0)</f>
        <v>0.99781403854508677</v>
      </c>
      <c r="BJ61" s="9">
        <f>_xlfn.XLOOKUP($E61-BJ$3,Data_Input!$H$4:$H$131,Data_Input!$I$4:$I$131,0)</f>
        <v>0.99827771888413241</v>
      </c>
      <c r="BK61" s="9">
        <f>_xlfn.XLOOKUP($E61-BK$3,Data_Input!$H$4:$H$131,Data_Input!$I$4:$I$131,0)</f>
        <v>0.9986501019683699</v>
      </c>
      <c r="BL61" s="9">
        <f>_xlfn.XLOOKUP($E61-BL$3,Data_Input!$H$4:$H$131,Data_Input!$I$4:$I$131,0)</f>
        <v>0</v>
      </c>
      <c r="BM61" s="9">
        <f>_xlfn.XLOOKUP($E61-BM$3,Data_Input!$H$4:$H$131,Data_Input!$I$4:$I$131,0)</f>
        <v>0</v>
      </c>
      <c r="BN61" s="9">
        <f>_xlfn.XLOOKUP($E61-BN$3,Data_Input!$H$4:$H$131,Data_Input!$I$4:$I$131,0)</f>
        <v>0</v>
      </c>
      <c r="BO61" s="9">
        <f>_xlfn.XLOOKUP($E61-BO$3,Data_Input!$H$4:$H$131,Data_Input!$I$4:$I$131,0)</f>
        <v>0</v>
      </c>
      <c r="BP61" s="9">
        <f>_xlfn.XLOOKUP($E61-BP$3,Data_Input!$H$4:$H$131,Data_Input!$I$4:$I$131,0)</f>
        <v>0</v>
      </c>
      <c r="BQ61" s="9">
        <f>_xlfn.XLOOKUP($E61-BQ$3,Data_Input!$H$4:$H$131,Data_Input!$I$4:$I$131,0)</f>
        <v>0</v>
      </c>
      <c r="BR61" s="9">
        <f>_xlfn.XLOOKUP($E61-BR$3,Data_Input!$H$4:$H$131,Data_Input!$I$4:$I$131,0)</f>
        <v>0</v>
      </c>
      <c r="BS61" s="9">
        <f>_xlfn.XLOOKUP($E61-BS$3,Data_Input!$H$4:$H$131,Data_Input!$I$4:$I$131,0)</f>
        <v>0</v>
      </c>
      <c r="BT61" s="9">
        <f>_xlfn.XLOOKUP($E61-BT$3,Data_Input!$H$4:$H$131,Data_Input!$I$4:$I$131,0)</f>
        <v>0</v>
      </c>
      <c r="BU61" s="9">
        <f>_xlfn.XLOOKUP($E61-BU$3,Data_Input!$H$4:$H$131,Data_Input!$I$4:$I$131,0)</f>
        <v>0</v>
      </c>
      <c r="BV61" s="9">
        <f>_xlfn.XLOOKUP($E61-BV$3,Data_Input!$H$4:$H$131,Data_Input!$I$4:$I$131,0)</f>
        <v>0</v>
      </c>
      <c r="BW61" s="9">
        <f>_xlfn.XLOOKUP($E61-BW$3,Data_Input!$H$4:$H$131,Data_Input!$I$4:$I$131,0)</f>
        <v>0</v>
      </c>
      <c r="BX61" s="9">
        <f>_xlfn.XLOOKUP($E61-BX$3,Data_Input!$H$4:$H$131,Data_Input!$I$4:$I$131,0)</f>
        <v>0</v>
      </c>
      <c r="BY61" s="9">
        <f>_xlfn.XLOOKUP($E61-BY$3,Data_Input!$H$4:$H$131,Data_Input!$I$4:$I$131,0)</f>
        <v>0</v>
      </c>
      <c r="BZ61" s="9">
        <f>_xlfn.XLOOKUP($E61-BZ$3,Data_Input!$H$4:$H$131,Data_Input!$I$4:$I$131,0)</f>
        <v>0</v>
      </c>
      <c r="CA61" s="9">
        <f>_xlfn.XLOOKUP($E61-CA$3,Data_Input!$H$4:$H$131,Data_Input!$I$4:$I$131,0)</f>
        <v>0</v>
      </c>
      <c r="CB61" s="9">
        <f>_xlfn.XLOOKUP($E61-CB$3,Data_Input!$H$4:$H$131,Data_Input!$I$4:$I$131,0)</f>
        <v>0</v>
      </c>
      <c r="CC61" s="9">
        <f>_xlfn.XLOOKUP($E61-CC$3,Data_Input!$H$4:$H$131,Data_Input!$I$4:$I$131,0)</f>
        <v>0</v>
      </c>
      <c r="CD61" s="9">
        <f>_xlfn.XLOOKUP($E61-CD$3,Data_Input!$H$4:$H$131,Data_Input!$I$4:$I$131,0)</f>
        <v>0</v>
      </c>
      <c r="CE61" s="9">
        <f>_xlfn.XLOOKUP($E61-CE$3,Data_Input!$H$4:$H$131,Data_Input!$I$4:$I$131,0)</f>
        <v>0</v>
      </c>
      <c r="CF61" s="9">
        <f>_xlfn.XLOOKUP($E61-CF$3,Data_Input!$H$4:$H$131,Data_Input!$I$4:$I$131,0)</f>
        <v>0</v>
      </c>
      <c r="CG61" s="9">
        <f>_xlfn.XLOOKUP($E61-CG$3,Data_Input!$H$4:$H$131,Data_Input!$I$4:$I$131,0)</f>
        <v>0</v>
      </c>
      <c r="CH61" s="9">
        <f>_xlfn.XLOOKUP($E61-CH$3,Data_Input!$H$4:$H$131,Data_Input!$I$4:$I$131,0)</f>
        <v>0</v>
      </c>
      <c r="CI61" s="9">
        <f>_xlfn.XLOOKUP($E61-CI$3,Data_Input!$H$4:$H$131,Data_Input!$I$4:$I$131,0)</f>
        <v>0</v>
      </c>
      <c r="CJ61" s="9">
        <f>_xlfn.XLOOKUP($E61-CJ$3,Data_Input!$H$4:$H$131,Data_Input!$I$4:$I$131,0)</f>
        <v>0</v>
      </c>
      <c r="CK61" s="9">
        <f>_xlfn.XLOOKUP($E61-CK$3,Data_Input!$H$4:$H$131,Data_Input!$I$4:$I$131,0)</f>
        <v>0</v>
      </c>
      <c r="CL61" s="9">
        <f>_xlfn.XLOOKUP($E61-CL$3,Data_Input!$H$4:$H$131,Data_Input!$I$4:$I$131,0)</f>
        <v>0</v>
      </c>
      <c r="CM61" s="9">
        <f>_xlfn.XLOOKUP($E61-CM$3,Data_Input!$H$4:$H$131,Data_Input!$I$4:$I$131,0)</f>
        <v>0</v>
      </c>
      <c r="CN61" s="9">
        <f>_xlfn.XLOOKUP($E61-CN$3,Data_Input!$H$4:$H$131,Data_Input!$I$4:$I$131,0)</f>
        <v>0</v>
      </c>
      <c r="CO61" s="9">
        <f>_xlfn.XLOOKUP($E61-CO$3,Data_Input!$H$4:$H$131,Data_Input!$I$4:$I$131,0)</f>
        <v>0</v>
      </c>
      <c r="CP61" s="9">
        <f>_xlfn.XLOOKUP($E61-CP$3,Data_Input!$H$4:$H$131,Data_Input!$I$4:$I$131,0)</f>
        <v>0</v>
      </c>
      <c r="CQ61" s="9">
        <f>_xlfn.XLOOKUP($E61-CQ$3,Data_Input!$H$4:$H$131,Data_Input!$I$4:$I$131,0)</f>
        <v>0</v>
      </c>
      <c r="CR61" s="9">
        <f>_xlfn.XLOOKUP($E61-CR$3,Data_Input!$H$4:$H$131,Data_Input!$I$4:$I$131,0)</f>
        <v>0</v>
      </c>
      <c r="CS61" s="9">
        <f>_xlfn.XLOOKUP($E61-CS$3,Data_Input!$H$4:$H$131,Data_Input!$I$4:$I$131,0)</f>
        <v>0</v>
      </c>
      <c r="CT61" s="9">
        <f>_xlfn.XLOOKUP($E61-CT$3,Data_Input!$H$4:$H$131,Data_Input!$I$4:$I$131,0)</f>
        <v>0</v>
      </c>
      <c r="CU61" s="9">
        <f>_xlfn.XLOOKUP($E61-CU$3,Data_Input!$H$4:$H$131,Data_Input!$I$4:$I$131,0)</f>
        <v>0</v>
      </c>
      <c r="CV61" s="9">
        <f>_xlfn.XLOOKUP($E61-CV$3,Data_Input!$H$4:$H$131,Data_Input!$I$4:$I$131,0)</f>
        <v>0</v>
      </c>
      <c r="CW61" s="9">
        <f>_xlfn.XLOOKUP($E61-CW$3,Data_Input!$H$4:$H$131,Data_Input!$I$4:$I$131,0)</f>
        <v>0</v>
      </c>
      <c r="CX61" s="9">
        <f>_xlfn.XLOOKUP($E61-CX$3,Data_Input!$H$4:$H$131,Data_Input!$I$4:$I$131,0)</f>
        <v>0</v>
      </c>
      <c r="CY61" s="9">
        <f>_xlfn.XLOOKUP($E61-CY$3,Data_Input!$H$4:$H$131,Data_Input!$I$4:$I$131,0)</f>
        <v>0</v>
      </c>
      <c r="CZ61" s="9">
        <f>_xlfn.XLOOKUP($E61-CZ$3,Data_Input!$H$4:$H$131,Data_Input!$I$4:$I$131,0)</f>
        <v>0</v>
      </c>
      <c r="DA61" s="9">
        <f>_xlfn.XLOOKUP($E61-DA$3,Data_Input!$H$4:$H$131,Data_Input!$I$4:$I$131,0)</f>
        <v>0</v>
      </c>
      <c r="DB61" s="9">
        <f>_xlfn.XLOOKUP($E61-DB$3,Data_Input!$H$4:$H$131,Data_Input!$I$4:$I$131,0)</f>
        <v>0</v>
      </c>
      <c r="DC61" s="9">
        <f>_xlfn.XLOOKUP($E61-DC$3,Data_Input!$H$4:$H$131,Data_Input!$I$4:$I$131,0)</f>
        <v>0</v>
      </c>
      <c r="DD61" s="9">
        <f>_xlfn.XLOOKUP($E61-DD$3,Data_Input!$H$4:$H$131,Data_Input!$I$4:$I$131,0)</f>
        <v>0</v>
      </c>
      <c r="DE61" s="9">
        <f>_xlfn.XLOOKUP($E61-DE$3,Data_Input!$H$4:$H$131,Data_Input!$I$4:$I$131,0)</f>
        <v>0</v>
      </c>
      <c r="DF61" s="9">
        <f>_xlfn.XLOOKUP($E61-DF$3,Data_Input!$H$4:$H$131,Data_Input!$I$4:$I$131,0)</f>
        <v>0</v>
      </c>
      <c r="DG61" s="9">
        <f>_xlfn.XLOOKUP($E61-DG$3,Data_Input!$H$4:$H$131,Data_Input!$I$4:$I$131,0)</f>
        <v>0</v>
      </c>
      <c r="DH61" s="9">
        <f>_xlfn.XLOOKUP($E61-DH$3,Data_Input!$H$4:$H$131,Data_Input!$I$4:$I$131,0)</f>
        <v>0</v>
      </c>
      <c r="DI61" s="9">
        <f>_xlfn.XLOOKUP($E61-DI$3,Data_Input!$H$4:$H$131,Data_Input!$I$4:$I$131,0)</f>
        <v>0</v>
      </c>
      <c r="DJ61" s="9">
        <f>_xlfn.XLOOKUP($E61-DJ$3,Data_Input!$H$4:$H$131,Data_Input!$I$4:$I$131,0)</f>
        <v>0</v>
      </c>
      <c r="DK61" s="9">
        <f>_xlfn.XLOOKUP($E61-DK$3,Data_Input!$H$4:$H$131,Data_Input!$I$4:$I$131,0)</f>
        <v>0</v>
      </c>
      <c r="DL61" s="9">
        <f>_xlfn.XLOOKUP($E61-DL$3,Data_Input!$H$4:$H$131,Data_Input!$I$4:$I$131,0)</f>
        <v>0</v>
      </c>
      <c r="DM61" s="9">
        <f>_xlfn.XLOOKUP($E61-DM$3,Data_Input!$H$4:$H$131,Data_Input!$I$4:$I$131,0)</f>
        <v>0</v>
      </c>
      <c r="DN61" s="9">
        <f>_xlfn.XLOOKUP($E61-DN$3,Data_Input!$H$4:$H$131,Data_Input!$I$4:$I$131,0)</f>
        <v>0</v>
      </c>
      <c r="DO61" s="9">
        <f>_xlfn.XLOOKUP($E61-DO$3,Data_Input!$H$4:$H$131,Data_Input!$I$4:$I$131,0)</f>
        <v>0</v>
      </c>
      <c r="DP61" s="9">
        <f>_xlfn.XLOOKUP($E61-DP$3,Data_Input!$H$4:$H$131,Data_Input!$I$4:$I$131,0)</f>
        <v>0</v>
      </c>
      <c r="DQ61" s="9">
        <f>_xlfn.XLOOKUP($E61-DQ$3,Data_Input!$H$4:$H$131,Data_Input!$I$4:$I$131,0)</f>
        <v>0</v>
      </c>
      <c r="DR61" s="9">
        <f>_xlfn.XLOOKUP($E61-DR$3,Data_Input!$H$4:$H$131,Data_Input!$I$4:$I$131,0)</f>
        <v>0</v>
      </c>
      <c r="DS61" s="9">
        <f>_xlfn.XLOOKUP($E61-DS$3,Data_Input!$H$4:$H$131,Data_Input!$I$4:$I$131,0)</f>
        <v>0</v>
      </c>
      <c r="DT61" s="9">
        <f>_xlfn.XLOOKUP($E61-DT$3,Data_Input!$H$4:$H$131,Data_Input!$I$4:$I$131,0)</f>
        <v>0</v>
      </c>
      <c r="DU61" s="9">
        <f>_xlfn.XLOOKUP($E61-DU$3,Data_Input!$H$4:$H$131,Data_Input!$I$4:$I$131,0)</f>
        <v>0</v>
      </c>
      <c r="DV61" s="9">
        <f>_xlfn.XLOOKUP($E61-DV$3,Data_Input!$H$4:$H$131,Data_Input!$I$4:$I$131,0)</f>
        <v>0</v>
      </c>
      <c r="DW61" s="9">
        <f>_xlfn.XLOOKUP($E61-DW$3,Data_Input!$H$4:$H$131,Data_Input!$I$4:$I$131,0)</f>
        <v>0</v>
      </c>
      <c r="DX61" s="9">
        <f>_xlfn.XLOOKUP($E61-DX$3,Data_Input!$H$4:$H$131,Data_Input!$I$4:$I$131,0)</f>
        <v>0</v>
      </c>
      <c r="DY61" s="9">
        <f>_xlfn.XLOOKUP($E61-DY$3,Data_Input!$H$4:$H$131,Data_Input!$I$4:$I$131,0)</f>
        <v>0</v>
      </c>
      <c r="DZ61" s="9">
        <f>_xlfn.XLOOKUP($E61-DZ$3,Data_Input!$H$4:$H$131,Data_Input!$I$4:$I$131,0)</f>
        <v>0</v>
      </c>
      <c r="EA61" s="9">
        <f>_xlfn.XLOOKUP($E61-EA$3,Data_Input!$H$4:$H$131,Data_Input!$I$4:$I$131,0)</f>
        <v>0</v>
      </c>
      <c r="EB61" s="9">
        <f>_xlfn.XLOOKUP($E61-EB$3,Data_Input!$H$4:$H$131,Data_Input!$I$4:$I$131,0)</f>
        <v>0</v>
      </c>
      <c r="EC61" s="9">
        <f>_xlfn.XLOOKUP($E61-EC$3,Data_Input!$H$4:$H$131,Data_Input!$I$4:$I$131,0)</f>
        <v>0</v>
      </c>
    </row>
    <row r="62" spans="1:133">
      <c r="A62" s="27"/>
      <c r="B62" s="27"/>
      <c r="C62" s="27"/>
      <c r="E62" s="15">
        <f>Data_Input!B62</f>
        <v>1936</v>
      </c>
      <c r="F62" s="9">
        <f>_xlfn.XLOOKUP($E62-F$3,Data_Input!$H$4:$H$131,Data_Input!$I$4:$I$131,0)</f>
        <v>8.8507991437402067E-2</v>
      </c>
      <c r="G62" s="9">
        <f>_xlfn.XLOOKUP($E62-G$3,Data_Input!$H$4:$H$131,Data_Input!$I$4:$I$131,0)</f>
        <v>0.10115462099558592</v>
      </c>
      <c r="H62" s="9">
        <f>_xlfn.XLOOKUP($E62-H$3,Data_Input!$H$4:$H$131,Data_Input!$I$4:$I$131,0)</f>
        <v>0.11506967022170822</v>
      </c>
      <c r="I62" s="9">
        <f>_xlfn.XLOOKUP($E62-I$3,Data_Input!$H$4:$H$131,Data_Input!$I$4:$I$131,0)</f>
        <v>0.13029451713680884</v>
      </c>
      <c r="J62" s="9">
        <f>_xlfn.XLOOKUP($E62-J$3,Data_Input!$H$4:$H$131,Data_Input!$I$4:$I$131,0)</f>
        <v>0.14685905637589591</v>
      </c>
      <c r="K62" s="9">
        <f>_xlfn.XLOOKUP($E62-K$3,Data_Input!$H$4:$H$131,Data_Input!$I$4:$I$131,0)</f>
        <v>0.16478012998031033</v>
      </c>
      <c r="L62" s="9">
        <f>_xlfn.XLOOKUP($E62-L$3,Data_Input!$H$4:$H$131,Data_Input!$I$4:$I$131,0)</f>
        <v>0.18406012534675953</v>
      </c>
      <c r="M62" s="9">
        <f>_xlfn.XLOOKUP($E62-M$3,Data_Input!$H$4:$H$131,Data_Input!$I$4:$I$131,0)</f>
        <v>0.20468579534725262</v>
      </c>
      <c r="N62" s="9">
        <f>_xlfn.XLOOKUP($E62-N$3,Data_Input!$H$4:$H$131,Data_Input!$I$4:$I$131,0)</f>
        <v>0.22662735237686826</v>
      </c>
      <c r="O62" s="9">
        <f>_xlfn.XLOOKUP($E62-O$3,Data_Input!$H$4:$H$131,Data_Input!$I$4:$I$131,0)</f>
        <v>0.24983788247177696</v>
      </c>
      <c r="P62" s="9">
        <f>_xlfn.XLOOKUP($E62-P$3,Data_Input!$H$4:$H$131,Data_Input!$I$4:$I$131,0)</f>
        <v>0.27425311775007355</v>
      </c>
      <c r="Q62" s="9">
        <f>_xlfn.XLOOKUP($E62-Q$3,Data_Input!$H$4:$H$131,Data_Input!$I$4:$I$131,0)</f>
        <v>0.29979159546869583</v>
      </c>
      <c r="R62" s="9">
        <f>_xlfn.XLOOKUP($E62-R$3,Data_Input!$H$4:$H$131,Data_Input!$I$4:$I$131,0)</f>
        <v>0.32635522028792008</v>
      </c>
      <c r="S62" s="9">
        <f>_xlfn.XLOOKUP($E62-S$3,Data_Input!$H$4:$H$131,Data_Input!$I$4:$I$131,0)</f>
        <v>0.35383023332727614</v>
      </c>
      <c r="T62" s="9">
        <f>_xlfn.XLOOKUP($E62-T$3,Data_Input!$H$4:$H$131,Data_Input!$I$4:$I$131,0)</f>
        <v>0.38208857781104733</v>
      </c>
      <c r="U62" s="9">
        <f>_xlfn.XLOOKUP($E62-U$3,Data_Input!$H$4:$H$131,Data_Input!$I$4:$I$131,0)</f>
        <v>0.41098963713127035</v>
      </c>
      <c r="V62" s="9">
        <f>_xlfn.XLOOKUP($E62-V$3,Data_Input!$H$4:$H$131,Data_Input!$I$4:$I$131,0)</f>
        <v>0.4403823076297575</v>
      </c>
      <c r="W62" s="9">
        <f>_xlfn.XLOOKUP($E62-W$3,Data_Input!$H$4:$H$131,Data_Input!$I$4:$I$131,0)</f>
        <v>0.47010735594710518</v>
      </c>
      <c r="X62" s="9">
        <f>_xlfn.XLOOKUP($E62-X$3,Data_Input!$H$4:$H$131,Data_Input!$I$4:$I$131,0)</f>
        <v>0.5</v>
      </c>
      <c r="Y62" s="9">
        <f>_xlfn.XLOOKUP($E62-Y$3,Data_Input!$H$4:$H$131,Data_Input!$I$4:$I$131,0)</f>
        <v>0.52989264405289482</v>
      </c>
      <c r="Z62" s="9">
        <f>_xlfn.XLOOKUP($E62-Z$3,Data_Input!$H$4:$H$131,Data_Input!$I$4:$I$131,0)</f>
        <v>0.5596176923702425</v>
      </c>
      <c r="AA62" s="9">
        <f>_xlfn.XLOOKUP($E62-AA$3,Data_Input!$H$4:$H$131,Data_Input!$I$4:$I$131,0)</f>
        <v>0.58901036286872965</v>
      </c>
      <c r="AB62" s="9">
        <f>_xlfn.XLOOKUP($E62-AB$3,Data_Input!$H$4:$H$131,Data_Input!$I$4:$I$131,0)</f>
        <v>0.61791142218895267</v>
      </c>
      <c r="AC62" s="9">
        <f>_xlfn.XLOOKUP($E62-AC$3,Data_Input!$H$4:$H$131,Data_Input!$I$4:$I$131,0)</f>
        <v>0.64616976667272386</v>
      </c>
      <c r="AD62" s="9">
        <f>_xlfn.XLOOKUP($E62-AD$3,Data_Input!$H$4:$H$131,Data_Input!$I$4:$I$131,0)</f>
        <v>0.67364477971207992</v>
      </c>
      <c r="AE62" s="9">
        <f>_xlfn.XLOOKUP($E62-AE$3,Data_Input!$H$4:$H$131,Data_Input!$I$4:$I$131,0)</f>
        <v>0.70020840453130417</v>
      </c>
      <c r="AF62" s="9">
        <f>_xlfn.XLOOKUP($E62-AF$3,Data_Input!$H$4:$H$131,Data_Input!$I$4:$I$131,0)</f>
        <v>0.72574688224992645</v>
      </c>
      <c r="AG62" s="9">
        <f>_xlfn.XLOOKUP($E62-AG$3,Data_Input!$H$4:$H$131,Data_Input!$I$4:$I$131,0)</f>
        <v>0.75016211752822304</v>
      </c>
      <c r="AH62" s="9">
        <f>_xlfn.XLOOKUP($E62-AH$3,Data_Input!$H$4:$H$131,Data_Input!$I$4:$I$131,0)</f>
        <v>0.77337264762313174</v>
      </c>
      <c r="AI62" s="9">
        <f>_xlfn.XLOOKUP($E62-AI$3,Data_Input!$H$4:$H$131,Data_Input!$I$4:$I$131,0)</f>
        <v>0.79531420465274738</v>
      </c>
      <c r="AJ62" s="9">
        <f>_xlfn.XLOOKUP($E62-AJ$3,Data_Input!$H$4:$H$131,Data_Input!$I$4:$I$131,0)</f>
        <v>0.81593987465324047</v>
      </c>
      <c r="AK62" s="9">
        <f>_xlfn.XLOOKUP($E62-AK$3,Data_Input!$H$4:$H$131,Data_Input!$I$4:$I$131,0)</f>
        <v>0.83521987001968967</v>
      </c>
      <c r="AL62" s="9">
        <f>_xlfn.XLOOKUP($E62-AL$3,Data_Input!$H$4:$H$131,Data_Input!$I$4:$I$131,0)</f>
        <v>0.85314094362410409</v>
      </c>
      <c r="AM62" s="9">
        <f>_xlfn.XLOOKUP($E62-AM$3,Data_Input!$H$4:$H$131,Data_Input!$I$4:$I$131,0)</f>
        <v>0.86970548286319116</v>
      </c>
      <c r="AN62" s="9">
        <f>_xlfn.XLOOKUP($E62-AN$3,Data_Input!$H$4:$H$131,Data_Input!$I$4:$I$131,0)</f>
        <v>0.88493032977829178</v>
      </c>
      <c r="AO62" s="9">
        <f>_xlfn.XLOOKUP($E62-AO$3,Data_Input!$H$4:$H$131,Data_Input!$I$4:$I$131,0)</f>
        <v>0.89884537900441408</v>
      </c>
      <c r="AP62" s="9">
        <f>_xlfn.XLOOKUP($E62-AP$3,Data_Input!$H$4:$H$131,Data_Input!$I$4:$I$131,0)</f>
        <v>0.91149200856259793</v>
      </c>
      <c r="AQ62" s="9">
        <f>_xlfn.XLOOKUP($E62-AQ$3,Data_Input!$H$4:$H$131,Data_Input!$I$4:$I$131,0)</f>
        <v>0.92292139944792817</v>
      </c>
      <c r="AR62" s="9">
        <f>_xlfn.XLOOKUP($E62-AR$3,Data_Input!$H$4:$H$131,Data_Input!$I$4:$I$131,0)</f>
        <v>0.93319279873114191</v>
      </c>
      <c r="AS62" s="9">
        <f>_xlfn.XLOOKUP($E62-AS$3,Data_Input!$H$4:$H$131,Data_Input!$I$4:$I$131,0)</f>
        <v>0.94237177772384684</v>
      </c>
      <c r="AT62" s="9">
        <f>_xlfn.XLOOKUP($E62-AT$3,Data_Input!$H$4:$H$131,Data_Input!$I$4:$I$131,0)</f>
        <v>0.9505285319663519</v>
      </c>
      <c r="AU62" s="9">
        <f>_xlfn.XLOOKUP($E62-AU$3,Data_Input!$H$4:$H$131,Data_Input!$I$4:$I$131,0)</f>
        <v>0.95773626374204757</v>
      </c>
      <c r="AV62" s="9">
        <f>_xlfn.XLOOKUP($E62-AV$3,Data_Input!$H$4:$H$131,Data_Input!$I$4:$I$131,0)</f>
        <v>0.96406968088707423</v>
      </c>
      <c r="AW62" s="9">
        <f>_xlfn.XLOOKUP($E62-AW$3,Data_Input!$H$4:$H$131,Data_Input!$I$4:$I$131,0)</f>
        <v>0.96960363823473861</v>
      </c>
      <c r="AX62" s="9">
        <f>_xlfn.XLOOKUP($E62-AX$3,Data_Input!$H$4:$H$131,Data_Input!$I$4:$I$131,0)</f>
        <v>0.97441194047836144</v>
      </c>
      <c r="AY62" s="9">
        <f>_xlfn.XLOOKUP($E62-AY$3,Data_Input!$H$4:$H$131,Data_Input!$I$4:$I$131,0)</f>
        <v>0.97856631788584703</v>
      </c>
      <c r="AZ62" s="9">
        <f>_xlfn.XLOOKUP($E62-AZ$3,Data_Input!$H$4:$H$131,Data_Input!$I$4:$I$131,0)</f>
        <v>0.98213557943718344</v>
      </c>
      <c r="BA62" s="9">
        <f>_xlfn.XLOOKUP($E62-BA$3,Data_Input!$H$4:$H$131,Data_Input!$I$4:$I$131,0)</f>
        <v>0.98518494180739014</v>
      </c>
      <c r="BB62" s="9">
        <f>_xlfn.XLOOKUP($E62-BB$3,Data_Input!$H$4:$H$131,Data_Input!$I$4:$I$131,0)</f>
        <v>0.98777552734495533</v>
      </c>
      <c r="BC62" s="9">
        <f>_xlfn.XLOOKUP($E62-BC$3,Data_Input!$H$4:$H$131,Data_Input!$I$4:$I$131,0)</f>
        <v>0.98996401989972593</v>
      </c>
      <c r="BD62" s="9">
        <f>_xlfn.XLOOKUP($E62-BD$3,Data_Input!$H$4:$H$131,Data_Input!$I$4:$I$131,0)</f>
        <v>0.99180246407540384</v>
      </c>
      <c r="BE62" s="9">
        <f>_xlfn.XLOOKUP($E62-BE$3,Data_Input!$H$4:$H$131,Data_Input!$I$4:$I$131,0)</f>
        <v>0.99333819120801725</v>
      </c>
      <c r="BF62" s="9">
        <f>_xlfn.XLOOKUP($E62-BF$3,Data_Input!$H$4:$H$131,Data_Input!$I$4:$I$131,0)</f>
        <v>0.99461385404593328</v>
      </c>
      <c r="BG62" s="9">
        <f>_xlfn.XLOOKUP($E62-BG$3,Data_Input!$H$4:$H$131,Data_Input!$I$4:$I$131,0)</f>
        <v>0.99566755163698739</v>
      </c>
      <c r="BH62" s="9">
        <f>_xlfn.XLOOKUP($E62-BH$3,Data_Input!$H$4:$H$131,Data_Input!$I$4:$I$131,0)</f>
        <v>0.99653302619695938</v>
      </c>
      <c r="BI62" s="9">
        <f>_xlfn.XLOOKUP($E62-BI$3,Data_Input!$H$4:$H$131,Data_Input!$I$4:$I$131,0)</f>
        <v>0.99723991460873751</v>
      </c>
      <c r="BJ62" s="9">
        <f>_xlfn.XLOOKUP($E62-BJ$3,Data_Input!$H$4:$H$131,Data_Input!$I$4:$I$131,0)</f>
        <v>0.99781403854508677</v>
      </c>
      <c r="BK62" s="9">
        <f>_xlfn.XLOOKUP($E62-BK$3,Data_Input!$H$4:$H$131,Data_Input!$I$4:$I$131,0)</f>
        <v>0.99827771888413241</v>
      </c>
      <c r="BL62" s="9">
        <f>_xlfn.XLOOKUP($E62-BL$3,Data_Input!$H$4:$H$131,Data_Input!$I$4:$I$131,0)</f>
        <v>0.9986501019683699</v>
      </c>
      <c r="BM62" s="9">
        <f>_xlfn.XLOOKUP($E62-BM$3,Data_Input!$H$4:$H$131,Data_Input!$I$4:$I$131,0)</f>
        <v>0</v>
      </c>
      <c r="BN62" s="9">
        <f>_xlfn.XLOOKUP($E62-BN$3,Data_Input!$H$4:$H$131,Data_Input!$I$4:$I$131,0)</f>
        <v>0</v>
      </c>
      <c r="BO62" s="9">
        <f>_xlfn.XLOOKUP($E62-BO$3,Data_Input!$H$4:$H$131,Data_Input!$I$4:$I$131,0)</f>
        <v>0</v>
      </c>
      <c r="BP62" s="9">
        <f>_xlfn.XLOOKUP($E62-BP$3,Data_Input!$H$4:$H$131,Data_Input!$I$4:$I$131,0)</f>
        <v>0</v>
      </c>
      <c r="BQ62" s="9">
        <f>_xlfn.XLOOKUP($E62-BQ$3,Data_Input!$H$4:$H$131,Data_Input!$I$4:$I$131,0)</f>
        <v>0</v>
      </c>
      <c r="BR62" s="9">
        <f>_xlfn.XLOOKUP($E62-BR$3,Data_Input!$H$4:$H$131,Data_Input!$I$4:$I$131,0)</f>
        <v>0</v>
      </c>
      <c r="BS62" s="9">
        <f>_xlfn.XLOOKUP($E62-BS$3,Data_Input!$H$4:$H$131,Data_Input!$I$4:$I$131,0)</f>
        <v>0</v>
      </c>
      <c r="BT62" s="9">
        <f>_xlfn.XLOOKUP($E62-BT$3,Data_Input!$H$4:$H$131,Data_Input!$I$4:$I$131,0)</f>
        <v>0</v>
      </c>
      <c r="BU62" s="9">
        <f>_xlfn.XLOOKUP($E62-BU$3,Data_Input!$H$4:$H$131,Data_Input!$I$4:$I$131,0)</f>
        <v>0</v>
      </c>
      <c r="BV62" s="9">
        <f>_xlfn.XLOOKUP($E62-BV$3,Data_Input!$H$4:$H$131,Data_Input!$I$4:$I$131,0)</f>
        <v>0</v>
      </c>
      <c r="BW62" s="9">
        <f>_xlfn.XLOOKUP($E62-BW$3,Data_Input!$H$4:$H$131,Data_Input!$I$4:$I$131,0)</f>
        <v>0</v>
      </c>
      <c r="BX62" s="9">
        <f>_xlfn.XLOOKUP($E62-BX$3,Data_Input!$H$4:$H$131,Data_Input!$I$4:$I$131,0)</f>
        <v>0</v>
      </c>
      <c r="BY62" s="9">
        <f>_xlfn.XLOOKUP($E62-BY$3,Data_Input!$H$4:$H$131,Data_Input!$I$4:$I$131,0)</f>
        <v>0</v>
      </c>
      <c r="BZ62" s="9">
        <f>_xlfn.XLOOKUP($E62-BZ$3,Data_Input!$H$4:$H$131,Data_Input!$I$4:$I$131,0)</f>
        <v>0</v>
      </c>
      <c r="CA62" s="9">
        <f>_xlfn.XLOOKUP($E62-CA$3,Data_Input!$H$4:$H$131,Data_Input!$I$4:$I$131,0)</f>
        <v>0</v>
      </c>
      <c r="CB62" s="9">
        <f>_xlfn.XLOOKUP($E62-CB$3,Data_Input!$H$4:$H$131,Data_Input!$I$4:$I$131,0)</f>
        <v>0</v>
      </c>
      <c r="CC62" s="9">
        <f>_xlfn.XLOOKUP($E62-CC$3,Data_Input!$H$4:$H$131,Data_Input!$I$4:$I$131,0)</f>
        <v>0</v>
      </c>
      <c r="CD62" s="9">
        <f>_xlfn.XLOOKUP($E62-CD$3,Data_Input!$H$4:$H$131,Data_Input!$I$4:$I$131,0)</f>
        <v>0</v>
      </c>
      <c r="CE62" s="9">
        <f>_xlfn.XLOOKUP($E62-CE$3,Data_Input!$H$4:$H$131,Data_Input!$I$4:$I$131,0)</f>
        <v>0</v>
      </c>
      <c r="CF62" s="9">
        <f>_xlfn.XLOOKUP($E62-CF$3,Data_Input!$H$4:$H$131,Data_Input!$I$4:$I$131,0)</f>
        <v>0</v>
      </c>
      <c r="CG62" s="9">
        <f>_xlfn.XLOOKUP($E62-CG$3,Data_Input!$H$4:$H$131,Data_Input!$I$4:$I$131,0)</f>
        <v>0</v>
      </c>
      <c r="CH62" s="9">
        <f>_xlfn.XLOOKUP($E62-CH$3,Data_Input!$H$4:$H$131,Data_Input!$I$4:$I$131,0)</f>
        <v>0</v>
      </c>
      <c r="CI62" s="9">
        <f>_xlfn.XLOOKUP($E62-CI$3,Data_Input!$H$4:$H$131,Data_Input!$I$4:$I$131,0)</f>
        <v>0</v>
      </c>
      <c r="CJ62" s="9">
        <f>_xlfn.XLOOKUP($E62-CJ$3,Data_Input!$H$4:$H$131,Data_Input!$I$4:$I$131,0)</f>
        <v>0</v>
      </c>
      <c r="CK62" s="9">
        <f>_xlfn.XLOOKUP($E62-CK$3,Data_Input!$H$4:$H$131,Data_Input!$I$4:$I$131,0)</f>
        <v>0</v>
      </c>
      <c r="CL62" s="9">
        <f>_xlfn.XLOOKUP($E62-CL$3,Data_Input!$H$4:$H$131,Data_Input!$I$4:$I$131,0)</f>
        <v>0</v>
      </c>
      <c r="CM62" s="9">
        <f>_xlfn.XLOOKUP($E62-CM$3,Data_Input!$H$4:$H$131,Data_Input!$I$4:$I$131,0)</f>
        <v>0</v>
      </c>
      <c r="CN62" s="9">
        <f>_xlfn.XLOOKUP($E62-CN$3,Data_Input!$H$4:$H$131,Data_Input!$I$4:$I$131,0)</f>
        <v>0</v>
      </c>
      <c r="CO62" s="9">
        <f>_xlfn.XLOOKUP($E62-CO$3,Data_Input!$H$4:$H$131,Data_Input!$I$4:$I$131,0)</f>
        <v>0</v>
      </c>
      <c r="CP62" s="9">
        <f>_xlfn.XLOOKUP($E62-CP$3,Data_Input!$H$4:$H$131,Data_Input!$I$4:$I$131,0)</f>
        <v>0</v>
      </c>
      <c r="CQ62" s="9">
        <f>_xlfn.XLOOKUP($E62-CQ$3,Data_Input!$H$4:$H$131,Data_Input!$I$4:$I$131,0)</f>
        <v>0</v>
      </c>
      <c r="CR62" s="9">
        <f>_xlfn.XLOOKUP($E62-CR$3,Data_Input!$H$4:$H$131,Data_Input!$I$4:$I$131,0)</f>
        <v>0</v>
      </c>
      <c r="CS62" s="9">
        <f>_xlfn.XLOOKUP($E62-CS$3,Data_Input!$H$4:$H$131,Data_Input!$I$4:$I$131,0)</f>
        <v>0</v>
      </c>
      <c r="CT62" s="9">
        <f>_xlfn.XLOOKUP($E62-CT$3,Data_Input!$H$4:$H$131,Data_Input!$I$4:$I$131,0)</f>
        <v>0</v>
      </c>
      <c r="CU62" s="9">
        <f>_xlfn.XLOOKUP($E62-CU$3,Data_Input!$H$4:$H$131,Data_Input!$I$4:$I$131,0)</f>
        <v>0</v>
      </c>
      <c r="CV62" s="9">
        <f>_xlfn.XLOOKUP($E62-CV$3,Data_Input!$H$4:$H$131,Data_Input!$I$4:$I$131,0)</f>
        <v>0</v>
      </c>
      <c r="CW62" s="9">
        <f>_xlfn.XLOOKUP($E62-CW$3,Data_Input!$H$4:$H$131,Data_Input!$I$4:$I$131,0)</f>
        <v>0</v>
      </c>
      <c r="CX62" s="9">
        <f>_xlfn.XLOOKUP($E62-CX$3,Data_Input!$H$4:$H$131,Data_Input!$I$4:$I$131,0)</f>
        <v>0</v>
      </c>
      <c r="CY62" s="9">
        <f>_xlfn.XLOOKUP($E62-CY$3,Data_Input!$H$4:$H$131,Data_Input!$I$4:$I$131,0)</f>
        <v>0</v>
      </c>
      <c r="CZ62" s="9">
        <f>_xlfn.XLOOKUP($E62-CZ$3,Data_Input!$H$4:$H$131,Data_Input!$I$4:$I$131,0)</f>
        <v>0</v>
      </c>
      <c r="DA62" s="9">
        <f>_xlfn.XLOOKUP($E62-DA$3,Data_Input!$H$4:$H$131,Data_Input!$I$4:$I$131,0)</f>
        <v>0</v>
      </c>
      <c r="DB62" s="9">
        <f>_xlfn.XLOOKUP($E62-DB$3,Data_Input!$H$4:$H$131,Data_Input!$I$4:$I$131,0)</f>
        <v>0</v>
      </c>
      <c r="DC62" s="9">
        <f>_xlfn.XLOOKUP($E62-DC$3,Data_Input!$H$4:$H$131,Data_Input!$I$4:$I$131,0)</f>
        <v>0</v>
      </c>
      <c r="DD62" s="9">
        <f>_xlfn.XLOOKUP($E62-DD$3,Data_Input!$H$4:$H$131,Data_Input!$I$4:$I$131,0)</f>
        <v>0</v>
      </c>
      <c r="DE62" s="9">
        <f>_xlfn.XLOOKUP($E62-DE$3,Data_Input!$H$4:$H$131,Data_Input!$I$4:$I$131,0)</f>
        <v>0</v>
      </c>
      <c r="DF62" s="9">
        <f>_xlfn.XLOOKUP($E62-DF$3,Data_Input!$H$4:$H$131,Data_Input!$I$4:$I$131,0)</f>
        <v>0</v>
      </c>
      <c r="DG62" s="9">
        <f>_xlfn.XLOOKUP($E62-DG$3,Data_Input!$H$4:$H$131,Data_Input!$I$4:$I$131,0)</f>
        <v>0</v>
      </c>
      <c r="DH62" s="9">
        <f>_xlfn.XLOOKUP($E62-DH$3,Data_Input!$H$4:$H$131,Data_Input!$I$4:$I$131,0)</f>
        <v>0</v>
      </c>
      <c r="DI62" s="9">
        <f>_xlfn.XLOOKUP($E62-DI$3,Data_Input!$H$4:$H$131,Data_Input!$I$4:$I$131,0)</f>
        <v>0</v>
      </c>
      <c r="DJ62" s="9">
        <f>_xlfn.XLOOKUP($E62-DJ$3,Data_Input!$H$4:$H$131,Data_Input!$I$4:$I$131,0)</f>
        <v>0</v>
      </c>
      <c r="DK62" s="9">
        <f>_xlfn.XLOOKUP($E62-DK$3,Data_Input!$H$4:$H$131,Data_Input!$I$4:$I$131,0)</f>
        <v>0</v>
      </c>
      <c r="DL62" s="9">
        <f>_xlfn.XLOOKUP($E62-DL$3,Data_Input!$H$4:$H$131,Data_Input!$I$4:$I$131,0)</f>
        <v>0</v>
      </c>
      <c r="DM62" s="9">
        <f>_xlfn.XLOOKUP($E62-DM$3,Data_Input!$H$4:$H$131,Data_Input!$I$4:$I$131,0)</f>
        <v>0</v>
      </c>
      <c r="DN62" s="9">
        <f>_xlfn.XLOOKUP($E62-DN$3,Data_Input!$H$4:$H$131,Data_Input!$I$4:$I$131,0)</f>
        <v>0</v>
      </c>
      <c r="DO62" s="9">
        <f>_xlfn.XLOOKUP($E62-DO$3,Data_Input!$H$4:$H$131,Data_Input!$I$4:$I$131,0)</f>
        <v>0</v>
      </c>
      <c r="DP62" s="9">
        <f>_xlfn.XLOOKUP($E62-DP$3,Data_Input!$H$4:$H$131,Data_Input!$I$4:$I$131,0)</f>
        <v>0</v>
      </c>
      <c r="DQ62" s="9">
        <f>_xlfn.XLOOKUP($E62-DQ$3,Data_Input!$H$4:$H$131,Data_Input!$I$4:$I$131,0)</f>
        <v>0</v>
      </c>
      <c r="DR62" s="9">
        <f>_xlfn.XLOOKUP($E62-DR$3,Data_Input!$H$4:$H$131,Data_Input!$I$4:$I$131,0)</f>
        <v>0</v>
      </c>
      <c r="DS62" s="9">
        <f>_xlfn.XLOOKUP($E62-DS$3,Data_Input!$H$4:$H$131,Data_Input!$I$4:$I$131,0)</f>
        <v>0</v>
      </c>
      <c r="DT62" s="9">
        <f>_xlfn.XLOOKUP($E62-DT$3,Data_Input!$H$4:$H$131,Data_Input!$I$4:$I$131,0)</f>
        <v>0</v>
      </c>
      <c r="DU62" s="9">
        <f>_xlfn.XLOOKUP($E62-DU$3,Data_Input!$H$4:$H$131,Data_Input!$I$4:$I$131,0)</f>
        <v>0</v>
      </c>
      <c r="DV62" s="9">
        <f>_xlfn.XLOOKUP($E62-DV$3,Data_Input!$H$4:$H$131,Data_Input!$I$4:$I$131,0)</f>
        <v>0</v>
      </c>
      <c r="DW62" s="9">
        <f>_xlfn.XLOOKUP($E62-DW$3,Data_Input!$H$4:$H$131,Data_Input!$I$4:$I$131,0)</f>
        <v>0</v>
      </c>
      <c r="DX62" s="9">
        <f>_xlfn.XLOOKUP($E62-DX$3,Data_Input!$H$4:$H$131,Data_Input!$I$4:$I$131,0)</f>
        <v>0</v>
      </c>
      <c r="DY62" s="9">
        <f>_xlfn.XLOOKUP($E62-DY$3,Data_Input!$H$4:$H$131,Data_Input!$I$4:$I$131,0)</f>
        <v>0</v>
      </c>
      <c r="DZ62" s="9">
        <f>_xlfn.XLOOKUP($E62-DZ$3,Data_Input!$H$4:$H$131,Data_Input!$I$4:$I$131,0)</f>
        <v>0</v>
      </c>
      <c r="EA62" s="9">
        <f>_xlfn.XLOOKUP($E62-EA$3,Data_Input!$H$4:$H$131,Data_Input!$I$4:$I$131,0)</f>
        <v>0</v>
      </c>
      <c r="EB62" s="9">
        <f>_xlfn.XLOOKUP($E62-EB$3,Data_Input!$H$4:$H$131,Data_Input!$I$4:$I$131,0)</f>
        <v>0</v>
      </c>
      <c r="EC62" s="9">
        <f>_xlfn.XLOOKUP($E62-EC$3,Data_Input!$H$4:$H$131,Data_Input!$I$4:$I$131,0)</f>
        <v>0</v>
      </c>
    </row>
    <row r="63" spans="1:133">
      <c r="A63" s="27"/>
      <c r="B63" s="27"/>
      <c r="C63" s="27"/>
      <c r="E63" s="15">
        <f>Data_Input!B63</f>
        <v>1937</v>
      </c>
      <c r="F63" s="9">
        <f>_xlfn.XLOOKUP($E63-F$3,Data_Input!$H$4:$H$131,Data_Input!$I$4:$I$131,0)</f>
        <v>7.707860055207183E-2</v>
      </c>
      <c r="G63" s="9">
        <f>_xlfn.XLOOKUP($E63-G$3,Data_Input!$H$4:$H$131,Data_Input!$I$4:$I$131,0)</f>
        <v>8.8507991437402067E-2</v>
      </c>
      <c r="H63" s="9">
        <f>_xlfn.XLOOKUP($E63-H$3,Data_Input!$H$4:$H$131,Data_Input!$I$4:$I$131,0)</f>
        <v>0.10115462099558592</v>
      </c>
      <c r="I63" s="9">
        <f>_xlfn.XLOOKUP($E63-I$3,Data_Input!$H$4:$H$131,Data_Input!$I$4:$I$131,0)</f>
        <v>0.11506967022170822</v>
      </c>
      <c r="J63" s="9">
        <f>_xlfn.XLOOKUP($E63-J$3,Data_Input!$H$4:$H$131,Data_Input!$I$4:$I$131,0)</f>
        <v>0.13029451713680884</v>
      </c>
      <c r="K63" s="9">
        <f>_xlfn.XLOOKUP($E63-K$3,Data_Input!$H$4:$H$131,Data_Input!$I$4:$I$131,0)</f>
        <v>0.14685905637589591</v>
      </c>
      <c r="L63" s="9">
        <f>_xlfn.XLOOKUP($E63-L$3,Data_Input!$H$4:$H$131,Data_Input!$I$4:$I$131,0)</f>
        <v>0.16478012998031033</v>
      </c>
      <c r="M63" s="9">
        <f>_xlfn.XLOOKUP($E63-M$3,Data_Input!$H$4:$H$131,Data_Input!$I$4:$I$131,0)</f>
        <v>0.18406012534675953</v>
      </c>
      <c r="N63" s="9">
        <f>_xlfn.XLOOKUP($E63-N$3,Data_Input!$H$4:$H$131,Data_Input!$I$4:$I$131,0)</f>
        <v>0.20468579534725262</v>
      </c>
      <c r="O63" s="9">
        <f>_xlfn.XLOOKUP($E63-O$3,Data_Input!$H$4:$H$131,Data_Input!$I$4:$I$131,0)</f>
        <v>0.22662735237686826</v>
      </c>
      <c r="P63" s="9">
        <f>_xlfn.XLOOKUP($E63-P$3,Data_Input!$H$4:$H$131,Data_Input!$I$4:$I$131,0)</f>
        <v>0.24983788247177696</v>
      </c>
      <c r="Q63" s="9">
        <f>_xlfn.XLOOKUP($E63-Q$3,Data_Input!$H$4:$H$131,Data_Input!$I$4:$I$131,0)</f>
        <v>0.27425311775007355</v>
      </c>
      <c r="R63" s="9">
        <f>_xlfn.XLOOKUP($E63-R$3,Data_Input!$H$4:$H$131,Data_Input!$I$4:$I$131,0)</f>
        <v>0.29979159546869583</v>
      </c>
      <c r="S63" s="9">
        <f>_xlfn.XLOOKUP($E63-S$3,Data_Input!$H$4:$H$131,Data_Input!$I$4:$I$131,0)</f>
        <v>0.32635522028792008</v>
      </c>
      <c r="T63" s="9">
        <f>_xlfn.XLOOKUP($E63-T$3,Data_Input!$H$4:$H$131,Data_Input!$I$4:$I$131,0)</f>
        <v>0.35383023332727614</v>
      </c>
      <c r="U63" s="9">
        <f>_xlfn.XLOOKUP($E63-U$3,Data_Input!$H$4:$H$131,Data_Input!$I$4:$I$131,0)</f>
        <v>0.38208857781104733</v>
      </c>
      <c r="V63" s="9">
        <f>_xlfn.XLOOKUP($E63-V$3,Data_Input!$H$4:$H$131,Data_Input!$I$4:$I$131,0)</f>
        <v>0.41098963713127035</v>
      </c>
      <c r="W63" s="9">
        <f>_xlfn.XLOOKUP($E63-W$3,Data_Input!$H$4:$H$131,Data_Input!$I$4:$I$131,0)</f>
        <v>0.4403823076297575</v>
      </c>
      <c r="X63" s="9">
        <f>_xlfn.XLOOKUP($E63-X$3,Data_Input!$H$4:$H$131,Data_Input!$I$4:$I$131,0)</f>
        <v>0.47010735594710518</v>
      </c>
      <c r="Y63" s="9">
        <f>_xlfn.XLOOKUP($E63-Y$3,Data_Input!$H$4:$H$131,Data_Input!$I$4:$I$131,0)</f>
        <v>0.5</v>
      </c>
      <c r="Z63" s="9">
        <f>_xlfn.XLOOKUP($E63-Z$3,Data_Input!$H$4:$H$131,Data_Input!$I$4:$I$131,0)</f>
        <v>0.52989264405289482</v>
      </c>
      <c r="AA63" s="9">
        <f>_xlfn.XLOOKUP($E63-AA$3,Data_Input!$H$4:$H$131,Data_Input!$I$4:$I$131,0)</f>
        <v>0.5596176923702425</v>
      </c>
      <c r="AB63" s="9">
        <f>_xlfn.XLOOKUP($E63-AB$3,Data_Input!$H$4:$H$131,Data_Input!$I$4:$I$131,0)</f>
        <v>0.58901036286872965</v>
      </c>
      <c r="AC63" s="9">
        <f>_xlfn.XLOOKUP($E63-AC$3,Data_Input!$H$4:$H$131,Data_Input!$I$4:$I$131,0)</f>
        <v>0.61791142218895267</v>
      </c>
      <c r="AD63" s="9">
        <f>_xlfn.XLOOKUP($E63-AD$3,Data_Input!$H$4:$H$131,Data_Input!$I$4:$I$131,0)</f>
        <v>0.64616976667272386</v>
      </c>
      <c r="AE63" s="9">
        <f>_xlfn.XLOOKUP($E63-AE$3,Data_Input!$H$4:$H$131,Data_Input!$I$4:$I$131,0)</f>
        <v>0.67364477971207992</v>
      </c>
      <c r="AF63" s="9">
        <f>_xlfn.XLOOKUP($E63-AF$3,Data_Input!$H$4:$H$131,Data_Input!$I$4:$I$131,0)</f>
        <v>0.70020840453130417</v>
      </c>
      <c r="AG63" s="9">
        <f>_xlfn.XLOOKUP($E63-AG$3,Data_Input!$H$4:$H$131,Data_Input!$I$4:$I$131,0)</f>
        <v>0.72574688224992645</v>
      </c>
      <c r="AH63" s="9">
        <f>_xlfn.XLOOKUP($E63-AH$3,Data_Input!$H$4:$H$131,Data_Input!$I$4:$I$131,0)</f>
        <v>0.75016211752822304</v>
      </c>
      <c r="AI63" s="9">
        <f>_xlfn.XLOOKUP($E63-AI$3,Data_Input!$H$4:$H$131,Data_Input!$I$4:$I$131,0)</f>
        <v>0.77337264762313174</v>
      </c>
      <c r="AJ63" s="9">
        <f>_xlfn.XLOOKUP($E63-AJ$3,Data_Input!$H$4:$H$131,Data_Input!$I$4:$I$131,0)</f>
        <v>0.79531420465274738</v>
      </c>
      <c r="AK63" s="9">
        <f>_xlfn.XLOOKUP($E63-AK$3,Data_Input!$H$4:$H$131,Data_Input!$I$4:$I$131,0)</f>
        <v>0.81593987465324047</v>
      </c>
      <c r="AL63" s="9">
        <f>_xlfn.XLOOKUP($E63-AL$3,Data_Input!$H$4:$H$131,Data_Input!$I$4:$I$131,0)</f>
        <v>0.83521987001968967</v>
      </c>
      <c r="AM63" s="9">
        <f>_xlfn.XLOOKUP($E63-AM$3,Data_Input!$H$4:$H$131,Data_Input!$I$4:$I$131,0)</f>
        <v>0.85314094362410409</v>
      </c>
      <c r="AN63" s="9">
        <f>_xlfn.XLOOKUP($E63-AN$3,Data_Input!$H$4:$H$131,Data_Input!$I$4:$I$131,0)</f>
        <v>0.86970548286319116</v>
      </c>
      <c r="AO63" s="9">
        <f>_xlfn.XLOOKUP($E63-AO$3,Data_Input!$H$4:$H$131,Data_Input!$I$4:$I$131,0)</f>
        <v>0.88493032977829178</v>
      </c>
      <c r="AP63" s="9">
        <f>_xlfn.XLOOKUP($E63-AP$3,Data_Input!$H$4:$H$131,Data_Input!$I$4:$I$131,0)</f>
        <v>0.89884537900441408</v>
      </c>
      <c r="AQ63" s="9">
        <f>_xlfn.XLOOKUP($E63-AQ$3,Data_Input!$H$4:$H$131,Data_Input!$I$4:$I$131,0)</f>
        <v>0.91149200856259793</v>
      </c>
      <c r="AR63" s="9">
        <f>_xlfn.XLOOKUP($E63-AR$3,Data_Input!$H$4:$H$131,Data_Input!$I$4:$I$131,0)</f>
        <v>0.92292139944792817</v>
      </c>
      <c r="AS63" s="9">
        <f>_xlfn.XLOOKUP($E63-AS$3,Data_Input!$H$4:$H$131,Data_Input!$I$4:$I$131,0)</f>
        <v>0.93319279873114191</v>
      </c>
      <c r="AT63" s="9">
        <f>_xlfn.XLOOKUP($E63-AT$3,Data_Input!$H$4:$H$131,Data_Input!$I$4:$I$131,0)</f>
        <v>0.94237177772384684</v>
      </c>
      <c r="AU63" s="9">
        <f>_xlfn.XLOOKUP($E63-AU$3,Data_Input!$H$4:$H$131,Data_Input!$I$4:$I$131,0)</f>
        <v>0.9505285319663519</v>
      </c>
      <c r="AV63" s="9">
        <f>_xlfn.XLOOKUP($E63-AV$3,Data_Input!$H$4:$H$131,Data_Input!$I$4:$I$131,0)</f>
        <v>0.95773626374204757</v>
      </c>
      <c r="AW63" s="9">
        <f>_xlfn.XLOOKUP($E63-AW$3,Data_Input!$H$4:$H$131,Data_Input!$I$4:$I$131,0)</f>
        <v>0.96406968088707423</v>
      </c>
      <c r="AX63" s="9">
        <f>_xlfn.XLOOKUP($E63-AX$3,Data_Input!$H$4:$H$131,Data_Input!$I$4:$I$131,0)</f>
        <v>0.96960363823473861</v>
      </c>
      <c r="AY63" s="9">
        <f>_xlfn.XLOOKUP($E63-AY$3,Data_Input!$H$4:$H$131,Data_Input!$I$4:$I$131,0)</f>
        <v>0.97441194047836144</v>
      </c>
      <c r="AZ63" s="9">
        <f>_xlfn.XLOOKUP($E63-AZ$3,Data_Input!$H$4:$H$131,Data_Input!$I$4:$I$131,0)</f>
        <v>0.97856631788584703</v>
      </c>
      <c r="BA63" s="9">
        <f>_xlfn.XLOOKUP($E63-BA$3,Data_Input!$H$4:$H$131,Data_Input!$I$4:$I$131,0)</f>
        <v>0.98213557943718344</v>
      </c>
      <c r="BB63" s="9">
        <f>_xlfn.XLOOKUP($E63-BB$3,Data_Input!$H$4:$H$131,Data_Input!$I$4:$I$131,0)</f>
        <v>0.98518494180739014</v>
      </c>
      <c r="BC63" s="9">
        <f>_xlfn.XLOOKUP($E63-BC$3,Data_Input!$H$4:$H$131,Data_Input!$I$4:$I$131,0)</f>
        <v>0.98777552734495533</v>
      </c>
      <c r="BD63" s="9">
        <f>_xlfn.XLOOKUP($E63-BD$3,Data_Input!$H$4:$H$131,Data_Input!$I$4:$I$131,0)</f>
        <v>0.98996401989972593</v>
      </c>
      <c r="BE63" s="9">
        <f>_xlfn.XLOOKUP($E63-BE$3,Data_Input!$H$4:$H$131,Data_Input!$I$4:$I$131,0)</f>
        <v>0.99180246407540384</v>
      </c>
      <c r="BF63" s="9">
        <f>_xlfn.XLOOKUP($E63-BF$3,Data_Input!$H$4:$H$131,Data_Input!$I$4:$I$131,0)</f>
        <v>0.99333819120801725</v>
      </c>
      <c r="BG63" s="9">
        <f>_xlfn.XLOOKUP($E63-BG$3,Data_Input!$H$4:$H$131,Data_Input!$I$4:$I$131,0)</f>
        <v>0.99461385404593328</v>
      </c>
      <c r="BH63" s="9">
        <f>_xlfn.XLOOKUP($E63-BH$3,Data_Input!$H$4:$H$131,Data_Input!$I$4:$I$131,0)</f>
        <v>0.99566755163698739</v>
      </c>
      <c r="BI63" s="9">
        <f>_xlfn.XLOOKUP($E63-BI$3,Data_Input!$H$4:$H$131,Data_Input!$I$4:$I$131,0)</f>
        <v>0.99653302619695938</v>
      </c>
      <c r="BJ63" s="9">
        <f>_xlfn.XLOOKUP($E63-BJ$3,Data_Input!$H$4:$H$131,Data_Input!$I$4:$I$131,0)</f>
        <v>0.99723991460873751</v>
      </c>
      <c r="BK63" s="9">
        <f>_xlfn.XLOOKUP($E63-BK$3,Data_Input!$H$4:$H$131,Data_Input!$I$4:$I$131,0)</f>
        <v>0.99781403854508677</v>
      </c>
      <c r="BL63" s="9">
        <f>_xlfn.XLOOKUP($E63-BL$3,Data_Input!$H$4:$H$131,Data_Input!$I$4:$I$131,0)</f>
        <v>0.99827771888413241</v>
      </c>
      <c r="BM63" s="9">
        <f>_xlfn.XLOOKUP($E63-BM$3,Data_Input!$H$4:$H$131,Data_Input!$I$4:$I$131,0)</f>
        <v>0.9986501019683699</v>
      </c>
      <c r="BN63" s="9">
        <f>_xlfn.XLOOKUP($E63-BN$3,Data_Input!$H$4:$H$131,Data_Input!$I$4:$I$131,0)</f>
        <v>0</v>
      </c>
      <c r="BO63" s="9">
        <f>_xlfn.XLOOKUP($E63-BO$3,Data_Input!$H$4:$H$131,Data_Input!$I$4:$I$131,0)</f>
        <v>0</v>
      </c>
      <c r="BP63" s="9">
        <f>_xlfn.XLOOKUP($E63-BP$3,Data_Input!$H$4:$H$131,Data_Input!$I$4:$I$131,0)</f>
        <v>0</v>
      </c>
      <c r="BQ63" s="9">
        <f>_xlfn.XLOOKUP($E63-BQ$3,Data_Input!$H$4:$H$131,Data_Input!$I$4:$I$131,0)</f>
        <v>0</v>
      </c>
      <c r="BR63" s="9">
        <f>_xlfn.XLOOKUP($E63-BR$3,Data_Input!$H$4:$H$131,Data_Input!$I$4:$I$131,0)</f>
        <v>0</v>
      </c>
      <c r="BS63" s="9">
        <f>_xlfn.XLOOKUP($E63-BS$3,Data_Input!$H$4:$H$131,Data_Input!$I$4:$I$131,0)</f>
        <v>0</v>
      </c>
      <c r="BT63" s="9">
        <f>_xlfn.XLOOKUP($E63-BT$3,Data_Input!$H$4:$H$131,Data_Input!$I$4:$I$131,0)</f>
        <v>0</v>
      </c>
      <c r="BU63" s="9">
        <f>_xlfn.XLOOKUP($E63-BU$3,Data_Input!$H$4:$H$131,Data_Input!$I$4:$I$131,0)</f>
        <v>0</v>
      </c>
      <c r="BV63" s="9">
        <f>_xlfn.XLOOKUP($E63-BV$3,Data_Input!$H$4:$H$131,Data_Input!$I$4:$I$131,0)</f>
        <v>0</v>
      </c>
      <c r="BW63" s="9">
        <f>_xlfn.XLOOKUP($E63-BW$3,Data_Input!$H$4:$H$131,Data_Input!$I$4:$I$131,0)</f>
        <v>0</v>
      </c>
      <c r="BX63" s="9">
        <f>_xlfn.XLOOKUP($E63-BX$3,Data_Input!$H$4:$H$131,Data_Input!$I$4:$I$131,0)</f>
        <v>0</v>
      </c>
      <c r="BY63" s="9">
        <f>_xlfn.XLOOKUP($E63-BY$3,Data_Input!$H$4:$H$131,Data_Input!$I$4:$I$131,0)</f>
        <v>0</v>
      </c>
      <c r="BZ63" s="9">
        <f>_xlfn.XLOOKUP($E63-BZ$3,Data_Input!$H$4:$H$131,Data_Input!$I$4:$I$131,0)</f>
        <v>0</v>
      </c>
      <c r="CA63" s="9">
        <f>_xlfn.XLOOKUP($E63-CA$3,Data_Input!$H$4:$H$131,Data_Input!$I$4:$I$131,0)</f>
        <v>0</v>
      </c>
      <c r="CB63" s="9">
        <f>_xlfn.XLOOKUP($E63-CB$3,Data_Input!$H$4:$H$131,Data_Input!$I$4:$I$131,0)</f>
        <v>0</v>
      </c>
      <c r="CC63" s="9">
        <f>_xlfn.XLOOKUP($E63-CC$3,Data_Input!$H$4:$H$131,Data_Input!$I$4:$I$131,0)</f>
        <v>0</v>
      </c>
      <c r="CD63" s="9">
        <f>_xlfn.XLOOKUP($E63-CD$3,Data_Input!$H$4:$H$131,Data_Input!$I$4:$I$131,0)</f>
        <v>0</v>
      </c>
      <c r="CE63" s="9">
        <f>_xlfn.XLOOKUP($E63-CE$3,Data_Input!$H$4:$H$131,Data_Input!$I$4:$I$131,0)</f>
        <v>0</v>
      </c>
      <c r="CF63" s="9">
        <f>_xlfn.XLOOKUP($E63-CF$3,Data_Input!$H$4:$H$131,Data_Input!$I$4:$I$131,0)</f>
        <v>0</v>
      </c>
      <c r="CG63" s="9">
        <f>_xlfn.XLOOKUP($E63-CG$3,Data_Input!$H$4:$H$131,Data_Input!$I$4:$I$131,0)</f>
        <v>0</v>
      </c>
      <c r="CH63" s="9">
        <f>_xlfn.XLOOKUP($E63-CH$3,Data_Input!$H$4:$H$131,Data_Input!$I$4:$I$131,0)</f>
        <v>0</v>
      </c>
      <c r="CI63" s="9">
        <f>_xlfn.XLOOKUP($E63-CI$3,Data_Input!$H$4:$H$131,Data_Input!$I$4:$I$131,0)</f>
        <v>0</v>
      </c>
      <c r="CJ63" s="9">
        <f>_xlfn.XLOOKUP($E63-CJ$3,Data_Input!$H$4:$H$131,Data_Input!$I$4:$I$131,0)</f>
        <v>0</v>
      </c>
      <c r="CK63" s="9">
        <f>_xlfn.XLOOKUP($E63-CK$3,Data_Input!$H$4:$H$131,Data_Input!$I$4:$I$131,0)</f>
        <v>0</v>
      </c>
      <c r="CL63" s="9">
        <f>_xlfn.XLOOKUP($E63-CL$3,Data_Input!$H$4:$H$131,Data_Input!$I$4:$I$131,0)</f>
        <v>0</v>
      </c>
      <c r="CM63" s="9">
        <f>_xlfn.XLOOKUP($E63-CM$3,Data_Input!$H$4:$H$131,Data_Input!$I$4:$I$131,0)</f>
        <v>0</v>
      </c>
      <c r="CN63" s="9">
        <f>_xlfn.XLOOKUP($E63-CN$3,Data_Input!$H$4:$H$131,Data_Input!$I$4:$I$131,0)</f>
        <v>0</v>
      </c>
      <c r="CO63" s="9">
        <f>_xlfn.XLOOKUP($E63-CO$3,Data_Input!$H$4:$H$131,Data_Input!$I$4:$I$131,0)</f>
        <v>0</v>
      </c>
      <c r="CP63" s="9">
        <f>_xlfn.XLOOKUP($E63-CP$3,Data_Input!$H$4:$H$131,Data_Input!$I$4:$I$131,0)</f>
        <v>0</v>
      </c>
      <c r="CQ63" s="9">
        <f>_xlfn.XLOOKUP($E63-CQ$3,Data_Input!$H$4:$H$131,Data_Input!$I$4:$I$131,0)</f>
        <v>0</v>
      </c>
      <c r="CR63" s="9">
        <f>_xlfn.XLOOKUP($E63-CR$3,Data_Input!$H$4:$H$131,Data_Input!$I$4:$I$131,0)</f>
        <v>0</v>
      </c>
      <c r="CS63" s="9">
        <f>_xlfn.XLOOKUP($E63-CS$3,Data_Input!$H$4:$H$131,Data_Input!$I$4:$I$131,0)</f>
        <v>0</v>
      </c>
      <c r="CT63" s="9">
        <f>_xlfn.XLOOKUP($E63-CT$3,Data_Input!$H$4:$H$131,Data_Input!$I$4:$I$131,0)</f>
        <v>0</v>
      </c>
      <c r="CU63" s="9">
        <f>_xlfn.XLOOKUP($E63-CU$3,Data_Input!$H$4:$H$131,Data_Input!$I$4:$I$131,0)</f>
        <v>0</v>
      </c>
      <c r="CV63" s="9">
        <f>_xlfn.XLOOKUP($E63-CV$3,Data_Input!$H$4:$H$131,Data_Input!$I$4:$I$131,0)</f>
        <v>0</v>
      </c>
      <c r="CW63" s="9">
        <f>_xlfn.XLOOKUP($E63-CW$3,Data_Input!$H$4:$H$131,Data_Input!$I$4:$I$131,0)</f>
        <v>0</v>
      </c>
      <c r="CX63" s="9">
        <f>_xlfn.XLOOKUP($E63-CX$3,Data_Input!$H$4:$H$131,Data_Input!$I$4:$I$131,0)</f>
        <v>0</v>
      </c>
      <c r="CY63" s="9">
        <f>_xlfn.XLOOKUP($E63-CY$3,Data_Input!$H$4:$H$131,Data_Input!$I$4:$I$131,0)</f>
        <v>0</v>
      </c>
      <c r="CZ63" s="9">
        <f>_xlfn.XLOOKUP($E63-CZ$3,Data_Input!$H$4:$H$131,Data_Input!$I$4:$I$131,0)</f>
        <v>0</v>
      </c>
      <c r="DA63" s="9">
        <f>_xlfn.XLOOKUP($E63-DA$3,Data_Input!$H$4:$H$131,Data_Input!$I$4:$I$131,0)</f>
        <v>0</v>
      </c>
      <c r="DB63" s="9">
        <f>_xlfn.XLOOKUP($E63-DB$3,Data_Input!$H$4:$H$131,Data_Input!$I$4:$I$131,0)</f>
        <v>0</v>
      </c>
      <c r="DC63" s="9">
        <f>_xlfn.XLOOKUP($E63-DC$3,Data_Input!$H$4:$H$131,Data_Input!$I$4:$I$131,0)</f>
        <v>0</v>
      </c>
      <c r="DD63" s="9">
        <f>_xlfn.XLOOKUP($E63-DD$3,Data_Input!$H$4:$H$131,Data_Input!$I$4:$I$131,0)</f>
        <v>0</v>
      </c>
      <c r="DE63" s="9">
        <f>_xlfn.XLOOKUP($E63-DE$3,Data_Input!$H$4:$H$131,Data_Input!$I$4:$I$131,0)</f>
        <v>0</v>
      </c>
      <c r="DF63" s="9">
        <f>_xlfn.XLOOKUP($E63-DF$3,Data_Input!$H$4:$H$131,Data_Input!$I$4:$I$131,0)</f>
        <v>0</v>
      </c>
      <c r="DG63" s="9">
        <f>_xlfn.XLOOKUP($E63-DG$3,Data_Input!$H$4:$H$131,Data_Input!$I$4:$I$131,0)</f>
        <v>0</v>
      </c>
      <c r="DH63" s="9">
        <f>_xlfn.XLOOKUP($E63-DH$3,Data_Input!$H$4:$H$131,Data_Input!$I$4:$I$131,0)</f>
        <v>0</v>
      </c>
      <c r="DI63" s="9">
        <f>_xlfn.XLOOKUP($E63-DI$3,Data_Input!$H$4:$H$131,Data_Input!$I$4:$I$131,0)</f>
        <v>0</v>
      </c>
      <c r="DJ63" s="9">
        <f>_xlfn.XLOOKUP($E63-DJ$3,Data_Input!$H$4:$H$131,Data_Input!$I$4:$I$131,0)</f>
        <v>0</v>
      </c>
      <c r="DK63" s="9">
        <f>_xlfn.XLOOKUP($E63-DK$3,Data_Input!$H$4:$H$131,Data_Input!$I$4:$I$131,0)</f>
        <v>0</v>
      </c>
      <c r="DL63" s="9">
        <f>_xlfn.XLOOKUP($E63-DL$3,Data_Input!$H$4:$H$131,Data_Input!$I$4:$I$131,0)</f>
        <v>0</v>
      </c>
      <c r="DM63" s="9">
        <f>_xlfn.XLOOKUP($E63-DM$3,Data_Input!$H$4:$H$131,Data_Input!$I$4:$I$131,0)</f>
        <v>0</v>
      </c>
      <c r="DN63" s="9">
        <f>_xlfn.XLOOKUP($E63-DN$3,Data_Input!$H$4:$H$131,Data_Input!$I$4:$I$131,0)</f>
        <v>0</v>
      </c>
      <c r="DO63" s="9">
        <f>_xlfn.XLOOKUP($E63-DO$3,Data_Input!$H$4:$H$131,Data_Input!$I$4:$I$131,0)</f>
        <v>0</v>
      </c>
      <c r="DP63" s="9">
        <f>_xlfn.XLOOKUP($E63-DP$3,Data_Input!$H$4:$H$131,Data_Input!$I$4:$I$131,0)</f>
        <v>0</v>
      </c>
      <c r="DQ63" s="9">
        <f>_xlfn.XLOOKUP($E63-DQ$3,Data_Input!$H$4:$H$131,Data_Input!$I$4:$I$131,0)</f>
        <v>0</v>
      </c>
      <c r="DR63" s="9">
        <f>_xlfn.XLOOKUP($E63-DR$3,Data_Input!$H$4:$H$131,Data_Input!$I$4:$I$131,0)</f>
        <v>0</v>
      </c>
      <c r="DS63" s="9">
        <f>_xlfn.XLOOKUP($E63-DS$3,Data_Input!$H$4:$H$131,Data_Input!$I$4:$I$131,0)</f>
        <v>0</v>
      </c>
      <c r="DT63" s="9">
        <f>_xlfn.XLOOKUP($E63-DT$3,Data_Input!$H$4:$H$131,Data_Input!$I$4:$I$131,0)</f>
        <v>0</v>
      </c>
      <c r="DU63" s="9">
        <f>_xlfn.XLOOKUP($E63-DU$3,Data_Input!$H$4:$H$131,Data_Input!$I$4:$I$131,0)</f>
        <v>0</v>
      </c>
      <c r="DV63" s="9">
        <f>_xlfn.XLOOKUP($E63-DV$3,Data_Input!$H$4:$H$131,Data_Input!$I$4:$I$131,0)</f>
        <v>0</v>
      </c>
      <c r="DW63" s="9">
        <f>_xlfn.XLOOKUP($E63-DW$3,Data_Input!$H$4:$H$131,Data_Input!$I$4:$I$131,0)</f>
        <v>0</v>
      </c>
      <c r="DX63" s="9">
        <f>_xlfn.XLOOKUP($E63-DX$3,Data_Input!$H$4:$H$131,Data_Input!$I$4:$I$131,0)</f>
        <v>0</v>
      </c>
      <c r="DY63" s="9">
        <f>_xlfn.XLOOKUP($E63-DY$3,Data_Input!$H$4:$H$131,Data_Input!$I$4:$I$131,0)</f>
        <v>0</v>
      </c>
      <c r="DZ63" s="9">
        <f>_xlfn.XLOOKUP($E63-DZ$3,Data_Input!$H$4:$H$131,Data_Input!$I$4:$I$131,0)</f>
        <v>0</v>
      </c>
      <c r="EA63" s="9">
        <f>_xlfn.XLOOKUP($E63-EA$3,Data_Input!$H$4:$H$131,Data_Input!$I$4:$I$131,0)</f>
        <v>0</v>
      </c>
      <c r="EB63" s="9">
        <f>_xlfn.XLOOKUP($E63-EB$3,Data_Input!$H$4:$H$131,Data_Input!$I$4:$I$131,0)</f>
        <v>0</v>
      </c>
      <c r="EC63" s="9">
        <f>_xlfn.XLOOKUP($E63-EC$3,Data_Input!$H$4:$H$131,Data_Input!$I$4:$I$131,0)</f>
        <v>0</v>
      </c>
    </row>
    <row r="64" spans="1:133">
      <c r="A64" s="27"/>
      <c r="B64" s="27"/>
      <c r="C64" s="27"/>
      <c r="E64" s="15">
        <f>Data_Input!B64</f>
        <v>1938</v>
      </c>
      <c r="F64" s="9">
        <f>_xlfn.XLOOKUP($E64-F$3,Data_Input!$H$4:$H$131,Data_Input!$I$4:$I$131,0)</f>
        <v>6.6807201268858085E-2</v>
      </c>
      <c r="G64" s="9">
        <f>_xlfn.XLOOKUP($E64-G$3,Data_Input!$H$4:$H$131,Data_Input!$I$4:$I$131,0)</f>
        <v>7.707860055207183E-2</v>
      </c>
      <c r="H64" s="9">
        <f>_xlfn.XLOOKUP($E64-H$3,Data_Input!$H$4:$H$131,Data_Input!$I$4:$I$131,0)</f>
        <v>8.8507991437402067E-2</v>
      </c>
      <c r="I64" s="9">
        <f>_xlfn.XLOOKUP($E64-I$3,Data_Input!$H$4:$H$131,Data_Input!$I$4:$I$131,0)</f>
        <v>0.10115462099558592</v>
      </c>
      <c r="J64" s="9">
        <f>_xlfn.XLOOKUP($E64-J$3,Data_Input!$H$4:$H$131,Data_Input!$I$4:$I$131,0)</f>
        <v>0.11506967022170822</v>
      </c>
      <c r="K64" s="9">
        <f>_xlfn.XLOOKUP($E64-K$3,Data_Input!$H$4:$H$131,Data_Input!$I$4:$I$131,0)</f>
        <v>0.13029451713680884</v>
      </c>
      <c r="L64" s="9">
        <f>_xlfn.XLOOKUP($E64-L$3,Data_Input!$H$4:$H$131,Data_Input!$I$4:$I$131,0)</f>
        <v>0.14685905637589591</v>
      </c>
      <c r="M64" s="9">
        <f>_xlfn.XLOOKUP($E64-M$3,Data_Input!$H$4:$H$131,Data_Input!$I$4:$I$131,0)</f>
        <v>0.16478012998031033</v>
      </c>
      <c r="N64" s="9">
        <f>_xlfn.XLOOKUP($E64-N$3,Data_Input!$H$4:$H$131,Data_Input!$I$4:$I$131,0)</f>
        <v>0.18406012534675953</v>
      </c>
      <c r="O64" s="9">
        <f>_xlfn.XLOOKUP($E64-O$3,Data_Input!$H$4:$H$131,Data_Input!$I$4:$I$131,0)</f>
        <v>0.20468579534725262</v>
      </c>
      <c r="P64" s="9">
        <f>_xlfn.XLOOKUP($E64-P$3,Data_Input!$H$4:$H$131,Data_Input!$I$4:$I$131,0)</f>
        <v>0.22662735237686826</v>
      </c>
      <c r="Q64" s="9">
        <f>_xlfn.XLOOKUP($E64-Q$3,Data_Input!$H$4:$H$131,Data_Input!$I$4:$I$131,0)</f>
        <v>0.24983788247177696</v>
      </c>
      <c r="R64" s="9">
        <f>_xlfn.XLOOKUP($E64-R$3,Data_Input!$H$4:$H$131,Data_Input!$I$4:$I$131,0)</f>
        <v>0.27425311775007355</v>
      </c>
      <c r="S64" s="9">
        <f>_xlfn.XLOOKUP($E64-S$3,Data_Input!$H$4:$H$131,Data_Input!$I$4:$I$131,0)</f>
        <v>0.29979159546869583</v>
      </c>
      <c r="T64" s="9">
        <f>_xlfn.XLOOKUP($E64-T$3,Data_Input!$H$4:$H$131,Data_Input!$I$4:$I$131,0)</f>
        <v>0.32635522028792008</v>
      </c>
      <c r="U64" s="9">
        <f>_xlfn.XLOOKUP($E64-U$3,Data_Input!$H$4:$H$131,Data_Input!$I$4:$I$131,0)</f>
        <v>0.35383023332727614</v>
      </c>
      <c r="V64" s="9">
        <f>_xlfn.XLOOKUP($E64-V$3,Data_Input!$H$4:$H$131,Data_Input!$I$4:$I$131,0)</f>
        <v>0.38208857781104733</v>
      </c>
      <c r="W64" s="9">
        <f>_xlfn.XLOOKUP($E64-W$3,Data_Input!$H$4:$H$131,Data_Input!$I$4:$I$131,0)</f>
        <v>0.41098963713127035</v>
      </c>
      <c r="X64" s="9">
        <f>_xlfn.XLOOKUP($E64-X$3,Data_Input!$H$4:$H$131,Data_Input!$I$4:$I$131,0)</f>
        <v>0.4403823076297575</v>
      </c>
      <c r="Y64" s="9">
        <f>_xlfn.XLOOKUP($E64-Y$3,Data_Input!$H$4:$H$131,Data_Input!$I$4:$I$131,0)</f>
        <v>0.47010735594710518</v>
      </c>
      <c r="Z64" s="9">
        <f>_xlfn.XLOOKUP($E64-Z$3,Data_Input!$H$4:$H$131,Data_Input!$I$4:$I$131,0)</f>
        <v>0.5</v>
      </c>
      <c r="AA64" s="9">
        <f>_xlfn.XLOOKUP($E64-AA$3,Data_Input!$H$4:$H$131,Data_Input!$I$4:$I$131,0)</f>
        <v>0.52989264405289482</v>
      </c>
      <c r="AB64" s="9">
        <f>_xlfn.XLOOKUP($E64-AB$3,Data_Input!$H$4:$H$131,Data_Input!$I$4:$I$131,0)</f>
        <v>0.5596176923702425</v>
      </c>
      <c r="AC64" s="9">
        <f>_xlfn.XLOOKUP($E64-AC$3,Data_Input!$H$4:$H$131,Data_Input!$I$4:$I$131,0)</f>
        <v>0.58901036286872965</v>
      </c>
      <c r="AD64" s="9">
        <f>_xlfn.XLOOKUP($E64-AD$3,Data_Input!$H$4:$H$131,Data_Input!$I$4:$I$131,0)</f>
        <v>0.61791142218895267</v>
      </c>
      <c r="AE64" s="9">
        <f>_xlfn.XLOOKUP($E64-AE$3,Data_Input!$H$4:$H$131,Data_Input!$I$4:$I$131,0)</f>
        <v>0.64616976667272386</v>
      </c>
      <c r="AF64" s="9">
        <f>_xlfn.XLOOKUP($E64-AF$3,Data_Input!$H$4:$H$131,Data_Input!$I$4:$I$131,0)</f>
        <v>0.67364477971207992</v>
      </c>
      <c r="AG64" s="9">
        <f>_xlfn.XLOOKUP($E64-AG$3,Data_Input!$H$4:$H$131,Data_Input!$I$4:$I$131,0)</f>
        <v>0.70020840453130417</v>
      </c>
      <c r="AH64" s="9">
        <f>_xlfn.XLOOKUP($E64-AH$3,Data_Input!$H$4:$H$131,Data_Input!$I$4:$I$131,0)</f>
        <v>0.72574688224992645</v>
      </c>
      <c r="AI64" s="9">
        <f>_xlfn.XLOOKUP($E64-AI$3,Data_Input!$H$4:$H$131,Data_Input!$I$4:$I$131,0)</f>
        <v>0.75016211752822304</v>
      </c>
      <c r="AJ64" s="9">
        <f>_xlfn.XLOOKUP($E64-AJ$3,Data_Input!$H$4:$H$131,Data_Input!$I$4:$I$131,0)</f>
        <v>0.77337264762313174</v>
      </c>
      <c r="AK64" s="9">
        <f>_xlfn.XLOOKUP($E64-AK$3,Data_Input!$H$4:$H$131,Data_Input!$I$4:$I$131,0)</f>
        <v>0.79531420465274738</v>
      </c>
      <c r="AL64" s="9">
        <f>_xlfn.XLOOKUP($E64-AL$3,Data_Input!$H$4:$H$131,Data_Input!$I$4:$I$131,0)</f>
        <v>0.81593987465324047</v>
      </c>
      <c r="AM64" s="9">
        <f>_xlfn.XLOOKUP($E64-AM$3,Data_Input!$H$4:$H$131,Data_Input!$I$4:$I$131,0)</f>
        <v>0.83521987001968967</v>
      </c>
      <c r="AN64" s="9">
        <f>_xlfn.XLOOKUP($E64-AN$3,Data_Input!$H$4:$H$131,Data_Input!$I$4:$I$131,0)</f>
        <v>0.85314094362410409</v>
      </c>
      <c r="AO64" s="9">
        <f>_xlfn.XLOOKUP($E64-AO$3,Data_Input!$H$4:$H$131,Data_Input!$I$4:$I$131,0)</f>
        <v>0.86970548286319116</v>
      </c>
      <c r="AP64" s="9">
        <f>_xlfn.XLOOKUP($E64-AP$3,Data_Input!$H$4:$H$131,Data_Input!$I$4:$I$131,0)</f>
        <v>0.88493032977829178</v>
      </c>
      <c r="AQ64" s="9">
        <f>_xlfn.XLOOKUP($E64-AQ$3,Data_Input!$H$4:$H$131,Data_Input!$I$4:$I$131,0)</f>
        <v>0.89884537900441408</v>
      </c>
      <c r="AR64" s="9">
        <f>_xlfn.XLOOKUP($E64-AR$3,Data_Input!$H$4:$H$131,Data_Input!$I$4:$I$131,0)</f>
        <v>0.91149200856259793</v>
      </c>
      <c r="AS64" s="9">
        <f>_xlfn.XLOOKUP($E64-AS$3,Data_Input!$H$4:$H$131,Data_Input!$I$4:$I$131,0)</f>
        <v>0.92292139944792817</v>
      </c>
      <c r="AT64" s="9">
        <f>_xlfn.XLOOKUP($E64-AT$3,Data_Input!$H$4:$H$131,Data_Input!$I$4:$I$131,0)</f>
        <v>0.93319279873114191</v>
      </c>
      <c r="AU64" s="9">
        <f>_xlfn.XLOOKUP($E64-AU$3,Data_Input!$H$4:$H$131,Data_Input!$I$4:$I$131,0)</f>
        <v>0.94237177772384684</v>
      </c>
      <c r="AV64" s="9">
        <f>_xlfn.XLOOKUP($E64-AV$3,Data_Input!$H$4:$H$131,Data_Input!$I$4:$I$131,0)</f>
        <v>0.9505285319663519</v>
      </c>
      <c r="AW64" s="9">
        <f>_xlfn.XLOOKUP($E64-AW$3,Data_Input!$H$4:$H$131,Data_Input!$I$4:$I$131,0)</f>
        <v>0.95773626374204757</v>
      </c>
      <c r="AX64" s="9">
        <f>_xlfn.XLOOKUP($E64-AX$3,Data_Input!$H$4:$H$131,Data_Input!$I$4:$I$131,0)</f>
        <v>0.96406968088707423</v>
      </c>
      <c r="AY64" s="9">
        <f>_xlfn.XLOOKUP($E64-AY$3,Data_Input!$H$4:$H$131,Data_Input!$I$4:$I$131,0)</f>
        <v>0.96960363823473861</v>
      </c>
      <c r="AZ64" s="9">
        <f>_xlfn.XLOOKUP($E64-AZ$3,Data_Input!$H$4:$H$131,Data_Input!$I$4:$I$131,0)</f>
        <v>0.97441194047836144</v>
      </c>
      <c r="BA64" s="9">
        <f>_xlfn.XLOOKUP($E64-BA$3,Data_Input!$H$4:$H$131,Data_Input!$I$4:$I$131,0)</f>
        <v>0.97856631788584703</v>
      </c>
      <c r="BB64" s="9">
        <f>_xlfn.XLOOKUP($E64-BB$3,Data_Input!$H$4:$H$131,Data_Input!$I$4:$I$131,0)</f>
        <v>0.98213557943718344</v>
      </c>
      <c r="BC64" s="9">
        <f>_xlfn.XLOOKUP($E64-BC$3,Data_Input!$H$4:$H$131,Data_Input!$I$4:$I$131,0)</f>
        <v>0.98518494180739014</v>
      </c>
      <c r="BD64" s="9">
        <f>_xlfn.XLOOKUP($E64-BD$3,Data_Input!$H$4:$H$131,Data_Input!$I$4:$I$131,0)</f>
        <v>0.98777552734495533</v>
      </c>
      <c r="BE64" s="9">
        <f>_xlfn.XLOOKUP($E64-BE$3,Data_Input!$H$4:$H$131,Data_Input!$I$4:$I$131,0)</f>
        <v>0.98996401989972593</v>
      </c>
      <c r="BF64" s="9">
        <f>_xlfn.XLOOKUP($E64-BF$3,Data_Input!$H$4:$H$131,Data_Input!$I$4:$I$131,0)</f>
        <v>0.99180246407540384</v>
      </c>
      <c r="BG64" s="9">
        <f>_xlfn.XLOOKUP($E64-BG$3,Data_Input!$H$4:$H$131,Data_Input!$I$4:$I$131,0)</f>
        <v>0.99333819120801725</v>
      </c>
      <c r="BH64" s="9">
        <f>_xlfn.XLOOKUP($E64-BH$3,Data_Input!$H$4:$H$131,Data_Input!$I$4:$I$131,0)</f>
        <v>0.99461385404593328</v>
      </c>
      <c r="BI64" s="9">
        <f>_xlfn.XLOOKUP($E64-BI$3,Data_Input!$H$4:$H$131,Data_Input!$I$4:$I$131,0)</f>
        <v>0.99566755163698739</v>
      </c>
      <c r="BJ64" s="9">
        <f>_xlfn.XLOOKUP($E64-BJ$3,Data_Input!$H$4:$H$131,Data_Input!$I$4:$I$131,0)</f>
        <v>0.99653302619695938</v>
      </c>
      <c r="BK64" s="9">
        <f>_xlfn.XLOOKUP($E64-BK$3,Data_Input!$H$4:$H$131,Data_Input!$I$4:$I$131,0)</f>
        <v>0.99723991460873751</v>
      </c>
      <c r="BL64" s="9">
        <f>_xlfn.XLOOKUP($E64-BL$3,Data_Input!$H$4:$H$131,Data_Input!$I$4:$I$131,0)</f>
        <v>0.99781403854508677</v>
      </c>
      <c r="BM64" s="9">
        <f>_xlfn.XLOOKUP($E64-BM$3,Data_Input!$H$4:$H$131,Data_Input!$I$4:$I$131,0)</f>
        <v>0.99827771888413241</v>
      </c>
      <c r="BN64" s="9">
        <f>_xlfn.XLOOKUP($E64-BN$3,Data_Input!$H$4:$H$131,Data_Input!$I$4:$I$131,0)</f>
        <v>0.9986501019683699</v>
      </c>
      <c r="BO64" s="9">
        <f>_xlfn.XLOOKUP($E64-BO$3,Data_Input!$H$4:$H$131,Data_Input!$I$4:$I$131,0)</f>
        <v>0</v>
      </c>
      <c r="BP64" s="9">
        <f>_xlfn.XLOOKUP($E64-BP$3,Data_Input!$H$4:$H$131,Data_Input!$I$4:$I$131,0)</f>
        <v>0</v>
      </c>
      <c r="BQ64" s="9">
        <f>_xlfn.XLOOKUP($E64-BQ$3,Data_Input!$H$4:$H$131,Data_Input!$I$4:$I$131,0)</f>
        <v>0</v>
      </c>
      <c r="BR64" s="9">
        <f>_xlfn.XLOOKUP($E64-BR$3,Data_Input!$H$4:$H$131,Data_Input!$I$4:$I$131,0)</f>
        <v>0</v>
      </c>
      <c r="BS64" s="9">
        <f>_xlfn.XLOOKUP($E64-BS$3,Data_Input!$H$4:$H$131,Data_Input!$I$4:$I$131,0)</f>
        <v>0</v>
      </c>
      <c r="BT64" s="9">
        <f>_xlfn.XLOOKUP($E64-BT$3,Data_Input!$H$4:$H$131,Data_Input!$I$4:$I$131,0)</f>
        <v>0</v>
      </c>
      <c r="BU64" s="9">
        <f>_xlfn.XLOOKUP($E64-BU$3,Data_Input!$H$4:$H$131,Data_Input!$I$4:$I$131,0)</f>
        <v>0</v>
      </c>
      <c r="BV64" s="9">
        <f>_xlfn.XLOOKUP($E64-BV$3,Data_Input!$H$4:$H$131,Data_Input!$I$4:$I$131,0)</f>
        <v>0</v>
      </c>
      <c r="BW64" s="9">
        <f>_xlfn.XLOOKUP($E64-BW$3,Data_Input!$H$4:$H$131,Data_Input!$I$4:$I$131,0)</f>
        <v>0</v>
      </c>
      <c r="BX64" s="9">
        <f>_xlfn.XLOOKUP($E64-BX$3,Data_Input!$H$4:$H$131,Data_Input!$I$4:$I$131,0)</f>
        <v>0</v>
      </c>
      <c r="BY64" s="9">
        <f>_xlfn.XLOOKUP($E64-BY$3,Data_Input!$H$4:$H$131,Data_Input!$I$4:$I$131,0)</f>
        <v>0</v>
      </c>
      <c r="BZ64" s="9">
        <f>_xlfn.XLOOKUP($E64-BZ$3,Data_Input!$H$4:$H$131,Data_Input!$I$4:$I$131,0)</f>
        <v>0</v>
      </c>
      <c r="CA64" s="9">
        <f>_xlfn.XLOOKUP($E64-CA$3,Data_Input!$H$4:$H$131,Data_Input!$I$4:$I$131,0)</f>
        <v>0</v>
      </c>
      <c r="CB64" s="9">
        <f>_xlfn.XLOOKUP($E64-CB$3,Data_Input!$H$4:$H$131,Data_Input!$I$4:$I$131,0)</f>
        <v>0</v>
      </c>
      <c r="CC64" s="9">
        <f>_xlfn.XLOOKUP($E64-CC$3,Data_Input!$H$4:$H$131,Data_Input!$I$4:$I$131,0)</f>
        <v>0</v>
      </c>
      <c r="CD64" s="9">
        <f>_xlfn.XLOOKUP($E64-CD$3,Data_Input!$H$4:$H$131,Data_Input!$I$4:$I$131,0)</f>
        <v>0</v>
      </c>
      <c r="CE64" s="9">
        <f>_xlfn.XLOOKUP($E64-CE$3,Data_Input!$H$4:$H$131,Data_Input!$I$4:$I$131,0)</f>
        <v>0</v>
      </c>
      <c r="CF64" s="9">
        <f>_xlfn.XLOOKUP($E64-CF$3,Data_Input!$H$4:$H$131,Data_Input!$I$4:$I$131,0)</f>
        <v>0</v>
      </c>
      <c r="CG64" s="9">
        <f>_xlfn.XLOOKUP($E64-CG$3,Data_Input!$H$4:$H$131,Data_Input!$I$4:$I$131,0)</f>
        <v>0</v>
      </c>
      <c r="CH64" s="9">
        <f>_xlfn.XLOOKUP($E64-CH$3,Data_Input!$H$4:$H$131,Data_Input!$I$4:$I$131,0)</f>
        <v>0</v>
      </c>
      <c r="CI64" s="9">
        <f>_xlfn.XLOOKUP($E64-CI$3,Data_Input!$H$4:$H$131,Data_Input!$I$4:$I$131,0)</f>
        <v>0</v>
      </c>
      <c r="CJ64" s="9">
        <f>_xlfn.XLOOKUP($E64-CJ$3,Data_Input!$H$4:$H$131,Data_Input!$I$4:$I$131,0)</f>
        <v>0</v>
      </c>
      <c r="CK64" s="9">
        <f>_xlfn.XLOOKUP($E64-CK$3,Data_Input!$H$4:$H$131,Data_Input!$I$4:$I$131,0)</f>
        <v>0</v>
      </c>
      <c r="CL64" s="9">
        <f>_xlfn.XLOOKUP($E64-CL$3,Data_Input!$H$4:$H$131,Data_Input!$I$4:$I$131,0)</f>
        <v>0</v>
      </c>
      <c r="CM64" s="9">
        <f>_xlfn.XLOOKUP($E64-CM$3,Data_Input!$H$4:$H$131,Data_Input!$I$4:$I$131,0)</f>
        <v>0</v>
      </c>
      <c r="CN64" s="9">
        <f>_xlfn.XLOOKUP($E64-CN$3,Data_Input!$H$4:$H$131,Data_Input!$I$4:$I$131,0)</f>
        <v>0</v>
      </c>
      <c r="CO64" s="9">
        <f>_xlfn.XLOOKUP($E64-CO$3,Data_Input!$H$4:$H$131,Data_Input!$I$4:$I$131,0)</f>
        <v>0</v>
      </c>
      <c r="CP64" s="9">
        <f>_xlfn.XLOOKUP($E64-CP$3,Data_Input!$H$4:$H$131,Data_Input!$I$4:$I$131,0)</f>
        <v>0</v>
      </c>
      <c r="CQ64" s="9">
        <f>_xlfn.XLOOKUP($E64-CQ$3,Data_Input!$H$4:$H$131,Data_Input!$I$4:$I$131,0)</f>
        <v>0</v>
      </c>
      <c r="CR64" s="9">
        <f>_xlfn.XLOOKUP($E64-CR$3,Data_Input!$H$4:$H$131,Data_Input!$I$4:$I$131,0)</f>
        <v>0</v>
      </c>
      <c r="CS64" s="9">
        <f>_xlfn.XLOOKUP($E64-CS$3,Data_Input!$H$4:$H$131,Data_Input!$I$4:$I$131,0)</f>
        <v>0</v>
      </c>
      <c r="CT64" s="9">
        <f>_xlfn.XLOOKUP($E64-CT$3,Data_Input!$H$4:$H$131,Data_Input!$I$4:$I$131,0)</f>
        <v>0</v>
      </c>
      <c r="CU64" s="9">
        <f>_xlfn.XLOOKUP($E64-CU$3,Data_Input!$H$4:$H$131,Data_Input!$I$4:$I$131,0)</f>
        <v>0</v>
      </c>
      <c r="CV64" s="9">
        <f>_xlfn.XLOOKUP($E64-CV$3,Data_Input!$H$4:$H$131,Data_Input!$I$4:$I$131,0)</f>
        <v>0</v>
      </c>
      <c r="CW64" s="9">
        <f>_xlfn.XLOOKUP($E64-CW$3,Data_Input!$H$4:$H$131,Data_Input!$I$4:$I$131,0)</f>
        <v>0</v>
      </c>
      <c r="CX64" s="9">
        <f>_xlfn.XLOOKUP($E64-CX$3,Data_Input!$H$4:$H$131,Data_Input!$I$4:$I$131,0)</f>
        <v>0</v>
      </c>
      <c r="CY64" s="9">
        <f>_xlfn.XLOOKUP($E64-CY$3,Data_Input!$H$4:$H$131,Data_Input!$I$4:$I$131,0)</f>
        <v>0</v>
      </c>
      <c r="CZ64" s="9">
        <f>_xlfn.XLOOKUP($E64-CZ$3,Data_Input!$H$4:$H$131,Data_Input!$I$4:$I$131,0)</f>
        <v>0</v>
      </c>
      <c r="DA64" s="9">
        <f>_xlfn.XLOOKUP($E64-DA$3,Data_Input!$H$4:$H$131,Data_Input!$I$4:$I$131,0)</f>
        <v>0</v>
      </c>
      <c r="DB64" s="9">
        <f>_xlfn.XLOOKUP($E64-DB$3,Data_Input!$H$4:$H$131,Data_Input!$I$4:$I$131,0)</f>
        <v>0</v>
      </c>
      <c r="DC64" s="9">
        <f>_xlfn.XLOOKUP($E64-DC$3,Data_Input!$H$4:$H$131,Data_Input!$I$4:$I$131,0)</f>
        <v>0</v>
      </c>
      <c r="DD64" s="9">
        <f>_xlfn.XLOOKUP($E64-DD$3,Data_Input!$H$4:$H$131,Data_Input!$I$4:$I$131,0)</f>
        <v>0</v>
      </c>
      <c r="DE64" s="9">
        <f>_xlfn.XLOOKUP($E64-DE$3,Data_Input!$H$4:$H$131,Data_Input!$I$4:$I$131,0)</f>
        <v>0</v>
      </c>
      <c r="DF64" s="9">
        <f>_xlfn.XLOOKUP($E64-DF$3,Data_Input!$H$4:$H$131,Data_Input!$I$4:$I$131,0)</f>
        <v>0</v>
      </c>
      <c r="DG64" s="9">
        <f>_xlfn.XLOOKUP($E64-DG$3,Data_Input!$H$4:$H$131,Data_Input!$I$4:$I$131,0)</f>
        <v>0</v>
      </c>
      <c r="DH64" s="9">
        <f>_xlfn.XLOOKUP($E64-DH$3,Data_Input!$H$4:$H$131,Data_Input!$I$4:$I$131,0)</f>
        <v>0</v>
      </c>
      <c r="DI64" s="9">
        <f>_xlfn.XLOOKUP($E64-DI$3,Data_Input!$H$4:$H$131,Data_Input!$I$4:$I$131,0)</f>
        <v>0</v>
      </c>
      <c r="DJ64" s="9">
        <f>_xlfn.XLOOKUP($E64-DJ$3,Data_Input!$H$4:$H$131,Data_Input!$I$4:$I$131,0)</f>
        <v>0</v>
      </c>
      <c r="DK64" s="9">
        <f>_xlfn.XLOOKUP($E64-DK$3,Data_Input!$H$4:$H$131,Data_Input!$I$4:$I$131,0)</f>
        <v>0</v>
      </c>
      <c r="DL64" s="9">
        <f>_xlfn.XLOOKUP($E64-DL$3,Data_Input!$H$4:$H$131,Data_Input!$I$4:$I$131,0)</f>
        <v>0</v>
      </c>
      <c r="DM64" s="9">
        <f>_xlfn.XLOOKUP($E64-DM$3,Data_Input!$H$4:$H$131,Data_Input!$I$4:$I$131,0)</f>
        <v>0</v>
      </c>
      <c r="DN64" s="9">
        <f>_xlfn.XLOOKUP($E64-DN$3,Data_Input!$H$4:$H$131,Data_Input!$I$4:$I$131,0)</f>
        <v>0</v>
      </c>
      <c r="DO64" s="9">
        <f>_xlfn.XLOOKUP($E64-DO$3,Data_Input!$H$4:$H$131,Data_Input!$I$4:$I$131,0)</f>
        <v>0</v>
      </c>
      <c r="DP64" s="9">
        <f>_xlfn.XLOOKUP($E64-DP$3,Data_Input!$H$4:$H$131,Data_Input!$I$4:$I$131,0)</f>
        <v>0</v>
      </c>
      <c r="DQ64" s="9">
        <f>_xlfn.XLOOKUP($E64-DQ$3,Data_Input!$H$4:$H$131,Data_Input!$I$4:$I$131,0)</f>
        <v>0</v>
      </c>
      <c r="DR64" s="9">
        <f>_xlfn.XLOOKUP($E64-DR$3,Data_Input!$H$4:$H$131,Data_Input!$I$4:$I$131,0)</f>
        <v>0</v>
      </c>
      <c r="DS64" s="9">
        <f>_xlfn.XLOOKUP($E64-DS$3,Data_Input!$H$4:$H$131,Data_Input!$I$4:$I$131,0)</f>
        <v>0</v>
      </c>
      <c r="DT64" s="9">
        <f>_xlfn.XLOOKUP($E64-DT$3,Data_Input!$H$4:$H$131,Data_Input!$I$4:$I$131,0)</f>
        <v>0</v>
      </c>
      <c r="DU64" s="9">
        <f>_xlfn.XLOOKUP($E64-DU$3,Data_Input!$H$4:$H$131,Data_Input!$I$4:$I$131,0)</f>
        <v>0</v>
      </c>
      <c r="DV64" s="9">
        <f>_xlfn.XLOOKUP($E64-DV$3,Data_Input!$H$4:$H$131,Data_Input!$I$4:$I$131,0)</f>
        <v>0</v>
      </c>
      <c r="DW64" s="9">
        <f>_xlfn.XLOOKUP($E64-DW$3,Data_Input!$H$4:$H$131,Data_Input!$I$4:$I$131,0)</f>
        <v>0</v>
      </c>
      <c r="DX64" s="9">
        <f>_xlfn.XLOOKUP($E64-DX$3,Data_Input!$H$4:$H$131,Data_Input!$I$4:$I$131,0)</f>
        <v>0</v>
      </c>
      <c r="DY64" s="9">
        <f>_xlfn.XLOOKUP($E64-DY$3,Data_Input!$H$4:$H$131,Data_Input!$I$4:$I$131,0)</f>
        <v>0</v>
      </c>
      <c r="DZ64" s="9">
        <f>_xlfn.XLOOKUP($E64-DZ$3,Data_Input!$H$4:$H$131,Data_Input!$I$4:$I$131,0)</f>
        <v>0</v>
      </c>
      <c r="EA64" s="9">
        <f>_xlfn.XLOOKUP($E64-EA$3,Data_Input!$H$4:$H$131,Data_Input!$I$4:$I$131,0)</f>
        <v>0</v>
      </c>
      <c r="EB64" s="9">
        <f>_xlfn.XLOOKUP($E64-EB$3,Data_Input!$H$4:$H$131,Data_Input!$I$4:$I$131,0)</f>
        <v>0</v>
      </c>
      <c r="EC64" s="9">
        <f>_xlfn.XLOOKUP($E64-EC$3,Data_Input!$H$4:$H$131,Data_Input!$I$4:$I$131,0)</f>
        <v>0</v>
      </c>
    </row>
    <row r="65" spans="1:133">
      <c r="A65" s="27"/>
      <c r="B65" s="27"/>
      <c r="C65" s="27"/>
      <c r="E65" s="15">
        <f>Data_Input!B65</f>
        <v>1939</v>
      </c>
      <c r="F65" s="9">
        <f>_xlfn.XLOOKUP($E65-F$3,Data_Input!$H$4:$H$131,Data_Input!$I$4:$I$131,0)</f>
        <v>5.7628222276153163E-2</v>
      </c>
      <c r="G65" s="9">
        <f>_xlfn.XLOOKUP($E65-G$3,Data_Input!$H$4:$H$131,Data_Input!$I$4:$I$131,0)</f>
        <v>6.6807201268858085E-2</v>
      </c>
      <c r="H65" s="9">
        <f>_xlfn.XLOOKUP($E65-H$3,Data_Input!$H$4:$H$131,Data_Input!$I$4:$I$131,0)</f>
        <v>7.707860055207183E-2</v>
      </c>
      <c r="I65" s="9">
        <f>_xlfn.XLOOKUP($E65-I$3,Data_Input!$H$4:$H$131,Data_Input!$I$4:$I$131,0)</f>
        <v>8.8507991437402067E-2</v>
      </c>
      <c r="J65" s="9">
        <f>_xlfn.XLOOKUP($E65-J$3,Data_Input!$H$4:$H$131,Data_Input!$I$4:$I$131,0)</f>
        <v>0.10115462099558592</v>
      </c>
      <c r="K65" s="9">
        <f>_xlfn.XLOOKUP($E65-K$3,Data_Input!$H$4:$H$131,Data_Input!$I$4:$I$131,0)</f>
        <v>0.11506967022170822</v>
      </c>
      <c r="L65" s="9">
        <f>_xlfn.XLOOKUP($E65-L$3,Data_Input!$H$4:$H$131,Data_Input!$I$4:$I$131,0)</f>
        <v>0.13029451713680884</v>
      </c>
      <c r="M65" s="9">
        <f>_xlfn.XLOOKUP($E65-M$3,Data_Input!$H$4:$H$131,Data_Input!$I$4:$I$131,0)</f>
        <v>0.14685905637589591</v>
      </c>
      <c r="N65" s="9">
        <f>_xlfn.XLOOKUP($E65-N$3,Data_Input!$H$4:$H$131,Data_Input!$I$4:$I$131,0)</f>
        <v>0.16478012998031033</v>
      </c>
      <c r="O65" s="9">
        <f>_xlfn.XLOOKUP($E65-O$3,Data_Input!$H$4:$H$131,Data_Input!$I$4:$I$131,0)</f>
        <v>0.18406012534675953</v>
      </c>
      <c r="P65" s="9">
        <f>_xlfn.XLOOKUP($E65-P$3,Data_Input!$H$4:$H$131,Data_Input!$I$4:$I$131,0)</f>
        <v>0.20468579534725262</v>
      </c>
      <c r="Q65" s="9">
        <f>_xlfn.XLOOKUP($E65-Q$3,Data_Input!$H$4:$H$131,Data_Input!$I$4:$I$131,0)</f>
        <v>0.22662735237686826</v>
      </c>
      <c r="R65" s="9">
        <f>_xlfn.XLOOKUP($E65-R$3,Data_Input!$H$4:$H$131,Data_Input!$I$4:$I$131,0)</f>
        <v>0.24983788247177696</v>
      </c>
      <c r="S65" s="9">
        <f>_xlfn.XLOOKUP($E65-S$3,Data_Input!$H$4:$H$131,Data_Input!$I$4:$I$131,0)</f>
        <v>0.27425311775007355</v>
      </c>
      <c r="T65" s="9">
        <f>_xlfn.XLOOKUP($E65-T$3,Data_Input!$H$4:$H$131,Data_Input!$I$4:$I$131,0)</f>
        <v>0.29979159546869583</v>
      </c>
      <c r="U65" s="9">
        <f>_xlfn.XLOOKUP($E65-U$3,Data_Input!$H$4:$H$131,Data_Input!$I$4:$I$131,0)</f>
        <v>0.32635522028792008</v>
      </c>
      <c r="V65" s="9">
        <f>_xlfn.XLOOKUP($E65-V$3,Data_Input!$H$4:$H$131,Data_Input!$I$4:$I$131,0)</f>
        <v>0.35383023332727614</v>
      </c>
      <c r="W65" s="9">
        <f>_xlfn.XLOOKUP($E65-W$3,Data_Input!$H$4:$H$131,Data_Input!$I$4:$I$131,0)</f>
        <v>0.38208857781104733</v>
      </c>
      <c r="X65" s="9">
        <f>_xlfn.XLOOKUP($E65-X$3,Data_Input!$H$4:$H$131,Data_Input!$I$4:$I$131,0)</f>
        <v>0.41098963713127035</v>
      </c>
      <c r="Y65" s="9">
        <f>_xlfn.XLOOKUP($E65-Y$3,Data_Input!$H$4:$H$131,Data_Input!$I$4:$I$131,0)</f>
        <v>0.4403823076297575</v>
      </c>
      <c r="Z65" s="9">
        <f>_xlfn.XLOOKUP($E65-Z$3,Data_Input!$H$4:$H$131,Data_Input!$I$4:$I$131,0)</f>
        <v>0.47010735594710518</v>
      </c>
      <c r="AA65" s="9">
        <f>_xlfn.XLOOKUP($E65-AA$3,Data_Input!$H$4:$H$131,Data_Input!$I$4:$I$131,0)</f>
        <v>0.5</v>
      </c>
      <c r="AB65" s="9">
        <f>_xlfn.XLOOKUP($E65-AB$3,Data_Input!$H$4:$H$131,Data_Input!$I$4:$I$131,0)</f>
        <v>0.52989264405289482</v>
      </c>
      <c r="AC65" s="9">
        <f>_xlfn.XLOOKUP($E65-AC$3,Data_Input!$H$4:$H$131,Data_Input!$I$4:$I$131,0)</f>
        <v>0.5596176923702425</v>
      </c>
      <c r="AD65" s="9">
        <f>_xlfn.XLOOKUP($E65-AD$3,Data_Input!$H$4:$H$131,Data_Input!$I$4:$I$131,0)</f>
        <v>0.58901036286872965</v>
      </c>
      <c r="AE65" s="9">
        <f>_xlfn.XLOOKUP($E65-AE$3,Data_Input!$H$4:$H$131,Data_Input!$I$4:$I$131,0)</f>
        <v>0.61791142218895267</v>
      </c>
      <c r="AF65" s="9">
        <f>_xlfn.XLOOKUP($E65-AF$3,Data_Input!$H$4:$H$131,Data_Input!$I$4:$I$131,0)</f>
        <v>0.64616976667272386</v>
      </c>
      <c r="AG65" s="9">
        <f>_xlfn.XLOOKUP($E65-AG$3,Data_Input!$H$4:$H$131,Data_Input!$I$4:$I$131,0)</f>
        <v>0.67364477971207992</v>
      </c>
      <c r="AH65" s="9">
        <f>_xlfn.XLOOKUP($E65-AH$3,Data_Input!$H$4:$H$131,Data_Input!$I$4:$I$131,0)</f>
        <v>0.70020840453130417</v>
      </c>
      <c r="AI65" s="9">
        <f>_xlfn.XLOOKUP($E65-AI$3,Data_Input!$H$4:$H$131,Data_Input!$I$4:$I$131,0)</f>
        <v>0.72574688224992645</v>
      </c>
      <c r="AJ65" s="9">
        <f>_xlfn.XLOOKUP($E65-AJ$3,Data_Input!$H$4:$H$131,Data_Input!$I$4:$I$131,0)</f>
        <v>0.75016211752822304</v>
      </c>
      <c r="AK65" s="9">
        <f>_xlfn.XLOOKUP($E65-AK$3,Data_Input!$H$4:$H$131,Data_Input!$I$4:$I$131,0)</f>
        <v>0.77337264762313174</v>
      </c>
      <c r="AL65" s="9">
        <f>_xlfn.XLOOKUP($E65-AL$3,Data_Input!$H$4:$H$131,Data_Input!$I$4:$I$131,0)</f>
        <v>0.79531420465274738</v>
      </c>
      <c r="AM65" s="9">
        <f>_xlfn.XLOOKUP($E65-AM$3,Data_Input!$H$4:$H$131,Data_Input!$I$4:$I$131,0)</f>
        <v>0.81593987465324047</v>
      </c>
      <c r="AN65" s="9">
        <f>_xlfn.XLOOKUP($E65-AN$3,Data_Input!$H$4:$H$131,Data_Input!$I$4:$I$131,0)</f>
        <v>0.83521987001968967</v>
      </c>
      <c r="AO65" s="9">
        <f>_xlfn.XLOOKUP($E65-AO$3,Data_Input!$H$4:$H$131,Data_Input!$I$4:$I$131,0)</f>
        <v>0.85314094362410409</v>
      </c>
      <c r="AP65" s="9">
        <f>_xlfn.XLOOKUP($E65-AP$3,Data_Input!$H$4:$H$131,Data_Input!$I$4:$I$131,0)</f>
        <v>0.86970548286319116</v>
      </c>
      <c r="AQ65" s="9">
        <f>_xlfn.XLOOKUP($E65-AQ$3,Data_Input!$H$4:$H$131,Data_Input!$I$4:$I$131,0)</f>
        <v>0.88493032977829178</v>
      </c>
      <c r="AR65" s="9">
        <f>_xlfn.XLOOKUP($E65-AR$3,Data_Input!$H$4:$H$131,Data_Input!$I$4:$I$131,0)</f>
        <v>0.89884537900441408</v>
      </c>
      <c r="AS65" s="9">
        <f>_xlfn.XLOOKUP($E65-AS$3,Data_Input!$H$4:$H$131,Data_Input!$I$4:$I$131,0)</f>
        <v>0.91149200856259793</v>
      </c>
      <c r="AT65" s="9">
        <f>_xlfn.XLOOKUP($E65-AT$3,Data_Input!$H$4:$H$131,Data_Input!$I$4:$I$131,0)</f>
        <v>0.92292139944792817</v>
      </c>
      <c r="AU65" s="9">
        <f>_xlfn.XLOOKUP($E65-AU$3,Data_Input!$H$4:$H$131,Data_Input!$I$4:$I$131,0)</f>
        <v>0.93319279873114191</v>
      </c>
      <c r="AV65" s="9">
        <f>_xlfn.XLOOKUP($E65-AV$3,Data_Input!$H$4:$H$131,Data_Input!$I$4:$I$131,0)</f>
        <v>0.94237177772384684</v>
      </c>
      <c r="AW65" s="9">
        <f>_xlfn.XLOOKUP($E65-AW$3,Data_Input!$H$4:$H$131,Data_Input!$I$4:$I$131,0)</f>
        <v>0.9505285319663519</v>
      </c>
      <c r="AX65" s="9">
        <f>_xlfn.XLOOKUP($E65-AX$3,Data_Input!$H$4:$H$131,Data_Input!$I$4:$I$131,0)</f>
        <v>0.95773626374204757</v>
      </c>
      <c r="AY65" s="9">
        <f>_xlfn.XLOOKUP($E65-AY$3,Data_Input!$H$4:$H$131,Data_Input!$I$4:$I$131,0)</f>
        <v>0.96406968088707423</v>
      </c>
      <c r="AZ65" s="9">
        <f>_xlfn.XLOOKUP($E65-AZ$3,Data_Input!$H$4:$H$131,Data_Input!$I$4:$I$131,0)</f>
        <v>0.96960363823473861</v>
      </c>
      <c r="BA65" s="9">
        <f>_xlfn.XLOOKUP($E65-BA$3,Data_Input!$H$4:$H$131,Data_Input!$I$4:$I$131,0)</f>
        <v>0.97441194047836144</v>
      </c>
      <c r="BB65" s="9">
        <f>_xlfn.XLOOKUP($E65-BB$3,Data_Input!$H$4:$H$131,Data_Input!$I$4:$I$131,0)</f>
        <v>0.97856631788584703</v>
      </c>
      <c r="BC65" s="9">
        <f>_xlfn.XLOOKUP($E65-BC$3,Data_Input!$H$4:$H$131,Data_Input!$I$4:$I$131,0)</f>
        <v>0.98213557943718344</v>
      </c>
      <c r="BD65" s="9">
        <f>_xlfn.XLOOKUP($E65-BD$3,Data_Input!$H$4:$H$131,Data_Input!$I$4:$I$131,0)</f>
        <v>0.98518494180739014</v>
      </c>
      <c r="BE65" s="9">
        <f>_xlfn.XLOOKUP($E65-BE$3,Data_Input!$H$4:$H$131,Data_Input!$I$4:$I$131,0)</f>
        <v>0.98777552734495533</v>
      </c>
      <c r="BF65" s="9">
        <f>_xlfn.XLOOKUP($E65-BF$3,Data_Input!$H$4:$H$131,Data_Input!$I$4:$I$131,0)</f>
        <v>0.98996401989972593</v>
      </c>
      <c r="BG65" s="9">
        <f>_xlfn.XLOOKUP($E65-BG$3,Data_Input!$H$4:$H$131,Data_Input!$I$4:$I$131,0)</f>
        <v>0.99180246407540384</v>
      </c>
      <c r="BH65" s="9">
        <f>_xlfn.XLOOKUP($E65-BH$3,Data_Input!$H$4:$H$131,Data_Input!$I$4:$I$131,0)</f>
        <v>0.99333819120801725</v>
      </c>
      <c r="BI65" s="9">
        <f>_xlfn.XLOOKUP($E65-BI$3,Data_Input!$H$4:$H$131,Data_Input!$I$4:$I$131,0)</f>
        <v>0.99461385404593328</v>
      </c>
      <c r="BJ65" s="9">
        <f>_xlfn.XLOOKUP($E65-BJ$3,Data_Input!$H$4:$H$131,Data_Input!$I$4:$I$131,0)</f>
        <v>0.99566755163698739</v>
      </c>
      <c r="BK65" s="9">
        <f>_xlfn.XLOOKUP($E65-BK$3,Data_Input!$H$4:$H$131,Data_Input!$I$4:$I$131,0)</f>
        <v>0.99653302619695938</v>
      </c>
      <c r="BL65" s="9">
        <f>_xlfn.XLOOKUP($E65-BL$3,Data_Input!$H$4:$H$131,Data_Input!$I$4:$I$131,0)</f>
        <v>0.99723991460873751</v>
      </c>
      <c r="BM65" s="9">
        <f>_xlfn.XLOOKUP($E65-BM$3,Data_Input!$H$4:$H$131,Data_Input!$I$4:$I$131,0)</f>
        <v>0.99781403854508677</v>
      </c>
      <c r="BN65" s="9">
        <f>_xlfn.XLOOKUP($E65-BN$3,Data_Input!$H$4:$H$131,Data_Input!$I$4:$I$131,0)</f>
        <v>0.99827771888413241</v>
      </c>
      <c r="BO65" s="9">
        <f>_xlfn.XLOOKUP($E65-BO$3,Data_Input!$H$4:$H$131,Data_Input!$I$4:$I$131,0)</f>
        <v>0.9986501019683699</v>
      </c>
      <c r="BP65" s="9">
        <f>_xlfn.XLOOKUP($E65-BP$3,Data_Input!$H$4:$H$131,Data_Input!$I$4:$I$131,0)</f>
        <v>0</v>
      </c>
      <c r="BQ65" s="9">
        <f>_xlfn.XLOOKUP($E65-BQ$3,Data_Input!$H$4:$H$131,Data_Input!$I$4:$I$131,0)</f>
        <v>0</v>
      </c>
      <c r="BR65" s="9">
        <f>_xlfn.XLOOKUP($E65-BR$3,Data_Input!$H$4:$H$131,Data_Input!$I$4:$I$131,0)</f>
        <v>0</v>
      </c>
      <c r="BS65" s="9">
        <f>_xlfn.XLOOKUP($E65-BS$3,Data_Input!$H$4:$H$131,Data_Input!$I$4:$I$131,0)</f>
        <v>0</v>
      </c>
      <c r="BT65" s="9">
        <f>_xlfn.XLOOKUP($E65-BT$3,Data_Input!$H$4:$H$131,Data_Input!$I$4:$I$131,0)</f>
        <v>0</v>
      </c>
      <c r="BU65" s="9">
        <f>_xlfn.XLOOKUP($E65-BU$3,Data_Input!$H$4:$H$131,Data_Input!$I$4:$I$131,0)</f>
        <v>0</v>
      </c>
      <c r="BV65" s="9">
        <f>_xlfn.XLOOKUP($E65-BV$3,Data_Input!$H$4:$H$131,Data_Input!$I$4:$I$131,0)</f>
        <v>0</v>
      </c>
      <c r="BW65" s="9">
        <f>_xlfn.XLOOKUP($E65-BW$3,Data_Input!$H$4:$H$131,Data_Input!$I$4:$I$131,0)</f>
        <v>0</v>
      </c>
      <c r="BX65" s="9">
        <f>_xlfn.XLOOKUP($E65-BX$3,Data_Input!$H$4:$H$131,Data_Input!$I$4:$I$131,0)</f>
        <v>0</v>
      </c>
      <c r="BY65" s="9">
        <f>_xlfn.XLOOKUP($E65-BY$3,Data_Input!$H$4:$H$131,Data_Input!$I$4:$I$131,0)</f>
        <v>0</v>
      </c>
      <c r="BZ65" s="9">
        <f>_xlfn.XLOOKUP($E65-BZ$3,Data_Input!$H$4:$H$131,Data_Input!$I$4:$I$131,0)</f>
        <v>0</v>
      </c>
      <c r="CA65" s="9">
        <f>_xlfn.XLOOKUP($E65-CA$3,Data_Input!$H$4:$H$131,Data_Input!$I$4:$I$131,0)</f>
        <v>0</v>
      </c>
      <c r="CB65" s="9">
        <f>_xlfn.XLOOKUP($E65-CB$3,Data_Input!$H$4:$H$131,Data_Input!$I$4:$I$131,0)</f>
        <v>0</v>
      </c>
      <c r="CC65" s="9">
        <f>_xlfn.XLOOKUP($E65-CC$3,Data_Input!$H$4:$H$131,Data_Input!$I$4:$I$131,0)</f>
        <v>0</v>
      </c>
      <c r="CD65" s="9">
        <f>_xlfn.XLOOKUP($E65-CD$3,Data_Input!$H$4:$H$131,Data_Input!$I$4:$I$131,0)</f>
        <v>0</v>
      </c>
      <c r="CE65" s="9">
        <f>_xlfn.XLOOKUP($E65-CE$3,Data_Input!$H$4:$H$131,Data_Input!$I$4:$I$131,0)</f>
        <v>0</v>
      </c>
      <c r="CF65" s="9">
        <f>_xlfn.XLOOKUP($E65-CF$3,Data_Input!$H$4:$H$131,Data_Input!$I$4:$I$131,0)</f>
        <v>0</v>
      </c>
      <c r="CG65" s="9">
        <f>_xlfn.XLOOKUP($E65-CG$3,Data_Input!$H$4:$H$131,Data_Input!$I$4:$I$131,0)</f>
        <v>0</v>
      </c>
      <c r="CH65" s="9">
        <f>_xlfn.XLOOKUP($E65-CH$3,Data_Input!$H$4:$H$131,Data_Input!$I$4:$I$131,0)</f>
        <v>0</v>
      </c>
      <c r="CI65" s="9">
        <f>_xlfn.XLOOKUP($E65-CI$3,Data_Input!$H$4:$H$131,Data_Input!$I$4:$I$131,0)</f>
        <v>0</v>
      </c>
      <c r="CJ65" s="9">
        <f>_xlfn.XLOOKUP($E65-CJ$3,Data_Input!$H$4:$H$131,Data_Input!$I$4:$I$131,0)</f>
        <v>0</v>
      </c>
      <c r="CK65" s="9">
        <f>_xlfn.XLOOKUP($E65-CK$3,Data_Input!$H$4:$H$131,Data_Input!$I$4:$I$131,0)</f>
        <v>0</v>
      </c>
      <c r="CL65" s="9">
        <f>_xlfn.XLOOKUP($E65-CL$3,Data_Input!$H$4:$H$131,Data_Input!$I$4:$I$131,0)</f>
        <v>0</v>
      </c>
      <c r="CM65" s="9">
        <f>_xlfn.XLOOKUP($E65-CM$3,Data_Input!$H$4:$H$131,Data_Input!$I$4:$I$131,0)</f>
        <v>0</v>
      </c>
      <c r="CN65" s="9">
        <f>_xlfn.XLOOKUP($E65-CN$3,Data_Input!$H$4:$H$131,Data_Input!$I$4:$I$131,0)</f>
        <v>0</v>
      </c>
      <c r="CO65" s="9">
        <f>_xlfn.XLOOKUP($E65-CO$3,Data_Input!$H$4:$H$131,Data_Input!$I$4:$I$131,0)</f>
        <v>0</v>
      </c>
      <c r="CP65" s="9">
        <f>_xlfn.XLOOKUP($E65-CP$3,Data_Input!$H$4:$H$131,Data_Input!$I$4:$I$131,0)</f>
        <v>0</v>
      </c>
      <c r="CQ65" s="9">
        <f>_xlfn.XLOOKUP($E65-CQ$3,Data_Input!$H$4:$H$131,Data_Input!$I$4:$I$131,0)</f>
        <v>0</v>
      </c>
      <c r="CR65" s="9">
        <f>_xlfn.XLOOKUP($E65-CR$3,Data_Input!$H$4:$H$131,Data_Input!$I$4:$I$131,0)</f>
        <v>0</v>
      </c>
      <c r="CS65" s="9">
        <f>_xlfn.XLOOKUP($E65-CS$3,Data_Input!$H$4:$H$131,Data_Input!$I$4:$I$131,0)</f>
        <v>0</v>
      </c>
      <c r="CT65" s="9">
        <f>_xlfn.XLOOKUP($E65-CT$3,Data_Input!$H$4:$H$131,Data_Input!$I$4:$I$131,0)</f>
        <v>0</v>
      </c>
      <c r="CU65" s="9">
        <f>_xlfn.XLOOKUP($E65-CU$3,Data_Input!$H$4:$H$131,Data_Input!$I$4:$I$131,0)</f>
        <v>0</v>
      </c>
      <c r="CV65" s="9">
        <f>_xlfn.XLOOKUP($E65-CV$3,Data_Input!$H$4:$H$131,Data_Input!$I$4:$I$131,0)</f>
        <v>0</v>
      </c>
      <c r="CW65" s="9">
        <f>_xlfn.XLOOKUP($E65-CW$3,Data_Input!$H$4:$H$131,Data_Input!$I$4:$I$131,0)</f>
        <v>0</v>
      </c>
      <c r="CX65" s="9">
        <f>_xlfn.XLOOKUP($E65-CX$3,Data_Input!$H$4:$H$131,Data_Input!$I$4:$I$131,0)</f>
        <v>0</v>
      </c>
      <c r="CY65" s="9">
        <f>_xlfn.XLOOKUP($E65-CY$3,Data_Input!$H$4:$H$131,Data_Input!$I$4:$I$131,0)</f>
        <v>0</v>
      </c>
      <c r="CZ65" s="9">
        <f>_xlfn.XLOOKUP($E65-CZ$3,Data_Input!$H$4:$H$131,Data_Input!$I$4:$I$131,0)</f>
        <v>0</v>
      </c>
      <c r="DA65" s="9">
        <f>_xlfn.XLOOKUP($E65-DA$3,Data_Input!$H$4:$H$131,Data_Input!$I$4:$I$131,0)</f>
        <v>0</v>
      </c>
      <c r="DB65" s="9">
        <f>_xlfn.XLOOKUP($E65-DB$3,Data_Input!$H$4:$H$131,Data_Input!$I$4:$I$131,0)</f>
        <v>0</v>
      </c>
      <c r="DC65" s="9">
        <f>_xlfn.XLOOKUP($E65-DC$3,Data_Input!$H$4:$H$131,Data_Input!$I$4:$I$131,0)</f>
        <v>0</v>
      </c>
      <c r="DD65" s="9">
        <f>_xlfn.XLOOKUP($E65-DD$3,Data_Input!$H$4:$H$131,Data_Input!$I$4:$I$131,0)</f>
        <v>0</v>
      </c>
      <c r="DE65" s="9">
        <f>_xlfn.XLOOKUP($E65-DE$3,Data_Input!$H$4:$H$131,Data_Input!$I$4:$I$131,0)</f>
        <v>0</v>
      </c>
      <c r="DF65" s="9">
        <f>_xlfn.XLOOKUP($E65-DF$3,Data_Input!$H$4:$H$131,Data_Input!$I$4:$I$131,0)</f>
        <v>0</v>
      </c>
      <c r="DG65" s="9">
        <f>_xlfn.XLOOKUP($E65-DG$3,Data_Input!$H$4:$H$131,Data_Input!$I$4:$I$131,0)</f>
        <v>0</v>
      </c>
      <c r="DH65" s="9">
        <f>_xlfn.XLOOKUP($E65-DH$3,Data_Input!$H$4:$H$131,Data_Input!$I$4:$I$131,0)</f>
        <v>0</v>
      </c>
      <c r="DI65" s="9">
        <f>_xlfn.XLOOKUP($E65-DI$3,Data_Input!$H$4:$H$131,Data_Input!$I$4:$I$131,0)</f>
        <v>0</v>
      </c>
      <c r="DJ65" s="9">
        <f>_xlfn.XLOOKUP($E65-DJ$3,Data_Input!$H$4:$H$131,Data_Input!$I$4:$I$131,0)</f>
        <v>0</v>
      </c>
      <c r="DK65" s="9">
        <f>_xlfn.XLOOKUP($E65-DK$3,Data_Input!$H$4:$H$131,Data_Input!$I$4:$I$131,0)</f>
        <v>0</v>
      </c>
      <c r="DL65" s="9">
        <f>_xlfn.XLOOKUP($E65-DL$3,Data_Input!$H$4:$H$131,Data_Input!$I$4:$I$131,0)</f>
        <v>0</v>
      </c>
      <c r="DM65" s="9">
        <f>_xlfn.XLOOKUP($E65-DM$3,Data_Input!$H$4:$H$131,Data_Input!$I$4:$I$131,0)</f>
        <v>0</v>
      </c>
      <c r="DN65" s="9">
        <f>_xlfn.XLOOKUP($E65-DN$3,Data_Input!$H$4:$H$131,Data_Input!$I$4:$I$131,0)</f>
        <v>0</v>
      </c>
      <c r="DO65" s="9">
        <f>_xlfn.XLOOKUP($E65-DO$3,Data_Input!$H$4:$H$131,Data_Input!$I$4:$I$131,0)</f>
        <v>0</v>
      </c>
      <c r="DP65" s="9">
        <f>_xlfn.XLOOKUP($E65-DP$3,Data_Input!$H$4:$H$131,Data_Input!$I$4:$I$131,0)</f>
        <v>0</v>
      </c>
      <c r="DQ65" s="9">
        <f>_xlfn.XLOOKUP($E65-DQ$3,Data_Input!$H$4:$H$131,Data_Input!$I$4:$I$131,0)</f>
        <v>0</v>
      </c>
      <c r="DR65" s="9">
        <f>_xlfn.XLOOKUP($E65-DR$3,Data_Input!$H$4:$H$131,Data_Input!$I$4:$I$131,0)</f>
        <v>0</v>
      </c>
      <c r="DS65" s="9">
        <f>_xlfn.XLOOKUP($E65-DS$3,Data_Input!$H$4:$H$131,Data_Input!$I$4:$I$131,0)</f>
        <v>0</v>
      </c>
      <c r="DT65" s="9">
        <f>_xlfn.XLOOKUP($E65-DT$3,Data_Input!$H$4:$H$131,Data_Input!$I$4:$I$131,0)</f>
        <v>0</v>
      </c>
      <c r="DU65" s="9">
        <f>_xlfn.XLOOKUP($E65-DU$3,Data_Input!$H$4:$H$131,Data_Input!$I$4:$I$131,0)</f>
        <v>0</v>
      </c>
      <c r="DV65" s="9">
        <f>_xlfn.XLOOKUP($E65-DV$3,Data_Input!$H$4:$H$131,Data_Input!$I$4:$I$131,0)</f>
        <v>0</v>
      </c>
      <c r="DW65" s="9">
        <f>_xlfn.XLOOKUP($E65-DW$3,Data_Input!$H$4:$H$131,Data_Input!$I$4:$I$131,0)</f>
        <v>0</v>
      </c>
      <c r="DX65" s="9">
        <f>_xlfn.XLOOKUP($E65-DX$3,Data_Input!$H$4:$H$131,Data_Input!$I$4:$I$131,0)</f>
        <v>0</v>
      </c>
      <c r="DY65" s="9">
        <f>_xlfn.XLOOKUP($E65-DY$3,Data_Input!$H$4:$H$131,Data_Input!$I$4:$I$131,0)</f>
        <v>0</v>
      </c>
      <c r="DZ65" s="9">
        <f>_xlfn.XLOOKUP($E65-DZ$3,Data_Input!$H$4:$H$131,Data_Input!$I$4:$I$131,0)</f>
        <v>0</v>
      </c>
      <c r="EA65" s="9">
        <f>_xlfn.XLOOKUP($E65-EA$3,Data_Input!$H$4:$H$131,Data_Input!$I$4:$I$131,0)</f>
        <v>0</v>
      </c>
      <c r="EB65" s="9">
        <f>_xlfn.XLOOKUP($E65-EB$3,Data_Input!$H$4:$H$131,Data_Input!$I$4:$I$131,0)</f>
        <v>0</v>
      </c>
      <c r="EC65" s="9">
        <f>_xlfn.XLOOKUP($E65-EC$3,Data_Input!$H$4:$H$131,Data_Input!$I$4:$I$131,0)</f>
        <v>0</v>
      </c>
    </row>
    <row r="66" spans="1:133">
      <c r="A66" s="27"/>
      <c r="B66" s="27"/>
      <c r="C66" s="27"/>
      <c r="E66" s="15">
        <f>Data_Input!B66</f>
        <v>1940</v>
      </c>
      <c r="F66" s="9">
        <f>_xlfn.XLOOKUP($E66-F$3,Data_Input!$H$4:$H$131,Data_Input!$I$4:$I$131,0)</f>
        <v>4.9471468033648103E-2</v>
      </c>
      <c r="G66" s="9">
        <f>_xlfn.XLOOKUP($E66-G$3,Data_Input!$H$4:$H$131,Data_Input!$I$4:$I$131,0)</f>
        <v>5.7628222276153163E-2</v>
      </c>
      <c r="H66" s="9">
        <f>_xlfn.XLOOKUP($E66-H$3,Data_Input!$H$4:$H$131,Data_Input!$I$4:$I$131,0)</f>
        <v>6.6807201268858085E-2</v>
      </c>
      <c r="I66" s="9">
        <f>_xlfn.XLOOKUP($E66-I$3,Data_Input!$H$4:$H$131,Data_Input!$I$4:$I$131,0)</f>
        <v>7.707860055207183E-2</v>
      </c>
      <c r="J66" s="9">
        <f>_xlfn.XLOOKUP($E66-J$3,Data_Input!$H$4:$H$131,Data_Input!$I$4:$I$131,0)</f>
        <v>8.8507991437402067E-2</v>
      </c>
      <c r="K66" s="9">
        <f>_xlfn.XLOOKUP($E66-K$3,Data_Input!$H$4:$H$131,Data_Input!$I$4:$I$131,0)</f>
        <v>0.10115462099558592</v>
      </c>
      <c r="L66" s="9">
        <f>_xlfn.XLOOKUP($E66-L$3,Data_Input!$H$4:$H$131,Data_Input!$I$4:$I$131,0)</f>
        <v>0.11506967022170822</v>
      </c>
      <c r="M66" s="9">
        <f>_xlfn.XLOOKUP($E66-M$3,Data_Input!$H$4:$H$131,Data_Input!$I$4:$I$131,0)</f>
        <v>0.13029451713680884</v>
      </c>
      <c r="N66" s="9">
        <f>_xlfn.XLOOKUP($E66-N$3,Data_Input!$H$4:$H$131,Data_Input!$I$4:$I$131,0)</f>
        <v>0.14685905637589591</v>
      </c>
      <c r="O66" s="9">
        <f>_xlfn.XLOOKUP($E66-O$3,Data_Input!$H$4:$H$131,Data_Input!$I$4:$I$131,0)</f>
        <v>0.16478012998031033</v>
      </c>
      <c r="P66" s="9">
        <f>_xlfn.XLOOKUP($E66-P$3,Data_Input!$H$4:$H$131,Data_Input!$I$4:$I$131,0)</f>
        <v>0.18406012534675953</v>
      </c>
      <c r="Q66" s="9">
        <f>_xlfn.XLOOKUP($E66-Q$3,Data_Input!$H$4:$H$131,Data_Input!$I$4:$I$131,0)</f>
        <v>0.20468579534725262</v>
      </c>
      <c r="R66" s="9">
        <f>_xlfn.XLOOKUP($E66-R$3,Data_Input!$H$4:$H$131,Data_Input!$I$4:$I$131,0)</f>
        <v>0.22662735237686826</v>
      </c>
      <c r="S66" s="9">
        <f>_xlfn.XLOOKUP($E66-S$3,Data_Input!$H$4:$H$131,Data_Input!$I$4:$I$131,0)</f>
        <v>0.24983788247177696</v>
      </c>
      <c r="T66" s="9">
        <f>_xlfn.XLOOKUP($E66-T$3,Data_Input!$H$4:$H$131,Data_Input!$I$4:$I$131,0)</f>
        <v>0.27425311775007355</v>
      </c>
      <c r="U66" s="9">
        <f>_xlfn.XLOOKUP($E66-U$3,Data_Input!$H$4:$H$131,Data_Input!$I$4:$I$131,0)</f>
        <v>0.29979159546869583</v>
      </c>
      <c r="V66" s="9">
        <f>_xlfn.XLOOKUP($E66-V$3,Data_Input!$H$4:$H$131,Data_Input!$I$4:$I$131,0)</f>
        <v>0.32635522028792008</v>
      </c>
      <c r="W66" s="9">
        <f>_xlfn.XLOOKUP($E66-W$3,Data_Input!$H$4:$H$131,Data_Input!$I$4:$I$131,0)</f>
        <v>0.35383023332727614</v>
      </c>
      <c r="X66" s="9">
        <f>_xlfn.XLOOKUP($E66-X$3,Data_Input!$H$4:$H$131,Data_Input!$I$4:$I$131,0)</f>
        <v>0.38208857781104733</v>
      </c>
      <c r="Y66" s="9">
        <f>_xlfn.XLOOKUP($E66-Y$3,Data_Input!$H$4:$H$131,Data_Input!$I$4:$I$131,0)</f>
        <v>0.41098963713127035</v>
      </c>
      <c r="Z66" s="9">
        <f>_xlfn.XLOOKUP($E66-Z$3,Data_Input!$H$4:$H$131,Data_Input!$I$4:$I$131,0)</f>
        <v>0.4403823076297575</v>
      </c>
      <c r="AA66" s="9">
        <f>_xlfn.XLOOKUP($E66-AA$3,Data_Input!$H$4:$H$131,Data_Input!$I$4:$I$131,0)</f>
        <v>0.47010735594710518</v>
      </c>
      <c r="AB66" s="9">
        <f>_xlfn.XLOOKUP($E66-AB$3,Data_Input!$H$4:$H$131,Data_Input!$I$4:$I$131,0)</f>
        <v>0.5</v>
      </c>
      <c r="AC66" s="9">
        <f>_xlfn.XLOOKUP($E66-AC$3,Data_Input!$H$4:$H$131,Data_Input!$I$4:$I$131,0)</f>
        <v>0.52989264405289482</v>
      </c>
      <c r="AD66" s="9">
        <f>_xlfn.XLOOKUP($E66-AD$3,Data_Input!$H$4:$H$131,Data_Input!$I$4:$I$131,0)</f>
        <v>0.5596176923702425</v>
      </c>
      <c r="AE66" s="9">
        <f>_xlfn.XLOOKUP($E66-AE$3,Data_Input!$H$4:$H$131,Data_Input!$I$4:$I$131,0)</f>
        <v>0.58901036286872965</v>
      </c>
      <c r="AF66" s="9">
        <f>_xlfn.XLOOKUP($E66-AF$3,Data_Input!$H$4:$H$131,Data_Input!$I$4:$I$131,0)</f>
        <v>0.61791142218895267</v>
      </c>
      <c r="AG66" s="9">
        <f>_xlfn.XLOOKUP($E66-AG$3,Data_Input!$H$4:$H$131,Data_Input!$I$4:$I$131,0)</f>
        <v>0.64616976667272386</v>
      </c>
      <c r="AH66" s="9">
        <f>_xlfn.XLOOKUP($E66-AH$3,Data_Input!$H$4:$H$131,Data_Input!$I$4:$I$131,0)</f>
        <v>0.67364477971207992</v>
      </c>
      <c r="AI66" s="9">
        <f>_xlfn.XLOOKUP($E66-AI$3,Data_Input!$H$4:$H$131,Data_Input!$I$4:$I$131,0)</f>
        <v>0.70020840453130417</v>
      </c>
      <c r="AJ66" s="9">
        <f>_xlfn.XLOOKUP($E66-AJ$3,Data_Input!$H$4:$H$131,Data_Input!$I$4:$I$131,0)</f>
        <v>0.72574688224992645</v>
      </c>
      <c r="AK66" s="9">
        <f>_xlfn.XLOOKUP($E66-AK$3,Data_Input!$H$4:$H$131,Data_Input!$I$4:$I$131,0)</f>
        <v>0.75016211752822304</v>
      </c>
      <c r="AL66" s="9">
        <f>_xlfn.XLOOKUP($E66-AL$3,Data_Input!$H$4:$H$131,Data_Input!$I$4:$I$131,0)</f>
        <v>0.77337264762313174</v>
      </c>
      <c r="AM66" s="9">
        <f>_xlfn.XLOOKUP($E66-AM$3,Data_Input!$H$4:$H$131,Data_Input!$I$4:$I$131,0)</f>
        <v>0.79531420465274738</v>
      </c>
      <c r="AN66" s="9">
        <f>_xlfn.XLOOKUP($E66-AN$3,Data_Input!$H$4:$H$131,Data_Input!$I$4:$I$131,0)</f>
        <v>0.81593987465324047</v>
      </c>
      <c r="AO66" s="9">
        <f>_xlfn.XLOOKUP($E66-AO$3,Data_Input!$H$4:$H$131,Data_Input!$I$4:$I$131,0)</f>
        <v>0.83521987001968967</v>
      </c>
      <c r="AP66" s="9">
        <f>_xlfn.XLOOKUP($E66-AP$3,Data_Input!$H$4:$H$131,Data_Input!$I$4:$I$131,0)</f>
        <v>0.85314094362410409</v>
      </c>
      <c r="AQ66" s="9">
        <f>_xlfn.XLOOKUP($E66-AQ$3,Data_Input!$H$4:$H$131,Data_Input!$I$4:$I$131,0)</f>
        <v>0.86970548286319116</v>
      </c>
      <c r="AR66" s="9">
        <f>_xlfn.XLOOKUP($E66-AR$3,Data_Input!$H$4:$H$131,Data_Input!$I$4:$I$131,0)</f>
        <v>0.88493032977829178</v>
      </c>
      <c r="AS66" s="9">
        <f>_xlfn.XLOOKUP($E66-AS$3,Data_Input!$H$4:$H$131,Data_Input!$I$4:$I$131,0)</f>
        <v>0.89884537900441408</v>
      </c>
      <c r="AT66" s="9">
        <f>_xlfn.XLOOKUP($E66-AT$3,Data_Input!$H$4:$H$131,Data_Input!$I$4:$I$131,0)</f>
        <v>0.91149200856259793</v>
      </c>
      <c r="AU66" s="9">
        <f>_xlfn.XLOOKUP($E66-AU$3,Data_Input!$H$4:$H$131,Data_Input!$I$4:$I$131,0)</f>
        <v>0.92292139944792817</v>
      </c>
      <c r="AV66" s="9">
        <f>_xlfn.XLOOKUP($E66-AV$3,Data_Input!$H$4:$H$131,Data_Input!$I$4:$I$131,0)</f>
        <v>0.93319279873114191</v>
      </c>
      <c r="AW66" s="9">
        <f>_xlfn.XLOOKUP($E66-AW$3,Data_Input!$H$4:$H$131,Data_Input!$I$4:$I$131,0)</f>
        <v>0.94237177772384684</v>
      </c>
      <c r="AX66" s="9">
        <f>_xlfn.XLOOKUP($E66-AX$3,Data_Input!$H$4:$H$131,Data_Input!$I$4:$I$131,0)</f>
        <v>0.9505285319663519</v>
      </c>
      <c r="AY66" s="9">
        <f>_xlfn.XLOOKUP($E66-AY$3,Data_Input!$H$4:$H$131,Data_Input!$I$4:$I$131,0)</f>
        <v>0.95773626374204757</v>
      </c>
      <c r="AZ66" s="9">
        <f>_xlfn.XLOOKUP($E66-AZ$3,Data_Input!$H$4:$H$131,Data_Input!$I$4:$I$131,0)</f>
        <v>0.96406968088707423</v>
      </c>
      <c r="BA66" s="9">
        <f>_xlfn.XLOOKUP($E66-BA$3,Data_Input!$H$4:$H$131,Data_Input!$I$4:$I$131,0)</f>
        <v>0.96960363823473861</v>
      </c>
      <c r="BB66" s="9">
        <f>_xlfn.XLOOKUP($E66-BB$3,Data_Input!$H$4:$H$131,Data_Input!$I$4:$I$131,0)</f>
        <v>0.97441194047836144</v>
      </c>
      <c r="BC66" s="9">
        <f>_xlfn.XLOOKUP($E66-BC$3,Data_Input!$H$4:$H$131,Data_Input!$I$4:$I$131,0)</f>
        <v>0.97856631788584703</v>
      </c>
      <c r="BD66" s="9">
        <f>_xlfn.XLOOKUP($E66-BD$3,Data_Input!$H$4:$H$131,Data_Input!$I$4:$I$131,0)</f>
        <v>0.98213557943718344</v>
      </c>
      <c r="BE66" s="9">
        <f>_xlfn.XLOOKUP($E66-BE$3,Data_Input!$H$4:$H$131,Data_Input!$I$4:$I$131,0)</f>
        <v>0.98518494180739014</v>
      </c>
      <c r="BF66" s="9">
        <f>_xlfn.XLOOKUP($E66-BF$3,Data_Input!$H$4:$H$131,Data_Input!$I$4:$I$131,0)</f>
        <v>0.98777552734495533</v>
      </c>
      <c r="BG66" s="9">
        <f>_xlfn.XLOOKUP($E66-BG$3,Data_Input!$H$4:$H$131,Data_Input!$I$4:$I$131,0)</f>
        <v>0.98996401989972593</v>
      </c>
      <c r="BH66" s="9">
        <f>_xlfn.XLOOKUP($E66-BH$3,Data_Input!$H$4:$H$131,Data_Input!$I$4:$I$131,0)</f>
        <v>0.99180246407540384</v>
      </c>
      <c r="BI66" s="9">
        <f>_xlfn.XLOOKUP($E66-BI$3,Data_Input!$H$4:$H$131,Data_Input!$I$4:$I$131,0)</f>
        <v>0.99333819120801725</v>
      </c>
      <c r="BJ66" s="9">
        <f>_xlfn.XLOOKUP($E66-BJ$3,Data_Input!$H$4:$H$131,Data_Input!$I$4:$I$131,0)</f>
        <v>0.99461385404593328</v>
      </c>
      <c r="BK66" s="9">
        <f>_xlfn.XLOOKUP($E66-BK$3,Data_Input!$H$4:$H$131,Data_Input!$I$4:$I$131,0)</f>
        <v>0.99566755163698739</v>
      </c>
      <c r="BL66" s="9">
        <f>_xlfn.XLOOKUP($E66-BL$3,Data_Input!$H$4:$H$131,Data_Input!$I$4:$I$131,0)</f>
        <v>0.99653302619695938</v>
      </c>
      <c r="BM66" s="9">
        <f>_xlfn.XLOOKUP($E66-BM$3,Data_Input!$H$4:$H$131,Data_Input!$I$4:$I$131,0)</f>
        <v>0.99723991460873751</v>
      </c>
      <c r="BN66" s="9">
        <f>_xlfn.XLOOKUP($E66-BN$3,Data_Input!$H$4:$H$131,Data_Input!$I$4:$I$131,0)</f>
        <v>0.99781403854508677</v>
      </c>
      <c r="BO66" s="9">
        <f>_xlfn.XLOOKUP($E66-BO$3,Data_Input!$H$4:$H$131,Data_Input!$I$4:$I$131,0)</f>
        <v>0.99827771888413241</v>
      </c>
      <c r="BP66" s="9">
        <f>_xlfn.XLOOKUP($E66-BP$3,Data_Input!$H$4:$H$131,Data_Input!$I$4:$I$131,0)</f>
        <v>0.9986501019683699</v>
      </c>
      <c r="BQ66" s="9">
        <f>_xlfn.XLOOKUP($E66-BQ$3,Data_Input!$H$4:$H$131,Data_Input!$I$4:$I$131,0)</f>
        <v>0</v>
      </c>
      <c r="BR66" s="9">
        <f>_xlfn.XLOOKUP($E66-BR$3,Data_Input!$H$4:$H$131,Data_Input!$I$4:$I$131,0)</f>
        <v>0</v>
      </c>
      <c r="BS66" s="9">
        <f>_xlfn.XLOOKUP($E66-BS$3,Data_Input!$H$4:$H$131,Data_Input!$I$4:$I$131,0)</f>
        <v>0</v>
      </c>
      <c r="BT66" s="9">
        <f>_xlfn.XLOOKUP($E66-BT$3,Data_Input!$H$4:$H$131,Data_Input!$I$4:$I$131,0)</f>
        <v>0</v>
      </c>
      <c r="BU66" s="9">
        <f>_xlfn.XLOOKUP($E66-BU$3,Data_Input!$H$4:$H$131,Data_Input!$I$4:$I$131,0)</f>
        <v>0</v>
      </c>
      <c r="BV66" s="9">
        <f>_xlfn.XLOOKUP($E66-BV$3,Data_Input!$H$4:$H$131,Data_Input!$I$4:$I$131,0)</f>
        <v>0</v>
      </c>
      <c r="BW66" s="9">
        <f>_xlfn.XLOOKUP($E66-BW$3,Data_Input!$H$4:$H$131,Data_Input!$I$4:$I$131,0)</f>
        <v>0</v>
      </c>
      <c r="BX66" s="9">
        <f>_xlfn.XLOOKUP($E66-BX$3,Data_Input!$H$4:$H$131,Data_Input!$I$4:$I$131,0)</f>
        <v>0</v>
      </c>
      <c r="BY66" s="9">
        <f>_xlfn.XLOOKUP($E66-BY$3,Data_Input!$H$4:$H$131,Data_Input!$I$4:$I$131,0)</f>
        <v>0</v>
      </c>
      <c r="BZ66" s="9">
        <f>_xlfn.XLOOKUP($E66-BZ$3,Data_Input!$H$4:$H$131,Data_Input!$I$4:$I$131,0)</f>
        <v>0</v>
      </c>
      <c r="CA66" s="9">
        <f>_xlfn.XLOOKUP($E66-CA$3,Data_Input!$H$4:$H$131,Data_Input!$I$4:$I$131,0)</f>
        <v>0</v>
      </c>
      <c r="CB66" s="9">
        <f>_xlfn.XLOOKUP($E66-CB$3,Data_Input!$H$4:$H$131,Data_Input!$I$4:$I$131,0)</f>
        <v>0</v>
      </c>
      <c r="CC66" s="9">
        <f>_xlfn.XLOOKUP($E66-CC$3,Data_Input!$H$4:$H$131,Data_Input!$I$4:$I$131,0)</f>
        <v>0</v>
      </c>
      <c r="CD66" s="9">
        <f>_xlfn.XLOOKUP($E66-CD$3,Data_Input!$H$4:$H$131,Data_Input!$I$4:$I$131,0)</f>
        <v>0</v>
      </c>
      <c r="CE66" s="9">
        <f>_xlfn.XLOOKUP($E66-CE$3,Data_Input!$H$4:$H$131,Data_Input!$I$4:$I$131,0)</f>
        <v>0</v>
      </c>
      <c r="CF66" s="9">
        <f>_xlfn.XLOOKUP($E66-CF$3,Data_Input!$H$4:$H$131,Data_Input!$I$4:$I$131,0)</f>
        <v>0</v>
      </c>
      <c r="CG66" s="9">
        <f>_xlfn.XLOOKUP($E66-CG$3,Data_Input!$H$4:$H$131,Data_Input!$I$4:$I$131,0)</f>
        <v>0</v>
      </c>
      <c r="CH66" s="9">
        <f>_xlfn.XLOOKUP($E66-CH$3,Data_Input!$H$4:$H$131,Data_Input!$I$4:$I$131,0)</f>
        <v>0</v>
      </c>
      <c r="CI66" s="9">
        <f>_xlfn.XLOOKUP($E66-CI$3,Data_Input!$H$4:$H$131,Data_Input!$I$4:$I$131,0)</f>
        <v>0</v>
      </c>
      <c r="CJ66" s="9">
        <f>_xlfn.XLOOKUP($E66-CJ$3,Data_Input!$H$4:$H$131,Data_Input!$I$4:$I$131,0)</f>
        <v>0</v>
      </c>
      <c r="CK66" s="9">
        <f>_xlfn.XLOOKUP($E66-CK$3,Data_Input!$H$4:$H$131,Data_Input!$I$4:$I$131,0)</f>
        <v>0</v>
      </c>
      <c r="CL66" s="9">
        <f>_xlfn.XLOOKUP($E66-CL$3,Data_Input!$H$4:$H$131,Data_Input!$I$4:$I$131,0)</f>
        <v>0</v>
      </c>
      <c r="CM66" s="9">
        <f>_xlfn.XLOOKUP($E66-CM$3,Data_Input!$H$4:$H$131,Data_Input!$I$4:$I$131,0)</f>
        <v>0</v>
      </c>
      <c r="CN66" s="9">
        <f>_xlfn.XLOOKUP($E66-CN$3,Data_Input!$H$4:$H$131,Data_Input!$I$4:$I$131,0)</f>
        <v>0</v>
      </c>
      <c r="CO66" s="9">
        <f>_xlfn.XLOOKUP($E66-CO$3,Data_Input!$H$4:$H$131,Data_Input!$I$4:$I$131,0)</f>
        <v>0</v>
      </c>
      <c r="CP66" s="9">
        <f>_xlfn.XLOOKUP($E66-CP$3,Data_Input!$H$4:$H$131,Data_Input!$I$4:$I$131,0)</f>
        <v>0</v>
      </c>
      <c r="CQ66" s="9">
        <f>_xlfn.XLOOKUP($E66-CQ$3,Data_Input!$H$4:$H$131,Data_Input!$I$4:$I$131,0)</f>
        <v>0</v>
      </c>
      <c r="CR66" s="9">
        <f>_xlfn.XLOOKUP($E66-CR$3,Data_Input!$H$4:$H$131,Data_Input!$I$4:$I$131,0)</f>
        <v>0</v>
      </c>
      <c r="CS66" s="9">
        <f>_xlfn.XLOOKUP($E66-CS$3,Data_Input!$H$4:$H$131,Data_Input!$I$4:$I$131,0)</f>
        <v>0</v>
      </c>
      <c r="CT66" s="9">
        <f>_xlfn.XLOOKUP($E66-CT$3,Data_Input!$H$4:$H$131,Data_Input!$I$4:$I$131,0)</f>
        <v>0</v>
      </c>
      <c r="CU66" s="9">
        <f>_xlfn.XLOOKUP($E66-CU$3,Data_Input!$H$4:$H$131,Data_Input!$I$4:$I$131,0)</f>
        <v>0</v>
      </c>
      <c r="CV66" s="9">
        <f>_xlfn.XLOOKUP($E66-CV$3,Data_Input!$H$4:$H$131,Data_Input!$I$4:$I$131,0)</f>
        <v>0</v>
      </c>
      <c r="CW66" s="9">
        <f>_xlfn.XLOOKUP($E66-CW$3,Data_Input!$H$4:$H$131,Data_Input!$I$4:$I$131,0)</f>
        <v>0</v>
      </c>
      <c r="CX66" s="9">
        <f>_xlfn.XLOOKUP($E66-CX$3,Data_Input!$H$4:$H$131,Data_Input!$I$4:$I$131,0)</f>
        <v>0</v>
      </c>
      <c r="CY66" s="9">
        <f>_xlfn.XLOOKUP($E66-CY$3,Data_Input!$H$4:$H$131,Data_Input!$I$4:$I$131,0)</f>
        <v>0</v>
      </c>
      <c r="CZ66" s="9">
        <f>_xlfn.XLOOKUP($E66-CZ$3,Data_Input!$H$4:$H$131,Data_Input!$I$4:$I$131,0)</f>
        <v>0</v>
      </c>
      <c r="DA66" s="9">
        <f>_xlfn.XLOOKUP($E66-DA$3,Data_Input!$H$4:$H$131,Data_Input!$I$4:$I$131,0)</f>
        <v>0</v>
      </c>
      <c r="DB66" s="9">
        <f>_xlfn.XLOOKUP($E66-DB$3,Data_Input!$H$4:$H$131,Data_Input!$I$4:$I$131,0)</f>
        <v>0</v>
      </c>
      <c r="DC66" s="9">
        <f>_xlfn.XLOOKUP($E66-DC$3,Data_Input!$H$4:$H$131,Data_Input!$I$4:$I$131,0)</f>
        <v>0</v>
      </c>
      <c r="DD66" s="9">
        <f>_xlfn.XLOOKUP($E66-DD$3,Data_Input!$H$4:$H$131,Data_Input!$I$4:$I$131,0)</f>
        <v>0</v>
      </c>
      <c r="DE66" s="9">
        <f>_xlfn.XLOOKUP($E66-DE$3,Data_Input!$H$4:$H$131,Data_Input!$I$4:$I$131,0)</f>
        <v>0</v>
      </c>
      <c r="DF66" s="9">
        <f>_xlfn.XLOOKUP($E66-DF$3,Data_Input!$H$4:$H$131,Data_Input!$I$4:$I$131,0)</f>
        <v>0</v>
      </c>
      <c r="DG66" s="9">
        <f>_xlfn.XLOOKUP($E66-DG$3,Data_Input!$H$4:$H$131,Data_Input!$I$4:$I$131,0)</f>
        <v>0</v>
      </c>
      <c r="DH66" s="9">
        <f>_xlfn.XLOOKUP($E66-DH$3,Data_Input!$H$4:$H$131,Data_Input!$I$4:$I$131,0)</f>
        <v>0</v>
      </c>
      <c r="DI66" s="9">
        <f>_xlfn.XLOOKUP($E66-DI$3,Data_Input!$H$4:$H$131,Data_Input!$I$4:$I$131,0)</f>
        <v>0</v>
      </c>
      <c r="DJ66" s="9">
        <f>_xlfn.XLOOKUP($E66-DJ$3,Data_Input!$H$4:$H$131,Data_Input!$I$4:$I$131,0)</f>
        <v>0</v>
      </c>
      <c r="DK66" s="9">
        <f>_xlfn.XLOOKUP($E66-DK$3,Data_Input!$H$4:$H$131,Data_Input!$I$4:$I$131,0)</f>
        <v>0</v>
      </c>
      <c r="DL66" s="9">
        <f>_xlfn.XLOOKUP($E66-DL$3,Data_Input!$H$4:$H$131,Data_Input!$I$4:$I$131,0)</f>
        <v>0</v>
      </c>
      <c r="DM66" s="9">
        <f>_xlfn.XLOOKUP($E66-DM$3,Data_Input!$H$4:$H$131,Data_Input!$I$4:$I$131,0)</f>
        <v>0</v>
      </c>
      <c r="DN66" s="9">
        <f>_xlfn.XLOOKUP($E66-DN$3,Data_Input!$H$4:$H$131,Data_Input!$I$4:$I$131,0)</f>
        <v>0</v>
      </c>
      <c r="DO66" s="9">
        <f>_xlfn.XLOOKUP($E66-DO$3,Data_Input!$H$4:$H$131,Data_Input!$I$4:$I$131,0)</f>
        <v>0</v>
      </c>
      <c r="DP66" s="9">
        <f>_xlfn.XLOOKUP($E66-DP$3,Data_Input!$H$4:$H$131,Data_Input!$I$4:$I$131,0)</f>
        <v>0</v>
      </c>
      <c r="DQ66" s="9">
        <f>_xlfn.XLOOKUP($E66-DQ$3,Data_Input!$H$4:$H$131,Data_Input!$I$4:$I$131,0)</f>
        <v>0</v>
      </c>
      <c r="DR66" s="9">
        <f>_xlfn.XLOOKUP($E66-DR$3,Data_Input!$H$4:$H$131,Data_Input!$I$4:$I$131,0)</f>
        <v>0</v>
      </c>
      <c r="DS66" s="9">
        <f>_xlfn.XLOOKUP($E66-DS$3,Data_Input!$H$4:$H$131,Data_Input!$I$4:$I$131,0)</f>
        <v>0</v>
      </c>
      <c r="DT66" s="9">
        <f>_xlfn.XLOOKUP($E66-DT$3,Data_Input!$H$4:$H$131,Data_Input!$I$4:$I$131,0)</f>
        <v>0</v>
      </c>
      <c r="DU66" s="9">
        <f>_xlfn.XLOOKUP($E66-DU$3,Data_Input!$H$4:$H$131,Data_Input!$I$4:$I$131,0)</f>
        <v>0</v>
      </c>
      <c r="DV66" s="9">
        <f>_xlfn.XLOOKUP($E66-DV$3,Data_Input!$H$4:$H$131,Data_Input!$I$4:$I$131,0)</f>
        <v>0</v>
      </c>
      <c r="DW66" s="9">
        <f>_xlfn.XLOOKUP($E66-DW$3,Data_Input!$H$4:$H$131,Data_Input!$I$4:$I$131,0)</f>
        <v>0</v>
      </c>
      <c r="DX66" s="9">
        <f>_xlfn.XLOOKUP($E66-DX$3,Data_Input!$H$4:$H$131,Data_Input!$I$4:$I$131,0)</f>
        <v>0</v>
      </c>
      <c r="DY66" s="9">
        <f>_xlfn.XLOOKUP($E66-DY$3,Data_Input!$H$4:$H$131,Data_Input!$I$4:$I$131,0)</f>
        <v>0</v>
      </c>
      <c r="DZ66" s="9">
        <f>_xlfn.XLOOKUP($E66-DZ$3,Data_Input!$H$4:$H$131,Data_Input!$I$4:$I$131,0)</f>
        <v>0</v>
      </c>
      <c r="EA66" s="9">
        <f>_xlfn.XLOOKUP($E66-EA$3,Data_Input!$H$4:$H$131,Data_Input!$I$4:$I$131,0)</f>
        <v>0</v>
      </c>
      <c r="EB66" s="9">
        <f>_xlfn.XLOOKUP($E66-EB$3,Data_Input!$H$4:$H$131,Data_Input!$I$4:$I$131,0)</f>
        <v>0</v>
      </c>
      <c r="EC66" s="9">
        <f>_xlfn.XLOOKUP($E66-EC$3,Data_Input!$H$4:$H$131,Data_Input!$I$4:$I$131,0)</f>
        <v>0</v>
      </c>
    </row>
    <row r="67" spans="1:133">
      <c r="A67" s="27"/>
      <c r="B67" s="27"/>
      <c r="C67" s="27"/>
      <c r="E67" s="15">
        <f>Data_Input!B67</f>
        <v>1941</v>
      </c>
      <c r="F67" s="9">
        <f>_xlfn.XLOOKUP($E67-F$3,Data_Input!$H$4:$H$131,Data_Input!$I$4:$I$131,0)</f>
        <v>4.2263736257952433E-2</v>
      </c>
      <c r="G67" s="9">
        <f>_xlfn.XLOOKUP($E67-G$3,Data_Input!$H$4:$H$131,Data_Input!$I$4:$I$131,0)</f>
        <v>4.9471468033648103E-2</v>
      </c>
      <c r="H67" s="9">
        <f>_xlfn.XLOOKUP($E67-H$3,Data_Input!$H$4:$H$131,Data_Input!$I$4:$I$131,0)</f>
        <v>5.7628222276153163E-2</v>
      </c>
      <c r="I67" s="9">
        <f>_xlfn.XLOOKUP($E67-I$3,Data_Input!$H$4:$H$131,Data_Input!$I$4:$I$131,0)</f>
        <v>6.6807201268858085E-2</v>
      </c>
      <c r="J67" s="9">
        <f>_xlfn.XLOOKUP($E67-J$3,Data_Input!$H$4:$H$131,Data_Input!$I$4:$I$131,0)</f>
        <v>7.707860055207183E-2</v>
      </c>
      <c r="K67" s="9">
        <f>_xlfn.XLOOKUP($E67-K$3,Data_Input!$H$4:$H$131,Data_Input!$I$4:$I$131,0)</f>
        <v>8.8507991437402067E-2</v>
      </c>
      <c r="L67" s="9">
        <f>_xlfn.XLOOKUP($E67-L$3,Data_Input!$H$4:$H$131,Data_Input!$I$4:$I$131,0)</f>
        <v>0.10115462099558592</v>
      </c>
      <c r="M67" s="9">
        <f>_xlfn.XLOOKUP($E67-M$3,Data_Input!$H$4:$H$131,Data_Input!$I$4:$I$131,0)</f>
        <v>0.11506967022170822</v>
      </c>
      <c r="N67" s="9">
        <f>_xlfn.XLOOKUP($E67-N$3,Data_Input!$H$4:$H$131,Data_Input!$I$4:$I$131,0)</f>
        <v>0.13029451713680884</v>
      </c>
      <c r="O67" s="9">
        <f>_xlfn.XLOOKUP($E67-O$3,Data_Input!$H$4:$H$131,Data_Input!$I$4:$I$131,0)</f>
        <v>0.14685905637589591</v>
      </c>
      <c r="P67" s="9">
        <f>_xlfn.XLOOKUP($E67-P$3,Data_Input!$H$4:$H$131,Data_Input!$I$4:$I$131,0)</f>
        <v>0.16478012998031033</v>
      </c>
      <c r="Q67" s="9">
        <f>_xlfn.XLOOKUP($E67-Q$3,Data_Input!$H$4:$H$131,Data_Input!$I$4:$I$131,0)</f>
        <v>0.18406012534675953</v>
      </c>
      <c r="R67" s="9">
        <f>_xlfn.XLOOKUP($E67-R$3,Data_Input!$H$4:$H$131,Data_Input!$I$4:$I$131,0)</f>
        <v>0.20468579534725262</v>
      </c>
      <c r="S67" s="9">
        <f>_xlfn.XLOOKUP($E67-S$3,Data_Input!$H$4:$H$131,Data_Input!$I$4:$I$131,0)</f>
        <v>0.22662735237686826</v>
      </c>
      <c r="T67" s="9">
        <f>_xlfn.XLOOKUP($E67-T$3,Data_Input!$H$4:$H$131,Data_Input!$I$4:$I$131,0)</f>
        <v>0.24983788247177696</v>
      </c>
      <c r="U67" s="9">
        <f>_xlfn.XLOOKUP($E67-U$3,Data_Input!$H$4:$H$131,Data_Input!$I$4:$I$131,0)</f>
        <v>0.27425311775007355</v>
      </c>
      <c r="V67" s="9">
        <f>_xlfn.XLOOKUP($E67-V$3,Data_Input!$H$4:$H$131,Data_Input!$I$4:$I$131,0)</f>
        <v>0.29979159546869583</v>
      </c>
      <c r="W67" s="9">
        <f>_xlfn.XLOOKUP($E67-W$3,Data_Input!$H$4:$H$131,Data_Input!$I$4:$I$131,0)</f>
        <v>0.32635522028792008</v>
      </c>
      <c r="X67" s="9">
        <f>_xlfn.XLOOKUP($E67-X$3,Data_Input!$H$4:$H$131,Data_Input!$I$4:$I$131,0)</f>
        <v>0.35383023332727614</v>
      </c>
      <c r="Y67" s="9">
        <f>_xlfn.XLOOKUP($E67-Y$3,Data_Input!$H$4:$H$131,Data_Input!$I$4:$I$131,0)</f>
        <v>0.38208857781104733</v>
      </c>
      <c r="Z67" s="9">
        <f>_xlfn.XLOOKUP($E67-Z$3,Data_Input!$H$4:$H$131,Data_Input!$I$4:$I$131,0)</f>
        <v>0.41098963713127035</v>
      </c>
      <c r="AA67" s="9">
        <f>_xlfn.XLOOKUP($E67-AA$3,Data_Input!$H$4:$H$131,Data_Input!$I$4:$I$131,0)</f>
        <v>0.4403823076297575</v>
      </c>
      <c r="AB67" s="9">
        <f>_xlfn.XLOOKUP($E67-AB$3,Data_Input!$H$4:$H$131,Data_Input!$I$4:$I$131,0)</f>
        <v>0.47010735594710518</v>
      </c>
      <c r="AC67" s="9">
        <f>_xlfn.XLOOKUP($E67-AC$3,Data_Input!$H$4:$H$131,Data_Input!$I$4:$I$131,0)</f>
        <v>0.5</v>
      </c>
      <c r="AD67" s="9">
        <f>_xlfn.XLOOKUP($E67-AD$3,Data_Input!$H$4:$H$131,Data_Input!$I$4:$I$131,0)</f>
        <v>0.52989264405289482</v>
      </c>
      <c r="AE67" s="9">
        <f>_xlfn.XLOOKUP($E67-AE$3,Data_Input!$H$4:$H$131,Data_Input!$I$4:$I$131,0)</f>
        <v>0.5596176923702425</v>
      </c>
      <c r="AF67" s="9">
        <f>_xlfn.XLOOKUP($E67-AF$3,Data_Input!$H$4:$H$131,Data_Input!$I$4:$I$131,0)</f>
        <v>0.58901036286872965</v>
      </c>
      <c r="AG67" s="9">
        <f>_xlfn.XLOOKUP($E67-AG$3,Data_Input!$H$4:$H$131,Data_Input!$I$4:$I$131,0)</f>
        <v>0.61791142218895267</v>
      </c>
      <c r="AH67" s="9">
        <f>_xlfn.XLOOKUP($E67-AH$3,Data_Input!$H$4:$H$131,Data_Input!$I$4:$I$131,0)</f>
        <v>0.64616976667272386</v>
      </c>
      <c r="AI67" s="9">
        <f>_xlfn.XLOOKUP($E67-AI$3,Data_Input!$H$4:$H$131,Data_Input!$I$4:$I$131,0)</f>
        <v>0.67364477971207992</v>
      </c>
      <c r="AJ67" s="9">
        <f>_xlfn.XLOOKUP($E67-AJ$3,Data_Input!$H$4:$H$131,Data_Input!$I$4:$I$131,0)</f>
        <v>0.70020840453130417</v>
      </c>
      <c r="AK67" s="9">
        <f>_xlfn.XLOOKUP($E67-AK$3,Data_Input!$H$4:$H$131,Data_Input!$I$4:$I$131,0)</f>
        <v>0.72574688224992645</v>
      </c>
      <c r="AL67" s="9">
        <f>_xlfn.XLOOKUP($E67-AL$3,Data_Input!$H$4:$H$131,Data_Input!$I$4:$I$131,0)</f>
        <v>0.75016211752822304</v>
      </c>
      <c r="AM67" s="9">
        <f>_xlfn.XLOOKUP($E67-AM$3,Data_Input!$H$4:$H$131,Data_Input!$I$4:$I$131,0)</f>
        <v>0.77337264762313174</v>
      </c>
      <c r="AN67" s="9">
        <f>_xlfn.XLOOKUP($E67-AN$3,Data_Input!$H$4:$H$131,Data_Input!$I$4:$I$131,0)</f>
        <v>0.79531420465274738</v>
      </c>
      <c r="AO67" s="9">
        <f>_xlfn.XLOOKUP($E67-AO$3,Data_Input!$H$4:$H$131,Data_Input!$I$4:$I$131,0)</f>
        <v>0.81593987465324047</v>
      </c>
      <c r="AP67" s="9">
        <f>_xlfn.XLOOKUP($E67-AP$3,Data_Input!$H$4:$H$131,Data_Input!$I$4:$I$131,0)</f>
        <v>0.83521987001968967</v>
      </c>
      <c r="AQ67" s="9">
        <f>_xlfn.XLOOKUP($E67-AQ$3,Data_Input!$H$4:$H$131,Data_Input!$I$4:$I$131,0)</f>
        <v>0.85314094362410409</v>
      </c>
      <c r="AR67" s="9">
        <f>_xlfn.XLOOKUP($E67-AR$3,Data_Input!$H$4:$H$131,Data_Input!$I$4:$I$131,0)</f>
        <v>0.86970548286319116</v>
      </c>
      <c r="AS67" s="9">
        <f>_xlfn.XLOOKUP($E67-AS$3,Data_Input!$H$4:$H$131,Data_Input!$I$4:$I$131,0)</f>
        <v>0.88493032977829178</v>
      </c>
      <c r="AT67" s="9">
        <f>_xlfn.XLOOKUP($E67-AT$3,Data_Input!$H$4:$H$131,Data_Input!$I$4:$I$131,0)</f>
        <v>0.89884537900441408</v>
      </c>
      <c r="AU67" s="9">
        <f>_xlfn.XLOOKUP($E67-AU$3,Data_Input!$H$4:$H$131,Data_Input!$I$4:$I$131,0)</f>
        <v>0.91149200856259793</v>
      </c>
      <c r="AV67" s="9">
        <f>_xlfn.XLOOKUP($E67-AV$3,Data_Input!$H$4:$H$131,Data_Input!$I$4:$I$131,0)</f>
        <v>0.92292139944792817</v>
      </c>
      <c r="AW67" s="9">
        <f>_xlfn.XLOOKUP($E67-AW$3,Data_Input!$H$4:$H$131,Data_Input!$I$4:$I$131,0)</f>
        <v>0.93319279873114191</v>
      </c>
      <c r="AX67" s="9">
        <f>_xlfn.XLOOKUP($E67-AX$3,Data_Input!$H$4:$H$131,Data_Input!$I$4:$I$131,0)</f>
        <v>0.94237177772384684</v>
      </c>
      <c r="AY67" s="9">
        <f>_xlfn.XLOOKUP($E67-AY$3,Data_Input!$H$4:$H$131,Data_Input!$I$4:$I$131,0)</f>
        <v>0.9505285319663519</v>
      </c>
      <c r="AZ67" s="9">
        <f>_xlfn.XLOOKUP($E67-AZ$3,Data_Input!$H$4:$H$131,Data_Input!$I$4:$I$131,0)</f>
        <v>0.95773626374204757</v>
      </c>
      <c r="BA67" s="9">
        <f>_xlfn.XLOOKUP($E67-BA$3,Data_Input!$H$4:$H$131,Data_Input!$I$4:$I$131,0)</f>
        <v>0.96406968088707423</v>
      </c>
      <c r="BB67" s="9">
        <f>_xlfn.XLOOKUP($E67-BB$3,Data_Input!$H$4:$H$131,Data_Input!$I$4:$I$131,0)</f>
        <v>0.96960363823473861</v>
      </c>
      <c r="BC67" s="9">
        <f>_xlfn.XLOOKUP($E67-BC$3,Data_Input!$H$4:$H$131,Data_Input!$I$4:$I$131,0)</f>
        <v>0.97441194047836144</v>
      </c>
      <c r="BD67" s="9">
        <f>_xlfn.XLOOKUP($E67-BD$3,Data_Input!$H$4:$H$131,Data_Input!$I$4:$I$131,0)</f>
        <v>0.97856631788584703</v>
      </c>
      <c r="BE67" s="9">
        <f>_xlfn.XLOOKUP($E67-BE$3,Data_Input!$H$4:$H$131,Data_Input!$I$4:$I$131,0)</f>
        <v>0.98213557943718344</v>
      </c>
      <c r="BF67" s="9">
        <f>_xlfn.XLOOKUP($E67-BF$3,Data_Input!$H$4:$H$131,Data_Input!$I$4:$I$131,0)</f>
        <v>0.98518494180739014</v>
      </c>
      <c r="BG67" s="9">
        <f>_xlfn.XLOOKUP($E67-BG$3,Data_Input!$H$4:$H$131,Data_Input!$I$4:$I$131,0)</f>
        <v>0.98777552734495533</v>
      </c>
      <c r="BH67" s="9">
        <f>_xlfn.XLOOKUP($E67-BH$3,Data_Input!$H$4:$H$131,Data_Input!$I$4:$I$131,0)</f>
        <v>0.98996401989972593</v>
      </c>
      <c r="BI67" s="9">
        <f>_xlfn.XLOOKUP($E67-BI$3,Data_Input!$H$4:$H$131,Data_Input!$I$4:$I$131,0)</f>
        <v>0.99180246407540384</v>
      </c>
      <c r="BJ67" s="9">
        <f>_xlfn.XLOOKUP($E67-BJ$3,Data_Input!$H$4:$H$131,Data_Input!$I$4:$I$131,0)</f>
        <v>0.99333819120801725</v>
      </c>
      <c r="BK67" s="9">
        <f>_xlfn.XLOOKUP($E67-BK$3,Data_Input!$H$4:$H$131,Data_Input!$I$4:$I$131,0)</f>
        <v>0.99461385404593328</v>
      </c>
      <c r="BL67" s="9">
        <f>_xlfn.XLOOKUP($E67-BL$3,Data_Input!$H$4:$H$131,Data_Input!$I$4:$I$131,0)</f>
        <v>0.99566755163698739</v>
      </c>
      <c r="BM67" s="9">
        <f>_xlfn.XLOOKUP($E67-BM$3,Data_Input!$H$4:$H$131,Data_Input!$I$4:$I$131,0)</f>
        <v>0.99653302619695938</v>
      </c>
      <c r="BN67" s="9">
        <f>_xlfn.XLOOKUP($E67-BN$3,Data_Input!$H$4:$H$131,Data_Input!$I$4:$I$131,0)</f>
        <v>0.99723991460873751</v>
      </c>
      <c r="BO67" s="9">
        <f>_xlfn.XLOOKUP($E67-BO$3,Data_Input!$H$4:$H$131,Data_Input!$I$4:$I$131,0)</f>
        <v>0.99781403854508677</v>
      </c>
      <c r="BP67" s="9">
        <f>_xlfn.XLOOKUP($E67-BP$3,Data_Input!$H$4:$H$131,Data_Input!$I$4:$I$131,0)</f>
        <v>0.99827771888413241</v>
      </c>
      <c r="BQ67" s="9">
        <f>_xlfn.XLOOKUP($E67-BQ$3,Data_Input!$H$4:$H$131,Data_Input!$I$4:$I$131,0)</f>
        <v>0.9986501019683699</v>
      </c>
      <c r="BR67" s="9">
        <f>_xlfn.XLOOKUP($E67-BR$3,Data_Input!$H$4:$H$131,Data_Input!$I$4:$I$131,0)</f>
        <v>0</v>
      </c>
      <c r="BS67" s="9">
        <f>_xlfn.XLOOKUP($E67-BS$3,Data_Input!$H$4:$H$131,Data_Input!$I$4:$I$131,0)</f>
        <v>0</v>
      </c>
      <c r="BT67" s="9">
        <f>_xlfn.XLOOKUP($E67-BT$3,Data_Input!$H$4:$H$131,Data_Input!$I$4:$I$131,0)</f>
        <v>0</v>
      </c>
      <c r="BU67" s="9">
        <f>_xlfn.XLOOKUP($E67-BU$3,Data_Input!$H$4:$H$131,Data_Input!$I$4:$I$131,0)</f>
        <v>0</v>
      </c>
      <c r="BV67" s="9">
        <f>_xlfn.XLOOKUP($E67-BV$3,Data_Input!$H$4:$H$131,Data_Input!$I$4:$I$131,0)</f>
        <v>0</v>
      </c>
      <c r="BW67" s="9">
        <f>_xlfn.XLOOKUP($E67-BW$3,Data_Input!$H$4:$H$131,Data_Input!$I$4:$I$131,0)</f>
        <v>0</v>
      </c>
      <c r="BX67" s="9">
        <f>_xlfn.XLOOKUP($E67-BX$3,Data_Input!$H$4:$H$131,Data_Input!$I$4:$I$131,0)</f>
        <v>0</v>
      </c>
      <c r="BY67" s="9">
        <f>_xlfn.XLOOKUP($E67-BY$3,Data_Input!$H$4:$H$131,Data_Input!$I$4:$I$131,0)</f>
        <v>0</v>
      </c>
      <c r="BZ67" s="9">
        <f>_xlfn.XLOOKUP($E67-BZ$3,Data_Input!$H$4:$H$131,Data_Input!$I$4:$I$131,0)</f>
        <v>0</v>
      </c>
      <c r="CA67" s="9">
        <f>_xlfn.XLOOKUP($E67-CA$3,Data_Input!$H$4:$H$131,Data_Input!$I$4:$I$131,0)</f>
        <v>0</v>
      </c>
      <c r="CB67" s="9">
        <f>_xlfn.XLOOKUP($E67-CB$3,Data_Input!$H$4:$H$131,Data_Input!$I$4:$I$131,0)</f>
        <v>0</v>
      </c>
      <c r="CC67" s="9">
        <f>_xlfn.XLOOKUP($E67-CC$3,Data_Input!$H$4:$H$131,Data_Input!$I$4:$I$131,0)</f>
        <v>0</v>
      </c>
      <c r="CD67" s="9">
        <f>_xlfn.XLOOKUP($E67-CD$3,Data_Input!$H$4:$H$131,Data_Input!$I$4:$I$131,0)</f>
        <v>0</v>
      </c>
      <c r="CE67" s="9">
        <f>_xlfn.XLOOKUP($E67-CE$3,Data_Input!$H$4:$H$131,Data_Input!$I$4:$I$131,0)</f>
        <v>0</v>
      </c>
      <c r="CF67" s="9">
        <f>_xlfn.XLOOKUP($E67-CF$3,Data_Input!$H$4:$H$131,Data_Input!$I$4:$I$131,0)</f>
        <v>0</v>
      </c>
      <c r="CG67" s="9">
        <f>_xlfn.XLOOKUP($E67-CG$3,Data_Input!$H$4:$H$131,Data_Input!$I$4:$I$131,0)</f>
        <v>0</v>
      </c>
      <c r="CH67" s="9">
        <f>_xlfn.XLOOKUP($E67-CH$3,Data_Input!$H$4:$H$131,Data_Input!$I$4:$I$131,0)</f>
        <v>0</v>
      </c>
      <c r="CI67" s="9">
        <f>_xlfn.XLOOKUP($E67-CI$3,Data_Input!$H$4:$H$131,Data_Input!$I$4:$I$131,0)</f>
        <v>0</v>
      </c>
      <c r="CJ67" s="9">
        <f>_xlfn.XLOOKUP($E67-CJ$3,Data_Input!$H$4:$H$131,Data_Input!$I$4:$I$131,0)</f>
        <v>0</v>
      </c>
      <c r="CK67" s="9">
        <f>_xlfn.XLOOKUP($E67-CK$3,Data_Input!$H$4:$H$131,Data_Input!$I$4:$I$131,0)</f>
        <v>0</v>
      </c>
      <c r="CL67" s="9">
        <f>_xlfn.XLOOKUP($E67-CL$3,Data_Input!$H$4:$H$131,Data_Input!$I$4:$I$131,0)</f>
        <v>0</v>
      </c>
      <c r="CM67" s="9">
        <f>_xlfn.XLOOKUP($E67-CM$3,Data_Input!$H$4:$H$131,Data_Input!$I$4:$I$131,0)</f>
        <v>0</v>
      </c>
      <c r="CN67" s="9">
        <f>_xlfn.XLOOKUP($E67-CN$3,Data_Input!$H$4:$H$131,Data_Input!$I$4:$I$131,0)</f>
        <v>0</v>
      </c>
      <c r="CO67" s="9">
        <f>_xlfn.XLOOKUP($E67-CO$3,Data_Input!$H$4:$H$131,Data_Input!$I$4:$I$131,0)</f>
        <v>0</v>
      </c>
      <c r="CP67" s="9">
        <f>_xlfn.XLOOKUP($E67-CP$3,Data_Input!$H$4:$H$131,Data_Input!$I$4:$I$131,0)</f>
        <v>0</v>
      </c>
      <c r="CQ67" s="9">
        <f>_xlfn.XLOOKUP($E67-CQ$3,Data_Input!$H$4:$H$131,Data_Input!$I$4:$I$131,0)</f>
        <v>0</v>
      </c>
      <c r="CR67" s="9">
        <f>_xlfn.XLOOKUP($E67-CR$3,Data_Input!$H$4:$H$131,Data_Input!$I$4:$I$131,0)</f>
        <v>0</v>
      </c>
      <c r="CS67" s="9">
        <f>_xlfn.XLOOKUP($E67-CS$3,Data_Input!$H$4:$H$131,Data_Input!$I$4:$I$131,0)</f>
        <v>0</v>
      </c>
      <c r="CT67" s="9">
        <f>_xlfn.XLOOKUP($E67-CT$3,Data_Input!$H$4:$H$131,Data_Input!$I$4:$I$131,0)</f>
        <v>0</v>
      </c>
      <c r="CU67" s="9">
        <f>_xlfn.XLOOKUP($E67-CU$3,Data_Input!$H$4:$H$131,Data_Input!$I$4:$I$131,0)</f>
        <v>0</v>
      </c>
      <c r="CV67" s="9">
        <f>_xlfn.XLOOKUP($E67-CV$3,Data_Input!$H$4:$H$131,Data_Input!$I$4:$I$131,0)</f>
        <v>0</v>
      </c>
      <c r="CW67" s="9">
        <f>_xlfn.XLOOKUP($E67-CW$3,Data_Input!$H$4:$H$131,Data_Input!$I$4:$I$131,0)</f>
        <v>0</v>
      </c>
      <c r="CX67" s="9">
        <f>_xlfn.XLOOKUP($E67-CX$3,Data_Input!$H$4:$H$131,Data_Input!$I$4:$I$131,0)</f>
        <v>0</v>
      </c>
      <c r="CY67" s="9">
        <f>_xlfn.XLOOKUP($E67-CY$3,Data_Input!$H$4:$H$131,Data_Input!$I$4:$I$131,0)</f>
        <v>0</v>
      </c>
      <c r="CZ67" s="9">
        <f>_xlfn.XLOOKUP($E67-CZ$3,Data_Input!$H$4:$H$131,Data_Input!$I$4:$I$131,0)</f>
        <v>0</v>
      </c>
      <c r="DA67" s="9">
        <f>_xlfn.XLOOKUP($E67-DA$3,Data_Input!$H$4:$H$131,Data_Input!$I$4:$I$131,0)</f>
        <v>0</v>
      </c>
      <c r="DB67" s="9">
        <f>_xlfn.XLOOKUP($E67-DB$3,Data_Input!$H$4:$H$131,Data_Input!$I$4:$I$131,0)</f>
        <v>0</v>
      </c>
      <c r="DC67" s="9">
        <f>_xlfn.XLOOKUP($E67-DC$3,Data_Input!$H$4:$H$131,Data_Input!$I$4:$I$131,0)</f>
        <v>0</v>
      </c>
      <c r="DD67" s="9">
        <f>_xlfn.XLOOKUP($E67-DD$3,Data_Input!$H$4:$H$131,Data_Input!$I$4:$I$131,0)</f>
        <v>0</v>
      </c>
      <c r="DE67" s="9">
        <f>_xlfn.XLOOKUP($E67-DE$3,Data_Input!$H$4:$H$131,Data_Input!$I$4:$I$131,0)</f>
        <v>0</v>
      </c>
      <c r="DF67" s="9">
        <f>_xlfn.XLOOKUP($E67-DF$3,Data_Input!$H$4:$H$131,Data_Input!$I$4:$I$131,0)</f>
        <v>0</v>
      </c>
      <c r="DG67" s="9">
        <f>_xlfn.XLOOKUP($E67-DG$3,Data_Input!$H$4:$H$131,Data_Input!$I$4:$I$131,0)</f>
        <v>0</v>
      </c>
      <c r="DH67" s="9">
        <f>_xlfn.XLOOKUP($E67-DH$3,Data_Input!$H$4:$H$131,Data_Input!$I$4:$I$131,0)</f>
        <v>0</v>
      </c>
      <c r="DI67" s="9">
        <f>_xlfn.XLOOKUP($E67-DI$3,Data_Input!$H$4:$H$131,Data_Input!$I$4:$I$131,0)</f>
        <v>0</v>
      </c>
      <c r="DJ67" s="9">
        <f>_xlfn.XLOOKUP($E67-DJ$3,Data_Input!$H$4:$H$131,Data_Input!$I$4:$I$131,0)</f>
        <v>0</v>
      </c>
      <c r="DK67" s="9">
        <f>_xlfn.XLOOKUP($E67-DK$3,Data_Input!$H$4:$H$131,Data_Input!$I$4:$I$131,0)</f>
        <v>0</v>
      </c>
      <c r="DL67" s="9">
        <f>_xlfn.XLOOKUP($E67-DL$3,Data_Input!$H$4:$H$131,Data_Input!$I$4:$I$131,0)</f>
        <v>0</v>
      </c>
      <c r="DM67" s="9">
        <f>_xlfn.XLOOKUP($E67-DM$3,Data_Input!$H$4:$H$131,Data_Input!$I$4:$I$131,0)</f>
        <v>0</v>
      </c>
      <c r="DN67" s="9">
        <f>_xlfn.XLOOKUP($E67-DN$3,Data_Input!$H$4:$H$131,Data_Input!$I$4:$I$131,0)</f>
        <v>0</v>
      </c>
      <c r="DO67" s="9">
        <f>_xlfn.XLOOKUP($E67-DO$3,Data_Input!$H$4:$H$131,Data_Input!$I$4:$I$131,0)</f>
        <v>0</v>
      </c>
      <c r="DP67" s="9">
        <f>_xlfn.XLOOKUP($E67-DP$3,Data_Input!$H$4:$H$131,Data_Input!$I$4:$I$131,0)</f>
        <v>0</v>
      </c>
      <c r="DQ67" s="9">
        <f>_xlfn.XLOOKUP($E67-DQ$3,Data_Input!$H$4:$H$131,Data_Input!$I$4:$I$131,0)</f>
        <v>0</v>
      </c>
      <c r="DR67" s="9">
        <f>_xlfn.XLOOKUP($E67-DR$3,Data_Input!$H$4:$H$131,Data_Input!$I$4:$I$131,0)</f>
        <v>0</v>
      </c>
      <c r="DS67" s="9">
        <f>_xlfn.XLOOKUP($E67-DS$3,Data_Input!$H$4:$H$131,Data_Input!$I$4:$I$131,0)</f>
        <v>0</v>
      </c>
      <c r="DT67" s="9">
        <f>_xlfn.XLOOKUP($E67-DT$3,Data_Input!$H$4:$H$131,Data_Input!$I$4:$I$131,0)</f>
        <v>0</v>
      </c>
      <c r="DU67" s="9">
        <f>_xlfn.XLOOKUP($E67-DU$3,Data_Input!$H$4:$H$131,Data_Input!$I$4:$I$131,0)</f>
        <v>0</v>
      </c>
      <c r="DV67" s="9">
        <f>_xlfn.XLOOKUP($E67-DV$3,Data_Input!$H$4:$H$131,Data_Input!$I$4:$I$131,0)</f>
        <v>0</v>
      </c>
      <c r="DW67" s="9">
        <f>_xlfn.XLOOKUP($E67-DW$3,Data_Input!$H$4:$H$131,Data_Input!$I$4:$I$131,0)</f>
        <v>0</v>
      </c>
      <c r="DX67" s="9">
        <f>_xlfn.XLOOKUP($E67-DX$3,Data_Input!$H$4:$H$131,Data_Input!$I$4:$I$131,0)</f>
        <v>0</v>
      </c>
      <c r="DY67" s="9">
        <f>_xlfn.XLOOKUP($E67-DY$3,Data_Input!$H$4:$H$131,Data_Input!$I$4:$I$131,0)</f>
        <v>0</v>
      </c>
      <c r="DZ67" s="9">
        <f>_xlfn.XLOOKUP($E67-DZ$3,Data_Input!$H$4:$H$131,Data_Input!$I$4:$I$131,0)</f>
        <v>0</v>
      </c>
      <c r="EA67" s="9">
        <f>_xlfn.XLOOKUP($E67-EA$3,Data_Input!$H$4:$H$131,Data_Input!$I$4:$I$131,0)</f>
        <v>0</v>
      </c>
      <c r="EB67" s="9">
        <f>_xlfn.XLOOKUP($E67-EB$3,Data_Input!$H$4:$H$131,Data_Input!$I$4:$I$131,0)</f>
        <v>0</v>
      </c>
      <c r="EC67" s="9">
        <f>_xlfn.XLOOKUP($E67-EC$3,Data_Input!$H$4:$H$131,Data_Input!$I$4:$I$131,0)</f>
        <v>0</v>
      </c>
    </row>
    <row r="68" spans="1:133">
      <c r="A68" s="27"/>
      <c r="B68" s="27"/>
      <c r="C68" s="27"/>
      <c r="E68" s="15">
        <f>Data_Input!B68</f>
        <v>1942</v>
      </c>
      <c r="F68" s="9">
        <f>_xlfn.XLOOKUP($E68-F$3,Data_Input!$H$4:$H$131,Data_Input!$I$4:$I$131,0)</f>
        <v>3.5930319112925768E-2</v>
      </c>
      <c r="G68" s="9">
        <f>_xlfn.XLOOKUP($E68-G$3,Data_Input!$H$4:$H$131,Data_Input!$I$4:$I$131,0)</f>
        <v>4.2263736257952433E-2</v>
      </c>
      <c r="H68" s="9">
        <f>_xlfn.XLOOKUP($E68-H$3,Data_Input!$H$4:$H$131,Data_Input!$I$4:$I$131,0)</f>
        <v>4.9471468033648103E-2</v>
      </c>
      <c r="I68" s="9">
        <f>_xlfn.XLOOKUP($E68-I$3,Data_Input!$H$4:$H$131,Data_Input!$I$4:$I$131,0)</f>
        <v>5.7628222276153163E-2</v>
      </c>
      <c r="J68" s="9">
        <f>_xlfn.XLOOKUP($E68-J$3,Data_Input!$H$4:$H$131,Data_Input!$I$4:$I$131,0)</f>
        <v>6.6807201268858085E-2</v>
      </c>
      <c r="K68" s="9">
        <f>_xlfn.XLOOKUP($E68-K$3,Data_Input!$H$4:$H$131,Data_Input!$I$4:$I$131,0)</f>
        <v>7.707860055207183E-2</v>
      </c>
      <c r="L68" s="9">
        <f>_xlfn.XLOOKUP($E68-L$3,Data_Input!$H$4:$H$131,Data_Input!$I$4:$I$131,0)</f>
        <v>8.8507991437402067E-2</v>
      </c>
      <c r="M68" s="9">
        <f>_xlfn.XLOOKUP($E68-M$3,Data_Input!$H$4:$H$131,Data_Input!$I$4:$I$131,0)</f>
        <v>0.10115462099558592</v>
      </c>
      <c r="N68" s="9">
        <f>_xlfn.XLOOKUP($E68-N$3,Data_Input!$H$4:$H$131,Data_Input!$I$4:$I$131,0)</f>
        <v>0.11506967022170822</v>
      </c>
      <c r="O68" s="9">
        <f>_xlfn.XLOOKUP($E68-O$3,Data_Input!$H$4:$H$131,Data_Input!$I$4:$I$131,0)</f>
        <v>0.13029451713680884</v>
      </c>
      <c r="P68" s="9">
        <f>_xlfn.XLOOKUP($E68-P$3,Data_Input!$H$4:$H$131,Data_Input!$I$4:$I$131,0)</f>
        <v>0.14685905637589591</v>
      </c>
      <c r="Q68" s="9">
        <f>_xlfn.XLOOKUP($E68-Q$3,Data_Input!$H$4:$H$131,Data_Input!$I$4:$I$131,0)</f>
        <v>0.16478012998031033</v>
      </c>
      <c r="R68" s="9">
        <f>_xlfn.XLOOKUP($E68-R$3,Data_Input!$H$4:$H$131,Data_Input!$I$4:$I$131,0)</f>
        <v>0.18406012534675953</v>
      </c>
      <c r="S68" s="9">
        <f>_xlfn.XLOOKUP($E68-S$3,Data_Input!$H$4:$H$131,Data_Input!$I$4:$I$131,0)</f>
        <v>0.20468579534725262</v>
      </c>
      <c r="T68" s="9">
        <f>_xlfn.XLOOKUP($E68-T$3,Data_Input!$H$4:$H$131,Data_Input!$I$4:$I$131,0)</f>
        <v>0.22662735237686826</v>
      </c>
      <c r="U68" s="9">
        <f>_xlfn.XLOOKUP($E68-U$3,Data_Input!$H$4:$H$131,Data_Input!$I$4:$I$131,0)</f>
        <v>0.24983788247177696</v>
      </c>
      <c r="V68" s="9">
        <f>_xlfn.XLOOKUP($E68-V$3,Data_Input!$H$4:$H$131,Data_Input!$I$4:$I$131,0)</f>
        <v>0.27425311775007355</v>
      </c>
      <c r="W68" s="9">
        <f>_xlfn.XLOOKUP($E68-W$3,Data_Input!$H$4:$H$131,Data_Input!$I$4:$I$131,0)</f>
        <v>0.29979159546869583</v>
      </c>
      <c r="X68" s="9">
        <f>_xlfn.XLOOKUP($E68-X$3,Data_Input!$H$4:$H$131,Data_Input!$I$4:$I$131,0)</f>
        <v>0.32635522028792008</v>
      </c>
      <c r="Y68" s="9">
        <f>_xlfn.XLOOKUP($E68-Y$3,Data_Input!$H$4:$H$131,Data_Input!$I$4:$I$131,0)</f>
        <v>0.35383023332727614</v>
      </c>
      <c r="Z68" s="9">
        <f>_xlfn.XLOOKUP($E68-Z$3,Data_Input!$H$4:$H$131,Data_Input!$I$4:$I$131,0)</f>
        <v>0.38208857781104733</v>
      </c>
      <c r="AA68" s="9">
        <f>_xlfn.XLOOKUP($E68-AA$3,Data_Input!$H$4:$H$131,Data_Input!$I$4:$I$131,0)</f>
        <v>0.41098963713127035</v>
      </c>
      <c r="AB68" s="9">
        <f>_xlfn.XLOOKUP($E68-AB$3,Data_Input!$H$4:$H$131,Data_Input!$I$4:$I$131,0)</f>
        <v>0.4403823076297575</v>
      </c>
      <c r="AC68" s="9">
        <f>_xlfn.XLOOKUP($E68-AC$3,Data_Input!$H$4:$H$131,Data_Input!$I$4:$I$131,0)</f>
        <v>0.47010735594710518</v>
      </c>
      <c r="AD68" s="9">
        <f>_xlfn.XLOOKUP($E68-AD$3,Data_Input!$H$4:$H$131,Data_Input!$I$4:$I$131,0)</f>
        <v>0.5</v>
      </c>
      <c r="AE68" s="9">
        <f>_xlfn.XLOOKUP($E68-AE$3,Data_Input!$H$4:$H$131,Data_Input!$I$4:$I$131,0)</f>
        <v>0.52989264405289482</v>
      </c>
      <c r="AF68" s="9">
        <f>_xlfn.XLOOKUP($E68-AF$3,Data_Input!$H$4:$H$131,Data_Input!$I$4:$I$131,0)</f>
        <v>0.5596176923702425</v>
      </c>
      <c r="AG68" s="9">
        <f>_xlfn.XLOOKUP($E68-AG$3,Data_Input!$H$4:$H$131,Data_Input!$I$4:$I$131,0)</f>
        <v>0.58901036286872965</v>
      </c>
      <c r="AH68" s="9">
        <f>_xlfn.XLOOKUP($E68-AH$3,Data_Input!$H$4:$H$131,Data_Input!$I$4:$I$131,0)</f>
        <v>0.61791142218895267</v>
      </c>
      <c r="AI68" s="9">
        <f>_xlfn.XLOOKUP($E68-AI$3,Data_Input!$H$4:$H$131,Data_Input!$I$4:$I$131,0)</f>
        <v>0.64616976667272386</v>
      </c>
      <c r="AJ68" s="9">
        <f>_xlfn.XLOOKUP($E68-AJ$3,Data_Input!$H$4:$H$131,Data_Input!$I$4:$I$131,0)</f>
        <v>0.67364477971207992</v>
      </c>
      <c r="AK68" s="9">
        <f>_xlfn.XLOOKUP($E68-AK$3,Data_Input!$H$4:$H$131,Data_Input!$I$4:$I$131,0)</f>
        <v>0.70020840453130417</v>
      </c>
      <c r="AL68" s="9">
        <f>_xlfn.XLOOKUP($E68-AL$3,Data_Input!$H$4:$H$131,Data_Input!$I$4:$I$131,0)</f>
        <v>0.72574688224992645</v>
      </c>
      <c r="AM68" s="9">
        <f>_xlfn.XLOOKUP($E68-AM$3,Data_Input!$H$4:$H$131,Data_Input!$I$4:$I$131,0)</f>
        <v>0.75016211752822304</v>
      </c>
      <c r="AN68" s="9">
        <f>_xlfn.XLOOKUP($E68-AN$3,Data_Input!$H$4:$H$131,Data_Input!$I$4:$I$131,0)</f>
        <v>0.77337264762313174</v>
      </c>
      <c r="AO68" s="9">
        <f>_xlfn.XLOOKUP($E68-AO$3,Data_Input!$H$4:$H$131,Data_Input!$I$4:$I$131,0)</f>
        <v>0.79531420465274738</v>
      </c>
      <c r="AP68" s="9">
        <f>_xlfn.XLOOKUP($E68-AP$3,Data_Input!$H$4:$H$131,Data_Input!$I$4:$I$131,0)</f>
        <v>0.81593987465324047</v>
      </c>
      <c r="AQ68" s="9">
        <f>_xlfn.XLOOKUP($E68-AQ$3,Data_Input!$H$4:$H$131,Data_Input!$I$4:$I$131,0)</f>
        <v>0.83521987001968967</v>
      </c>
      <c r="AR68" s="9">
        <f>_xlfn.XLOOKUP($E68-AR$3,Data_Input!$H$4:$H$131,Data_Input!$I$4:$I$131,0)</f>
        <v>0.85314094362410409</v>
      </c>
      <c r="AS68" s="9">
        <f>_xlfn.XLOOKUP($E68-AS$3,Data_Input!$H$4:$H$131,Data_Input!$I$4:$I$131,0)</f>
        <v>0.86970548286319116</v>
      </c>
      <c r="AT68" s="9">
        <f>_xlfn.XLOOKUP($E68-AT$3,Data_Input!$H$4:$H$131,Data_Input!$I$4:$I$131,0)</f>
        <v>0.88493032977829178</v>
      </c>
      <c r="AU68" s="9">
        <f>_xlfn.XLOOKUP($E68-AU$3,Data_Input!$H$4:$H$131,Data_Input!$I$4:$I$131,0)</f>
        <v>0.89884537900441408</v>
      </c>
      <c r="AV68" s="9">
        <f>_xlfn.XLOOKUP($E68-AV$3,Data_Input!$H$4:$H$131,Data_Input!$I$4:$I$131,0)</f>
        <v>0.91149200856259793</v>
      </c>
      <c r="AW68" s="9">
        <f>_xlfn.XLOOKUP($E68-AW$3,Data_Input!$H$4:$H$131,Data_Input!$I$4:$I$131,0)</f>
        <v>0.92292139944792817</v>
      </c>
      <c r="AX68" s="9">
        <f>_xlfn.XLOOKUP($E68-AX$3,Data_Input!$H$4:$H$131,Data_Input!$I$4:$I$131,0)</f>
        <v>0.93319279873114191</v>
      </c>
      <c r="AY68" s="9">
        <f>_xlfn.XLOOKUP($E68-AY$3,Data_Input!$H$4:$H$131,Data_Input!$I$4:$I$131,0)</f>
        <v>0.94237177772384684</v>
      </c>
      <c r="AZ68" s="9">
        <f>_xlfn.XLOOKUP($E68-AZ$3,Data_Input!$H$4:$H$131,Data_Input!$I$4:$I$131,0)</f>
        <v>0.9505285319663519</v>
      </c>
      <c r="BA68" s="9">
        <f>_xlfn.XLOOKUP($E68-BA$3,Data_Input!$H$4:$H$131,Data_Input!$I$4:$I$131,0)</f>
        <v>0.95773626374204757</v>
      </c>
      <c r="BB68" s="9">
        <f>_xlfn.XLOOKUP($E68-BB$3,Data_Input!$H$4:$H$131,Data_Input!$I$4:$I$131,0)</f>
        <v>0.96406968088707423</v>
      </c>
      <c r="BC68" s="9">
        <f>_xlfn.XLOOKUP($E68-BC$3,Data_Input!$H$4:$H$131,Data_Input!$I$4:$I$131,0)</f>
        <v>0.96960363823473861</v>
      </c>
      <c r="BD68" s="9">
        <f>_xlfn.XLOOKUP($E68-BD$3,Data_Input!$H$4:$H$131,Data_Input!$I$4:$I$131,0)</f>
        <v>0.97441194047836144</v>
      </c>
      <c r="BE68" s="9">
        <f>_xlfn.XLOOKUP($E68-BE$3,Data_Input!$H$4:$H$131,Data_Input!$I$4:$I$131,0)</f>
        <v>0.97856631788584703</v>
      </c>
      <c r="BF68" s="9">
        <f>_xlfn.XLOOKUP($E68-BF$3,Data_Input!$H$4:$H$131,Data_Input!$I$4:$I$131,0)</f>
        <v>0.98213557943718344</v>
      </c>
      <c r="BG68" s="9">
        <f>_xlfn.XLOOKUP($E68-BG$3,Data_Input!$H$4:$H$131,Data_Input!$I$4:$I$131,0)</f>
        <v>0.98518494180739014</v>
      </c>
      <c r="BH68" s="9">
        <f>_xlfn.XLOOKUP($E68-BH$3,Data_Input!$H$4:$H$131,Data_Input!$I$4:$I$131,0)</f>
        <v>0.98777552734495533</v>
      </c>
      <c r="BI68" s="9">
        <f>_xlfn.XLOOKUP($E68-BI$3,Data_Input!$H$4:$H$131,Data_Input!$I$4:$I$131,0)</f>
        <v>0.98996401989972593</v>
      </c>
      <c r="BJ68" s="9">
        <f>_xlfn.XLOOKUP($E68-BJ$3,Data_Input!$H$4:$H$131,Data_Input!$I$4:$I$131,0)</f>
        <v>0.99180246407540384</v>
      </c>
      <c r="BK68" s="9">
        <f>_xlfn.XLOOKUP($E68-BK$3,Data_Input!$H$4:$H$131,Data_Input!$I$4:$I$131,0)</f>
        <v>0.99333819120801725</v>
      </c>
      <c r="BL68" s="9">
        <f>_xlfn.XLOOKUP($E68-BL$3,Data_Input!$H$4:$H$131,Data_Input!$I$4:$I$131,0)</f>
        <v>0.99461385404593328</v>
      </c>
      <c r="BM68" s="9">
        <f>_xlfn.XLOOKUP($E68-BM$3,Data_Input!$H$4:$H$131,Data_Input!$I$4:$I$131,0)</f>
        <v>0.99566755163698739</v>
      </c>
      <c r="BN68" s="9">
        <f>_xlfn.XLOOKUP($E68-BN$3,Data_Input!$H$4:$H$131,Data_Input!$I$4:$I$131,0)</f>
        <v>0.99653302619695938</v>
      </c>
      <c r="BO68" s="9">
        <f>_xlfn.XLOOKUP($E68-BO$3,Data_Input!$H$4:$H$131,Data_Input!$I$4:$I$131,0)</f>
        <v>0.99723991460873751</v>
      </c>
      <c r="BP68" s="9">
        <f>_xlfn.XLOOKUP($E68-BP$3,Data_Input!$H$4:$H$131,Data_Input!$I$4:$I$131,0)</f>
        <v>0.99781403854508677</v>
      </c>
      <c r="BQ68" s="9">
        <f>_xlfn.XLOOKUP($E68-BQ$3,Data_Input!$H$4:$H$131,Data_Input!$I$4:$I$131,0)</f>
        <v>0.99827771888413241</v>
      </c>
      <c r="BR68" s="9">
        <f>_xlfn.XLOOKUP($E68-BR$3,Data_Input!$H$4:$H$131,Data_Input!$I$4:$I$131,0)</f>
        <v>0.9986501019683699</v>
      </c>
      <c r="BS68" s="9">
        <f>_xlfn.XLOOKUP($E68-BS$3,Data_Input!$H$4:$H$131,Data_Input!$I$4:$I$131,0)</f>
        <v>0</v>
      </c>
      <c r="BT68" s="9">
        <f>_xlfn.XLOOKUP($E68-BT$3,Data_Input!$H$4:$H$131,Data_Input!$I$4:$I$131,0)</f>
        <v>0</v>
      </c>
      <c r="BU68" s="9">
        <f>_xlfn.XLOOKUP($E68-BU$3,Data_Input!$H$4:$H$131,Data_Input!$I$4:$I$131,0)</f>
        <v>0</v>
      </c>
      <c r="BV68" s="9">
        <f>_xlfn.XLOOKUP($E68-BV$3,Data_Input!$H$4:$H$131,Data_Input!$I$4:$I$131,0)</f>
        <v>0</v>
      </c>
      <c r="BW68" s="9">
        <f>_xlfn.XLOOKUP($E68-BW$3,Data_Input!$H$4:$H$131,Data_Input!$I$4:$I$131,0)</f>
        <v>0</v>
      </c>
      <c r="BX68" s="9">
        <f>_xlfn.XLOOKUP($E68-BX$3,Data_Input!$H$4:$H$131,Data_Input!$I$4:$I$131,0)</f>
        <v>0</v>
      </c>
      <c r="BY68" s="9">
        <f>_xlfn.XLOOKUP($E68-BY$3,Data_Input!$H$4:$H$131,Data_Input!$I$4:$I$131,0)</f>
        <v>0</v>
      </c>
      <c r="BZ68" s="9">
        <f>_xlfn.XLOOKUP($E68-BZ$3,Data_Input!$H$4:$H$131,Data_Input!$I$4:$I$131,0)</f>
        <v>0</v>
      </c>
      <c r="CA68" s="9">
        <f>_xlfn.XLOOKUP($E68-CA$3,Data_Input!$H$4:$H$131,Data_Input!$I$4:$I$131,0)</f>
        <v>0</v>
      </c>
      <c r="CB68" s="9">
        <f>_xlfn.XLOOKUP($E68-CB$3,Data_Input!$H$4:$H$131,Data_Input!$I$4:$I$131,0)</f>
        <v>0</v>
      </c>
      <c r="CC68" s="9">
        <f>_xlfn.XLOOKUP($E68-CC$3,Data_Input!$H$4:$H$131,Data_Input!$I$4:$I$131,0)</f>
        <v>0</v>
      </c>
      <c r="CD68" s="9">
        <f>_xlfn.XLOOKUP($E68-CD$3,Data_Input!$H$4:$H$131,Data_Input!$I$4:$I$131,0)</f>
        <v>0</v>
      </c>
      <c r="CE68" s="9">
        <f>_xlfn.XLOOKUP($E68-CE$3,Data_Input!$H$4:$H$131,Data_Input!$I$4:$I$131,0)</f>
        <v>0</v>
      </c>
      <c r="CF68" s="9">
        <f>_xlfn.XLOOKUP($E68-CF$3,Data_Input!$H$4:$H$131,Data_Input!$I$4:$I$131,0)</f>
        <v>0</v>
      </c>
      <c r="CG68" s="9">
        <f>_xlfn.XLOOKUP($E68-CG$3,Data_Input!$H$4:$H$131,Data_Input!$I$4:$I$131,0)</f>
        <v>0</v>
      </c>
      <c r="CH68" s="9">
        <f>_xlfn.XLOOKUP($E68-CH$3,Data_Input!$H$4:$H$131,Data_Input!$I$4:$I$131,0)</f>
        <v>0</v>
      </c>
      <c r="CI68" s="9">
        <f>_xlfn.XLOOKUP($E68-CI$3,Data_Input!$H$4:$H$131,Data_Input!$I$4:$I$131,0)</f>
        <v>0</v>
      </c>
      <c r="CJ68" s="9">
        <f>_xlfn.XLOOKUP($E68-CJ$3,Data_Input!$H$4:$H$131,Data_Input!$I$4:$I$131,0)</f>
        <v>0</v>
      </c>
      <c r="CK68" s="9">
        <f>_xlfn.XLOOKUP($E68-CK$3,Data_Input!$H$4:$H$131,Data_Input!$I$4:$I$131,0)</f>
        <v>0</v>
      </c>
      <c r="CL68" s="9">
        <f>_xlfn.XLOOKUP($E68-CL$3,Data_Input!$H$4:$H$131,Data_Input!$I$4:$I$131,0)</f>
        <v>0</v>
      </c>
      <c r="CM68" s="9">
        <f>_xlfn.XLOOKUP($E68-CM$3,Data_Input!$H$4:$H$131,Data_Input!$I$4:$I$131,0)</f>
        <v>0</v>
      </c>
      <c r="CN68" s="9">
        <f>_xlfn.XLOOKUP($E68-CN$3,Data_Input!$H$4:$H$131,Data_Input!$I$4:$I$131,0)</f>
        <v>0</v>
      </c>
      <c r="CO68" s="9">
        <f>_xlfn.XLOOKUP($E68-CO$3,Data_Input!$H$4:$H$131,Data_Input!$I$4:$I$131,0)</f>
        <v>0</v>
      </c>
      <c r="CP68" s="9">
        <f>_xlfn.XLOOKUP($E68-CP$3,Data_Input!$H$4:$H$131,Data_Input!$I$4:$I$131,0)</f>
        <v>0</v>
      </c>
      <c r="CQ68" s="9">
        <f>_xlfn.XLOOKUP($E68-CQ$3,Data_Input!$H$4:$H$131,Data_Input!$I$4:$I$131,0)</f>
        <v>0</v>
      </c>
      <c r="CR68" s="9">
        <f>_xlfn.XLOOKUP($E68-CR$3,Data_Input!$H$4:$H$131,Data_Input!$I$4:$I$131,0)</f>
        <v>0</v>
      </c>
      <c r="CS68" s="9">
        <f>_xlfn.XLOOKUP($E68-CS$3,Data_Input!$H$4:$H$131,Data_Input!$I$4:$I$131,0)</f>
        <v>0</v>
      </c>
      <c r="CT68" s="9">
        <f>_xlfn.XLOOKUP($E68-CT$3,Data_Input!$H$4:$H$131,Data_Input!$I$4:$I$131,0)</f>
        <v>0</v>
      </c>
      <c r="CU68" s="9">
        <f>_xlfn.XLOOKUP($E68-CU$3,Data_Input!$H$4:$H$131,Data_Input!$I$4:$I$131,0)</f>
        <v>0</v>
      </c>
      <c r="CV68" s="9">
        <f>_xlfn.XLOOKUP($E68-CV$3,Data_Input!$H$4:$H$131,Data_Input!$I$4:$I$131,0)</f>
        <v>0</v>
      </c>
      <c r="CW68" s="9">
        <f>_xlfn.XLOOKUP($E68-CW$3,Data_Input!$H$4:$H$131,Data_Input!$I$4:$I$131,0)</f>
        <v>0</v>
      </c>
      <c r="CX68" s="9">
        <f>_xlfn.XLOOKUP($E68-CX$3,Data_Input!$H$4:$H$131,Data_Input!$I$4:$I$131,0)</f>
        <v>0</v>
      </c>
      <c r="CY68" s="9">
        <f>_xlfn.XLOOKUP($E68-CY$3,Data_Input!$H$4:$H$131,Data_Input!$I$4:$I$131,0)</f>
        <v>0</v>
      </c>
      <c r="CZ68" s="9">
        <f>_xlfn.XLOOKUP($E68-CZ$3,Data_Input!$H$4:$H$131,Data_Input!$I$4:$I$131,0)</f>
        <v>0</v>
      </c>
      <c r="DA68" s="9">
        <f>_xlfn.XLOOKUP($E68-DA$3,Data_Input!$H$4:$H$131,Data_Input!$I$4:$I$131,0)</f>
        <v>0</v>
      </c>
      <c r="DB68" s="9">
        <f>_xlfn.XLOOKUP($E68-DB$3,Data_Input!$H$4:$H$131,Data_Input!$I$4:$I$131,0)</f>
        <v>0</v>
      </c>
      <c r="DC68" s="9">
        <f>_xlfn.XLOOKUP($E68-DC$3,Data_Input!$H$4:$H$131,Data_Input!$I$4:$I$131,0)</f>
        <v>0</v>
      </c>
      <c r="DD68" s="9">
        <f>_xlfn.XLOOKUP($E68-DD$3,Data_Input!$H$4:$H$131,Data_Input!$I$4:$I$131,0)</f>
        <v>0</v>
      </c>
      <c r="DE68" s="9">
        <f>_xlfn.XLOOKUP($E68-DE$3,Data_Input!$H$4:$H$131,Data_Input!$I$4:$I$131,0)</f>
        <v>0</v>
      </c>
      <c r="DF68" s="9">
        <f>_xlfn.XLOOKUP($E68-DF$3,Data_Input!$H$4:$H$131,Data_Input!$I$4:$I$131,0)</f>
        <v>0</v>
      </c>
      <c r="DG68" s="9">
        <f>_xlfn.XLOOKUP($E68-DG$3,Data_Input!$H$4:$H$131,Data_Input!$I$4:$I$131,0)</f>
        <v>0</v>
      </c>
      <c r="DH68" s="9">
        <f>_xlfn.XLOOKUP($E68-DH$3,Data_Input!$H$4:$H$131,Data_Input!$I$4:$I$131,0)</f>
        <v>0</v>
      </c>
      <c r="DI68" s="9">
        <f>_xlfn.XLOOKUP($E68-DI$3,Data_Input!$H$4:$H$131,Data_Input!$I$4:$I$131,0)</f>
        <v>0</v>
      </c>
      <c r="DJ68" s="9">
        <f>_xlfn.XLOOKUP($E68-DJ$3,Data_Input!$H$4:$H$131,Data_Input!$I$4:$I$131,0)</f>
        <v>0</v>
      </c>
      <c r="DK68" s="9">
        <f>_xlfn.XLOOKUP($E68-DK$3,Data_Input!$H$4:$H$131,Data_Input!$I$4:$I$131,0)</f>
        <v>0</v>
      </c>
      <c r="DL68" s="9">
        <f>_xlfn.XLOOKUP($E68-DL$3,Data_Input!$H$4:$H$131,Data_Input!$I$4:$I$131,0)</f>
        <v>0</v>
      </c>
      <c r="DM68" s="9">
        <f>_xlfn.XLOOKUP($E68-DM$3,Data_Input!$H$4:$H$131,Data_Input!$I$4:$I$131,0)</f>
        <v>0</v>
      </c>
      <c r="DN68" s="9">
        <f>_xlfn.XLOOKUP($E68-DN$3,Data_Input!$H$4:$H$131,Data_Input!$I$4:$I$131,0)</f>
        <v>0</v>
      </c>
      <c r="DO68" s="9">
        <f>_xlfn.XLOOKUP($E68-DO$3,Data_Input!$H$4:$H$131,Data_Input!$I$4:$I$131,0)</f>
        <v>0</v>
      </c>
      <c r="DP68" s="9">
        <f>_xlfn.XLOOKUP($E68-DP$3,Data_Input!$H$4:$H$131,Data_Input!$I$4:$I$131,0)</f>
        <v>0</v>
      </c>
      <c r="DQ68" s="9">
        <f>_xlfn.XLOOKUP($E68-DQ$3,Data_Input!$H$4:$H$131,Data_Input!$I$4:$I$131,0)</f>
        <v>0</v>
      </c>
      <c r="DR68" s="9">
        <f>_xlfn.XLOOKUP($E68-DR$3,Data_Input!$H$4:$H$131,Data_Input!$I$4:$I$131,0)</f>
        <v>0</v>
      </c>
      <c r="DS68" s="9">
        <f>_xlfn.XLOOKUP($E68-DS$3,Data_Input!$H$4:$H$131,Data_Input!$I$4:$I$131,0)</f>
        <v>0</v>
      </c>
      <c r="DT68" s="9">
        <f>_xlfn.XLOOKUP($E68-DT$3,Data_Input!$H$4:$H$131,Data_Input!$I$4:$I$131,0)</f>
        <v>0</v>
      </c>
      <c r="DU68" s="9">
        <f>_xlfn.XLOOKUP($E68-DU$3,Data_Input!$H$4:$H$131,Data_Input!$I$4:$I$131,0)</f>
        <v>0</v>
      </c>
      <c r="DV68" s="9">
        <f>_xlfn.XLOOKUP($E68-DV$3,Data_Input!$H$4:$H$131,Data_Input!$I$4:$I$131,0)</f>
        <v>0</v>
      </c>
      <c r="DW68" s="9">
        <f>_xlfn.XLOOKUP($E68-DW$3,Data_Input!$H$4:$H$131,Data_Input!$I$4:$I$131,0)</f>
        <v>0</v>
      </c>
      <c r="DX68" s="9">
        <f>_xlfn.XLOOKUP($E68-DX$3,Data_Input!$H$4:$H$131,Data_Input!$I$4:$I$131,0)</f>
        <v>0</v>
      </c>
      <c r="DY68" s="9">
        <f>_xlfn.XLOOKUP($E68-DY$3,Data_Input!$H$4:$H$131,Data_Input!$I$4:$I$131,0)</f>
        <v>0</v>
      </c>
      <c r="DZ68" s="9">
        <f>_xlfn.XLOOKUP($E68-DZ$3,Data_Input!$H$4:$H$131,Data_Input!$I$4:$I$131,0)</f>
        <v>0</v>
      </c>
      <c r="EA68" s="9">
        <f>_xlfn.XLOOKUP($E68-EA$3,Data_Input!$H$4:$H$131,Data_Input!$I$4:$I$131,0)</f>
        <v>0</v>
      </c>
      <c r="EB68" s="9">
        <f>_xlfn.XLOOKUP($E68-EB$3,Data_Input!$H$4:$H$131,Data_Input!$I$4:$I$131,0)</f>
        <v>0</v>
      </c>
      <c r="EC68" s="9">
        <f>_xlfn.XLOOKUP($E68-EC$3,Data_Input!$H$4:$H$131,Data_Input!$I$4:$I$131,0)</f>
        <v>0</v>
      </c>
    </row>
    <row r="69" spans="1:133">
      <c r="A69" s="27"/>
      <c r="B69" s="27"/>
      <c r="C69" s="27"/>
      <c r="E69" s="15">
        <f>Data_Input!B69</f>
        <v>1943</v>
      </c>
      <c r="F69" s="9">
        <f>_xlfn.XLOOKUP($E69-F$3,Data_Input!$H$4:$H$131,Data_Input!$I$4:$I$131,0)</f>
        <v>3.0396361765261393E-2</v>
      </c>
      <c r="G69" s="9">
        <f>_xlfn.XLOOKUP($E69-G$3,Data_Input!$H$4:$H$131,Data_Input!$I$4:$I$131,0)</f>
        <v>3.5930319112925768E-2</v>
      </c>
      <c r="H69" s="9">
        <f>_xlfn.XLOOKUP($E69-H$3,Data_Input!$H$4:$H$131,Data_Input!$I$4:$I$131,0)</f>
        <v>4.2263736257952433E-2</v>
      </c>
      <c r="I69" s="9">
        <f>_xlfn.XLOOKUP($E69-I$3,Data_Input!$H$4:$H$131,Data_Input!$I$4:$I$131,0)</f>
        <v>4.9471468033648103E-2</v>
      </c>
      <c r="J69" s="9">
        <f>_xlfn.XLOOKUP($E69-J$3,Data_Input!$H$4:$H$131,Data_Input!$I$4:$I$131,0)</f>
        <v>5.7628222276153163E-2</v>
      </c>
      <c r="K69" s="9">
        <f>_xlfn.XLOOKUP($E69-K$3,Data_Input!$H$4:$H$131,Data_Input!$I$4:$I$131,0)</f>
        <v>6.6807201268858085E-2</v>
      </c>
      <c r="L69" s="9">
        <f>_xlfn.XLOOKUP($E69-L$3,Data_Input!$H$4:$H$131,Data_Input!$I$4:$I$131,0)</f>
        <v>7.707860055207183E-2</v>
      </c>
      <c r="M69" s="9">
        <f>_xlfn.XLOOKUP($E69-M$3,Data_Input!$H$4:$H$131,Data_Input!$I$4:$I$131,0)</f>
        <v>8.8507991437402067E-2</v>
      </c>
      <c r="N69" s="9">
        <f>_xlfn.XLOOKUP($E69-N$3,Data_Input!$H$4:$H$131,Data_Input!$I$4:$I$131,0)</f>
        <v>0.10115462099558592</v>
      </c>
      <c r="O69" s="9">
        <f>_xlfn.XLOOKUP($E69-O$3,Data_Input!$H$4:$H$131,Data_Input!$I$4:$I$131,0)</f>
        <v>0.11506967022170822</v>
      </c>
      <c r="P69" s="9">
        <f>_xlfn.XLOOKUP($E69-P$3,Data_Input!$H$4:$H$131,Data_Input!$I$4:$I$131,0)</f>
        <v>0.13029451713680884</v>
      </c>
      <c r="Q69" s="9">
        <f>_xlfn.XLOOKUP($E69-Q$3,Data_Input!$H$4:$H$131,Data_Input!$I$4:$I$131,0)</f>
        <v>0.14685905637589591</v>
      </c>
      <c r="R69" s="9">
        <f>_xlfn.XLOOKUP($E69-R$3,Data_Input!$H$4:$H$131,Data_Input!$I$4:$I$131,0)</f>
        <v>0.16478012998031033</v>
      </c>
      <c r="S69" s="9">
        <f>_xlfn.XLOOKUP($E69-S$3,Data_Input!$H$4:$H$131,Data_Input!$I$4:$I$131,0)</f>
        <v>0.18406012534675953</v>
      </c>
      <c r="T69" s="9">
        <f>_xlfn.XLOOKUP($E69-T$3,Data_Input!$H$4:$H$131,Data_Input!$I$4:$I$131,0)</f>
        <v>0.20468579534725262</v>
      </c>
      <c r="U69" s="9">
        <f>_xlfn.XLOOKUP($E69-U$3,Data_Input!$H$4:$H$131,Data_Input!$I$4:$I$131,0)</f>
        <v>0.22662735237686826</v>
      </c>
      <c r="V69" s="9">
        <f>_xlfn.XLOOKUP($E69-V$3,Data_Input!$H$4:$H$131,Data_Input!$I$4:$I$131,0)</f>
        <v>0.24983788247177696</v>
      </c>
      <c r="W69" s="9">
        <f>_xlfn.XLOOKUP($E69-W$3,Data_Input!$H$4:$H$131,Data_Input!$I$4:$I$131,0)</f>
        <v>0.27425311775007355</v>
      </c>
      <c r="X69" s="9">
        <f>_xlfn.XLOOKUP($E69-X$3,Data_Input!$H$4:$H$131,Data_Input!$I$4:$I$131,0)</f>
        <v>0.29979159546869583</v>
      </c>
      <c r="Y69" s="9">
        <f>_xlfn.XLOOKUP($E69-Y$3,Data_Input!$H$4:$H$131,Data_Input!$I$4:$I$131,0)</f>
        <v>0.32635522028792008</v>
      </c>
      <c r="Z69" s="9">
        <f>_xlfn.XLOOKUP($E69-Z$3,Data_Input!$H$4:$H$131,Data_Input!$I$4:$I$131,0)</f>
        <v>0.35383023332727614</v>
      </c>
      <c r="AA69" s="9">
        <f>_xlfn.XLOOKUP($E69-AA$3,Data_Input!$H$4:$H$131,Data_Input!$I$4:$I$131,0)</f>
        <v>0.38208857781104733</v>
      </c>
      <c r="AB69" s="9">
        <f>_xlfn.XLOOKUP($E69-AB$3,Data_Input!$H$4:$H$131,Data_Input!$I$4:$I$131,0)</f>
        <v>0.41098963713127035</v>
      </c>
      <c r="AC69" s="9">
        <f>_xlfn.XLOOKUP($E69-AC$3,Data_Input!$H$4:$H$131,Data_Input!$I$4:$I$131,0)</f>
        <v>0.4403823076297575</v>
      </c>
      <c r="AD69" s="9">
        <f>_xlfn.XLOOKUP($E69-AD$3,Data_Input!$H$4:$H$131,Data_Input!$I$4:$I$131,0)</f>
        <v>0.47010735594710518</v>
      </c>
      <c r="AE69" s="9">
        <f>_xlfn.XLOOKUP($E69-AE$3,Data_Input!$H$4:$H$131,Data_Input!$I$4:$I$131,0)</f>
        <v>0.5</v>
      </c>
      <c r="AF69" s="9">
        <f>_xlfn.XLOOKUP($E69-AF$3,Data_Input!$H$4:$H$131,Data_Input!$I$4:$I$131,0)</f>
        <v>0.52989264405289482</v>
      </c>
      <c r="AG69" s="9">
        <f>_xlfn.XLOOKUP($E69-AG$3,Data_Input!$H$4:$H$131,Data_Input!$I$4:$I$131,0)</f>
        <v>0.5596176923702425</v>
      </c>
      <c r="AH69" s="9">
        <f>_xlfn.XLOOKUP($E69-AH$3,Data_Input!$H$4:$H$131,Data_Input!$I$4:$I$131,0)</f>
        <v>0.58901036286872965</v>
      </c>
      <c r="AI69" s="9">
        <f>_xlfn.XLOOKUP($E69-AI$3,Data_Input!$H$4:$H$131,Data_Input!$I$4:$I$131,0)</f>
        <v>0.61791142218895267</v>
      </c>
      <c r="AJ69" s="9">
        <f>_xlfn.XLOOKUP($E69-AJ$3,Data_Input!$H$4:$H$131,Data_Input!$I$4:$I$131,0)</f>
        <v>0.64616976667272386</v>
      </c>
      <c r="AK69" s="9">
        <f>_xlfn.XLOOKUP($E69-AK$3,Data_Input!$H$4:$H$131,Data_Input!$I$4:$I$131,0)</f>
        <v>0.67364477971207992</v>
      </c>
      <c r="AL69" s="9">
        <f>_xlfn.XLOOKUP($E69-AL$3,Data_Input!$H$4:$H$131,Data_Input!$I$4:$I$131,0)</f>
        <v>0.70020840453130417</v>
      </c>
      <c r="AM69" s="9">
        <f>_xlfn.XLOOKUP($E69-AM$3,Data_Input!$H$4:$H$131,Data_Input!$I$4:$I$131,0)</f>
        <v>0.72574688224992645</v>
      </c>
      <c r="AN69" s="9">
        <f>_xlfn.XLOOKUP($E69-AN$3,Data_Input!$H$4:$H$131,Data_Input!$I$4:$I$131,0)</f>
        <v>0.75016211752822304</v>
      </c>
      <c r="AO69" s="9">
        <f>_xlfn.XLOOKUP($E69-AO$3,Data_Input!$H$4:$H$131,Data_Input!$I$4:$I$131,0)</f>
        <v>0.77337264762313174</v>
      </c>
      <c r="AP69" s="9">
        <f>_xlfn.XLOOKUP($E69-AP$3,Data_Input!$H$4:$H$131,Data_Input!$I$4:$I$131,0)</f>
        <v>0.79531420465274738</v>
      </c>
      <c r="AQ69" s="9">
        <f>_xlfn.XLOOKUP($E69-AQ$3,Data_Input!$H$4:$H$131,Data_Input!$I$4:$I$131,0)</f>
        <v>0.81593987465324047</v>
      </c>
      <c r="AR69" s="9">
        <f>_xlfn.XLOOKUP($E69-AR$3,Data_Input!$H$4:$H$131,Data_Input!$I$4:$I$131,0)</f>
        <v>0.83521987001968967</v>
      </c>
      <c r="AS69" s="9">
        <f>_xlfn.XLOOKUP($E69-AS$3,Data_Input!$H$4:$H$131,Data_Input!$I$4:$I$131,0)</f>
        <v>0.85314094362410409</v>
      </c>
      <c r="AT69" s="9">
        <f>_xlfn.XLOOKUP($E69-AT$3,Data_Input!$H$4:$H$131,Data_Input!$I$4:$I$131,0)</f>
        <v>0.86970548286319116</v>
      </c>
      <c r="AU69" s="9">
        <f>_xlfn.XLOOKUP($E69-AU$3,Data_Input!$H$4:$H$131,Data_Input!$I$4:$I$131,0)</f>
        <v>0.88493032977829178</v>
      </c>
      <c r="AV69" s="9">
        <f>_xlfn.XLOOKUP($E69-AV$3,Data_Input!$H$4:$H$131,Data_Input!$I$4:$I$131,0)</f>
        <v>0.89884537900441408</v>
      </c>
      <c r="AW69" s="9">
        <f>_xlfn.XLOOKUP($E69-AW$3,Data_Input!$H$4:$H$131,Data_Input!$I$4:$I$131,0)</f>
        <v>0.91149200856259793</v>
      </c>
      <c r="AX69" s="9">
        <f>_xlfn.XLOOKUP($E69-AX$3,Data_Input!$H$4:$H$131,Data_Input!$I$4:$I$131,0)</f>
        <v>0.92292139944792817</v>
      </c>
      <c r="AY69" s="9">
        <f>_xlfn.XLOOKUP($E69-AY$3,Data_Input!$H$4:$H$131,Data_Input!$I$4:$I$131,0)</f>
        <v>0.93319279873114191</v>
      </c>
      <c r="AZ69" s="9">
        <f>_xlfn.XLOOKUP($E69-AZ$3,Data_Input!$H$4:$H$131,Data_Input!$I$4:$I$131,0)</f>
        <v>0.94237177772384684</v>
      </c>
      <c r="BA69" s="9">
        <f>_xlfn.XLOOKUP($E69-BA$3,Data_Input!$H$4:$H$131,Data_Input!$I$4:$I$131,0)</f>
        <v>0.9505285319663519</v>
      </c>
      <c r="BB69" s="9">
        <f>_xlfn.XLOOKUP($E69-BB$3,Data_Input!$H$4:$H$131,Data_Input!$I$4:$I$131,0)</f>
        <v>0.95773626374204757</v>
      </c>
      <c r="BC69" s="9">
        <f>_xlfn.XLOOKUP($E69-BC$3,Data_Input!$H$4:$H$131,Data_Input!$I$4:$I$131,0)</f>
        <v>0.96406968088707423</v>
      </c>
      <c r="BD69" s="9">
        <f>_xlfn.XLOOKUP($E69-BD$3,Data_Input!$H$4:$H$131,Data_Input!$I$4:$I$131,0)</f>
        <v>0.96960363823473861</v>
      </c>
      <c r="BE69" s="9">
        <f>_xlfn.XLOOKUP($E69-BE$3,Data_Input!$H$4:$H$131,Data_Input!$I$4:$I$131,0)</f>
        <v>0.97441194047836144</v>
      </c>
      <c r="BF69" s="9">
        <f>_xlfn.XLOOKUP($E69-BF$3,Data_Input!$H$4:$H$131,Data_Input!$I$4:$I$131,0)</f>
        <v>0.97856631788584703</v>
      </c>
      <c r="BG69" s="9">
        <f>_xlfn.XLOOKUP($E69-BG$3,Data_Input!$H$4:$H$131,Data_Input!$I$4:$I$131,0)</f>
        <v>0.98213557943718344</v>
      </c>
      <c r="BH69" s="9">
        <f>_xlfn.XLOOKUP($E69-BH$3,Data_Input!$H$4:$H$131,Data_Input!$I$4:$I$131,0)</f>
        <v>0.98518494180739014</v>
      </c>
      <c r="BI69" s="9">
        <f>_xlfn.XLOOKUP($E69-BI$3,Data_Input!$H$4:$H$131,Data_Input!$I$4:$I$131,0)</f>
        <v>0.98777552734495533</v>
      </c>
      <c r="BJ69" s="9">
        <f>_xlfn.XLOOKUP($E69-BJ$3,Data_Input!$H$4:$H$131,Data_Input!$I$4:$I$131,0)</f>
        <v>0.98996401989972593</v>
      </c>
      <c r="BK69" s="9">
        <f>_xlfn.XLOOKUP($E69-BK$3,Data_Input!$H$4:$H$131,Data_Input!$I$4:$I$131,0)</f>
        <v>0.99180246407540384</v>
      </c>
      <c r="BL69" s="9">
        <f>_xlfn.XLOOKUP($E69-BL$3,Data_Input!$H$4:$H$131,Data_Input!$I$4:$I$131,0)</f>
        <v>0.99333819120801725</v>
      </c>
      <c r="BM69" s="9">
        <f>_xlfn.XLOOKUP($E69-BM$3,Data_Input!$H$4:$H$131,Data_Input!$I$4:$I$131,0)</f>
        <v>0.99461385404593328</v>
      </c>
      <c r="BN69" s="9">
        <f>_xlfn.XLOOKUP($E69-BN$3,Data_Input!$H$4:$H$131,Data_Input!$I$4:$I$131,0)</f>
        <v>0.99566755163698739</v>
      </c>
      <c r="BO69" s="9">
        <f>_xlfn.XLOOKUP($E69-BO$3,Data_Input!$H$4:$H$131,Data_Input!$I$4:$I$131,0)</f>
        <v>0.99653302619695938</v>
      </c>
      <c r="BP69" s="9">
        <f>_xlfn.XLOOKUP($E69-BP$3,Data_Input!$H$4:$H$131,Data_Input!$I$4:$I$131,0)</f>
        <v>0.99723991460873751</v>
      </c>
      <c r="BQ69" s="9">
        <f>_xlfn.XLOOKUP($E69-BQ$3,Data_Input!$H$4:$H$131,Data_Input!$I$4:$I$131,0)</f>
        <v>0.99781403854508677</v>
      </c>
      <c r="BR69" s="9">
        <f>_xlfn.XLOOKUP($E69-BR$3,Data_Input!$H$4:$H$131,Data_Input!$I$4:$I$131,0)</f>
        <v>0.99827771888413241</v>
      </c>
      <c r="BS69" s="9">
        <f>_xlfn.XLOOKUP($E69-BS$3,Data_Input!$H$4:$H$131,Data_Input!$I$4:$I$131,0)</f>
        <v>0.9986501019683699</v>
      </c>
      <c r="BT69" s="9">
        <f>_xlfn.XLOOKUP($E69-BT$3,Data_Input!$H$4:$H$131,Data_Input!$I$4:$I$131,0)</f>
        <v>0</v>
      </c>
      <c r="BU69" s="9">
        <f>_xlfn.XLOOKUP($E69-BU$3,Data_Input!$H$4:$H$131,Data_Input!$I$4:$I$131,0)</f>
        <v>0</v>
      </c>
      <c r="BV69" s="9">
        <f>_xlfn.XLOOKUP($E69-BV$3,Data_Input!$H$4:$H$131,Data_Input!$I$4:$I$131,0)</f>
        <v>0</v>
      </c>
      <c r="BW69" s="9">
        <f>_xlfn.XLOOKUP($E69-BW$3,Data_Input!$H$4:$H$131,Data_Input!$I$4:$I$131,0)</f>
        <v>0</v>
      </c>
      <c r="BX69" s="9">
        <f>_xlfn.XLOOKUP($E69-BX$3,Data_Input!$H$4:$H$131,Data_Input!$I$4:$I$131,0)</f>
        <v>0</v>
      </c>
      <c r="BY69" s="9">
        <f>_xlfn.XLOOKUP($E69-BY$3,Data_Input!$H$4:$H$131,Data_Input!$I$4:$I$131,0)</f>
        <v>0</v>
      </c>
      <c r="BZ69" s="9">
        <f>_xlfn.XLOOKUP($E69-BZ$3,Data_Input!$H$4:$H$131,Data_Input!$I$4:$I$131,0)</f>
        <v>0</v>
      </c>
      <c r="CA69" s="9">
        <f>_xlfn.XLOOKUP($E69-CA$3,Data_Input!$H$4:$H$131,Data_Input!$I$4:$I$131,0)</f>
        <v>0</v>
      </c>
      <c r="CB69" s="9">
        <f>_xlfn.XLOOKUP($E69-CB$3,Data_Input!$H$4:$H$131,Data_Input!$I$4:$I$131,0)</f>
        <v>0</v>
      </c>
      <c r="CC69" s="9">
        <f>_xlfn.XLOOKUP($E69-CC$3,Data_Input!$H$4:$H$131,Data_Input!$I$4:$I$131,0)</f>
        <v>0</v>
      </c>
      <c r="CD69" s="9">
        <f>_xlfn.XLOOKUP($E69-CD$3,Data_Input!$H$4:$H$131,Data_Input!$I$4:$I$131,0)</f>
        <v>0</v>
      </c>
      <c r="CE69" s="9">
        <f>_xlfn.XLOOKUP($E69-CE$3,Data_Input!$H$4:$H$131,Data_Input!$I$4:$I$131,0)</f>
        <v>0</v>
      </c>
      <c r="CF69" s="9">
        <f>_xlfn.XLOOKUP($E69-CF$3,Data_Input!$H$4:$H$131,Data_Input!$I$4:$I$131,0)</f>
        <v>0</v>
      </c>
      <c r="CG69" s="9">
        <f>_xlfn.XLOOKUP($E69-CG$3,Data_Input!$H$4:$H$131,Data_Input!$I$4:$I$131,0)</f>
        <v>0</v>
      </c>
      <c r="CH69" s="9">
        <f>_xlfn.XLOOKUP($E69-CH$3,Data_Input!$H$4:$H$131,Data_Input!$I$4:$I$131,0)</f>
        <v>0</v>
      </c>
      <c r="CI69" s="9">
        <f>_xlfn.XLOOKUP($E69-CI$3,Data_Input!$H$4:$H$131,Data_Input!$I$4:$I$131,0)</f>
        <v>0</v>
      </c>
      <c r="CJ69" s="9">
        <f>_xlfn.XLOOKUP($E69-CJ$3,Data_Input!$H$4:$H$131,Data_Input!$I$4:$I$131,0)</f>
        <v>0</v>
      </c>
      <c r="CK69" s="9">
        <f>_xlfn.XLOOKUP($E69-CK$3,Data_Input!$H$4:$H$131,Data_Input!$I$4:$I$131,0)</f>
        <v>0</v>
      </c>
      <c r="CL69" s="9">
        <f>_xlfn.XLOOKUP($E69-CL$3,Data_Input!$H$4:$H$131,Data_Input!$I$4:$I$131,0)</f>
        <v>0</v>
      </c>
      <c r="CM69" s="9">
        <f>_xlfn.XLOOKUP($E69-CM$3,Data_Input!$H$4:$H$131,Data_Input!$I$4:$I$131,0)</f>
        <v>0</v>
      </c>
      <c r="CN69" s="9">
        <f>_xlfn.XLOOKUP($E69-CN$3,Data_Input!$H$4:$H$131,Data_Input!$I$4:$I$131,0)</f>
        <v>0</v>
      </c>
      <c r="CO69" s="9">
        <f>_xlfn.XLOOKUP($E69-CO$3,Data_Input!$H$4:$H$131,Data_Input!$I$4:$I$131,0)</f>
        <v>0</v>
      </c>
      <c r="CP69" s="9">
        <f>_xlfn.XLOOKUP($E69-CP$3,Data_Input!$H$4:$H$131,Data_Input!$I$4:$I$131,0)</f>
        <v>0</v>
      </c>
      <c r="CQ69" s="9">
        <f>_xlfn.XLOOKUP($E69-CQ$3,Data_Input!$H$4:$H$131,Data_Input!$I$4:$I$131,0)</f>
        <v>0</v>
      </c>
      <c r="CR69" s="9">
        <f>_xlfn.XLOOKUP($E69-CR$3,Data_Input!$H$4:$H$131,Data_Input!$I$4:$I$131,0)</f>
        <v>0</v>
      </c>
      <c r="CS69" s="9">
        <f>_xlfn.XLOOKUP($E69-CS$3,Data_Input!$H$4:$H$131,Data_Input!$I$4:$I$131,0)</f>
        <v>0</v>
      </c>
      <c r="CT69" s="9">
        <f>_xlfn.XLOOKUP($E69-CT$3,Data_Input!$H$4:$H$131,Data_Input!$I$4:$I$131,0)</f>
        <v>0</v>
      </c>
      <c r="CU69" s="9">
        <f>_xlfn.XLOOKUP($E69-CU$3,Data_Input!$H$4:$H$131,Data_Input!$I$4:$I$131,0)</f>
        <v>0</v>
      </c>
      <c r="CV69" s="9">
        <f>_xlfn.XLOOKUP($E69-CV$3,Data_Input!$H$4:$H$131,Data_Input!$I$4:$I$131,0)</f>
        <v>0</v>
      </c>
      <c r="CW69" s="9">
        <f>_xlfn.XLOOKUP($E69-CW$3,Data_Input!$H$4:$H$131,Data_Input!$I$4:$I$131,0)</f>
        <v>0</v>
      </c>
      <c r="CX69" s="9">
        <f>_xlfn.XLOOKUP($E69-CX$3,Data_Input!$H$4:$H$131,Data_Input!$I$4:$I$131,0)</f>
        <v>0</v>
      </c>
      <c r="CY69" s="9">
        <f>_xlfn.XLOOKUP($E69-CY$3,Data_Input!$H$4:$H$131,Data_Input!$I$4:$I$131,0)</f>
        <v>0</v>
      </c>
      <c r="CZ69" s="9">
        <f>_xlfn.XLOOKUP($E69-CZ$3,Data_Input!$H$4:$H$131,Data_Input!$I$4:$I$131,0)</f>
        <v>0</v>
      </c>
      <c r="DA69" s="9">
        <f>_xlfn.XLOOKUP($E69-DA$3,Data_Input!$H$4:$H$131,Data_Input!$I$4:$I$131,0)</f>
        <v>0</v>
      </c>
      <c r="DB69" s="9">
        <f>_xlfn.XLOOKUP($E69-DB$3,Data_Input!$H$4:$H$131,Data_Input!$I$4:$I$131,0)</f>
        <v>0</v>
      </c>
      <c r="DC69" s="9">
        <f>_xlfn.XLOOKUP($E69-DC$3,Data_Input!$H$4:$H$131,Data_Input!$I$4:$I$131,0)</f>
        <v>0</v>
      </c>
      <c r="DD69" s="9">
        <f>_xlfn.XLOOKUP($E69-DD$3,Data_Input!$H$4:$H$131,Data_Input!$I$4:$I$131,0)</f>
        <v>0</v>
      </c>
      <c r="DE69" s="9">
        <f>_xlfn.XLOOKUP($E69-DE$3,Data_Input!$H$4:$H$131,Data_Input!$I$4:$I$131,0)</f>
        <v>0</v>
      </c>
      <c r="DF69" s="9">
        <f>_xlfn.XLOOKUP($E69-DF$3,Data_Input!$H$4:$H$131,Data_Input!$I$4:$I$131,0)</f>
        <v>0</v>
      </c>
      <c r="DG69" s="9">
        <f>_xlfn.XLOOKUP($E69-DG$3,Data_Input!$H$4:$H$131,Data_Input!$I$4:$I$131,0)</f>
        <v>0</v>
      </c>
      <c r="DH69" s="9">
        <f>_xlfn.XLOOKUP($E69-DH$3,Data_Input!$H$4:$H$131,Data_Input!$I$4:$I$131,0)</f>
        <v>0</v>
      </c>
      <c r="DI69" s="9">
        <f>_xlfn.XLOOKUP($E69-DI$3,Data_Input!$H$4:$H$131,Data_Input!$I$4:$I$131,0)</f>
        <v>0</v>
      </c>
      <c r="DJ69" s="9">
        <f>_xlfn.XLOOKUP($E69-DJ$3,Data_Input!$H$4:$H$131,Data_Input!$I$4:$I$131,0)</f>
        <v>0</v>
      </c>
      <c r="DK69" s="9">
        <f>_xlfn.XLOOKUP($E69-DK$3,Data_Input!$H$4:$H$131,Data_Input!$I$4:$I$131,0)</f>
        <v>0</v>
      </c>
      <c r="DL69" s="9">
        <f>_xlfn.XLOOKUP($E69-DL$3,Data_Input!$H$4:$H$131,Data_Input!$I$4:$I$131,0)</f>
        <v>0</v>
      </c>
      <c r="DM69" s="9">
        <f>_xlfn.XLOOKUP($E69-DM$3,Data_Input!$H$4:$H$131,Data_Input!$I$4:$I$131,0)</f>
        <v>0</v>
      </c>
      <c r="DN69" s="9">
        <f>_xlfn.XLOOKUP($E69-DN$3,Data_Input!$H$4:$H$131,Data_Input!$I$4:$I$131,0)</f>
        <v>0</v>
      </c>
      <c r="DO69" s="9">
        <f>_xlfn.XLOOKUP($E69-DO$3,Data_Input!$H$4:$H$131,Data_Input!$I$4:$I$131,0)</f>
        <v>0</v>
      </c>
      <c r="DP69" s="9">
        <f>_xlfn.XLOOKUP($E69-DP$3,Data_Input!$H$4:$H$131,Data_Input!$I$4:$I$131,0)</f>
        <v>0</v>
      </c>
      <c r="DQ69" s="9">
        <f>_xlfn.XLOOKUP($E69-DQ$3,Data_Input!$H$4:$H$131,Data_Input!$I$4:$I$131,0)</f>
        <v>0</v>
      </c>
      <c r="DR69" s="9">
        <f>_xlfn.XLOOKUP($E69-DR$3,Data_Input!$H$4:$H$131,Data_Input!$I$4:$I$131,0)</f>
        <v>0</v>
      </c>
      <c r="DS69" s="9">
        <f>_xlfn.XLOOKUP($E69-DS$3,Data_Input!$H$4:$H$131,Data_Input!$I$4:$I$131,0)</f>
        <v>0</v>
      </c>
      <c r="DT69" s="9">
        <f>_xlfn.XLOOKUP($E69-DT$3,Data_Input!$H$4:$H$131,Data_Input!$I$4:$I$131,0)</f>
        <v>0</v>
      </c>
      <c r="DU69" s="9">
        <f>_xlfn.XLOOKUP($E69-DU$3,Data_Input!$H$4:$H$131,Data_Input!$I$4:$I$131,0)</f>
        <v>0</v>
      </c>
      <c r="DV69" s="9">
        <f>_xlfn.XLOOKUP($E69-DV$3,Data_Input!$H$4:$H$131,Data_Input!$I$4:$I$131,0)</f>
        <v>0</v>
      </c>
      <c r="DW69" s="9">
        <f>_xlfn.XLOOKUP($E69-DW$3,Data_Input!$H$4:$H$131,Data_Input!$I$4:$I$131,0)</f>
        <v>0</v>
      </c>
      <c r="DX69" s="9">
        <f>_xlfn.XLOOKUP($E69-DX$3,Data_Input!$H$4:$H$131,Data_Input!$I$4:$I$131,0)</f>
        <v>0</v>
      </c>
      <c r="DY69" s="9">
        <f>_xlfn.XLOOKUP($E69-DY$3,Data_Input!$H$4:$H$131,Data_Input!$I$4:$I$131,0)</f>
        <v>0</v>
      </c>
      <c r="DZ69" s="9">
        <f>_xlfn.XLOOKUP($E69-DZ$3,Data_Input!$H$4:$H$131,Data_Input!$I$4:$I$131,0)</f>
        <v>0</v>
      </c>
      <c r="EA69" s="9">
        <f>_xlfn.XLOOKUP($E69-EA$3,Data_Input!$H$4:$H$131,Data_Input!$I$4:$I$131,0)</f>
        <v>0</v>
      </c>
      <c r="EB69" s="9">
        <f>_xlfn.XLOOKUP($E69-EB$3,Data_Input!$H$4:$H$131,Data_Input!$I$4:$I$131,0)</f>
        <v>0</v>
      </c>
      <c r="EC69" s="9">
        <f>_xlfn.XLOOKUP($E69-EC$3,Data_Input!$H$4:$H$131,Data_Input!$I$4:$I$131,0)</f>
        <v>0</v>
      </c>
    </row>
    <row r="70" spans="1:133">
      <c r="A70" s="27"/>
      <c r="B70" s="27"/>
      <c r="C70" s="27"/>
      <c r="E70" s="15">
        <f>Data_Input!B70</f>
        <v>1944</v>
      </c>
      <c r="F70" s="9">
        <f>_xlfn.XLOOKUP($E70-F$3,Data_Input!$H$4:$H$131,Data_Input!$I$4:$I$131,0)</f>
        <v>2.5588059521638562E-2</v>
      </c>
      <c r="G70" s="9">
        <f>_xlfn.XLOOKUP($E70-G$3,Data_Input!$H$4:$H$131,Data_Input!$I$4:$I$131,0)</f>
        <v>3.0396361765261393E-2</v>
      </c>
      <c r="H70" s="9">
        <f>_xlfn.XLOOKUP($E70-H$3,Data_Input!$H$4:$H$131,Data_Input!$I$4:$I$131,0)</f>
        <v>3.5930319112925768E-2</v>
      </c>
      <c r="I70" s="9">
        <f>_xlfn.XLOOKUP($E70-I$3,Data_Input!$H$4:$H$131,Data_Input!$I$4:$I$131,0)</f>
        <v>4.2263736257952433E-2</v>
      </c>
      <c r="J70" s="9">
        <f>_xlfn.XLOOKUP($E70-J$3,Data_Input!$H$4:$H$131,Data_Input!$I$4:$I$131,0)</f>
        <v>4.9471468033648103E-2</v>
      </c>
      <c r="K70" s="9">
        <f>_xlfn.XLOOKUP($E70-K$3,Data_Input!$H$4:$H$131,Data_Input!$I$4:$I$131,0)</f>
        <v>5.7628222276153163E-2</v>
      </c>
      <c r="L70" s="9">
        <f>_xlfn.XLOOKUP($E70-L$3,Data_Input!$H$4:$H$131,Data_Input!$I$4:$I$131,0)</f>
        <v>6.6807201268858085E-2</v>
      </c>
      <c r="M70" s="9">
        <f>_xlfn.XLOOKUP($E70-M$3,Data_Input!$H$4:$H$131,Data_Input!$I$4:$I$131,0)</f>
        <v>7.707860055207183E-2</v>
      </c>
      <c r="N70" s="9">
        <f>_xlfn.XLOOKUP($E70-N$3,Data_Input!$H$4:$H$131,Data_Input!$I$4:$I$131,0)</f>
        <v>8.8507991437402067E-2</v>
      </c>
      <c r="O70" s="9">
        <f>_xlfn.XLOOKUP($E70-O$3,Data_Input!$H$4:$H$131,Data_Input!$I$4:$I$131,0)</f>
        <v>0.10115462099558592</v>
      </c>
      <c r="P70" s="9">
        <f>_xlfn.XLOOKUP($E70-P$3,Data_Input!$H$4:$H$131,Data_Input!$I$4:$I$131,0)</f>
        <v>0.11506967022170822</v>
      </c>
      <c r="Q70" s="9">
        <f>_xlfn.XLOOKUP($E70-Q$3,Data_Input!$H$4:$H$131,Data_Input!$I$4:$I$131,0)</f>
        <v>0.13029451713680884</v>
      </c>
      <c r="R70" s="9">
        <f>_xlfn.XLOOKUP($E70-R$3,Data_Input!$H$4:$H$131,Data_Input!$I$4:$I$131,0)</f>
        <v>0.14685905637589591</v>
      </c>
      <c r="S70" s="9">
        <f>_xlfn.XLOOKUP($E70-S$3,Data_Input!$H$4:$H$131,Data_Input!$I$4:$I$131,0)</f>
        <v>0.16478012998031033</v>
      </c>
      <c r="T70" s="9">
        <f>_xlfn.XLOOKUP($E70-T$3,Data_Input!$H$4:$H$131,Data_Input!$I$4:$I$131,0)</f>
        <v>0.18406012534675953</v>
      </c>
      <c r="U70" s="9">
        <f>_xlfn.XLOOKUP($E70-U$3,Data_Input!$H$4:$H$131,Data_Input!$I$4:$I$131,0)</f>
        <v>0.20468579534725262</v>
      </c>
      <c r="V70" s="9">
        <f>_xlfn.XLOOKUP($E70-V$3,Data_Input!$H$4:$H$131,Data_Input!$I$4:$I$131,0)</f>
        <v>0.22662735237686826</v>
      </c>
      <c r="W70" s="9">
        <f>_xlfn.XLOOKUP($E70-W$3,Data_Input!$H$4:$H$131,Data_Input!$I$4:$I$131,0)</f>
        <v>0.24983788247177696</v>
      </c>
      <c r="X70" s="9">
        <f>_xlfn.XLOOKUP($E70-X$3,Data_Input!$H$4:$H$131,Data_Input!$I$4:$I$131,0)</f>
        <v>0.27425311775007355</v>
      </c>
      <c r="Y70" s="9">
        <f>_xlfn.XLOOKUP($E70-Y$3,Data_Input!$H$4:$H$131,Data_Input!$I$4:$I$131,0)</f>
        <v>0.29979159546869583</v>
      </c>
      <c r="Z70" s="9">
        <f>_xlfn.XLOOKUP($E70-Z$3,Data_Input!$H$4:$H$131,Data_Input!$I$4:$I$131,0)</f>
        <v>0.32635522028792008</v>
      </c>
      <c r="AA70" s="9">
        <f>_xlfn.XLOOKUP($E70-AA$3,Data_Input!$H$4:$H$131,Data_Input!$I$4:$I$131,0)</f>
        <v>0.35383023332727614</v>
      </c>
      <c r="AB70" s="9">
        <f>_xlfn.XLOOKUP($E70-AB$3,Data_Input!$H$4:$H$131,Data_Input!$I$4:$I$131,0)</f>
        <v>0.38208857781104733</v>
      </c>
      <c r="AC70" s="9">
        <f>_xlfn.XLOOKUP($E70-AC$3,Data_Input!$H$4:$H$131,Data_Input!$I$4:$I$131,0)</f>
        <v>0.41098963713127035</v>
      </c>
      <c r="AD70" s="9">
        <f>_xlfn.XLOOKUP($E70-AD$3,Data_Input!$H$4:$H$131,Data_Input!$I$4:$I$131,0)</f>
        <v>0.4403823076297575</v>
      </c>
      <c r="AE70" s="9">
        <f>_xlfn.XLOOKUP($E70-AE$3,Data_Input!$H$4:$H$131,Data_Input!$I$4:$I$131,0)</f>
        <v>0.47010735594710518</v>
      </c>
      <c r="AF70" s="9">
        <f>_xlfn.XLOOKUP($E70-AF$3,Data_Input!$H$4:$H$131,Data_Input!$I$4:$I$131,0)</f>
        <v>0.5</v>
      </c>
      <c r="AG70" s="9">
        <f>_xlfn.XLOOKUP($E70-AG$3,Data_Input!$H$4:$H$131,Data_Input!$I$4:$I$131,0)</f>
        <v>0.52989264405289482</v>
      </c>
      <c r="AH70" s="9">
        <f>_xlfn.XLOOKUP($E70-AH$3,Data_Input!$H$4:$H$131,Data_Input!$I$4:$I$131,0)</f>
        <v>0.5596176923702425</v>
      </c>
      <c r="AI70" s="9">
        <f>_xlfn.XLOOKUP($E70-AI$3,Data_Input!$H$4:$H$131,Data_Input!$I$4:$I$131,0)</f>
        <v>0.58901036286872965</v>
      </c>
      <c r="AJ70" s="9">
        <f>_xlfn.XLOOKUP($E70-AJ$3,Data_Input!$H$4:$H$131,Data_Input!$I$4:$I$131,0)</f>
        <v>0.61791142218895267</v>
      </c>
      <c r="AK70" s="9">
        <f>_xlfn.XLOOKUP($E70-AK$3,Data_Input!$H$4:$H$131,Data_Input!$I$4:$I$131,0)</f>
        <v>0.64616976667272386</v>
      </c>
      <c r="AL70" s="9">
        <f>_xlfn.XLOOKUP($E70-AL$3,Data_Input!$H$4:$H$131,Data_Input!$I$4:$I$131,0)</f>
        <v>0.67364477971207992</v>
      </c>
      <c r="AM70" s="9">
        <f>_xlfn.XLOOKUP($E70-AM$3,Data_Input!$H$4:$H$131,Data_Input!$I$4:$I$131,0)</f>
        <v>0.70020840453130417</v>
      </c>
      <c r="AN70" s="9">
        <f>_xlfn.XLOOKUP($E70-AN$3,Data_Input!$H$4:$H$131,Data_Input!$I$4:$I$131,0)</f>
        <v>0.72574688224992645</v>
      </c>
      <c r="AO70" s="9">
        <f>_xlfn.XLOOKUP($E70-AO$3,Data_Input!$H$4:$H$131,Data_Input!$I$4:$I$131,0)</f>
        <v>0.75016211752822304</v>
      </c>
      <c r="AP70" s="9">
        <f>_xlfn.XLOOKUP($E70-AP$3,Data_Input!$H$4:$H$131,Data_Input!$I$4:$I$131,0)</f>
        <v>0.77337264762313174</v>
      </c>
      <c r="AQ70" s="9">
        <f>_xlfn.XLOOKUP($E70-AQ$3,Data_Input!$H$4:$H$131,Data_Input!$I$4:$I$131,0)</f>
        <v>0.79531420465274738</v>
      </c>
      <c r="AR70" s="9">
        <f>_xlfn.XLOOKUP($E70-AR$3,Data_Input!$H$4:$H$131,Data_Input!$I$4:$I$131,0)</f>
        <v>0.81593987465324047</v>
      </c>
      <c r="AS70" s="9">
        <f>_xlfn.XLOOKUP($E70-AS$3,Data_Input!$H$4:$H$131,Data_Input!$I$4:$I$131,0)</f>
        <v>0.83521987001968967</v>
      </c>
      <c r="AT70" s="9">
        <f>_xlfn.XLOOKUP($E70-AT$3,Data_Input!$H$4:$H$131,Data_Input!$I$4:$I$131,0)</f>
        <v>0.85314094362410409</v>
      </c>
      <c r="AU70" s="9">
        <f>_xlfn.XLOOKUP($E70-AU$3,Data_Input!$H$4:$H$131,Data_Input!$I$4:$I$131,0)</f>
        <v>0.86970548286319116</v>
      </c>
      <c r="AV70" s="9">
        <f>_xlfn.XLOOKUP($E70-AV$3,Data_Input!$H$4:$H$131,Data_Input!$I$4:$I$131,0)</f>
        <v>0.88493032977829178</v>
      </c>
      <c r="AW70" s="9">
        <f>_xlfn.XLOOKUP($E70-AW$3,Data_Input!$H$4:$H$131,Data_Input!$I$4:$I$131,0)</f>
        <v>0.89884537900441408</v>
      </c>
      <c r="AX70" s="9">
        <f>_xlfn.XLOOKUP($E70-AX$3,Data_Input!$H$4:$H$131,Data_Input!$I$4:$I$131,0)</f>
        <v>0.91149200856259793</v>
      </c>
      <c r="AY70" s="9">
        <f>_xlfn.XLOOKUP($E70-AY$3,Data_Input!$H$4:$H$131,Data_Input!$I$4:$I$131,0)</f>
        <v>0.92292139944792817</v>
      </c>
      <c r="AZ70" s="9">
        <f>_xlfn.XLOOKUP($E70-AZ$3,Data_Input!$H$4:$H$131,Data_Input!$I$4:$I$131,0)</f>
        <v>0.93319279873114191</v>
      </c>
      <c r="BA70" s="9">
        <f>_xlfn.XLOOKUP($E70-BA$3,Data_Input!$H$4:$H$131,Data_Input!$I$4:$I$131,0)</f>
        <v>0.94237177772384684</v>
      </c>
      <c r="BB70" s="9">
        <f>_xlfn.XLOOKUP($E70-BB$3,Data_Input!$H$4:$H$131,Data_Input!$I$4:$I$131,0)</f>
        <v>0.9505285319663519</v>
      </c>
      <c r="BC70" s="9">
        <f>_xlfn.XLOOKUP($E70-BC$3,Data_Input!$H$4:$H$131,Data_Input!$I$4:$I$131,0)</f>
        <v>0.95773626374204757</v>
      </c>
      <c r="BD70" s="9">
        <f>_xlfn.XLOOKUP($E70-BD$3,Data_Input!$H$4:$H$131,Data_Input!$I$4:$I$131,0)</f>
        <v>0.96406968088707423</v>
      </c>
      <c r="BE70" s="9">
        <f>_xlfn.XLOOKUP($E70-BE$3,Data_Input!$H$4:$H$131,Data_Input!$I$4:$I$131,0)</f>
        <v>0.96960363823473861</v>
      </c>
      <c r="BF70" s="9">
        <f>_xlfn.XLOOKUP($E70-BF$3,Data_Input!$H$4:$H$131,Data_Input!$I$4:$I$131,0)</f>
        <v>0.97441194047836144</v>
      </c>
      <c r="BG70" s="9">
        <f>_xlfn.XLOOKUP($E70-BG$3,Data_Input!$H$4:$H$131,Data_Input!$I$4:$I$131,0)</f>
        <v>0.97856631788584703</v>
      </c>
      <c r="BH70" s="9">
        <f>_xlfn.XLOOKUP($E70-BH$3,Data_Input!$H$4:$H$131,Data_Input!$I$4:$I$131,0)</f>
        <v>0.98213557943718344</v>
      </c>
      <c r="BI70" s="9">
        <f>_xlfn.XLOOKUP($E70-BI$3,Data_Input!$H$4:$H$131,Data_Input!$I$4:$I$131,0)</f>
        <v>0.98518494180739014</v>
      </c>
      <c r="BJ70" s="9">
        <f>_xlfn.XLOOKUP($E70-BJ$3,Data_Input!$H$4:$H$131,Data_Input!$I$4:$I$131,0)</f>
        <v>0.98777552734495533</v>
      </c>
      <c r="BK70" s="9">
        <f>_xlfn.XLOOKUP($E70-BK$3,Data_Input!$H$4:$H$131,Data_Input!$I$4:$I$131,0)</f>
        <v>0.98996401989972593</v>
      </c>
      <c r="BL70" s="9">
        <f>_xlfn.XLOOKUP($E70-BL$3,Data_Input!$H$4:$H$131,Data_Input!$I$4:$I$131,0)</f>
        <v>0.99180246407540384</v>
      </c>
      <c r="BM70" s="9">
        <f>_xlfn.XLOOKUP($E70-BM$3,Data_Input!$H$4:$H$131,Data_Input!$I$4:$I$131,0)</f>
        <v>0.99333819120801725</v>
      </c>
      <c r="BN70" s="9">
        <f>_xlfn.XLOOKUP($E70-BN$3,Data_Input!$H$4:$H$131,Data_Input!$I$4:$I$131,0)</f>
        <v>0.99461385404593328</v>
      </c>
      <c r="BO70" s="9">
        <f>_xlfn.XLOOKUP($E70-BO$3,Data_Input!$H$4:$H$131,Data_Input!$I$4:$I$131,0)</f>
        <v>0.99566755163698739</v>
      </c>
      <c r="BP70" s="9">
        <f>_xlfn.XLOOKUP($E70-BP$3,Data_Input!$H$4:$H$131,Data_Input!$I$4:$I$131,0)</f>
        <v>0.99653302619695938</v>
      </c>
      <c r="BQ70" s="9">
        <f>_xlfn.XLOOKUP($E70-BQ$3,Data_Input!$H$4:$H$131,Data_Input!$I$4:$I$131,0)</f>
        <v>0.99723991460873751</v>
      </c>
      <c r="BR70" s="9">
        <f>_xlfn.XLOOKUP($E70-BR$3,Data_Input!$H$4:$H$131,Data_Input!$I$4:$I$131,0)</f>
        <v>0.99781403854508677</v>
      </c>
      <c r="BS70" s="9">
        <f>_xlfn.XLOOKUP($E70-BS$3,Data_Input!$H$4:$H$131,Data_Input!$I$4:$I$131,0)</f>
        <v>0.99827771888413241</v>
      </c>
      <c r="BT70" s="9">
        <f>_xlfn.XLOOKUP($E70-BT$3,Data_Input!$H$4:$H$131,Data_Input!$I$4:$I$131,0)</f>
        <v>0.9986501019683699</v>
      </c>
      <c r="BU70" s="9">
        <f>_xlfn.XLOOKUP($E70-BU$3,Data_Input!$H$4:$H$131,Data_Input!$I$4:$I$131,0)</f>
        <v>0</v>
      </c>
      <c r="BV70" s="9">
        <f>_xlfn.XLOOKUP($E70-BV$3,Data_Input!$H$4:$H$131,Data_Input!$I$4:$I$131,0)</f>
        <v>0</v>
      </c>
      <c r="BW70" s="9">
        <f>_xlfn.XLOOKUP($E70-BW$3,Data_Input!$H$4:$H$131,Data_Input!$I$4:$I$131,0)</f>
        <v>0</v>
      </c>
      <c r="BX70" s="9">
        <f>_xlfn.XLOOKUP($E70-BX$3,Data_Input!$H$4:$H$131,Data_Input!$I$4:$I$131,0)</f>
        <v>0</v>
      </c>
      <c r="BY70" s="9">
        <f>_xlfn.XLOOKUP($E70-BY$3,Data_Input!$H$4:$H$131,Data_Input!$I$4:$I$131,0)</f>
        <v>0</v>
      </c>
      <c r="BZ70" s="9">
        <f>_xlfn.XLOOKUP($E70-BZ$3,Data_Input!$H$4:$H$131,Data_Input!$I$4:$I$131,0)</f>
        <v>0</v>
      </c>
      <c r="CA70" s="9">
        <f>_xlfn.XLOOKUP($E70-CA$3,Data_Input!$H$4:$H$131,Data_Input!$I$4:$I$131,0)</f>
        <v>0</v>
      </c>
      <c r="CB70" s="9">
        <f>_xlfn.XLOOKUP($E70-CB$3,Data_Input!$H$4:$H$131,Data_Input!$I$4:$I$131,0)</f>
        <v>0</v>
      </c>
      <c r="CC70" s="9">
        <f>_xlfn.XLOOKUP($E70-CC$3,Data_Input!$H$4:$H$131,Data_Input!$I$4:$I$131,0)</f>
        <v>0</v>
      </c>
      <c r="CD70" s="9">
        <f>_xlfn.XLOOKUP($E70-CD$3,Data_Input!$H$4:$H$131,Data_Input!$I$4:$I$131,0)</f>
        <v>0</v>
      </c>
      <c r="CE70" s="9">
        <f>_xlfn.XLOOKUP($E70-CE$3,Data_Input!$H$4:$H$131,Data_Input!$I$4:$I$131,0)</f>
        <v>0</v>
      </c>
      <c r="CF70" s="9">
        <f>_xlfn.XLOOKUP($E70-CF$3,Data_Input!$H$4:$H$131,Data_Input!$I$4:$I$131,0)</f>
        <v>0</v>
      </c>
      <c r="CG70" s="9">
        <f>_xlfn.XLOOKUP($E70-CG$3,Data_Input!$H$4:$H$131,Data_Input!$I$4:$I$131,0)</f>
        <v>0</v>
      </c>
      <c r="CH70" s="9">
        <f>_xlfn.XLOOKUP($E70-CH$3,Data_Input!$H$4:$H$131,Data_Input!$I$4:$I$131,0)</f>
        <v>0</v>
      </c>
      <c r="CI70" s="9">
        <f>_xlfn.XLOOKUP($E70-CI$3,Data_Input!$H$4:$H$131,Data_Input!$I$4:$I$131,0)</f>
        <v>0</v>
      </c>
      <c r="CJ70" s="9">
        <f>_xlfn.XLOOKUP($E70-CJ$3,Data_Input!$H$4:$H$131,Data_Input!$I$4:$I$131,0)</f>
        <v>0</v>
      </c>
      <c r="CK70" s="9">
        <f>_xlfn.XLOOKUP($E70-CK$3,Data_Input!$H$4:$H$131,Data_Input!$I$4:$I$131,0)</f>
        <v>0</v>
      </c>
      <c r="CL70" s="9">
        <f>_xlfn.XLOOKUP($E70-CL$3,Data_Input!$H$4:$H$131,Data_Input!$I$4:$I$131,0)</f>
        <v>0</v>
      </c>
      <c r="CM70" s="9">
        <f>_xlfn.XLOOKUP($E70-CM$3,Data_Input!$H$4:$H$131,Data_Input!$I$4:$I$131,0)</f>
        <v>0</v>
      </c>
      <c r="CN70" s="9">
        <f>_xlfn.XLOOKUP($E70-CN$3,Data_Input!$H$4:$H$131,Data_Input!$I$4:$I$131,0)</f>
        <v>0</v>
      </c>
      <c r="CO70" s="9">
        <f>_xlfn.XLOOKUP($E70-CO$3,Data_Input!$H$4:$H$131,Data_Input!$I$4:$I$131,0)</f>
        <v>0</v>
      </c>
      <c r="CP70" s="9">
        <f>_xlfn.XLOOKUP($E70-CP$3,Data_Input!$H$4:$H$131,Data_Input!$I$4:$I$131,0)</f>
        <v>0</v>
      </c>
      <c r="CQ70" s="9">
        <f>_xlfn.XLOOKUP($E70-CQ$3,Data_Input!$H$4:$H$131,Data_Input!$I$4:$I$131,0)</f>
        <v>0</v>
      </c>
      <c r="CR70" s="9">
        <f>_xlfn.XLOOKUP($E70-CR$3,Data_Input!$H$4:$H$131,Data_Input!$I$4:$I$131,0)</f>
        <v>0</v>
      </c>
      <c r="CS70" s="9">
        <f>_xlfn.XLOOKUP($E70-CS$3,Data_Input!$H$4:$H$131,Data_Input!$I$4:$I$131,0)</f>
        <v>0</v>
      </c>
      <c r="CT70" s="9">
        <f>_xlfn.XLOOKUP($E70-CT$3,Data_Input!$H$4:$H$131,Data_Input!$I$4:$I$131,0)</f>
        <v>0</v>
      </c>
      <c r="CU70" s="9">
        <f>_xlfn.XLOOKUP($E70-CU$3,Data_Input!$H$4:$H$131,Data_Input!$I$4:$I$131,0)</f>
        <v>0</v>
      </c>
      <c r="CV70" s="9">
        <f>_xlfn.XLOOKUP($E70-CV$3,Data_Input!$H$4:$H$131,Data_Input!$I$4:$I$131,0)</f>
        <v>0</v>
      </c>
      <c r="CW70" s="9">
        <f>_xlfn.XLOOKUP($E70-CW$3,Data_Input!$H$4:$H$131,Data_Input!$I$4:$I$131,0)</f>
        <v>0</v>
      </c>
      <c r="CX70" s="9">
        <f>_xlfn.XLOOKUP($E70-CX$3,Data_Input!$H$4:$H$131,Data_Input!$I$4:$I$131,0)</f>
        <v>0</v>
      </c>
      <c r="CY70" s="9">
        <f>_xlfn.XLOOKUP($E70-CY$3,Data_Input!$H$4:$H$131,Data_Input!$I$4:$I$131,0)</f>
        <v>0</v>
      </c>
      <c r="CZ70" s="9">
        <f>_xlfn.XLOOKUP($E70-CZ$3,Data_Input!$H$4:$H$131,Data_Input!$I$4:$I$131,0)</f>
        <v>0</v>
      </c>
      <c r="DA70" s="9">
        <f>_xlfn.XLOOKUP($E70-DA$3,Data_Input!$H$4:$H$131,Data_Input!$I$4:$I$131,0)</f>
        <v>0</v>
      </c>
      <c r="DB70" s="9">
        <f>_xlfn.XLOOKUP($E70-DB$3,Data_Input!$H$4:$H$131,Data_Input!$I$4:$I$131,0)</f>
        <v>0</v>
      </c>
      <c r="DC70" s="9">
        <f>_xlfn.XLOOKUP($E70-DC$3,Data_Input!$H$4:$H$131,Data_Input!$I$4:$I$131,0)</f>
        <v>0</v>
      </c>
      <c r="DD70" s="9">
        <f>_xlfn.XLOOKUP($E70-DD$3,Data_Input!$H$4:$H$131,Data_Input!$I$4:$I$131,0)</f>
        <v>0</v>
      </c>
      <c r="DE70" s="9">
        <f>_xlfn.XLOOKUP($E70-DE$3,Data_Input!$H$4:$H$131,Data_Input!$I$4:$I$131,0)</f>
        <v>0</v>
      </c>
      <c r="DF70" s="9">
        <f>_xlfn.XLOOKUP($E70-DF$3,Data_Input!$H$4:$H$131,Data_Input!$I$4:$I$131,0)</f>
        <v>0</v>
      </c>
      <c r="DG70" s="9">
        <f>_xlfn.XLOOKUP($E70-DG$3,Data_Input!$H$4:$H$131,Data_Input!$I$4:$I$131,0)</f>
        <v>0</v>
      </c>
      <c r="DH70" s="9">
        <f>_xlfn.XLOOKUP($E70-DH$3,Data_Input!$H$4:$H$131,Data_Input!$I$4:$I$131,0)</f>
        <v>0</v>
      </c>
      <c r="DI70" s="9">
        <f>_xlfn.XLOOKUP($E70-DI$3,Data_Input!$H$4:$H$131,Data_Input!$I$4:$I$131,0)</f>
        <v>0</v>
      </c>
      <c r="DJ70" s="9">
        <f>_xlfn.XLOOKUP($E70-DJ$3,Data_Input!$H$4:$H$131,Data_Input!$I$4:$I$131,0)</f>
        <v>0</v>
      </c>
      <c r="DK70" s="9">
        <f>_xlfn.XLOOKUP($E70-DK$3,Data_Input!$H$4:$H$131,Data_Input!$I$4:$I$131,0)</f>
        <v>0</v>
      </c>
      <c r="DL70" s="9">
        <f>_xlfn.XLOOKUP($E70-DL$3,Data_Input!$H$4:$H$131,Data_Input!$I$4:$I$131,0)</f>
        <v>0</v>
      </c>
      <c r="DM70" s="9">
        <f>_xlfn.XLOOKUP($E70-DM$3,Data_Input!$H$4:$H$131,Data_Input!$I$4:$I$131,0)</f>
        <v>0</v>
      </c>
      <c r="DN70" s="9">
        <f>_xlfn.XLOOKUP($E70-DN$3,Data_Input!$H$4:$H$131,Data_Input!$I$4:$I$131,0)</f>
        <v>0</v>
      </c>
      <c r="DO70" s="9">
        <f>_xlfn.XLOOKUP($E70-DO$3,Data_Input!$H$4:$H$131,Data_Input!$I$4:$I$131,0)</f>
        <v>0</v>
      </c>
      <c r="DP70" s="9">
        <f>_xlfn.XLOOKUP($E70-DP$3,Data_Input!$H$4:$H$131,Data_Input!$I$4:$I$131,0)</f>
        <v>0</v>
      </c>
      <c r="DQ70" s="9">
        <f>_xlfn.XLOOKUP($E70-DQ$3,Data_Input!$H$4:$H$131,Data_Input!$I$4:$I$131,0)</f>
        <v>0</v>
      </c>
      <c r="DR70" s="9">
        <f>_xlfn.XLOOKUP($E70-DR$3,Data_Input!$H$4:$H$131,Data_Input!$I$4:$I$131,0)</f>
        <v>0</v>
      </c>
      <c r="DS70" s="9">
        <f>_xlfn.XLOOKUP($E70-DS$3,Data_Input!$H$4:$H$131,Data_Input!$I$4:$I$131,0)</f>
        <v>0</v>
      </c>
      <c r="DT70" s="9">
        <f>_xlfn.XLOOKUP($E70-DT$3,Data_Input!$H$4:$H$131,Data_Input!$I$4:$I$131,0)</f>
        <v>0</v>
      </c>
      <c r="DU70" s="9">
        <f>_xlfn.XLOOKUP($E70-DU$3,Data_Input!$H$4:$H$131,Data_Input!$I$4:$I$131,0)</f>
        <v>0</v>
      </c>
      <c r="DV70" s="9">
        <f>_xlfn.XLOOKUP($E70-DV$3,Data_Input!$H$4:$H$131,Data_Input!$I$4:$I$131,0)</f>
        <v>0</v>
      </c>
      <c r="DW70" s="9">
        <f>_xlfn.XLOOKUP($E70-DW$3,Data_Input!$H$4:$H$131,Data_Input!$I$4:$I$131,0)</f>
        <v>0</v>
      </c>
      <c r="DX70" s="9">
        <f>_xlfn.XLOOKUP($E70-DX$3,Data_Input!$H$4:$H$131,Data_Input!$I$4:$I$131,0)</f>
        <v>0</v>
      </c>
      <c r="DY70" s="9">
        <f>_xlfn.XLOOKUP($E70-DY$3,Data_Input!$H$4:$H$131,Data_Input!$I$4:$I$131,0)</f>
        <v>0</v>
      </c>
      <c r="DZ70" s="9">
        <f>_xlfn.XLOOKUP($E70-DZ$3,Data_Input!$H$4:$H$131,Data_Input!$I$4:$I$131,0)</f>
        <v>0</v>
      </c>
      <c r="EA70" s="9">
        <f>_xlfn.XLOOKUP($E70-EA$3,Data_Input!$H$4:$H$131,Data_Input!$I$4:$I$131,0)</f>
        <v>0</v>
      </c>
      <c r="EB70" s="9">
        <f>_xlfn.XLOOKUP($E70-EB$3,Data_Input!$H$4:$H$131,Data_Input!$I$4:$I$131,0)</f>
        <v>0</v>
      </c>
      <c r="EC70" s="9">
        <f>_xlfn.XLOOKUP($E70-EC$3,Data_Input!$H$4:$H$131,Data_Input!$I$4:$I$131,0)</f>
        <v>0</v>
      </c>
    </row>
    <row r="71" spans="1:133">
      <c r="A71" s="27"/>
      <c r="B71" s="27"/>
      <c r="C71" s="27"/>
      <c r="E71" s="15">
        <f>Data_Input!B71</f>
        <v>1945</v>
      </c>
      <c r="F71" s="9">
        <f>_xlfn.XLOOKUP($E71-F$3,Data_Input!$H$4:$H$131,Data_Input!$I$4:$I$131,0)</f>
        <v>2.1433682114152974E-2</v>
      </c>
      <c r="G71" s="9">
        <f>_xlfn.XLOOKUP($E71-G$3,Data_Input!$H$4:$H$131,Data_Input!$I$4:$I$131,0)</f>
        <v>2.5588059521638562E-2</v>
      </c>
      <c r="H71" s="9">
        <f>_xlfn.XLOOKUP($E71-H$3,Data_Input!$H$4:$H$131,Data_Input!$I$4:$I$131,0)</f>
        <v>3.0396361765261393E-2</v>
      </c>
      <c r="I71" s="9">
        <f>_xlfn.XLOOKUP($E71-I$3,Data_Input!$H$4:$H$131,Data_Input!$I$4:$I$131,0)</f>
        <v>3.5930319112925768E-2</v>
      </c>
      <c r="J71" s="9">
        <f>_xlfn.XLOOKUP($E71-J$3,Data_Input!$H$4:$H$131,Data_Input!$I$4:$I$131,0)</f>
        <v>4.2263736257952433E-2</v>
      </c>
      <c r="K71" s="9">
        <f>_xlfn.XLOOKUP($E71-K$3,Data_Input!$H$4:$H$131,Data_Input!$I$4:$I$131,0)</f>
        <v>4.9471468033648103E-2</v>
      </c>
      <c r="L71" s="9">
        <f>_xlfn.XLOOKUP($E71-L$3,Data_Input!$H$4:$H$131,Data_Input!$I$4:$I$131,0)</f>
        <v>5.7628222276153163E-2</v>
      </c>
      <c r="M71" s="9">
        <f>_xlfn.XLOOKUP($E71-M$3,Data_Input!$H$4:$H$131,Data_Input!$I$4:$I$131,0)</f>
        <v>6.6807201268858085E-2</v>
      </c>
      <c r="N71" s="9">
        <f>_xlfn.XLOOKUP($E71-N$3,Data_Input!$H$4:$H$131,Data_Input!$I$4:$I$131,0)</f>
        <v>7.707860055207183E-2</v>
      </c>
      <c r="O71" s="9">
        <f>_xlfn.XLOOKUP($E71-O$3,Data_Input!$H$4:$H$131,Data_Input!$I$4:$I$131,0)</f>
        <v>8.8507991437402067E-2</v>
      </c>
      <c r="P71" s="9">
        <f>_xlfn.XLOOKUP($E71-P$3,Data_Input!$H$4:$H$131,Data_Input!$I$4:$I$131,0)</f>
        <v>0.10115462099558592</v>
      </c>
      <c r="Q71" s="9">
        <f>_xlfn.XLOOKUP($E71-Q$3,Data_Input!$H$4:$H$131,Data_Input!$I$4:$I$131,0)</f>
        <v>0.11506967022170822</v>
      </c>
      <c r="R71" s="9">
        <f>_xlfn.XLOOKUP($E71-R$3,Data_Input!$H$4:$H$131,Data_Input!$I$4:$I$131,0)</f>
        <v>0.13029451713680884</v>
      </c>
      <c r="S71" s="9">
        <f>_xlfn.XLOOKUP($E71-S$3,Data_Input!$H$4:$H$131,Data_Input!$I$4:$I$131,0)</f>
        <v>0.14685905637589591</v>
      </c>
      <c r="T71" s="9">
        <f>_xlfn.XLOOKUP($E71-T$3,Data_Input!$H$4:$H$131,Data_Input!$I$4:$I$131,0)</f>
        <v>0.16478012998031033</v>
      </c>
      <c r="U71" s="9">
        <f>_xlfn.XLOOKUP($E71-U$3,Data_Input!$H$4:$H$131,Data_Input!$I$4:$I$131,0)</f>
        <v>0.18406012534675953</v>
      </c>
      <c r="V71" s="9">
        <f>_xlfn.XLOOKUP($E71-V$3,Data_Input!$H$4:$H$131,Data_Input!$I$4:$I$131,0)</f>
        <v>0.20468579534725262</v>
      </c>
      <c r="W71" s="9">
        <f>_xlfn.XLOOKUP($E71-W$3,Data_Input!$H$4:$H$131,Data_Input!$I$4:$I$131,0)</f>
        <v>0.22662735237686826</v>
      </c>
      <c r="X71" s="9">
        <f>_xlfn.XLOOKUP($E71-X$3,Data_Input!$H$4:$H$131,Data_Input!$I$4:$I$131,0)</f>
        <v>0.24983788247177696</v>
      </c>
      <c r="Y71" s="9">
        <f>_xlfn.XLOOKUP($E71-Y$3,Data_Input!$H$4:$H$131,Data_Input!$I$4:$I$131,0)</f>
        <v>0.27425311775007355</v>
      </c>
      <c r="Z71" s="9">
        <f>_xlfn.XLOOKUP($E71-Z$3,Data_Input!$H$4:$H$131,Data_Input!$I$4:$I$131,0)</f>
        <v>0.29979159546869583</v>
      </c>
      <c r="AA71" s="9">
        <f>_xlfn.XLOOKUP($E71-AA$3,Data_Input!$H$4:$H$131,Data_Input!$I$4:$I$131,0)</f>
        <v>0.32635522028792008</v>
      </c>
      <c r="AB71" s="9">
        <f>_xlfn.XLOOKUP($E71-AB$3,Data_Input!$H$4:$H$131,Data_Input!$I$4:$I$131,0)</f>
        <v>0.35383023332727614</v>
      </c>
      <c r="AC71" s="9">
        <f>_xlfn.XLOOKUP($E71-AC$3,Data_Input!$H$4:$H$131,Data_Input!$I$4:$I$131,0)</f>
        <v>0.38208857781104733</v>
      </c>
      <c r="AD71" s="9">
        <f>_xlfn.XLOOKUP($E71-AD$3,Data_Input!$H$4:$H$131,Data_Input!$I$4:$I$131,0)</f>
        <v>0.41098963713127035</v>
      </c>
      <c r="AE71" s="9">
        <f>_xlfn.XLOOKUP($E71-AE$3,Data_Input!$H$4:$H$131,Data_Input!$I$4:$I$131,0)</f>
        <v>0.4403823076297575</v>
      </c>
      <c r="AF71" s="9">
        <f>_xlfn.XLOOKUP($E71-AF$3,Data_Input!$H$4:$H$131,Data_Input!$I$4:$I$131,0)</f>
        <v>0.47010735594710518</v>
      </c>
      <c r="AG71" s="9">
        <f>_xlfn.XLOOKUP($E71-AG$3,Data_Input!$H$4:$H$131,Data_Input!$I$4:$I$131,0)</f>
        <v>0.5</v>
      </c>
      <c r="AH71" s="9">
        <f>_xlfn.XLOOKUP($E71-AH$3,Data_Input!$H$4:$H$131,Data_Input!$I$4:$I$131,0)</f>
        <v>0.52989264405289482</v>
      </c>
      <c r="AI71" s="9">
        <f>_xlfn.XLOOKUP($E71-AI$3,Data_Input!$H$4:$H$131,Data_Input!$I$4:$I$131,0)</f>
        <v>0.5596176923702425</v>
      </c>
      <c r="AJ71" s="9">
        <f>_xlfn.XLOOKUP($E71-AJ$3,Data_Input!$H$4:$H$131,Data_Input!$I$4:$I$131,0)</f>
        <v>0.58901036286872965</v>
      </c>
      <c r="AK71" s="9">
        <f>_xlfn.XLOOKUP($E71-AK$3,Data_Input!$H$4:$H$131,Data_Input!$I$4:$I$131,0)</f>
        <v>0.61791142218895267</v>
      </c>
      <c r="AL71" s="9">
        <f>_xlfn.XLOOKUP($E71-AL$3,Data_Input!$H$4:$H$131,Data_Input!$I$4:$I$131,0)</f>
        <v>0.64616976667272386</v>
      </c>
      <c r="AM71" s="9">
        <f>_xlfn.XLOOKUP($E71-AM$3,Data_Input!$H$4:$H$131,Data_Input!$I$4:$I$131,0)</f>
        <v>0.67364477971207992</v>
      </c>
      <c r="AN71" s="9">
        <f>_xlfn.XLOOKUP($E71-AN$3,Data_Input!$H$4:$H$131,Data_Input!$I$4:$I$131,0)</f>
        <v>0.70020840453130417</v>
      </c>
      <c r="AO71" s="9">
        <f>_xlfn.XLOOKUP($E71-AO$3,Data_Input!$H$4:$H$131,Data_Input!$I$4:$I$131,0)</f>
        <v>0.72574688224992645</v>
      </c>
      <c r="AP71" s="9">
        <f>_xlfn.XLOOKUP($E71-AP$3,Data_Input!$H$4:$H$131,Data_Input!$I$4:$I$131,0)</f>
        <v>0.75016211752822304</v>
      </c>
      <c r="AQ71" s="9">
        <f>_xlfn.XLOOKUP($E71-AQ$3,Data_Input!$H$4:$H$131,Data_Input!$I$4:$I$131,0)</f>
        <v>0.77337264762313174</v>
      </c>
      <c r="AR71" s="9">
        <f>_xlfn.XLOOKUP($E71-AR$3,Data_Input!$H$4:$H$131,Data_Input!$I$4:$I$131,0)</f>
        <v>0.79531420465274738</v>
      </c>
      <c r="AS71" s="9">
        <f>_xlfn.XLOOKUP($E71-AS$3,Data_Input!$H$4:$H$131,Data_Input!$I$4:$I$131,0)</f>
        <v>0.81593987465324047</v>
      </c>
      <c r="AT71" s="9">
        <f>_xlfn.XLOOKUP($E71-AT$3,Data_Input!$H$4:$H$131,Data_Input!$I$4:$I$131,0)</f>
        <v>0.83521987001968967</v>
      </c>
      <c r="AU71" s="9">
        <f>_xlfn.XLOOKUP($E71-AU$3,Data_Input!$H$4:$H$131,Data_Input!$I$4:$I$131,0)</f>
        <v>0.85314094362410409</v>
      </c>
      <c r="AV71" s="9">
        <f>_xlfn.XLOOKUP($E71-AV$3,Data_Input!$H$4:$H$131,Data_Input!$I$4:$I$131,0)</f>
        <v>0.86970548286319116</v>
      </c>
      <c r="AW71" s="9">
        <f>_xlfn.XLOOKUP($E71-AW$3,Data_Input!$H$4:$H$131,Data_Input!$I$4:$I$131,0)</f>
        <v>0.88493032977829178</v>
      </c>
      <c r="AX71" s="9">
        <f>_xlfn.XLOOKUP($E71-AX$3,Data_Input!$H$4:$H$131,Data_Input!$I$4:$I$131,0)</f>
        <v>0.89884537900441408</v>
      </c>
      <c r="AY71" s="9">
        <f>_xlfn.XLOOKUP($E71-AY$3,Data_Input!$H$4:$H$131,Data_Input!$I$4:$I$131,0)</f>
        <v>0.91149200856259793</v>
      </c>
      <c r="AZ71" s="9">
        <f>_xlfn.XLOOKUP($E71-AZ$3,Data_Input!$H$4:$H$131,Data_Input!$I$4:$I$131,0)</f>
        <v>0.92292139944792817</v>
      </c>
      <c r="BA71" s="9">
        <f>_xlfn.XLOOKUP($E71-BA$3,Data_Input!$H$4:$H$131,Data_Input!$I$4:$I$131,0)</f>
        <v>0.93319279873114191</v>
      </c>
      <c r="BB71" s="9">
        <f>_xlfn.XLOOKUP($E71-BB$3,Data_Input!$H$4:$H$131,Data_Input!$I$4:$I$131,0)</f>
        <v>0.94237177772384684</v>
      </c>
      <c r="BC71" s="9">
        <f>_xlfn.XLOOKUP($E71-BC$3,Data_Input!$H$4:$H$131,Data_Input!$I$4:$I$131,0)</f>
        <v>0.9505285319663519</v>
      </c>
      <c r="BD71" s="9">
        <f>_xlfn.XLOOKUP($E71-BD$3,Data_Input!$H$4:$H$131,Data_Input!$I$4:$I$131,0)</f>
        <v>0.95773626374204757</v>
      </c>
      <c r="BE71" s="9">
        <f>_xlfn.XLOOKUP($E71-BE$3,Data_Input!$H$4:$H$131,Data_Input!$I$4:$I$131,0)</f>
        <v>0.96406968088707423</v>
      </c>
      <c r="BF71" s="9">
        <f>_xlfn.XLOOKUP($E71-BF$3,Data_Input!$H$4:$H$131,Data_Input!$I$4:$I$131,0)</f>
        <v>0.96960363823473861</v>
      </c>
      <c r="BG71" s="9">
        <f>_xlfn.XLOOKUP($E71-BG$3,Data_Input!$H$4:$H$131,Data_Input!$I$4:$I$131,0)</f>
        <v>0.97441194047836144</v>
      </c>
      <c r="BH71" s="9">
        <f>_xlfn.XLOOKUP($E71-BH$3,Data_Input!$H$4:$H$131,Data_Input!$I$4:$I$131,0)</f>
        <v>0.97856631788584703</v>
      </c>
      <c r="BI71" s="9">
        <f>_xlfn.XLOOKUP($E71-BI$3,Data_Input!$H$4:$H$131,Data_Input!$I$4:$I$131,0)</f>
        <v>0.98213557943718344</v>
      </c>
      <c r="BJ71" s="9">
        <f>_xlfn.XLOOKUP($E71-BJ$3,Data_Input!$H$4:$H$131,Data_Input!$I$4:$I$131,0)</f>
        <v>0.98518494180739014</v>
      </c>
      <c r="BK71" s="9">
        <f>_xlfn.XLOOKUP($E71-BK$3,Data_Input!$H$4:$H$131,Data_Input!$I$4:$I$131,0)</f>
        <v>0.98777552734495533</v>
      </c>
      <c r="BL71" s="9">
        <f>_xlfn.XLOOKUP($E71-BL$3,Data_Input!$H$4:$H$131,Data_Input!$I$4:$I$131,0)</f>
        <v>0.98996401989972593</v>
      </c>
      <c r="BM71" s="9">
        <f>_xlfn.XLOOKUP($E71-BM$3,Data_Input!$H$4:$H$131,Data_Input!$I$4:$I$131,0)</f>
        <v>0.99180246407540384</v>
      </c>
      <c r="BN71" s="9">
        <f>_xlfn.XLOOKUP($E71-BN$3,Data_Input!$H$4:$H$131,Data_Input!$I$4:$I$131,0)</f>
        <v>0.99333819120801725</v>
      </c>
      <c r="BO71" s="9">
        <f>_xlfn.XLOOKUP($E71-BO$3,Data_Input!$H$4:$H$131,Data_Input!$I$4:$I$131,0)</f>
        <v>0.99461385404593328</v>
      </c>
      <c r="BP71" s="9">
        <f>_xlfn.XLOOKUP($E71-BP$3,Data_Input!$H$4:$H$131,Data_Input!$I$4:$I$131,0)</f>
        <v>0.99566755163698739</v>
      </c>
      <c r="BQ71" s="9">
        <f>_xlfn.XLOOKUP($E71-BQ$3,Data_Input!$H$4:$H$131,Data_Input!$I$4:$I$131,0)</f>
        <v>0.99653302619695938</v>
      </c>
      <c r="BR71" s="9">
        <f>_xlfn.XLOOKUP($E71-BR$3,Data_Input!$H$4:$H$131,Data_Input!$I$4:$I$131,0)</f>
        <v>0.99723991460873751</v>
      </c>
      <c r="BS71" s="9">
        <f>_xlfn.XLOOKUP($E71-BS$3,Data_Input!$H$4:$H$131,Data_Input!$I$4:$I$131,0)</f>
        <v>0.99781403854508677</v>
      </c>
      <c r="BT71" s="9">
        <f>_xlfn.XLOOKUP($E71-BT$3,Data_Input!$H$4:$H$131,Data_Input!$I$4:$I$131,0)</f>
        <v>0.99827771888413241</v>
      </c>
      <c r="BU71" s="9">
        <f>_xlfn.XLOOKUP($E71-BU$3,Data_Input!$H$4:$H$131,Data_Input!$I$4:$I$131,0)</f>
        <v>0.9986501019683699</v>
      </c>
      <c r="BV71" s="9">
        <f>_xlfn.XLOOKUP($E71-BV$3,Data_Input!$H$4:$H$131,Data_Input!$I$4:$I$131,0)</f>
        <v>0</v>
      </c>
      <c r="BW71" s="9">
        <f>_xlfn.XLOOKUP($E71-BW$3,Data_Input!$H$4:$H$131,Data_Input!$I$4:$I$131,0)</f>
        <v>0</v>
      </c>
      <c r="BX71" s="9">
        <f>_xlfn.XLOOKUP($E71-BX$3,Data_Input!$H$4:$H$131,Data_Input!$I$4:$I$131,0)</f>
        <v>0</v>
      </c>
      <c r="BY71" s="9">
        <f>_xlfn.XLOOKUP($E71-BY$3,Data_Input!$H$4:$H$131,Data_Input!$I$4:$I$131,0)</f>
        <v>0</v>
      </c>
      <c r="BZ71" s="9">
        <f>_xlfn.XLOOKUP($E71-BZ$3,Data_Input!$H$4:$H$131,Data_Input!$I$4:$I$131,0)</f>
        <v>0</v>
      </c>
      <c r="CA71" s="9">
        <f>_xlfn.XLOOKUP($E71-CA$3,Data_Input!$H$4:$H$131,Data_Input!$I$4:$I$131,0)</f>
        <v>0</v>
      </c>
      <c r="CB71" s="9">
        <f>_xlfn.XLOOKUP($E71-CB$3,Data_Input!$H$4:$H$131,Data_Input!$I$4:$I$131,0)</f>
        <v>0</v>
      </c>
      <c r="CC71" s="9">
        <f>_xlfn.XLOOKUP($E71-CC$3,Data_Input!$H$4:$H$131,Data_Input!$I$4:$I$131,0)</f>
        <v>0</v>
      </c>
      <c r="CD71" s="9">
        <f>_xlfn.XLOOKUP($E71-CD$3,Data_Input!$H$4:$H$131,Data_Input!$I$4:$I$131,0)</f>
        <v>0</v>
      </c>
      <c r="CE71" s="9">
        <f>_xlfn.XLOOKUP($E71-CE$3,Data_Input!$H$4:$H$131,Data_Input!$I$4:$I$131,0)</f>
        <v>0</v>
      </c>
      <c r="CF71" s="9">
        <f>_xlfn.XLOOKUP($E71-CF$3,Data_Input!$H$4:$H$131,Data_Input!$I$4:$I$131,0)</f>
        <v>0</v>
      </c>
      <c r="CG71" s="9">
        <f>_xlfn.XLOOKUP($E71-CG$3,Data_Input!$H$4:$H$131,Data_Input!$I$4:$I$131,0)</f>
        <v>0</v>
      </c>
      <c r="CH71" s="9">
        <f>_xlfn.XLOOKUP($E71-CH$3,Data_Input!$H$4:$H$131,Data_Input!$I$4:$I$131,0)</f>
        <v>0</v>
      </c>
      <c r="CI71" s="9">
        <f>_xlfn.XLOOKUP($E71-CI$3,Data_Input!$H$4:$H$131,Data_Input!$I$4:$I$131,0)</f>
        <v>0</v>
      </c>
      <c r="CJ71" s="9">
        <f>_xlfn.XLOOKUP($E71-CJ$3,Data_Input!$H$4:$H$131,Data_Input!$I$4:$I$131,0)</f>
        <v>0</v>
      </c>
      <c r="CK71" s="9">
        <f>_xlfn.XLOOKUP($E71-CK$3,Data_Input!$H$4:$H$131,Data_Input!$I$4:$I$131,0)</f>
        <v>0</v>
      </c>
      <c r="CL71" s="9">
        <f>_xlfn.XLOOKUP($E71-CL$3,Data_Input!$H$4:$H$131,Data_Input!$I$4:$I$131,0)</f>
        <v>0</v>
      </c>
      <c r="CM71" s="9">
        <f>_xlfn.XLOOKUP($E71-CM$3,Data_Input!$H$4:$H$131,Data_Input!$I$4:$I$131,0)</f>
        <v>0</v>
      </c>
      <c r="CN71" s="9">
        <f>_xlfn.XLOOKUP($E71-CN$3,Data_Input!$H$4:$H$131,Data_Input!$I$4:$I$131,0)</f>
        <v>0</v>
      </c>
      <c r="CO71" s="9">
        <f>_xlfn.XLOOKUP($E71-CO$3,Data_Input!$H$4:$H$131,Data_Input!$I$4:$I$131,0)</f>
        <v>0</v>
      </c>
      <c r="CP71" s="9">
        <f>_xlfn.XLOOKUP($E71-CP$3,Data_Input!$H$4:$H$131,Data_Input!$I$4:$I$131,0)</f>
        <v>0</v>
      </c>
      <c r="CQ71" s="9">
        <f>_xlfn.XLOOKUP($E71-CQ$3,Data_Input!$H$4:$H$131,Data_Input!$I$4:$I$131,0)</f>
        <v>0</v>
      </c>
      <c r="CR71" s="9">
        <f>_xlfn.XLOOKUP($E71-CR$3,Data_Input!$H$4:$H$131,Data_Input!$I$4:$I$131,0)</f>
        <v>0</v>
      </c>
      <c r="CS71" s="9">
        <f>_xlfn.XLOOKUP($E71-CS$3,Data_Input!$H$4:$H$131,Data_Input!$I$4:$I$131,0)</f>
        <v>0</v>
      </c>
      <c r="CT71" s="9">
        <f>_xlfn.XLOOKUP($E71-CT$3,Data_Input!$H$4:$H$131,Data_Input!$I$4:$I$131,0)</f>
        <v>0</v>
      </c>
      <c r="CU71" s="9">
        <f>_xlfn.XLOOKUP($E71-CU$3,Data_Input!$H$4:$H$131,Data_Input!$I$4:$I$131,0)</f>
        <v>0</v>
      </c>
      <c r="CV71" s="9">
        <f>_xlfn.XLOOKUP($E71-CV$3,Data_Input!$H$4:$H$131,Data_Input!$I$4:$I$131,0)</f>
        <v>0</v>
      </c>
      <c r="CW71" s="9">
        <f>_xlfn.XLOOKUP($E71-CW$3,Data_Input!$H$4:$H$131,Data_Input!$I$4:$I$131,0)</f>
        <v>0</v>
      </c>
      <c r="CX71" s="9">
        <f>_xlfn.XLOOKUP($E71-CX$3,Data_Input!$H$4:$H$131,Data_Input!$I$4:$I$131,0)</f>
        <v>0</v>
      </c>
      <c r="CY71" s="9">
        <f>_xlfn.XLOOKUP($E71-CY$3,Data_Input!$H$4:$H$131,Data_Input!$I$4:$I$131,0)</f>
        <v>0</v>
      </c>
      <c r="CZ71" s="9">
        <f>_xlfn.XLOOKUP($E71-CZ$3,Data_Input!$H$4:$H$131,Data_Input!$I$4:$I$131,0)</f>
        <v>0</v>
      </c>
      <c r="DA71" s="9">
        <f>_xlfn.XLOOKUP($E71-DA$3,Data_Input!$H$4:$H$131,Data_Input!$I$4:$I$131,0)</f>
        <v>0</v>
      </c>
      <c r="DB71" s="9">
        <f>_xlfn.XLOOKUP($E71-DB$3,Data_Input!$H$4:$H$131,Data_Input!$I$4:$I$131,0)</f>
        <v>0</v>
      </c>
      <c r="DC71" s="9">
        <f>_xlfn.XLOOKUP($E71-DC$3,Data_Input!$H$4:$H$131,Data_Input!$I$4:$I$131,0)</f>
        <v>0</v>
      </c>
      <c r="DD71" s="9">
        <f>_xlfn.XLOOKUP($E71-DD$3,Data_Input!$H$4:$H$131,Data_Input!$I$4:$I$131,0)</f>
        <v>0</v>
      </c>
      <c r="DE71" s="9">
        <f>_xlfn.XLOOKUP($E71-DE$3,Data_Input!$H$4:$H$131,Data_Input!$I$4:$I$131,0)</f>
        <v>0</v>
      </c>
      <c r="DF71" s="9">
        <f>_xlfn.XLOOKUP($E71-DF$3,Data_Input!$H$4:$H$131,Data_Input!$I$4:$I$131,0)</f>
        <v>0</v>
      </c>
      <c r="DG71" s="9">
        <f>_xlfn.XLOOKUP($E71-DG$3,Data_Input!$H$4:$H$131,Data_Input!$I$4:$I$131,0)</f>
        <v>0</v>
      </c>
      <c r="DH71" s="9">
        <f>_xlfn.XLOOKUP($E71-DH$3,Data_Input!$H$4:$H$131,Data_Input!$I$4:$I$131,0)</f>
        <v>0</v>
      </c>
      <c r="DI71" s="9">
        <f>_xlfn.XLOOKUP($E71-DI$3,Data_Input!$H$4:$H$131,Data_Input!$I$4:$I$131,0)</f>
        <v>0</v>
      </c>
      <c r="DJ71" s="9">
        <f>_xlfn.XLOOKUP($E71-DJ$3,Data_Input!$H$4:$H$131,Data_Input!$I$4:$I$131,0)</f>
        <v>0</v>
      </c>
      <c r="DK71" s="9">
        <f>_xlfn.XLOOKUP($E71-DK$3,Data_Input!$H$4:$H$131,Data_Input!$I$4:$I$131,0)</f>
        <v>0</v>
      </c>
      <c r="DL71" s="9">
        <f>_xlfn.XLOOKUP($E71-DL$3,Data_Input!$H$4:$H$131,Data_Input!$I$4:$I$131,0)</f>
        <v>0</v>
      </c>
      <c r="DM71" s="9">
        <f>_xlfn.XLOOKUP($E71-DM$3,Data_Input!$H$4:$H$131,Data_Input!$I$4:$I$131,0)</f>
        <v>0</v>
      </c>
      <c r="DN71" s="9">
        <f>_xlfn.XLOOKUP($E71-DN$3,Data_Input!$H$4:$H$131,Data_Input!$I$4:$I$131,0)</f>
        <v>0</v>
      </c>
      <c r="DO71" s="9">
        <f>_xlfn.XLOOKUP($E71-DO$3,Data_Input!$H$4:$H$131,Data_Input!$I$4:$I$131,0)</f>
        <v>0</v>
      </c>
      <c r="DP71" s="9">
        <f>_xlfn.XLOOKUP($E71-DP$3,Data_Input!$H$4:$H$131,Data_Input!$I$4:$I$131,0)</f>
        <v>0</v>
      </c>
      <c r="DQ71" s="9">
        <f>_xlfn.XLOOKUP($E71-DQ$3,Data_Input!$H$4:$H$131,Data_Input!$I$4:$I$131,0)</f>
        <v>0</v>
      </c>
      <c r="DR71" s="9">
        <f>_xlfn.XLOOKUP($E71-DR$3,Data_Input!$H$4:$H$131,Data_Input!$I$4:$I$131,0)</f>
        <v>0</v>
      </c>
      <c r="DS71" s="9">
        <f>_xlfn.XLOOKUP($E71-DS$3,Data_Input!$H$4:$H$131,Data_Input!$I$4:$I$131,0)</f>
        <v>0</v>
      </c>
      <c r="DT71" s="9">
        <f>_xlfn.XLOOKUP($E71-DT$3,Data_Input!$H$4:$H$131,Data_Input!$I$4:$I$131,0)</f>
        <v>0</v>
      </c>
      <c r="DU71" s="9">
        <f>_xlfn.XLOOKUP($E71-DU$3,Data_Input!$H$4:$H$131,Data_Input!$I$4:$I$131,0)</f>
        <v>0</v>
      </c>
      <c r="DV71" s="9">
        <f>_xlfn.XLOOKUP($E71-DV$3,Data_Input!$H$4:$H$131,Data_Input!$I$4:$I$131,0)</f>
        <v>0</v>
      </c>
      <c r="DW71" s="9">
        <f>_xlfn.XLOOKUP($E71-DW$3,Data_Input!$H$4:$H$131,Data_Input!$I$4:$I$131,0)</f>
        <v>0</v>
      </c>
      <c r="DX71" s="9">
        <f>_xlfn.XLOOKUP($E71-DX$3,Data_Input!$H$4:$H$131,Data_Input!$I$4:$I$131,0)</f>
        <v>0</v>
      </c>
      <c r="DY71" s="9">
        <f>_xlfn.XLOOKUP($E71-DY$3,Data_Input!$H$4:$H$131,Data_Input!$I$4:$I$131,0)</f>
        <v>0</v>
      </c>
      <c r="DZ71" s="9">
        <f>_xlfn.XLOOKUP($E71-DZ$3,Data_Input!$H$4:$H$131,Data_Input!$I$4:$I$131,0)</f>
        <v>0</v>
      </c>
      <c r="EA71" s="9">
        <f>_xlfn.XLOOKUP($E71-EA$3,Data_Input!$H$4:$H$131,Data_Input!$I$4:$I$131,0)</f>
        <v>0</v>
      </c>
      <c r="EB71" s="9">
        <f>_xlfn.XLOOKUP($E71-EB$3,Data_Input!$H$4:$H$131,Data_Input!$I$4:$I$131,0)</f>
        <v>0</v>
      </c>
      <c r="EC71" s="9">
        <f>_xlfn.XLOOKUP($E71-EC$3,Data_Input!$H$4:$H$131,Data_Input!$I$4:$I$131,0)</f>
        <v>0</v>
      </c>
    </row>
    <row r="72" spans="1:133">
      <c r="A72" s="27"/>
      <c r="B72" s="27"/>
      <c r="C72" s="27"/>
      <c r="E72" s="15">
        <f>Data_Input!B72</f>
        <v>1946</v>
      </c>
      <c r="F72" s="9">
        <f>_xlfn.XLOOKUP($E72-F$3,Data_Input!$H$4:$H$131,Data_Input!$I$4:$I$131,0)</f>
        <v>1.7864420562816563E-2</v>
      </c>
      <c r="G72" s="9">
        <f>_xlfn.XLOOKUP($E72-G$3,Data_Input!$H$4:$H$131,Data_Input!$I$4:$I$131,0)</f>
        <v>2.1433682114152974E-2</v>
      </c>
      <c r="H72" s="9">
        <f>_xlfn.XLOOKUP($E72-H$3,Data_Input!$H$4:$H$131,Data_Input!$I$4:$I$131,0)</f>
        <v>2.5588059521638562E-2</v>
      </c>
      <c r="I72" s="9">
        <f>_xlfn.XLOOKUP($E72-I$3,Data_Input!$H$4:$H$131,Data_Input!$I$4:$I$131,0)</f>
        <v>3.0396361765261393E-2</v>
      </c>
      <c r="J72" s="9">
        <f>_xlfn.XLOOKUP($E72-J$3,Data_Input!$H$4:$H$131,Data_Input!$I$4:$I$131,0)</f>
        <v>3.5930319112925768E-2</v>
      </c>
      <c r="K72" s="9">
        <f>_xlfn.XLOOKUP($E72-K$3,Data_Input!$H$4:$H$131,Data_Input!$I$4:$I$131,0)</f>
        <v>4.2263736257952433E-2</v>
      </c>
      <c r="L72" s="9">
        <f>_xlfn.XLOOKUP($E72-L$3,Data_Input!$H$4:$H$131,Data_Input!$I$4:$I$131,0)</f>
        <v>4.9471468033648103E-2</v>
      </c>
      <c r="M72" s="9">
        <f>_xlfn.XLOOKUP($E72-M$3,Data_Input!$H$4:$H$131,Data_Input!$I$4:$I$131,0)</f>
        <v>5.7628222276153163E-2</v>
      </c>
      <c r="N72" s="9">
        <f>_xlfn.XLOOKUP($E72-N$3,Data_Input!$H$4:$H$131,Data_Input!$I$4:$I$131,0)</f>
        <v>6.6807201268858085E-2</v>
      </c>
      <c r="O72" s="9">
        <f>_xlfn.XLOOKUP($E72-O$3,Data_Input!$H$4:$H$131,Data_Input!$I$4:$I$131,0)</f>
        <v>7.707860055207183E-2</v>
      </c>
      <c r="P72" s="9">
        <f>_xlfn.XLOOKUP($E72-P$3,Data_Input!$H$4:$H$131,Data_Input!$I$4:$I$131,0)</f>
        <v>8.8507991437402067E-2</v>
      </c>
      <c r="Q72" s="9">
        <f>_xlfn.XLOOKUP($E72-Q$3,Data_Input!$H$4:$H$131,Data_Input!$I$4:$I$131,0)</f>
        <v>0.10115462099558592</v>
      </c>
      <c r="R72" s="9">
        <f>_xlfn.XLOOKUP($E72-R$3,Data_Input!$H$4:$H$131,Data_Input!$I$4:$I$131,0)</f>
        <v>0.11506967022170822</v>
      </c>
      <c r="S72" s="9">
        <f>_xlfn.XLOOKUP($E72-S$3,Data_Input!$H$4:$H$131,Data_Input!$I$4:$I$131,0)</f>
        <v>0.13029451713680884</v>
      </c>
      <c r="T72" s="9">
        <f>_xlfn.XLOOKUP($E72-T$3,Data_Input!$H$4:$H$131,Data_Input!$I$4:$I$131,0)</f>
        <v>0.14685905637589591</v>
      </c>
      <c r="U72" s="9">
        <f>_xlfn.XLOOKUP($E72-U$3,Data_Input!$H$4:$H$131,Data_Input!$I$4:$I$131,0)</f>
        <v>0.16478012998031033</v>
      </c>
      <c r="V72" s="9">
        <f>_xlfn.XLOOKUP($E72-V$3,Data_Input!$H$4:$H$131,Data_Input!$I$4:$I$131,0)</f>
        <v>0.18406012534675953</v>
      </c>
      <c r="W72" s="9">
        <f>_xlfn.XLOOKUP($E72-W$3,Data_Input!$H$4:$H$131,Data_Input!$I$4:$I$131,0)</f>
        <v>0.20468579534725262</v>
      </c>
      <c r="X72" s="9">
        <f>_xlfn.XLOOKUP($E72-X$3,Data_Input!$H$4:$H$131,Data_Input!$I$4:$I$131,0)</f>
        <v>0.22662735237686826</v>
      </c>
      <c r="Y72" s="9">
        <f>_xlfn.XLOOKUP($E72-Y$3,Data_Input!$H$4:$H$131,Data_Input!$I$4:$I$131,0)</f>
        <v>0.24983788247177696</v>
      </c>
      <c r="Z72" s="9">
        <f>_xlfn.XLOOKUP($E72-Z$3,Data_Input!$H$4:$H$131,Data_Input!$I$4:$I$131,0)</f>
        <v>0.27425311775007355</v>
      </c>
      <c r="AA72" s="9">
        <f>_xlfn.XLOOKUP($E72-AA$3,Data_Input!$H$4:$H$131,Data_Input!$I$4:$I$131,0)</f>
        <v>0.29979159546869583</v>
      </c>
      <c r="AB72" s="9">
        <f>_xlfn.XLOOKUP($E72-AB$3,Data_Input!$H$4:$H$131,Data_Input!$I$4:$I$131,0)</f>
        <v>0.32635522028792008</v>
      </c>
      <c r="AC72" s="9">
        <f>_xlfn.XLOOKUP($E72-AC$3,Data_Input!$H$4:$H$131,Data_Input!$I$4:$I$131,0)</f>
        <v>0.35383023332727614</v>
      </c>
      <c r="AD72" s="9">
        <f>_xlfn.XLOOKUP($E72-AD$3,Data_Input!$H$4:$H$131,Data_Input!$I$4:$I$131,0)</f>
        <v>0.38208857781104733</v>
      </c>
      <c r="AE72" s="9">
        <f>_xlfn.XLOOKUP($E72-AE$3,Data_Input!$H$4:$H$131,Data_Input!$I$4:$I$131,0)</f>
        <v>0.41098963713127035</v>
      </c>
      <c r="AF72" s="9">
        <f>_xlfn.XLOOKUP($E72-AF$3,Data_Input!$H$4:$H$131,Data_Input!$I$4:$I$131,0)</f>
        <v>0.4403823076297575</v>
      </c>
      <c r="AG72" s="9">
        <f>_xlfn.XLOOKUP($E72-AG$3,Data_Input!$H$4:$H$131,Data_Input!$I$4:$I$131,0)</f>
        <v>0.47010735594710518</v>
      </c>
      <c r="AH72" s="9">
        <f>_xlfn.XLOOKUP($E72-AH$3,Data_Input!$H$4:$H$131,Data_Input!$I$4:$I$131,0)</f>
        <v>0.5</v>
      </c>
      <c r="AI72" s="9">
        <f>_xlfn.XLOOKUP($E72-AI$3,Data_Input!$H$4:$H$131,Data_Input!$I$4:$I$131,0)</f>
        <v>0.52989264405289482</v>
      </c>
      <c r="AJ72" s="9">
        <f>_xlfn.XLOOKUP($E72-AJ$3,Data_Input!$H$4:$H$131,Data_Input!$I$4:$I$131,0)</f>
        <v>0.5596176923702425</v>
      </c>
      <c r="AK72" s="9">
        <f>_xlfn.XLOOKUP($E72-AK$3,Data_Input!$H$4:$H$131,Data_Input!$I$4:$I$131,0)</f>
        <v>0.58901036286872965</v>
      </c>
      <c r="AL72" s="9">
        <f>_xlfn.XLOOKUP($E72-AL$3,Data_Input!$H$4:$H$131,Data_Input!$I$4:$I$131,0)</f>
        <v>0.61791142218895267</v>
      </c>
      <c r="AM72" s="9">
        <f>_xlfn.XLOOKUP($E72-AM$3,Data_Input!$H$4:$H$131,Data_Input!$I$4:$I$131,0)</f>
        <v>0.64616976667272386</v>
      </c>
      <c r="AN72" s="9">
        <f>_xlfn.XLOOKUP($E72-AN$3,Data_Input!$H$4:$H$131,Data_Input!$I$4:$I$131,0)</f>
        <v>0.67364477971207992</v>
      </c>
      <c r="AO72" s="9">
        <f>_xlfn.XLOOKUP($E72-AO$3,Data_Input!$H$4:$H$131,Data_Input!$I$4:$I$131,0)</f>
        <v>0.70020840453130417</v>
      </c>
      <c r="AP72" s="9">
        <f>_xlfn.XLOOKUP($E72-AP$3,Data_Input!$H$4:$H$131,Data_Input!$I$4:$I$131,0)</f>
        <v>0.72574688224992645</v>
      </c>
      <c r="AQ72" s="9">
        <f>_xlfn.XLOOKUP($E72-AQ$3,Data_Input!$H$4:$H$131,Data_Input!$I$4:$I$131,0)</f>
        <v>0.75016211752822304</v>
      </c>
      <c r="AR72" s="9">
        <f>_xlfn.XLOOKUP($E72-AR$3,Data_Input!$H$4:$H$131,Data_Input!$I$4:$I$131,0)</f>
        <v>0.77337264762313174</v>
      </c>
      <c r="AS72" s="9">
        <f>_xlfn.XLOOKUP($E72-AS$3,Data_Input!$H$4:$H$131,Data_Input!$I$4:$I$131,0)</f>
        <v>0.79531420465274738</v>
      </c>
      <c r="AT72" s="9">
        <f>_xlfn.XLOOKUP($E72-AT$3,Data_Input!$H$4:$H$131,Data_Input!$I$4:$I$131,0)</f>
        <v>0.81593987465324047</v>
      </c>
      <c r="AU72" s="9">
        <f>_xlfn.XLOOKUP($E72-AU$3,Data_Input!$H$4:$H$131,Data_Input!$I$4:$I$131,0)</f>
        <v>0.83521987001968967</v>
      </c>
      <c r="AV72" s="9">
        <f>_xlfn.XLOOKUP($E72-AV$3,Data_Input!$H$4:$H$131,Data_Input!$I$4:$I$131,0)</f>
        <v>0.85314094362410409</v>
      </c>
      <c r="AW72" s="9">
        <f>_xlfn.XLOOKUP($E72-AW$3,Data_Input!$H$4:$H$131,Data_Input!$I$4:$I$131,0)</f>
        <v>0.86970548286319116</v>
      </c>
      <c r="AX72" s="9">
        <f>_xlfn.XLOOKUP($E72-AX$3,Data_Input!$H$4:$H$131,Data_Input!$I$4:$I$131,0)</f>
        <v>0.88493032977829178</v>
      </c>
      <c r="AY72" s="9">
        <f>_xlfn.XLOOKUP($E72-AY$3,Data_Input!$H$4:$H$131,Data_Input!$I$4:$I$131,0)</f>
        <v>0.89884537900441408</v>
      </c>
      <c r="AZ72" s="9">
        <f>_xlfn.XLOOKUP($E72-AZ$3,Data_Input!$H$4:$H$131,Data_Input!$I$4:$I$131,0)</f>
        <v>0.91149200856259793</v>
      </c>
      <c r="BA72" s="9">
        <f>_xlfn.XLOOKUP($E72-BA$3,Data_Input!$H$4:$H$131,Data_Input!$I$4:$I$131,0)</f>
        <v>0.92292139944792817</v>
      </c>
      <c r="BB72" s="9">
        <f>_xlfn.XLOOKUP($E72-BB$3,Data_Input!$H$4:$H$131,Data_Input!$I$4:$I$131,0)</f>
        <v>0.93319279873114191</v>
      </c>
      <c r="BC72" s="9">
        <f>_xlfn.XLOOKUP($E72-BC$3,Data_Input!$H$4:$H$131,Data_Input!$I$4:$I$131,0)</f>
        <v>0.94237177772384684</v>
      </c>
      <c r="BD72" s="9">
        <f>_xlfn.XLOOKUP($E72-BD$3,Data_Input!$H$4:$H$131,Data_Input!$I$4:$I$131,0)</f>
        <v>0.9505285319663519</v>
      </c>
      <c r="BE72" s="9">
        <f>_xlfn.XLOOKUP($E72-BE$3,Data_Input!$H$4:$H$131,Data_Input!$I$4:$I$131,0)</f>
        <v>0.95773626374204757</v>
      </c>
      <c r="BF72" s="9">
        <f>_xlfn.XLOOKUP($E72-BF$3,Data_Input!$H$4:$H$131,Data_Input!$I$4:$I$131,0)</f>
        <v>0.96406968088707423</v>
      </c>
      <c r="BG72" s="9">
        <f>_xlfn.XLOOKUP($E72-BG$3,Data_Input!$H$4:$H$131,Data_Input!$I$4:$I$131,0)</f>
        <v>0.96960363823473861</v>
      </c>
      <c r="BH72" s="9">
        <f>_xlfn.XLOOKUP($E72-BH$3,Data_Input!$H$4:$H$131,Data_Input!$I$4:$I$131,0)</f>
        <v>0.97441194047836144</v>
      </c>
      <c r="BI72" s="9">
        <f>_xlfn.XLOOKUP($E72-BI$3,Data_Input!$H$4:$H$131,Data_Input!$I$4:$I$131,0)</f>
        <v>0.97856631788584703</v>
      </c>
      <c r="BJ72" s="9">
        <f>_xlfn.XLOOKUP($E72-BJ$3,Data_Input!$H$4:$H$131,Data_Input!$I$4:$I$131,0)</f>
        <v>0.98213557943718344</v>
      </c>
      <c r="BK72" s="9">
        <f>_xlfn.XLOOKUP($E72-BK$3,Data_Input!$H$4:$H$131,Data_Input!$I$4:$I$131,0)</f>
        <v>0.98518494180739014</v>
      </c>
      <c r="BL72" s="9">
        <f>_xlfn.XLOOKUP($E72-BL$3,Data_Input!$H$4:$H$131,Data_Input!$I$4:$I$131,0)</f>
        <v>0.98777552734495533</v>
      </c>
      <c r="BM72" s="9">
        <f>_xlfn.XLOOKUP($E72-BM$3,Data_Input!$H$4:$H$131,Data_Input!$I$4:$I$131,0)</f>
        <v>0.98996401989972593</v>
      </c>
      <c r="BN72" s="9">
        <f>_xlfn.XLOOKUP($E72-BN$3,Data_Input!$H$4:$H$131,Data_Input!$I$4:$I$131,0)</f>
        <v>0.99180246407540384</v>
      </c>
      <c r="BO72" s="9">
        <f>_xlfn.XLOOKUP($E72-BO$3,Data_Input!$H$4:$H$131,Data_Input!$I$4:$I$131,0)</f>
        <v>0.99333819120801725</v>
      </c>
      <c r="BP72" s="9">
        <f>_xlfn.XLOOKUP($E72-BP$3,Data_Input!$H$4:$H$131,Data_Input!$I$4:$I$131,0)</f>
        <v>0.99461385404593328</v>
      </c>
      <c r="BQ72" s="9">
        <f>_xlfn.XLOOKUP($E72-BQ$3,Data_Input!$H$4:$H$131,Data_Input!$I$4:$I$131,0)</f>
        <v>0.99566755163698739</v>
      </c>
      <c r="BR72" s="9">
        <f>_xlfn.XLOOKUP($E72-BR$3,Data_Input!$H$4:$H$131,Data_Input!$I$4:$I$131,0)</f>
        <v>0.99653302619695938</v>
      </c>
      <c r="BS72" s="9">
        <f>_xlfn.XLOOKUP($E72-BS$3,Data_Input!$H$4:$H$131,Data_Input!$I$4:$I$131,0)</f>
        <v>0.99723991460873751</v>
      </c>
      <c r="BT72" s="9">
        <f>_xlfn.XLOOKUP($E72-BT$3,Data_Input!$H$4:$H$131,Data_Input!$I$4:$I$131,0)</f>
        <v>0.99781403854508677</v>
      </c>
      <c r="BU72" s="9">
        <f>_xlfn.XLOOKUP($E72-BU$3,Data_Input!$H$4:$H$131,Data_Input!$I$4:$I$131,0)</f>
        <v>0.99827771888413241</v>
      </c>
      <c r="BV72" s="9">
        <f>_xlfn.XLOOKUP($E72-BV$3,Data_Input!$H$4:$H$131,Data_Input!$I$4:$I$131,0)</f>
        <v>0.9986501019683699</v>
      </c>
      <c r="BW72" s="9">
        <f>_xlfn.XLOOKUP($E72-BW$3,Data_Input!$H$4:$H$131,Data_Input!$I$4:$I$131,0)</f>
        <v>0</v>
      </c>
      <c r="BX72" s="9">
        <f>_xlfn.XLOOKUP($E72-BX$3,Data_Input!$H$4:$H$131,Data_Input!$I$4:$I$131,0)</f>
        <v>0</v>
      </c>
      <c r="BY72" s="9">
        <f>_xlfn.XLOOKUP($E72-BY$3,Data_Input!$H$4:$H$131,Data_Input!$I$4:$I$131,0)</f>
        <v>0</v>
      </c>
      <c r="BZ72" s="9">
        <f>_xlfn.XLOOKUP($E72-BZ$3,Data_Input!$H$4:$H$131,Data_Input!$I$4:$I$131,0)</f>
        <v>0</v>
      </c>
      <c r="CA72" s="9">
        <f>_xlfn.XLOOKUP($E72-CA$3,Data_Input!$H$4:$H$131,Data_Input!$I$4:$I$131,0)</f>
        <v>0</v>
      </c>
      <c r="CB72" s="9">
        <f>_xlfn.XLOOKUP($E72-CB$3,Data_Input!$H$4:$H$131,Data_Input!$I$4:$I$131,0)</f>
        <v>0</v>
      </c>
      <c r="CC72" s="9">
        <f>_xlfn.XLOOKUP($E72-CC$3,Data_Input!$H$4:$H$131,Data_Input!$I$4:$I$131,0)</f>
        <v>0</v>
      </c>
      <c r="CD72" s="9">
        <f>_xlfn.XLOOKUP($E72-CD$3,Data_Input!$H$4:$H$131,Data_Input!$I$4:$I$131,0)</f>
        <v>0</v>
      </c>
      <c r="CE72" s="9">
        <f>_xlfn.XLOOKUP($E72-CE$3,Data_Input!$H$4:$H$131,Data_Input!$I$4:$I$131,0)</f>
        <v>0</v>
      </c>
      <c r="CF72" s="9">
        <f>_xlfn.XLOOKUP($E72-CF$3,Data_Input!$H$4:$H$131,Data_Input!$I$4:$I$131,0)</f>
        <v>0</v>
      </c>
      <c r="CG72" s="9">
        <f>_xlfn.XLOOKUP($E72-CG$3,Data_Input!$H$4:$H$131,Data_Input!$I$4:$I$131,0)</f>
        <v>0</v>
      </c>
      <c r="CH72" s="9">
        <f>_xlfn.XLOOKUP($E72-CH$3,Data_Input!$H$4:$H$131,Data_Input!$I$4:$I$131,0)</f>
        <v>0</v>
      </c>
      <c r="CI72" s="9">
        <f>_xlfn.XLOOKUP($E72-CI$3,Data_Input!$H$4:$H$131,Data_Input!$I$4:$I$131,0)</f>
        <v>0</v>
      </c>
      <c r="CJ72" s="9">
        <f>_xlfn.XLOOKUP($E72-CJ$3,Data_Input!$H$4:$H$131,Data_Input!$I$4:$I$131,0)</f>
        <v>0</v>
      </c>
      <c r="CK72" s="9">
        <f>_xlfn.XLOOKUP($E72-CK$3,Data_Input!$H$4:$H$131,Data_Input!$I$4:$I$131,0)</f>
        <v>0</v>
      </c>
      <c r="CL72" s="9">
        <f>_xlfn.XLOOKUP($E72-CL$3,Data_Input!$H$4:$H$131,Data_Input!$I$4:$I$131,0)</f>
        <v>0</v>
      </c>
      <c r="CM72" s="9">
        <f>_xlfn.XLOOKUP($E72-CM$3,Data_Input!$H$4:$H$131,Data_Input!$I$4:$I$131,0)</f>
        <v>0</v>
      </c>
      <c r="CN72" s="9">
        <f>_xlfn.XLOOKUP($E72-CN$3,Data_Input!$H$4:$H$131,Data_Input!$I$4:$I$131,0)</f>
        <v>0</v>
      </c>
      <c r="CO72" s="9">
        <f>_xlfn.XLOOKUP($E72-CO$3,Data_Input!$H$4:$H$131,Data_Input!$I$4:$I$131,0)</f>
        <v>0</v>
      </c>
      <c r="CP72" s="9">
        <f>_xlfn.XLOOKUP($E72-CP$3,Data_Input!$H$4:$H$131,Data_Input!$I$4:$I$131,0)</f>
        <v>0</v>
      </c>
      <c r="CQ72" s="9">
        <f>_xlfn.XLOOKUP($E72-CQ$3,Data_Input!$H$4:$H$131,Data_Input!$I$4:$I$131,0)</f>
        <v>0</v>
      </c>
      <c r="CR72" s="9">
        <f>_xlfn.XLOOKUP($E72-CR$3,Data_Input!$H$4:$H$131,Data_Input!$I$4:$I$131,0)</f>
        <v>0</v>
      </c>
      <c r="CS72" s="9">
        <f>_xlfn.XLOOKUP($E72-CS$3,Data_Input!$H$4:$H$131,Data_Input!$I$4:$I$131,0)</f>
        <v>0</v>
      </c>
      <c r="CT72" s="9">
        <f>_xlfn.XLOOKUP($E72-CT$3,Data_Input!$H$4:$H$131,Data_Input!$I$4:$I$131,0)</f>
        <v>0</v>
      </c>
      <c r="CU72" s="9">
        <f>_xlfn.XLOOKUP($E72-CU$3,Data_Input!$H$4:$H$131,Data_Input!$I$4:$I$131,0)</f>
        <v>0</v>
      </c>
      <c r="CV72" s="9">
        <f>_xlfn.XLOOKUP($E72-CV$3,Data_Input!$H$4:$H$131,Data_Input!$I$4:$I$131,0)</f>
        <v>0</v>
      </c>
      <c r="CW72" s="9">
        <f>_xlfn.XLOOKUP($E72-CW$3,Data_Input!$H$4:$H$131,Data_Input!$I$4:$I$131,0)</f>
        <v>0</v>
      </c>
      <c r="CX72" s="9">
        <f>_xlfn.XLOOKUP($E72-CX$3,Data_Input!$H$4:$H$131,Data_Input!$I$4:$I$131,0)</f>
        <v>0</v>
      </c>
      <c r="CY72" s="9">
        <f>_xlfn.XLOOKUP($E72-CY$3,Data_Input!$H$4:$H$131,Data_Input!$I$4:$I$131,0)</f>
        <v>0</v>
      </c>
      <c r="CZ72" s="9">
        <f>_xlfn.XLOOKUP($E72-CZ$3,Data_Input!$H$4:$H$131,Data_Input!$I$4:$I$131,0)</f>
        <v>0</v>
      </c>
      <c r="DA72" s="9">
        <f>_xlfn.XLOOKUP($E72-DA$3,Data_Input!$H$4:$H$131,Data_Input!$I$4:$I$131,0)</f>
        <v>0</v>
      </c>
      <c r="DB72" s="9">
        <f>_xlfn.XLOOKUP($E72-DB$3,Data_Input!$H$4:$H$131,Data_Input!$I$4:$I$131,0)</f>
        <v>0</v>
      </c>
      <c r="DC72" s="9">
        <f>_xlfn.XLOOKUP($E72-DC$3,Data_Input!$H$4:$H$131,Data_Input!$I$4:$I$131,0)</f>
        <v>0</v>
      </c>
      <c r="DD72" s="9">
        <f>_xlfn.XLOOKUP($E72-DD$3,Data_Input!$H$4:$H$131,Data_Input!$I$4:$I$131,0)</f>
        <v>0</v>
      </c>
      <c r="DE72" s="9">
        <f>_xlfn.XLOOKUP($E72-DE$3,Data_Input!$H$4:$H$131,Data_Input!$I$4:$I$131,0)</f>
        <v>0</v>
      </c>
      <c r="DF72" s="9">
        <f>_xlfn.XLOOKUP($E72-DF$3,Data_Input!$H$4:$H$131,Data_Input!$I$4:$I$131,0)</f>
        <v>0</v>
      </c>
      <c r="DG72" s="9">
        <f>_xlfn.XLOOKUP($E72-DG$3,Data_Input!$H$4:$H$131,Data_Input!$I$4:$I$131,0)</f>
        <v>0</v>
      </c>
      <c r="DH72" s="9">
        <f>_xlfn.XLOOKUP($E72-DH$3,Data_Input!$H$4:$H$131,Data_Input!$I$4:$I$131,0)</f>
        <v>0</v>
      </c>
      <c r="DI72" s="9">
        <f>_xlfn.XLOOKUP($E72-DI$3,Data_Input!$H$4:$H$131,Data_Input!$I$4:$I$131,0)</f>
        <v>0</v>
      </c>
      <c r="DJ72" s="9">
        <f>_xlfn.XLOOKUP($E72-DJ$3,Data_Input!$H$4:$H$131,Data_Input!$I$4:$I$131,0)</f>
        <v>0</v>
      </c>
      <c r="DK72" s="9">
        <f>_xlfn.XLOOKUP($E72-DK$3,Data_Input!$H$4:$H$131,Data_Input!$I$4:$I$131,0)</f>
        <v>0</v>
      </c>
      <c r="DL72" s="9">
        <f>_xlfn.XLOOKUP($E72-DL$3,Data_Input!$H$4:$H$131,Data_Input!$I$4:$I$131,0)</f>
        <v>0</v>
      </c>
      <c r="DM72" s="9">
        <f>_xlfn.XLOOKUP($E72-DM$3,Data_Input!$H$4:$H$131,Data_Input!$I$4:$I$131,0)</f>
        <v>0</v>
      </c>
      <c r="DN72" s="9">
        <f>_xlfn.XLOOKUP($E72-DN$3,Data_Input!$H$4:$H$131,Data_Input!$I$4:$I$131,0)</f>
        <v>0</v>
      </c>
      <c r="DO72" s="9">
        <f>_xlfn.XLOOKUP($E72-DO$3,Data_Input!$H$4:$H$131,Data_Input!$I$4:$I$131,0)</f>
        <v>0</v>
      </c>
      <c r="DP72" s="9">
        <f>_xlfn.XLOOKUP($E72-DP$3,Data_Input!$H$4:$H$131,Data_Input!$I$4:$I$131,0)</f>
        <v>0</v>
      </c>
      <c r="DQ72" s="9">
        <f>_xlfn.XLOOKUP($E72-DQ$3,Data_Input!$H$4:$H$131,Data_Input!$I$4:$I$131,0)</f>
        <v>0</v>
      </c>
      <c r="DR72" s="9">
        <f>_xlfn.XLOOKUP($E72-DR$3,Data_Input!$H$4:$H$131,Data_Input!$I$4:$I$131,0)</f>
        <v>0</v>
      </c>
      <c r="DS72" s="9">
        <f>_xlfn.XLOOKUP($E72-DS$3,Data_Input!$H$4:$H$131,Data_Input!$I$4:$I$131,0)</f>
        <v>0</v>
      </c>
      <c r="DT72" s="9">
        <f>_xlfn.XLOOKUP($E72-DT$3,Data_Input!$H$4:$H$131,Data_Input!$I$4:$I$131,0)</f>
        <v>0</v>
      </c>
      <c r="DU72" s="9">
        <f>_xlfn.XLOOKUP($E72-DU$3,Data_Input!$H$4:$H$131,Data_Input!$I$4:$I$131,0)</f>
        <v>0</v>
      </c>
      <c r="DV72" s="9">
        <f>_xlfn.XLOOKUP($E72-DV$3,Data_Input!$H$4:$H$131,Data_Input!$I$4:$I$131,0)</f>
        <v>0</v>
      </c>
      <c r="DW72" s="9">
        <f>_xlfn.XLOOKUP($E72-DW$3,Data_Input!$H$4:$H$131,Data_Input!$I$4:$I$131,0)</f>
        <v>0</v>
      </c>
      <c r="DX72" s="9">
        <f>_xlfn.XLOOKUP($E72-DX$3,Data_Input!$H$4:$H$131,Data_Input!$I$4:$I$131,0)</f>
        <v>0</v>
      </c>
      <c r="DY72" s="9">
        <f>_xlfn.XLOOKUP($E72-DY$3,Data_Input!$H$4:$H$131,Data_Input!$I$4:$I$131,0)</f>
        <v>0</v>
      </c>
      <c r="DZ72" s="9">
        <f>_xlfn.XLOOKUP($E72-DZ$3,Data_Input!$H$4:$H$131,Data_Input!$I$4:$I$131,0)</f>
        <v>0</v>
      </c>
      <c r="EA72" s="9">
        <f>_xlfn.XLOOKUP($E72-EA$3,Data_Input!$H$4:$H$131,Data_Input!$I$4:$I$131,0)</f>
        <v>0</v>
      </c>
      <c r="EB72" s="9">
        <f>_xlfn.XLOOKUP($E72-EB$3,Data_Input!$H$4:$H$131,Data_Input!$I$4:$I$131,0)</f>
        <v>0</v>
      </c>
      <c r="EC72" s="9">
        <f>_xlfn.XLOOKUP($E72-EC$3,Data_Input!$H$4:$H$131,Data_Input!$I$4:$I$131,0)</f>
        <v>0</v>
      </c>
    </row>
    <row r="73" spans="1:133">
      <c r="A73" s="27"/>
      <c r="B73" s="27"/>
      <c r="C73" s="27"/>
      <c r="E73" s="15">
        <f>Data_Input!B73</f>
        <v>1947</v>
      </c>
      <c r="F73" s="9">
        <f>_xlfn.XLOOKUP($E73-F$3,Data_Input!$H$4:$H$131,Data_Input!$I$4:$I$131,0)</f>
        <v>1.4815058192609865E-2</v>
      </c>
      <c r="G73" s="9">
        <f>_xlfn.XLOOKUP($E73-G$3,Data_Input!$H$4:$H$131,Data_Input!$I$4:$I$131,0)</f>
        <v>1.7864420562816563E-2</v>
      </c>
      <c r="H73" s="9">
        <f>_xlfn.XLOOKUP($E73-H$3,Data_Input!$H$4:$H$131,Data_Input!$I$4:$I$131,0)</f>
        <v>2.1433682114152974E-2</v>
      </c>
      <c r="I73" s="9">
        <f>_xlfn.XLOOKUP($E73-I$3,Data_Input!$H$4:$H$131,Data_Input!$I$4:$I$131,0)</f>
        <v>2.5588059521638562E-2</v>
      </c>
      <c r="J73" s="9">
        <f>_xlfn.XLOOKUP($E73-J$3,Data_Input!$H$4:$H$131,Data_Input!$I$4:$I$131,0)</f>
        <v>3.0396361765261393E-2</v>
      </c>
      <c r="K73" s="9">
        <f>_xlfn.XLOOKUP($E73-K$3,Data_Input!$H$4:$H$131,Data_Input!$I$4:$I$131,0)</f>
        <v>3.5930319112925768E-2</v>
      </c>
      <c r="L73" s="9">
        <f>_xlfn.XLOOKUP($E73-L$3,Data_Input!$H$4:$H$131,Data_Input!$I$4:$I$131,0)</f>
        <v>4.2263736257952433E-2</v>
      </c>
      <c r="M73" s="9">
        <f>_xlfn.XLOOKUP($E73-M$3,Data_Input!$H$4:$H$131,Data_Input!$I$4:$I$131,0)</f>
        <v>4.9471468033648103E-2</v>
      </c>
      <c r="N73" s="9">
        <f>_xlfn.XLOOKUP($E73-N$3,Data_Input!$H$4:$H$131,Data_Input!$I$4:$I$131,0)</f>
        <v>5.7628222276153163E-2</v>
      </c>
      <c r="O73" s="9">
        <f>_xlfn.XLOOKUP($E73-O$3,Data_Input!$H$4:$H$131,Data_Input!$I$4:$I$131,0)</f>
        <v>6.6807201268858085E-2</v>
      </c>
      <c r="P73" s="9">
        <f>_xlfn.XLOOKUP($E73-P$3,Data_Input!$H$4:$H$131,Data_Input!$I$4:$I$131,0)</f>
        <v>7.707860055207183E-2</v>
      </c>
      <c r="Q73" s="9">
        <f>_xlfn.XLOOKUP($E73-Q$3,Data_Input!$H$4:$H$131,Data_Input!$I$4:$I$131,0)</f>
        <v>8.8507991437402067E-2</v>
      </c>
      <c r="R73" s="9">
        <f>_xlfn.XLOOKUP($E73-R$3,Data_Input!$H$4:$H$131,Data_Input!$I$4:$I$131,0)</f>
        <v>0.10115462099558592</v>
      </c>
      <c r="S73" s="9">
        <f>_xlfn.XLOOKUP($E73-S$3,Data_Input!$H$4:$H$131,Data_Input!$I$4:$I$131,0)</f>
        <v>0.11506967022170822</v>
      </c>
      <c r="T73" s="9">
        <f>_xlfn.XLOOKUP($E73-T$3,Data_Input!$H$4:$H$131,Data_Input!$I$4:$I$131,0)</f>
        <v>0.13029451713680884</v>
      </c>
      <c r="U73" s="9">
        <f>_xlfn.XLOOKUP($E73-U$3,Data_Input!$H$4:$H$131,Data_Input!$I$4:$I$131,0)</f>
        <v>0.14685905637589591</v>
      </c>
      <c r="V73" s="9">
        <f>_xlfn.XLOOKUP($E73-V$3,Data_Input!$H$4:$H$131,Data_Input!$I$4:$I$131,0)</f>
        <v>0.16478012998031033</v>
      </c>
      <c r="W73" s="9">
        <f>_xlfn.XLOOKUP($E73-W$3,Data_Input!$H$4:$H$131,Data_Input!$I$4:$I$131,0)</f>
        <v>0.18406012534675953</v>
      </c>
      <c r="X73" s="9">
        <f>_xlfn.XLOOKUP($E73-X$3,Data_Input!$H$4:$H$131,Data_Input!$I$4:$I$131,0)</f>
        <v>0.20468579534725262</v>
      </c>
      <c r="Y73" s="9">
        <f>_xlfn.XLOOKUP($E73-Y$3,Data_Input!$H$4:$H$131,Data_Input!$I$4:$I$131,0)</f>
        <v>0.22662735237686826</v>
      </c>
      <c r="Z73" s="9">
        <f>_xlfn.XLOOKUP($E73-Z$3,Data_Input!$H$4:$H$131,Data_Input!$I$4:$I$131,0)</f>
        <v>0.24983788247177696</v>
      </c>
      <c r="AA73" s="9">
        <f>_xlfn.XLOOKUP($E73-AA$3,Data_Input!$H$4:$H$131,Data_Input!$I$4:$I$131,0)</f>
        <v>0.27425311775007355</v>
      </c>
      <c r="AB73" s="9">
        <f>_xlfn.XLOOKUP($E73-AB$3,Data_Input!$H$4:$H$131,Data_Input!$I$4:$I$131,0)</f>
        <v>0.29979159546869583</v>
      </c>
      <c r="AC73" s="9">
        <f>_xlfn.XLOOKUP($E73-AC$3,Data_Input!$H$4:$H$131,Data_Input!$I$4:$I$131,0)</f>
        <v>0.32635522028792008</v>
      </c>
      <c r="AD73" s="9">
        <f>_xlfn.XLOOKUP($E73-AD$3,Data_Input!$H$4:$H$131,Data_Input!$I$4:$I$131,0)</f>
        <v>0.35383023332727614</v>
      </c>
      <c r="AE73" s="9">
        <f>_xlfn.XLOOKUP($E73-AE$3,Data_Input!$H$4:$H$131,Data_Input!$I$4:$I$131,0)</f>
        <v>0.38208857781104733</v>
      </c>
      <c r="AF73" s="9">
        <f>_xlfn.XLOOKUP($E73-AF$3,Data_Input!$H$4:$H$131,Data_Input!$I$4:$I$131,0)</f>
        <v>0.41098963713127035</v>
      </c>
      <c r="AG73" s="9">
        <f>_xlfn.XLOOKUP($E73-AG$3,Data_Input!$H$4:$H$131,Data_Input!$I$4:$I$131,0)</f>
        <v>0.4403823076297575</v>
      </c>
      <c r="AH73" s="9">
        <f>_xlfn.XLOOKUP($E73-AH$3,Data_Input!$H$4:$H$131,Data_Input!$I$4:$I$131,0)</f>
        <v>0.47010735594710518</v>
      </c>
      <c r="AI73" s="9">
        <f>_xlfn.XLOOKUP($E73-AI$3,Data_Input!$H$4:$H$131,Data_Input!$I$4:$I$131,0)</f>
        <v>0.5</v>
      </c>
      <c r="AJ73" s="9">
        <f>_xlfn.XLOOKUP($E73-AJ$3,Data_Input!$H$4:$H$131,Data_Input!$I$4:$I$131,0)</f>
        <v>0.52989264405289482</v>
      </c>
      <c r="AK73" s="9">
        <f>_xlfn.XLOOKUP($E73-AK$3,Data_Input!$H$4:$H$131,Data_Input!$I$4:$I$131,0)</f>
        <v>0.5596176923702425</v>
      </c>
      <c r="AL73" s="9">
        <f>_xlfn.XLOOKUP($E73-AL$3,Data_Input!$H$4:$H$131,Data_Input!$I$4:$I$131,0)</f>
        <v>0.58901036286872965</v>
      </c>
      <c r="AM73" s="9">
        <f>_xlfn.XLOOKUP($E73-AM$3,Data_Input!$H$4:$H$131,Data_Input!$I$4:$I$131,0)</f>
        <v>0.61791142218895267</v>
      </c>
      <c r="AN73" s="9">
        <f>_xlfn.XLOOKUP($E73-AN$3,Data_Input!$H$4:$H$131,Data_Input!$I$4:$I$131,0)</f>
        <v>0.64616976667272386</v>
      </c>
      <c r="AO73" s="9">
        <f>_xlfn.XLOOKUP($E73-AO$3,Data_Input!$H$4:$H$131,Data_Input!$I$4:$I$131,0)</f>
        <v>0.67364477971207992</v>
      </c>
      <c r="AP73" s="9">
        <f>_xlfn.XLOOKUP($E73-AP$3,Data_Input!$H$4:$H$131,Data_Input!$I$4:$I$131,0)</f>
        <v>0.70020840453130417</v>
      </c>
      <c r="AQ73" s="9">
        <f>_xlfn.XLOOKUP($E73-AQ$3,Data_Input!$H$4:$H$131,Data_Input!$I$4:$I$131,0)</f>
        <v>0.72574688224992645</v>
      </c>
      <c r="AR73" s="9">
        <f>_xlfn.XLOOKUP($E73-AR$3,Data_Input!$H$4:$H$131,Data_Input!$I$4:$I$131,0)</f>
        <v>0.75016211752822304</v>
      </c>
      <c r="AS73" s="9">
        <f>_xlfn.XLOOKUP($E73-AS$3,Data_Input!$H$4:$H$131,Data_Input!$I$4:$I$131,0)</f>
        <v>0.77337264762313174</v>
      </c>
      <c r="AT73" s="9">
        <f>_xlfn.XLOOKUP($E73-AT$3,Data_Input!$H$4:$H$131,Data_Input!$I$4:$I$131,0)</f>
        <v>0.79531420465274738</v>
      </c>
      <c r="AU73" s="9">
        <f>_xlfn.XLOOKUP($E73-AU$3,Data_Input!$H$4:$H$131,Data_Input!$I$4:$I$131,0)</f>
        <v>0.81593987465324047</v>
      </c>
      <c r="AV73" s="9">
        <f>_xlfn.XLOOKUP($E73-AV$3,Data_Input!$H$4:$H$131,Data_Input!$I$4:$I$131,0)</f>
        <v>0.83521987001968967</v>
      </c>
      <c r="AW73" s="9">
        <f>_xlfn.XLOOKUP($E73-AW$3,Data_Input!$H$4:$H$131,Data_Input!$I$4:$I$131,0)</f>
        <v>0.85314094362410409</v>
      </c>
      <c r="AX73" s="9">
        <f>_xlfn.XLOOKUP($E73-AX$3,Data_Input!$H$4:$H$131,Data_Input!$I$4:$I$131,0)</f>
        <v>0.86970548286319116</v>
      </c>
      <c r="AY73" s="9">
        <f>_xlfn.XLOOKUP($E73-AY$3,Data_Input!$H$4:$H$131,Data_Input!$I$4:$I$131,0)</f>
        <v>0.88493032977829178</v>
      </c>
      <c r="AZ73" s="9">
        <f>_xlfn.XLOOKUP($E73-AZ$3,Data_Input!$H$4:$H$131,Data_Input!$I$4:$I$131,0)</f>
        <v>0.89884537900441408</v>
      </c>
      <c r="BA73" s="9">
        <f>_xlfn.XLOOKUP($E73-BA$3,Data_Input!$H$4:$H$131,Data_Input!$I$4:$I$131,0)</f>
        <v>0.91149200856259793</v>
      </c>
      <c r="BB73" s="9">
        <f>_xlfn.XLOOKUP($E73-BB$3,Data_Input!$H$4:$H$131,Data_Input!$I$4:$I$131,0)</f>
        <v>0.92292139944792817</v>
      </c>
      <c r="BC73" s="9">
        <f>_xlfn.XLOOKUP($E73-BC$3,Data_Input!$H$4:$H$131,Data_Input!$I$4:$I$131,0)</f>
        <v>0.93319279873114191</v>
      </c>
      <c r="BD73" s="9">
        <f>_xlfn.XLOOKUP($E73-BD$3,Data_Input!$H$4:$H$131,Data_Input!$I$4:$I$131,0)</f>
        <v>0.94237177772384684</v>
      </c>
      <c r="BE73" s="9">
        <f>_xlfn.XLOOKUP($E73-BE$3,Data_Input!$H$4:$H$131,Data_Input!$I$4:$I$131,0)</f>
        <v>0.9505285319663519</v>
      </c>
      <c r="BF73" s="9">
        <f>_xlfn.XLOOKUP($E73-BF$3,Data_Input!$H$4:$H$131,Data_Input!$I$4:$I$131,0)</f>
        <v>0.95773626374204757</v>
      </c>
      <c r="BG73" s="9">
        <f>_xlfn.XLOOKUP($E73-BG$3,Data_Input!$H$4:$H$131,Data_Input!$I$4:$I$131,0)</f>
        <v>0.96406968088707423</v>
      </c>
      <c r="BH73" s="9">
        <f>_xlfn.XLOOKUP($E73-BH$3,Data_Input!$H$4:$H$131,Data_Input!$I$4:$I$131,0)</f>
        <v>0.96960363823473861</v>
      </c>
      <c r="BI73" s="9">
        <f>_xlfn.XLOOKUP($E73-BI$3,Data_Input!$H$4:$H$131,Data_Input!$I$4:$I$131,0)</f>
        <v>0.97441194047836144</v>
      </c>
      <c r="BJ73" s="9">
        <f>_xlfn.XLOOKUP($E73-BJ$3,Data_Input!$H$4:$H$131,Data_Input!$I$4:$I$131,0)</f>
        <v>0.97856631788584703</v>
      </c>
      <c r="BK73" s="9">
        <f>_xlfn.XLOOKUP($E73-BK$3,Data_Input!$H$4:$H$131,Data_Input!$I$4:$I$131,0)</f>
        <v>0.98213557943718344</v>
      </c>
      <c r="BL73" s="9">
        <f>_xlfn.XLOOKUP($E73-BL$3,Data_Input!$H$4:$H$131,Data_Input!$I$4:$I$131,0)</f>
        <v>0.98518494180739014</v>
      </c>
      <c r="BM73" s="9">
        <f>_xlfn.XLOOKUP($E73-BM$3,Data_Input!$H$4:$H$131,Data_Input!$I$4:$I$131,0)</f>
        <v>0.98777552734495533</v>
      </c>
      <c r="BN73" s="9">
        <f>_xlfn.XLOOKUP($E73-BN$3,Data_Input!$H$4:$H$131,Data_Input!$I$4:$I$131,0)</f>
        <v>0.98996401989972593</v>
      </c>
      <c r="BO73" s="9">
        <f>_xlfn.XLOOKUP($E73-BO$3,Data_Input!$H$4:$H$131,Data_Input!$I$4:$I$131,0)</f>
        <v>0.99180246407540384</v>
      </c>
      <c r="BP73" s="9">
        <f>_xlfn.XLOOKUP($E73-BP$3,Data_Input!$H$4:$H$131,Data_Input!$I$4:$I$131,0)</f>
        <v>0.99333819120801725</v>
      </c>
      <c r="BQ73" s="9">
        <f>_xlfn.XLOOKUP($E73-BQ$3,Data_Input!$H$4:$H$131,Data_Input!$I$4:$I$131,0)</f>
        <v>0.99461385404593328</v>
      </c>
      <c r="BR73" s="9">
        <f>_xlfn.XLOOKUP($E73-BR$3,Data_Input!$H$4:$H$131,Data_Input!$I$4:$I$131,0)</f>
        <v>0.99566755163698739</v>
      </c>
      <c r="BS73" s="9">
        <f>_xlfn.XLOOKUP($E73-BS$3,Data_Input!$H$4:$H$131,Data_Input!$I$4:$I$131,0)</f>
        <v>0.99653302619695938</v>
      </c>
      <c r="BT73" s="9">
        <f>_xlfn.XLOOKUP($E73-BT$3,Data_Input!$H$4:$H$131,Data_Input!$I$4:$I$131,0)</f>
        <v>0.99723991460873751</v>
      </c>
      <c r="BU73" s="9">
        <f>_xlfn.XLOOKUP($E73-BU$3,Data_Input!$H$4:$H$131,Data_Input!$I$4:$I$131,0)</f>
        <v>0.99781403854508677</v>
      </c>
      <c r="BV73" s="9">
        <f>_xlfn.XLOOKUP($E73-BV$3,Data_Input!$H$4:$H$131,Data_Input!$I$4:$I$131,0)</f>
        <v>0.99827771888413241</v>
      </c>
      <c r="BW73" s="9">
        <f>_xlfn.XLOOKUP($E73-BW$3,Data_Input!$H$4:$H$131,Data_Input!$I$4:$I$131,0)</f>
        <v>0.9986501019683699</v>
      </c>
      <c r="BX73" s="9">
        <f>_xlfn.XLOOKUP($E73-BX$3,Data_Input!$H$4:$H$131,Data_Input!$I$4:$I$131,0)</f>
        <v>0</v>
      </c>
      <c r="BY73" s="9">
        <f>_xlfn.XLOOKUP($E73-BY$3,Data_Input!$H$4:$H$131,Data_Input!$I$4:$I$131,0)</f>
        <v>0</v>
      </c>
      <c r="BZ73" s="9">
        <f>_xlfn.XLOOKUP($E73-BZ$3,Data_Input!$H$4:$H$131,Data_Input!$I$4:$I$131,0)</f>
        <v>0</v>
      </c>
      <c r="CA73" s="9">
        <f>_xlfn.XLOOKUP($E73-CA$3,Data_Input!$H$4:$H$131,Data_Input!$I$4:$I$131,0)</f>
        <v>0</v>
      </c>
      <c r="CB73" s="9">
        <f>_xlfn.XLOOKUP($E73-CB$3,Data_Input!$H$4:$H$131,Data_Input!$I$4:$I$131,0)</f>
        <v>0</v>
      </c>
      <c r="CC73" s="9">
        <f>_xlfn.XLOOKUP($E73-CC$3,Data_Input!$H$4:$H$131,Data_Input!$I$4:$I$131,0)</f>
        <v>0</v>
      </c>
      <c r="CD73" s="9">
        <f>_xlfn.XLOOKUP($E73-CD$3,Data_Input!$H$4:$H$131,Data_Input!$I$4:$I$131,0)</f>
        <v>0</v>
      </c>
      <c r="CE73" s="9">
        <f>_xlfn.XLOOKUP($E73-CE$3,Data_Input!$H$4:$H$131,Data_Input!$I$4:$I$131,0)</f>
        <v>0</v>
      </c>
      <c r="CF73" s="9">
        <f>_xlfn.XLOOKUP($E73-CF$3,Data_Input!$H$4:$H$131,Data_Input!$I$4:$I$131,0)</f>
        <v>0</v>
      </c>
      <c r="CG73" s="9">
        <f>_xlfn.XLOOKUP($E73-CG$3,Data_Input!$H$4:$H$131,Data_Input!$I$4:$I$131,0)</f>
        <v>0</v>
      </c>
      <c r="CH73" s="9">
        <f>_xlfn.XLOOKUP($E73-CH$3,Data_Input!$H$4:$H$131,Data_Input!$I$4:$I$131,0)</f>
        <v>0</v>
      </c>
      <c r="CI73" s="9">
        <f>_xlfn.XLOOKUP($E73-CI$3,Data_Input!$H$4:$H$131,Data_Input!$I$4:$I$131,0)</f>
        <v>0</v>
      </c>
      <c r="CJ73" s="9">
        <f>_xlfn.XLOOKUP($E73-CJ$3,Data_Input!$H$4:$H$131,Data_Input!$I$4:$I$131,0)</f>
        <v>0</v>
      </c>
      <c r="CK73" s="9">
        <f>_xlfn.XLOOKUP($E73-CK$3,Data_Input!$H$4:$H$131,Data_Input!$I$4:$I$131,0)</f>
        <v>0</v>
      </c>
      <c r="CL73" s="9">
        <f>_xlfn.XLOOKUP($E73-CL$3,Data_Input!$H$4:$H$131,Data_Input!$I$4:$I$131,0)</f>
        <v>0</v>
      </c>
      <c r="CM73" s="9">
        <f>_xlfn.XLOOKUP($E73-CM$3,Data_Input!$H$4:$H$131,Data_Input!$I$4:$I$131,0)</f>
        <v>0</v>
      </c>
      <c r="CN73" s="9">
        <f>_xlfn.XLOOKUP($E73-CN$3,Data_Input!$H$4:$H$131,Data_Input!$I$4:$I$131,0)</f>
        <v>0</v>
      </c>
      <c r="CO73" s="9">
        <f>_xlfn.XLOOKUP($E73-CO$3,Data_Input!$H$4:$H$131,Data_Input!$I$4:$I$131,0)</f>
        <v>0</v>
      </c>
      <c r="CP73" s="9">
        <f>_xlfn.XLOOKUP($E73-CP$3,Data_Input!$H$4:$H$131,Data_Input!$I$4:$I$131,0)</f>
        <v>0</v>
      </c>
      <c r="CQ73" s="9">
        <f>_xlfn.XLOOKUP($E73-CQ$3,Data_Input!$H$4:$H$131,Data_Input!$I$4:$I$131,0)</f>
        <v>0</v>
      </c>
      <c r="CR73" s="9">
        <f>_xlfn.XLOOKUP($E73-CR$3,Data_Input!$H$4:$H$131,Data_Input!$I$4:$I$131,0)</f>
        <v>0</v>
      </c>
      <c r="CS73" s="9">
        <f>_xlfn.XLOOKUP($E73-CS$3,Data_Input!$H$4:$H$131,Data_Input!$I$4:$I$131,0)</f>
        <v>0</v>
      </c>
      <c r="CT73" s="9">
        <f>_xlfn.XLOOKUP($E73-CT$3,Data_Input!$H$4:$H$131,Data_Input!$I$4:$I$131,0)</f>
        <v>0</v>
      </c>
      <c r="CU73" s="9">
        <f>_xlfn.XLOOKUP($E73-CU$3,Data_Input!$H$4:$H$131,Data_Input!$I$4:$I$131,0)</f>
        <v>0</v>
      </c>
      <c r="CV73" s="9">
        <f>_xlfn.XLOOKUP($E73-CV$3,Data_Input!$H$4:$H$131,Data_Input!$I$4:$I$131,0)</f>
        <v>0</v>
      </c>
      <c r="CW73" s="9">
        <f>_xlfn.XLOOKUP($E73-CW$3,Data_Input!$H$4:$H$131,Data_Input!$I$4:$I$131,0)</f>
        <v>0</v>
      </c>
      <c r="CX73" s="9">
        <f>_xlfn.XLOOKUP($E73-CX$3,Data_Input!$H$4:$H$131,Data_Input!$I$4:$I$131,0)</f>
        <v>0</v>
      </c>
      <c r="CY73" s="9">
        <f>_xlfn.XLOOKUP($E73-CY$3,Data_Input!$H$4:$H$131,Data_Input!$I$4:$I$131,0)</f>
        <v>0</v>
      </c>
      <c r="CZ73" s="9">
        <f>_xlfn.XLOOKUP($E73-CZ$3,Data_Input!$H$4:$H$131,Data_Input!$I$4:$I$131,0)</f>
        <v>0</v>
      </c>
      <c r="DA73" s="9">
        <f>_xlfn.XLOOKUP($E73-DA$3,Data_Input!$H$4:$H$131,Data_Input!$I$4:$I$131,0)</f>
        <v>0</v>
      </c>
      <c r="DB73" s="9">
        <f>_xlfn.XLOOKUP($E73-DB$3,Data_Input!$H$4:$H$131,Data_Input!$I$4:$I$131,0)</f>
        <v>0</v>
      </c>
      <c r="DC73" s="9">
        <f>_xlfn.XLOOKUP($E73-DC$3,Data_Input!$H$4:$H$131,Data_Input!$I$4:$I$131,0)</f>
        <v>0</v>
      </c>
      <c r="DD73" s="9">
        <f>_xlfn.XLOOKUP($E73-DD$3,Data_Input!$H$4:$H$131,Data_Input!$I$4:$I$131,0)</f>
        <v>0</v>
      </c>
      <c r="DE73" s="9">
        <f>_xlfn.XLOOKUP($E73-DE$3,Data_Input!$H$4:$H$131,Data_Input!$I$4:$I$131,0)</f>
        <v>0</v>
      </c>
      <c r="DF73" s="9">
        <f>_xlfn.XLOOKUP($E73-DF$3,Data_Input!$H$4:$H$131,Data_Input!$I$4:$I$131,0)</f>
        <v>0</v>
      </c>
      <c r="DG73" s="9">
        <f>_xlfn.XLOOKUP($E73-DG$3,Data_Input!$H$4:$H$131,Data_Input!$I$4:$I$131,0)</f>
        <v>0</v>
      </c>
      <c r="DH73" s="9">
        <f>_xlfn.XLOOKUP($E73-DH$3,Data_Input!$H$4:$H$131,Data_Input!$I$4:$I$131,0)</f>
        <v>0</v>
      </c>
      <c r="DI73" s="9">
        <f>_xlfn.XLOOKUP($E73-DI$3,Data_Input!$H$4:$H$131,Data_Input!$I$4:$I$131,0)</f>
        <v>0</v>
      </c>
      <c r="DJ73" s="9">
        <f>_xlfn.XLOOKUP($E73-DJ$3,Data_Input!$H$4:$H$131,Data_Input!$I$4:$I$131,0)</f>
        <v>0</v>
      </c>
      <c r="DK73" s="9">
        <f>_xlfn.XLOOKUP($E73-DK$3,Data_Input!$H$4:$H$131,Data_Input!$I$4:$I$131,0)</f>
        <v>0</v>
      </c>
      <c r="DL73" s="9">
        <f>_xlfn.XLOOKUP($E73-DL$3,Data_Input!$H$4:$H$131,Data_Input!$I$4:$I$131,0)</f>
        <v>0</v>
      </c>
      <c r="DM73" s="9">
        <f>_xlfn.XLOOKUP($E73-DM$3,Data_Input!$H$4:$H$131,Data_Input!$I$4:$I$131,0)</f>
        <v>0</v>
      </c>
      <c r="DN73" s="9">
        <f>_xlfn.XLOOKUP($E73-DN$3,Data_Input!$H$4:$H$131,Data_Input!$I$4:$I$131,0)</f>
        <v>0</v>
      </c>
      <c r="DO73" s="9">
        <f>_xlfn.XLOOKUP($E73-DO$3,Data_Input!$H$4:$H$131,Data_Input!$I$4:$I$131,0)</f>
        <v>0</v>
      </c>
      <c r="DP73" s="9">
        <f>_xlfn.XLOOKUP($E73-DP$3,Data_Input!$H$4:$H$131,Data_Input!$I$4:$I$131,0)</f>
        <v>0</v>
      </c>
      <c r="DQ73" s="9">
        <f>_xlfn.XLOOKUP($E73-DQ$3,Data_Input!$H$4:$H$131,Data_Input!$I$4:$I$131,0)</f>
        <v>0</v>
      </c>
      <c r="DR73" s="9">
        <f>_xlfn.XLOOKUP($E73-DR$3,Data_Input!$H$4:$H$131,Data_Input!$I$4:$I$131,0)</f>
        <v>0</v>
      </c>
      <c r="DS73" s="9">
        <f>_xlfn.XLOOKUP($E73-DS$3,Data_Input!$H$4:$H$131,Data_Input!$I$4:$I$131,0)</f>
        <v>0</v>
      </c>
      <c r="DT73" s="9">
        <f>_xlfn.XLOOKUP($E73-DT$3,Data_Input!$H$4:$H$131,Data_Input!$I$4:$I$131,0)</f>
        <v>0</v>
      </c>
      <c r="DU73" s="9">
        <f>_xlfn.XLOOKUP($E73-DU$3,Data_Input!$H$4:$H$131,Data_Input!$I$4:$I$131,0)</f>
        <v>0</v>
      </c>
      <c r="DV73" s="9">
        <f>_xlfn.XLOOKUP($E73-DV$3,Data_Input!$H$4:$H$131,Data_Input!$I$4:$I$131,0)</f>
        <v>0</v>
      </c>
      <c r="DW73" s="9">
        <f>_xlfn.XLOOKUP($E73-DW$3,Data_Input!$H$4:$H$131,Data_Input!$I$4:$I$131,0)</f>
        <v>0</v>
      </c>
      <c r="DX73" s="9">
        <f>_xlfn.XLOOKUP($E73-DX$3,Data_Input!$H$4:$H$131,Data_Input!$I$4:$I$131,0)</f>
        <v>0</v>
      </c>
      <c r="DY73" s="9">
        <f>_xlfn.XLOOKUP($E73-DY$3,Data_Input!$H$4:$H$131,Data_Input!$I$4:$I$131,0)</f>
        <v>0</v>
      </c>
      <c r="DZ73" s="9">
        <f>_xlfn.XLOOKUP($E73-DZ$3,Data_Input!$H$4:$H$131,Data_Input!$I$4:$I$131,0)</f>
        <v>0</v>
      </c>
      <c r="EA73" s="9">
        <f>_xlfn.XLOOKUP($E73-EA$3,Data_Input!$H$4:$H$131,Data_Input!$I$4:$I$131,0)</f>
        <v>0</v>
      </c>
      <c r="EB73" s="9">
        <f>_xlfn.XLOOKUP($E73-EB$3,Data_Input!$H$4:$H$131,Data_Input!$I$4:$I$131,0)</f>
        <v>0</v>
      </c>
      <c r="EC73" s="9">
        <f>_xlfn.XLOOKUP($E73-EC$3,Data_Input!$H$4:$H$131,Data_Input!$I$4:$I$131,0)</f>
        <v>0</v>
      </c>
    </row>
    <row r="74" spans="1:133">
      <c r="A74" s="27"/>
      <c r="B74" s="27"/>
      <c r="C74" s="27"/>
      <c r="E74" s="15">
        <f>Data_Input!B74</f>
        <v>1948</v>
      </c>
      <c r="F74" s="9">
        <f>_xlfn.XLOOKUP($E74-F$3,Data_Input!$H$4:$H$131,Data_Input!$I$4:$I$131,0)</f>
        <v>1.2224472655044671E-2</v>
      </c>
      <c r="G74" s="9">
        <f>_xlfn.XLOOKUP($E74-G$3,Data_Input!$H$4:$H$131,Data_Input!$I$4:$I$131,0)</f>
        <v>1.4815058192609865E-2</v>
      </c>
      <c r="H74" s="9">
        <f>_xlfn.XLOOKUP($E74-H$3,Data_Input!$H$4:$H$131,Data_Input!$I$4:$I$131,0)</f>
        <v>1.7864420562816563E-2</v>
      </c>
      <c r="I74" s="9">
        <f>_xlfn.XLOOKUP($E74-I$3,Data_Input!$H$4:$H$131,Data_Input!$I$4:$I$131,0)</f>
        <v>2.1433682114152974E-2</v>
      </c>
      <c r="J74" s="9">
        <f>_xlfn.XLOOKUP($E74-J$3,Data_Input!$H$4:$H$131,Data_Input!$I$4:$I$131,0)</f>
        <v>2.5588059521638562E-2</v>
      </c>
      <c r="K74" s="9">
        <f>_xlfn.XLOOKUP($E74-K$3,Data_Input!$H$4:$H$131,Data_Input!$I$4:$I$131,0)</f>
        <v>3.0396361765261393E-2</v>
      </c>
      <c r="L74" s="9">
        <f>_xlfn.XLOOKUP($E74-L$3,Data_Input!$H$4:$H$131,Data_Input!$I$4:$I$131,0)</f>
        <v>3.5930319112925768E-2</v>
      </c>
      <c r="M74" s="9">
        <f>_xlfn.XLOOKUP($E74-M$3,Data_Input!$H$4:$H$131,Data_Input!$I$4:$I$131,0)</f>
        <v>4.2263736257952433E-2</v>
      </c>
      <c r="N74" s="9">
        <f>_xlfn.XLOOKUP($E74-N$3,Data_Input!$H$4:$H$131,Data_Input!$I$4:$I$131,0)</f>
        <v>4.9471468033648103E-2</v>
      </c>
      <c r="O74" s="9">
        <f>_xlfn.XLOOKUP($E74-O$3,Data_Input!$H$4:$H$131,Data_Input!$I$4:$I$131,0)</f>
        <v>5.7628222276153163E-2</v>
      </c>
      <c r="P74" s="9">
        <f>_xlfn.XLOOKUP($E74-P$3,Data_Input!$H$4:$H$131,Data_Input!$I$4:$I$131,0)</f>
        <v>6.6807201268858085E-2</v>
      </c>
      <c r="Q74" s="9">
        <f>_xlfn.XLOOKUP($E74-Q$3,Data_Input!$H$4:$H$131,Data_Input!$I$4:$I$131,0)</f>
        <v>7.707860055207183E-2</v>
      </c>
      <c r="R74" s="9">
        <f>_xlfn.XLOOKUP($E74-R$3,Data_Input!$H$4:$H$131,Data_Input!$I$4:$I$131,0)</f>
        <v>8.8507991437402067E-2</v>
      </c>
      <c r="S74" s="9">
        <f>_xlfn.XLOOKUP($E74-S$3,Data_Input!$H$4:$H$131,Data_Input!$I$4:$I$131,0)</f>
        <v>0.10115462099558592</v>
      </c>
      <c r="T74" s="9">
        <f>_xlfn.XLOOKUP($E74-T$3,Data_Input!$H$4:$H$131,Data_Input!$I$4:$I$131,0)</f>
        <v>0.11506967022170822</v>
      </c>
      <c r="U74" s="9">
        <f>_xlfn.XLOOKUP($E74-U$3,Data_Input!$H$4:$H$131,Data_Input!$I$4:$I$131,0)</f>
        <v>0.13029451713680884</v>
      </c>
      <c r="V74" s="9">
        <f>_xlfn.XLOOKUP($E74-V$3,Data_Input!$H$4:$H$131,Data_Input!$I$4:$I$131,0)</f>
        <v>0.14685905637589591</v>
      </c>
      <c r="W74" s="9">
        <f>_xlfn.XLOOKUP($E74-W$3,Data_Input!$H$4:$H$131,Data_Input!$I$4:$I$131,0)</f>
        <v>0.16478012998031033</v>
      </c>
      <c r="X74" s="9">
        <f>_xlfn.XLOOKUP($E74-X$3,Data_Input!$H$4:$H$131,Data_Input!$I$4:$I$131,0)</f>
        <v>0.18406012534675953</v>
      </c>
      <c r="Y74" s="9">
        <f>_xlfn.XLOOKUP($E74-Y$3,Data_Input!$H$4:$H$131,Data_Input!$I$4:$I$131,0)</f>
        <v>0.20468579534725262</v>
      </c>
      <c r="Z74" s="9">
        <f>_xlfn.XLOOKUP($E74-Z$3,Data_Input!$H$4:$H$131,Data_Input!$I$4:$I$131,0)</f>
        <v>0.22662735237686826</v>
      </c>
      <c r="AA74" s="9">
        <f>_xlfn.XLOOKUP($E74-AA$3,Data_Input!$H$4:$H$131,Data_Input!$I$4:$I$131,0)</f>
        <v>0.24983788247177696</v>
      </c>
      <c r="AB74" s="9">
        <f>_xlfn.XLOOKUP($E74-AB$3,Data_Input!$H$4:$H$131,Data_Input!$I$4:$I$131,0)</f>
        <v>0.27425311775007355</v>
      </c>
      <c r="AC74" s="9">
        <f>_xlfn.XLOOKUP($E74-AC$3,Data_Input!$H$4:$H$131,Data_Input!$I$4:$I$131,0)</f>
        <v>0.29979159546869583</v>
      </c>
      <c r="AD74" s="9">
        <f>_xlfn.XLOOKUP($E74-AD$3,Data_Input!$H$4:$H$131,Data_Input!$I$4:$I$131,0)</f>
        <v>0.32635522028792008</v>
      </c>
      <c r="AE74" s="9">
        <f>_xlfn.XLOOKUP($E74-AE$3,Data_Input!$H$4:$H$131,Data_Input!$I$4:$I$131,0)</f>
        <v>0.35383023332727614</v>
      </c>
      <c r="AF74" s="9">
        <f>_xlfn.XLOOKUP($E74-AF$3,Data_Input!$H$4:$H$131,Data_Input!$I$4:$I$131,0)</f>
        <v>0.38208857781104733</v>
      </c>
      <c r="AG74" s="9">
        <f>_xlfn.XLOOKUP($E74-AG$3,Data_Input!$H$4:$H$131,Data_Input!$I$4:$I$131,0)</f>
        <v>0.41098963713127035</v>
      </c>
      <c r="AH74" s="9">
        <f>_xlfn.XLOOKUP($E74-AH$3,Data_Input!$H$4:$H$131,Data_Input!$I$4:$I$131,0)</f>
        <v>0.4403823076297575</v>
      </c>
      <c r="AI74" s="9">
        <f>_xlfn.XLOOKUP($E74-AI$3,Data_Input!$H$4:$H$131,Data_Input!$I$4:$I$131,0)</f>
        <v>0.47010735594710518</v>
      </c>
      <c r="AJ74" s="9">
        <f>_xlfn.XLOOKUP($E74-AJ$3,Data_Input!$H$4:$H$131,Data_Input!$I$4:$I$131,0)</f>
        <v>0.5</v>
      </c>
      <c r="AK74" s="9">
        <f>_xlfn.XLOOKUP($E74-AK$3,Data_Input!$H$4:$H$131,Data_Input!$I$4:$I$131,0)</f>
        <v>0.52989264405289482</v>
      </c>
      <c r="AL74" s="9">
        <f>_xlfn.XLOOKUP($E74-AL$3,Data_Input!$H$4:$H$131,Data_Input!$I$4:$I$131,0)</f>
        <v>0.5596176923702425</v>
      </c>
      <c r="AM74" s="9">
        <f>_xlfn.XLOOKUP($E74-AM$3,Data_Input!$H$4:$H$131,Data_Input!$I$4:$I$131,0)</f>
        <v>0.58901036286872965</v>
      </c>
      <c r="AN74" s="9">
        <f>_xlfn.XLOOKUP($E74-AN$3,Data_Input!$H$4:$H$131,Data_Input!$I$4:$I$131,0)</f>
        <v>0.61791142218895267</v>
      </c>
      <c r="AO74" s="9">
        <f>_xlfn.XLOOKUP($E74-AO$3,Data_Input!$H$4:$H$131,Data_Input!$I$4:$I$131,0)</f>
        <v>0.64616976667272386</v>
      </c>
      <c r="AP74" s="9">
        <f>_xlfn.XLOOKUP($E74-AP$3,Data_Input!$H$4:$H$131,Data_Input!$I$4:$I$131,0)</f>
        <v>0.67364477971207992</v>
      </c>
      <c r="AQ74" s="9">
        <f>_xlfn.XLOOKUP($E74-AQ$3,Data_Input!$H$4:$H$131,Data_Input!$I$4:$I$131,0)</f>
        <v>0.70020840453130417</v>
      </c>
      <c r="AR74" s="9">
        <f>_xlfn.XLOOKUP($E74-AR$3,Data_Input!$H$4:$H$131,Data_Input!$I$4:$I$131,0)</f>
        <v>0.72574688224992645</v>
      </c>
      <c r="AS74" s="9">
        <f>_xlfn.XLOOKUP($E74-AS$3,Data_Input!$H$4:$H$131,Data_Input!$I$4:$I$131,0)</f>
        <v>0.75016211752822304</v>
      </c>
      <c r="AT74" s="9">
        <f>_xlfn.XLOOKUP($E74-AT$3,Data_Input!$H$4:$H$131,Data_Input!$I$4:$I$131,0)</f>
        <v>0.77337264762313174</v>
      </c>
      <c r="AU74" s="9">
        <f>_xlfn.XLOOKUP($E74-AU$3,Data_Input!$H$4:$H$131,Data_Input!$I$4:$I$131,0)</f>
        <v>0.79531420465274738</v>
      </c>
      <c r="AV74" s="9">
        <f>_xlfn.XLOOKUP($E74-AV$3,Data_Input!$H$4:$H$131,Data_Input!$I$4:$I$131,0)</f>
        <v>0.81593987465324047</v>
      </c>
      <c r="AW74" s="9">
        <f>_xlfn.XLOOKUP($E74-AW$3,Data_Input!$H$4:$H$131,Data_Input!$I$4:$I$131,0)</f>
        <v>0.83521987001968967</v>
      </c>
      <c r="AX74" s="9">
        <f>_xlfn.XLOOKUP($E74-AX$3,Data_Input!$H$4:$H$131,Data_Input!$I$4:$I$131,0)</f>
        <v>0.85314094362410409</v>
      </c>
      <c r="AY74" s="9">
        <f>_xlfn.XLOOKUP($E74-AY$3,Data_Input!$H$4:$H$131,Data_Input!$I$4:$I$131,0)</f>
        <v>0.86970548286319116</v>
      </c>
      <c r="AZ74" s="9">
        <f>_xlfn.XLOOKUP($E74-AZ$3,Data_Input!$H$4:$H$131,Data_Input!$I$4:$I$131,0)</f>
        <v>0.88493032977829178</v>
      </c>
      <c r="BA74" s="9">
        <f>_xlfn.XLOOKUP($E74-BA$3,Data_Input!$H$4:$H$131,Data_Input!$I$4:$I$131,0)</f>
        <v>0.89884537900441408</v>
      </c>
      <c r="BB74" s="9">
        <f>_xlfn.XLOOKUP($E74-BB$3,Data_Input!$H$4:$H$131,Data_Input!$I$4:$I$131,0)</f>
        <v>0.91149200856259793</v>
      </c>
      <c r="BC74" s="9">
        <f>_xlfn.XLOOKUP($E74-BC$3,Data_Input!$H$4:$H$131,Data_Input!$I$4:$I$131,0)</f>
        <v>0.92292139944792817</v>
      </c>
      <c r="BD74" s="9">
        <f>_xlfn.XLOOKUP($E74-BD$3,Data_Input!$H$4:$H$131,Data_Input!$I$4:$I$131,0)</f>
        <v>0.93319279873114191</v>
      </c>
      <c r="BE74" s="9">
        <f>_xlfn.XLOOKUP($E74-BE$3,Data_Input!$H$4:$H$131,Data_Input!$I$4:$I$131,0)</f>
        <v>0.94237177772384684</v>
      </c>
      <c r="BF74" s="9">
        <f>_xlfn.XLOOKUP($E74-BF$3,Data_Input!$H$4:$H$131,Data_Input!$I$4:$I$131,0)</f>
        <v>0.9505285319663519</v>
      </c>
      <c r="BG74" s="9">
        <f>_xlfn.XLOOKUP($E74-BG$3,Data_Input!$H$4:$H$131,Data_Input!$I$4:$I$131,0)</f>
        <v>0.95773626374204757</v>
      </c>
      <c r="BH74" s="9">
        <f>_xlfn.XLOOKUP($E74-BH$3,Data_Input!$H$4:$H$131,Data_Input!$I$4:$I$131,0)</f>
        <v>0.96406968088707423</v>
      </c>
      <c r="BI74" s="9">
        <f>_xlfn.XLOOKUP($E74-BI$3,Data_Input!$H$4:$H$131,Data_Input!$I$4:$I$131,0)</f>
        <v>0.96960363823473861</v>
      </c>
      <c r="BJ74" s="9">
        <f>_xlfn.XLOOKUP($E74-BJ$3,Data_Input!$H$4:$H$131,Data_Input!$I$4:$I$131,0)</f>
        <v>0.97441194047836144</v>
      </c>
      <c r="BK74" s="9">
        <f>_xlfn.XLOOKUP($E74-BK$3,Data_Input!$H$4:$H$131,Data_Input!$I$4:$I$131,0)</f>
        <v>0.97856631788584703</v>
      </c>
      <c r="BL74" s="9">
        <f>_xlfn.XLOOKUP($E74-BL$3,Data_Input!$H$4:$H$131,Data_Input!$I$4:$I$131,0)</f>
        <v>0.98213557943718344</v>
      </c>
      <c r="BM74" s="9">
        <f>_xlfn.XLOOKUP($E74-BM$3,Data_Input!$H$4:$H$131,Data_Input!$I$4:$I$131,0)</f>
        <v>0.98518494180739014</v>
      </c>
      <c r="BN74" s="9">
        <f>_xlfn.XLOOKUP($E74-BN$3,Data_Input!$H$4:$H$131,Data_Input!$I$4:$I$131,0)</f>
        <v>0.98777552734495533</v>
      </c>
      <c r="BO74" s="9">
        <f>_xlfn.XLOOKUP($E74-BO$3,Data_Input!$H$4:$H$131,Data_Input!$I$4:$I$131,0)</f>
        <v>0.98996401989972593</v>
      </c>
      <c r="BP74" s="9">
        <f>_xlfn.XLOOKUP($E74-BP$3,Data_Input!$H$4:$H$131,Data_Input!$I$4:$I$131,0)</f>
        <v>0.99180246407540384</v>
      </c>
      <c r="BQ74" s="9">
        <f>_xlfn.XLOOKUP($E74-BQ$3,Data_Input!$H$4:$H$131,Data_Input!$I$4:$I$131,0)</f>
        <v>0.99333819120801725</v>
      </c>
      <c r="BR74" s="9">
        <f>_xlfn.XLOOKUP($E74-BR$3,Data_Input!$H$4:$H$131,Data_Input!$I$4:$I$131,0)</f>
        <v>0.99461385404593328</v>
      </c>
      <c r="BS74" s="9">
        <f>_xlfn.XLOOKUP($E74-BS$3,Data_Input!$H$4:$H$131,Data_Input!$I$4:$I$131,0)</f>
        <v>0.99566755163698739</v>
      </c>
      <c r="BT74" s="9">
        <f>_xlfn.XLOOKUP($E74-BT$3,Data_Input!$H$4:$H$131,Data_Input!$I$4:$I$131,0)</f>
        <v>0.99653302619695938</v>
      </c>
      <c r="BU74" s="9">
        <f>_xlfn.XLOOKUP($E74-BU$3,Data_Input!$H$4:$H$131,Data_Input!$I$4:$I$131,0)</f>
        <v>0.99723991460873751</v>
      </c>
      <c r="BV74" s="9">
        <f>_xlfn.XLOOKUP($E74-BV$3,Data_Input!$H$4:$H$131,Data_Input!$I$4:$I$131,0)</f>
        <v>0.99781403854508677</v>
      </c>
      <c r="BW74" s="9">
        <f>_xlfn.XLOOKUP($E74-BW$3,Data_Input!$H$4:$H$131,Data_Input!$I$4:$I$131,0)</f>
        <v>0.99827771888413241</v>
      </c>
      <c r="BX74" s="9">
        <f>_xlfn.XLOOKUP($E74-BX$3,Data_Input!$H$4:$H$131,Data_Input!$I$4:$I$131,0)</f>
        <v>0.9986501019683699</v>
      </c>
      <c r="BY74" s="9">
        <f>_xlfn.XLOOKUP($E74-BY$3,Data_Input!$H$4:$H$131,Data_Input!$I$4:$I$131,0)</f>
        <v>0</v>
      </c>
      <c r="BZ74" s="9">
        <f>_xlfn.XLOOKUP($E74-BZ$3,Data_Input!$H$4:$H$131,Data_Input!$I$4:$I$131,0)</f>
        <v>0</v>
      </c>
      <c r="CA74" s="9">
        <f>_xlfn.XLOOKUP($E74-CA$3,Data_Input!$H$4:$H$131,Data_Input!$I$4:$I$131,0)</f>
        <v>0</v>
      </c>
      <c r="CB74" s="9">
        <f>_xlfn.XLOOKUP($E74-CB$3,Data_Input!$H$4:$H$131,Data_Input!$I$4:$I$131,0)</f>
        <v>0</v>
      </c>
      <c r="CC74" s="9">
        <f>_xlfn.XLOOKUP($E74-CC$3,Data_Input!$H$4:$H$131,Data_Input!$I$4:$I$131,0)</f>
        <v>0</v>
      </c>
      <c r="CD74" s="9">
        <f>_xlfn.XLOOKUP($E74-CD$3,Data_Input!$H$4:$H$131,Data_Input!$I$4:$I$131,0)</f>
        <v>0</v>
      </c>
      <c r="CE74" s="9">
        <f>_xlfn.XLOOKUP($E74-CE$3,Data_Input!$H$4:$H$131,Data_Input!$I$4:$I$131,0)</f>
        <v>0</v>
      </c>
      <c r="CF74" s="9">
        <f>_xlfn.XLOOKUP($E74-CF$3,Data_Input!$H$4:$H$131,Data_Input!$I$4:$I$131,0)</f>
        <v>0</v>
      </c>
      <c r="CG74" s="9">
        <f>_xlfn.XLOOKUP($E74-CG$3,Data_Input!$H$4:$H$131,Data_Input!$I$4:$I$131,0)</f>
        <v>0</v>
      </c>
      <c r="CH74" s="9">
        <f>_xlfn.XLOOKUP($E74-CH$3,Data_Input!$H$4:$H$131,Data_Input!$I$4:$I$131,0)</f>
        <v>0</v>
      </c>
      <c r="CI74" s="9">
        <f>_xlfn.XLOOKUP($E74-CI$3,Data_Input!$H$4:$H$131,Data_Input!$I$4:$I$131,0)</f>
        <v>0</v>
      </c>
      <c r="CJ74" s="9">
        <f>_xlfn.XLOOKUP($E74-CJ$3,Data_Input!$H$4:$H$131,Data_Input!$I$4:$I$131,0)</f>
        <v>0</v>
      </c>
      <c r="CK74" s="9">
        <f>_xlfn.XLOOKUP($E74-CK$3,Data_Input!$H$4:$H$131,Data_Input!$I$4:$I$131,0)</f>
        <v>0</v>
      </c>
      <c r="CL74" s="9">
        <f>_xlfn.XLOOKUP($E74-CL$3,Data_Input!$H$4:$H$131,Data_Input!$I$4:$I$131,0)</f>
        <v>0</v>
      </c>
      <c r="CM74" s="9">
        <f>_xlfn.XLOOKUP($E74-CM$3,Data_Input!$H$4:$H$131,Data_Input!$I$4:$I$131,0)</f>
        <v>0</v>
      </c>
      <c r="CN74" s="9">
        <f>_xlfn.XLOOKUP($E74-CN$3,Data_Input!$H$4:$H$131,Data_Input!$I$4:$I$131,0)</f>
        <v>0</v>
      </c>
      <c r="CO74" s="9">
        <f>_xlfn.XLOOKUP($E74-CO$3,Data_Input!$H$4:$H$131,Data_Input!$I$4:$I$131,0)</f>
        <v>0</v>
      </c>
      <c r="CP74" s="9">
        <f>_xlfn.XLOOKUP($E74-CP$3,Data_Input!$H$4:$H$131,Data_Input!$I$4:$I$131,0)</f>
        <v>0</v>
      </c>
      <c r="CQ74" s="9">
        <f>_xlfn.XLOOKUP($E74-CQ$3,Data_Input!$H$4:$H$131,Data_Input!$I$4:$I$131,0)</f>
        <v>0</v>
      </c>
      <c r="CR74" s="9">
        <f>_xlfn.XLOOKUP($E74-CR$3,Data_Input!$H$4:$H$131,Data_Input!$I$4:$I$131,0)</f>
        <v>0</v>
      </c>
      <c r="CS74" s="9">
        <f>_xlfn.XLOOKUP($E74-CS$3,Data_Input!$H$4:$H$131,Data_Input!$I$4:$I$131,0)</f>
        <v>0</v>
      </c>
      <c r="CT74" s="9">
        <f>_xlfn.XLOOKUP($E74-CT$3,Data_Input!$H$4:$H$131,Data_Input!$I$4:$I$131,0)</f>
        <v>0</v>
      </c>
      <c r="CU74" s="9">
        <f>_xlfn.XLOOKUP($E74-CU$3,Data_Input!$H$4:$H$131,Data_Input!$I$4:$I$131,0)</f>
        <v>0</v>
      </c>
      <c r="CV74" s="9">
        <f>_xlfn.XLOOKUP($E74-CV$3,Data_Input!$H$4:$H$131,Data_Input!$I$4:$I$131,0)</f>
        <v>0</v>
      </c>
      <c r="CW74" s="9">
        <f>_xlfn.XLOOKUP($E74-CW$3,Data_Input!$H$4:$H$131,Data_Input!$I$4:$I$131,0)</f>
        <v>0</v>
      </c>
      <c r="CX74" s="9">
        <f>_xlfn.XLOOKUP($E74-CX$3,Data_Input!$H$4:$H$131,Data_Input!$I$4:$I$131,0)</f>
        <v>0</v>
      </c>
      <c r="CY74" s="9">
        <f>_xlfn.XLOOKUP($E74-CY$3,Data_Input!$H$4:$H$131,Data_Input!$I$4:$I$131,0)</f>
        <v>0</v>
      </c>
      <c r="CZ74" s="9">
        <f>_xlfn.XLOOKUP($E74-CZ$3,Data_Input!$H$4:$H$131,Data_Input!$I$4:$I$131,0)</f>
        <v>0</v>
      </c>
      <c r="DA74" s="9">
        <f>_xlfn.XLOOKUP($E74-DA$3,Data_Input!$H$4:$H$131,Data_Input!$I$4:$I$131,0)</f>
        <v>0</v>
      </c>
      <c r="DB74" s="9">
        <f>_xlfn.XLOOKUP($E74-DB$3,Data_Input!$H$4:$H$131,Data_Input!$I$4:$I$131,0)</f>
        <v>0</v>
      </c>
      <c r="DC74" s="9">
        <f>_xlfn.XLOOKUP($E74-DC$3,Data_Input!$H$4:$H$131,Data_Input!$I$4:$I$131,0)</f>
        <v>0</v>
      </c>
      <c r="DD74" s="9">
        <f>_xlfn.XLOOKUP($E74-DD$3,Data_Input!$H$4:$H$131,Data_Input!$I$4:$I$131,0)</f>
        <v>0</v>
      </c>
      <c r="DE74" s="9">
        <f>_xlfn.XLOOKUP($E74-DE$3,Data_Input!$H$4:$H$131,Data_Input!$I$4:$I$131,0)</f>
        <v>0</v>
      </c>
      <c r="DF74" s="9">
        <f>_xlfn.XLOOKUP($E74-DF$3,Data_Input!$H$4:$H$131,Data_Input!$I$4:$I$131,0)</f>
        <v>0</v>
      </c>
      <c r="DG74" s="9">
        <f>_xlfn.XLOOKUP($E74-DG$3,Data_Input!$H$4:$H$131,Data_Input!$I$4:$I$131,0)</f>
        <v>0</v>
      </c>
      <c r="DH74" s="9">
        <f>_xlfn.XLOOKUP($E74-DH$3,Data_Input!$H$4:$H$131,Data_Input!$I$4:$I$131,0)</f>
        <v>0</v>
      </c>
      <c r="DI74" s="9">
        <f>_xlfn.XLOOKUP($E74-DI$3,Data_Input!$H$4:$H$131,Data_Input!$I$4:$I$131,0)</f>
        <v>0</v>
      </c>
      <c r="DJ74" s="9">
        <f>_xlfn.XLOOKUP($E74-DJ$3,Data_Input!$H$4:$H$131,Data_Input!$I$4:$I$131,0)</f>
        <v>0</v>
      </c>
      <c r="DK74" s="9">
        <f>_xlfn.XLOOKUP($E74-DK$3,Data_Input!$H$4:$H$131,Data_Input!$I$4:$I$131,0)</f>
        <v>0</v>
      </c>
      <c r="DL74" s="9">
        <f>_xlfn.XLOOKUP($E74-DL$3,Data_Input!$H$4:$H$131,Data_Input!$I$4:$I$131,0)</f>
        <v>0</v>
      </c>
      <c r="DM74" s="9">
        <f>_xlfn.XLOOKUP($E74-DM$3,Data_Input!$H$4:$H$131,Data_Input!$I$4:$I$131,0)</f>
        <v>0</v>
      </c>
      <c r="DN74" s="9">
        <f>_xlfn.XLOOKUP($E74-DN$3,Data_Input!$H$4:$H$131,Data_Input!$I$4:$I$131,0)</f>
        <v>0</v>
      </c>
      <c r="DO74" s="9">
        <f>_xlfn.XLOOKUP($E74-DO$3,Data_Input!$H$4:$H$131,Data_Input!$I$4:$I$131,0)</f>
        <v>0</v>
      </c>
      <c r="DP74" s="9">
        <f>_xlfn.XLOOKUP($E74-DP$3,Data_Input!$H$4:$H$131,Data_Input!$I$4:$I$131,0)</f>
        <v>0</v>
      </c>
      <c r="DQ74" s="9">
        <f>_xlfn.XLOOKUP($E74-DQ$3,Data_Input!$H$4:$H$131,Data_Input!$I$4:$I$131,0)</f>
        <v>0</v>
      </c>
      <c r="DR74" s="9">
        <f>_xlfn.XLOOKUP($E74-DR$3,Data_Input!$H$4:$H$131,Data_Input!$I$4:$I$131,0)</f>
        <v>0</v>
      </c>
      <c r="DS74" s="9">
        <f>_xlfn.XLOOKUP($E74-DS$3,Data_Input!$H$4:$H$131,Data_Input!$I$4:$I$131,0)</f>
        <v>0</v>
      </c>
      <c r="DT74" s="9">
        <f>_xlfn.XLOOKUP($E74-DT$3,Data_Input!$H$4:$H$131,Data_Input!$I$4:$I$131,0)</f>
        <v>0</v>
      </c>
      <c r="DU74" s="9">
        <f>_xlfn.XLOOKUP($E74-DU$3,Data_Input!$H$4:$H$131,Data_Input!$I$4:$I$131,0)</f>
        <v>0</v>
      </c>
      <c r="DV74" s="9">
        <f>_xlfn.XLOOKUP($E74-DV$3,Data_Input!$H$4:$H$131,Data_Input!$I$4:$I$131,0)</f>
        <v>0</v>
      </c>
      <c r="DW74" s="9">
        <f>_xlfn.XLOOKUP($E74-DW$3,Data_Input!$H$4:$H$131,Data_Input!$I$4:$I$131,0)</f>
        <v>0</v>
      </c>
      <c r="DX74" s="9">
        <f>_xlfn.XLOOKUP($E74-DX$3,Data_Input!$H$4:$H$131,Data_Input!$I$4:$I$131,0)</f>
        <v>0</v>
      </c>
      <c r="DY74" s="9">
        <f>_xlfn.XLOOKUP($E74-DY$3,Data_Input!$H$4:$H$131,Data_Input!$I$4:$I$131,0)</f>
        <v>0</v>
      </c>
      <c r="DZ74" s="9">
        <f>_xlfn.XLOOKUP($E74-DZ$3,Data_Input!$H$4:$H$131,Data_Input!$I$4:$I$131,0)</f>
        <v>0</v>
      </c>
      <c r="EA74" s="9">
        <f>_xlfn.XLOOKUP($E74-EA$3,Data_Input!$H$4:$H$131,Data_Input!$I$4:$I$131,0)</f>
        <v>0</v>
      </c>
      <c r="EB74" s="9">
        <f>_xlfn.XLOOKUP($E74-EB$3,Data_Input!$H$4:$H$131,Data_Input!$I$4:$I$131,0)</f>
        <v>0</v>
      </c>
      <c r="EC74" s="9">
        <f>_xlfn.XLOOKUP($E74-EC$3,Data_Input!$H$4:$H$131,Data_Input!$I$4:$I$131,0)</f>
        <v>0</v>
      </c>
    </row>
    <row r="75" spans="1:133">
      <c r="A75" s="27"/>
      <c r="B75" s="27"/>
      <c r="C75" s="27"/>
      <c r="E75" s="15">
        <f>Data_Input!B75</f>
        <v>1949</v>
      </c>
      <c r="F75" s="9">
        <f>_xlfn.XLOOKUP($E75-F$3,Data_Input!$H$4:$H$131,Data_Input!$I$4:$I$131,0)</f>
        <v>1.0035980100274067E-2</v>
      </c>
      <c r="G75" s="9">
        <f>_xlfn.XLOOKUP($E75-G$3,Data_Input!$H$4:$H$131,Data_Input!$I$4:$I$131,0)</f>
        <v>1.2224472655044671E-2</v>
      </c>
      <c r="H75" s="9">
        <f>_xlfn.XLOOKUP($E75-H$3,Data_Input!$H$4:$H$131,Data_Input!$I$4:$I$131,0)</f>
        <v>1.4815058192609865E-2</v>
      </c>
      <c r="I75" s="9">
        <f>_xlfn.XLOOKUP($E75-I$3,Data_Input!$H$4:$H$131,Data_Input!$I$4:$I$131,0)</f>
        <v>1.7864420562816563E-2</v>
      </c>
      <c r="J75" s="9">
        <f>_xlfn.XLOOKUP($E75-J$3,Data_Input!$H$4:$H$131,Data_Input!$I$4:$I$131,0)</f>
        <v>2.1433682114152974E-2</v>
      </c>
      <c r="K75" s="9">
        <f>_xlfn.XLOOKUP($E75-K$3,Data_Input!$H$4:$H$131,Data_Input!$I$4:$I$131,0)</f>
        <v>2.5588059521638562E-2</v>
      </c>
      <c r="L75" s="9">
        <f>_xlfn.XLOOKUP($E75-L$3,Data_Input!$H$4:$H$131,Data_Input!$I$4:$I$131,0)</f>
        <v>3.0396361765261393E-2</v>
      </c>
      <c r="M75" s="9">
        <f>_xlfn.XLOOKUP($E75-M$3,Data_Input!$H$4:$H$131,Data_Input!$I$4:$I$131,0)</f>
        <v>3.5930319112925768E-2</v>
      </c>
      <c r="N75" s="9">
        <f>_xlfn.XLOOKUP($E75-N$3,Data_Input!$H$4:$H$131,Data_Input!$I$4:$I$131,0)</f>
        <v>4.2263736257952433E-2</v>
      </c>
      <c r="O75" s="9">
        <f>_xlfn.XLOOKUP($E75-O$3,Data_Input!$H$4:$H$131,Data_Input!$I$4:$I$131,0)</f>
        <v>4.9471468033648103E-2</v>
      </c>
      <c r="P75" s="9">
        <f>_xlfn.XLOOKUP($E75-P$3,Data_Input!$H$4:$H$131,Data_Input!$I$4:$I$131,0)</f>
        <v>5.7628222276153163E-2</v>
      </c>
      <c r="Q75" s="9">
        <f>_xlfn.XLOOKUP($E75-Q$3,Data_Input!$H$4:$H$131,Data_Input!$I$4:$I$131,0)</f>
        <v>6.6807201268858085E-2</v>
      </c>
      <c r="R75" s="9">
        <f>_xlfn.XLOOKUP($E75-R$3,Data_Input!$H$4:$H$131,Data_Input!$I$4:$I$131,0)</f>
        <v>7.707860055207183E-2</v>
      </c>
      <c r="S75" s="9">
        <f>_xlfn.XLOOKUP($E75-S$3,Data_Input!$H$4:$H$131,Data_Input!$I$4:$I$131,0)</f>
        <v>8.8507991437402067E-2</v>
      </c>
      <c r="T75" s="9">
        <f>_xlfn.XLOOKUP($E75-T$3,Data_Input!$H$4:$H$131,Data_Input!$I$4:$I$131,0)</f>
        <v>0.10115462099558592</v>
      </c>
      <c r="U75" s="9">
        <f>_xlfn.XLOOKUP($E75-U$3,Data_Input!$H$4:$H$131,Data_Input!$I$4:$I$131,0)</f>
        <v>0.11506967022170822</v>
      </c>
      <c r="V75" s="9">
        <f>_xlfn.XLOOKUP($E75-V$3,Data_Input!$H$4:$H$131,Data_Input!$I$4:$I$131,0)</f>
        <v>0.13029451713680884</v>
      </c>
      <c r="W75" s="9">
        <f>_xlfn.XLOOKUP($E75-W$3,Data_Input!$H$4:$H$131,Data_Input!$I$4:$I$131,0)</f>
        <v>0.14685905637589591</v>
      </c>
      <c r="X75" s="9">
        <f>_xlfn.XLOOKUP($E75-X$3,Data_Input!$H$4:$H$131,Data_Input!$I$4:$I$131,0)</f>
        <v>0.16478012998031033</v>
      </c>
      <c r="Y75" s="9">
        <f>_xlfn.XLOOKUP($E75-Y$3,Data_Input!$H$4:$H$131,Data_Input!$I$4:$I$131,0)</f>
        <v>0.18406012534675953</v>
      </c>
      <c r="Z75" s="9">
        <f>_xlfn.XLOOKUP($E75-Z$3,Data_Input!$H$4:$H$131,Data_Input!$I$4:$I$131,0)</f>
        <v>0.20468579534725262</v>
      </c>
      <c r="AA75" s="9">
        <f>_xlfn.XLOOKUP($E75-AA$3,Data_Input!$H$4:$H$131,Data_Input!$I$4:$I$131,0)</f>
        <v>0.22662735237686826</v>
      </c>
      <c r="AB75" s="9">
        <f>_xlfn.XLOOKUP($E75-AB$3,Data_Input!$H$4:$H$131,Data_Input!$I$4:$I$131,0)</f>
        <v>0.24983788247177696</v>
      </c>
      <c r="AC75" s="9">
        <f>_xlfn.XLOOKUP($E75-AC$3,Data_Input!$H$4:$H$131,Data_Input!$I$4:$I$131,0)</f>
        <v>0.27425311775007355</v>
      </c>
      <c r="AD75" s="9">
        <f>_xlfn.XLOOKUP($E75-AD$3,Data_Input!$H$4:$H$131,Data_Input!$I$4:$I$131,0)</f>
        <v>0.29979159546869583</v>
      </c>
      <c r="AE75" s="9">
        <f>_xlfn.XLOOKUP($E75-AE$3,Data_Input!$H$4:$H$131,Data_Input!$I$4:$I$131,0)</f>
        <v>0.32635522028792008</v>
      </c>
      <c r="AF75" s="9">
        <f>_xlfn.XLOOKUP($E75-AF$3,Data_Input!$H$4:$H$131,Data_Input!$I$4:$I$131,0)</f>
        <v>0.35383023332727614</v>
      </c>
      <c r="AG75" s="9">
        <f>_xlfn.XLOOKUP($E75-AG$3,Data_Input!$H$4:$H$131,Data_Input!$I$4:$I$131,0)</f>
        <v>0.38208857781104733</v>
      </c>
      <c r="AH75" s="9">
        <f>_xlfn.XLOOKUP($E75-AH$3,Data_Input!$H$4:$H$131,Data_Input!$I$4:$I$131,0)</f>
        <v>0.41098963713127035</v>
      </c>
      <c r="AI75" s="9">
        <f>_xlfn.XLOOKUP($E75-AI$3,Data_Input!$H$4:$H$131,Data_Input!$I$4:$I$131,0)</f>
        <v>0.4403823076297575</v>
      </c>
      <c r="AJ75" s="9">
        <f>_xlfn.XLOOKUP($E75-AJ$3,Data_Input!$H$4:$H$131,Data_Input!$I$4:$I$131,0)</f>
        <v>0.47010735594710518</v>
      </c>
      <c r="AK75" s="9">
        <f>_xlfn.XLOOKUP($E75-AK$3,Data_Input!$H$4:$H$131,Data_Input!$I$4:$I$131,0)</f>
        <v>0.5</v>
      </c>
      <c r="AL75" s="9">
        <f>_xlfn.XLOOKUP($E75-AL$3,Data_Input!$H$4:$H$131,Data_Input!$I$4:$I$131,0)</f>
        <v>0.52989264405289482</v>
      </c>
      <c r="AM75" s="9">
        <f>_xlfn.XLOOKUP($E75-AM$3,Data_Input!$H$4:$H$131,Data_Input!$I$4:$I$131,0)</f>
        <v>0.5596176923702425</v>
      </c>
      <c r="AN75" s="9">
        <f>_xlfn.XLOOKUP($E75-AN$3,Data_Input!$H$4:$H$131,Data_Input!$I$4:$I$131,0)</f>
        <v>0.58901036286872965</v>
      </c>
      <c r="AO75" s="9">
        <f>_xlfn.XLOOKUP($E75-AO$3,Data_Input!$H$4:$H$131,Data_Input!$I$4:$I$131,0)</f>
        <v>0.61791142218895267</v>
      </c>
      <c r="AP75" s="9">
        <f>_xlfn.XLOOKUP($E75-AP$3,Data_Input!$H$4:$H$131,Data_Input!$I$4:$I$131,0)</f>
        <v>0.64616976667272386</v>
      </c>
      <c r="AQ75" s="9">
        <f>_xlfn.XLOOKUP($E75-AQ$3,Data_Input!$H$4:$H$131,Data_Input!$I$4:$I$131,0)</f>
        <v>0.67364477971207992</v>
      </c>
      <c r="AR75" s="9">
        <f>_xlfn.XLOOKUP($E75-AR$3,Data_Input!$H$4:$H$131,Data_Input!$I$4:$I$131,0)</f>
        <v>0.70020840453130417</v>
      </c>
      <c r="AS75" s="9">
        <f>_xlfn.XLOOKUP($E75-AS$3,Data_Input!$H$4:$H$131,Data_Input!$I$4:$I$131,0)</f>
        <v>0.72574688224992645</v>
      </c>
      <c r="AT75" s="9">
        <f>_xlfn.XLOOKUP($E75-AT$3,Data_Input!$H$4:$H$131,Data_Input!$I$4:$I$131,0)</f>
        <v>0.75016211752822304</v>
      </c>
      <c r="AU75" s="9">
        <f>_xlfn.XLOOKUP($E75-AU$3,Data_Input!$H$4:$H$131,Data_Input!$I$4:$I$131,0)</f>
        <v>0.77337264762313174</v>
      </c>
      <c r="AV75" s="9">
        <f>_xlfn.XLOOKUP($E75-AV$3,Data_Input!$H$4:$H$131,Data_Input!$I$4:$I$131,0)</f>
        <v>0.79531420465274738</v>
      </c>
      <c r="AW75" s="9">
        <f>_xlfn.XLOOKUP($E75-AW$3,Data_Input!$H$4:$H$131,Data_Input!$I$4:$I$131,0)</f>
        <v>0.81593987465324047</v>
      </c>
      <c r="AX75" s="9">
        <f>_xlfn.XLOOKUP($E75-AX$3,Data_Input!$H$4:$H$131,Data_Input!$I$4:$I$131,0)</f>
        <v>0.83521987001968967</v>
      </c>
      <c r="AY75" s="9">
        <f>_xlfn.XLOOKUP($E75-AY$3,Data_Input!$H$4:$H$131,Data_Input!$I$4:$I$131,0)</f>
        <v>0.85314094362410409</v>
      </c>
      <c r="AZ75" s="9">
        <f>_xlfn.XLOOKUP($E75-AZ$3,Data_Input!$H$4:$H$131,Data_Input!$I$4:$I$131,0)</f>
        <v>0.86970548286319116</v>
      </c>
      <c r="BA75" s="9">
        <f>_xlfn.XLOOKUP($E75-BA$3,Data_Input!$H$4:$H$131,Data_Input!$I$4:$I$131,0)</f>
        <v>0.88493032977829178</v>
      </c>
      <c r="BB75" s="9">
        <f>_xlfn.XLOOKUP($E75-BB$3,Data_Input!$H$4:$H$131,Data_Input!$I$4:$I$131,0)</f>
        <v>0.89884537900441408</v>
      </c>
      <c r="BC75" s="9">
        <f>_xlfn.XLOOKUP($E75-BC$3,Data_Input!$H$4:$H$131,Data_Input!$I$4:$I$131,0)</f>
        <v>0.91149200856259793</v>
      </c>
      <c r="BD75" s="9">
        <f>_xlfn.XLOOKUP($E75-BD$3,Data_Input!$H$4:$H$131,Data_Input!$I$4:$I$131,0)</f>
        <v>0.92292139944792817</v>
      </c>
      <c r="BE75" s="9">
        <f>_xlfn.XLOOKUP($E75-BE$3,Data_Input!$H$4:$H$131,Data_Input!$I$4:$I$131,0)</f>
        <v>0.93319279873114191</v>
      </c>
      <c r="BF75" s="9">
        <f>_xlfn.XLOOKUP($E75-BF$3,Data_Input!$H$4:$H$131,Data_Input!$I$4:$I$131,0)</f>
        <v>0.94237177772384684</v>
      </c>
      <c r="BG75" s="9">
        <f>_xlfn.XLOOKUP($E75-BG$3,Data_Input!$H$4:$H$131,Data_Input!$I$4:$I$131,0)</f>
        <v>0.9505285319663519</v>
      </c>
      <c r="BH75" s="9">
        <f>_xlfn.XLOOKUP($E75-BH$3,Data_Input!$H$4:$H$131,Data_Input!$I$4:$I$131,0)</f>
        <v>0.95773626374204757</v>
      </c>
      <c r="BI75" s="9">
        <f>_xlfn.XLOOKUP($E75-BI$3,Data_Input!$H$4:$H$131,Data_Input!$I$4:$I$131,0)</f>
        <v>0.96406968088707423</v>
      </c>
      <c r="BJ75" s="9">
        <f>_xlfn.XLOOKUP($E75-BJ$3,Data_Input!$H$4:$H$131,Data_Input!$I$4:$I$131,0)</f>
        <v>0.96960363823473861</v>
      </c>
      <c r="BK75" s="9">
        <f>_xlfn.XLOOKUP($E75-BK$3,Data_Input!$H$4:$H$131,Data_Input!$I$4:$I$131,0)</f>
        <v>0.97441194047836144</v>
      </c>
      <c r="BL75" s="9">
        <f>_xlfn.XLOOKUP($E75-BL$3,Data_Input!$H$4:$H$131,Data_Input!$I$4:$I$131,0)</f>
        <v>0.97856631788584703</v>
      </c>
      <c r="BM75" s="9">
        <f>_xlfn.XLOOKUP($E75-BM$3,Data_Input!$H$4:$H$131,Data_Input!$I$4:$I$131,0)</f>
        <v>0.98213557943718344</v>
      </c>
      <c r="BN75" s="9">
        <f>_xlfn.XLOOKUP($E75-BN$3,Data_Input!$H$4:$H$131,Data_Input!$I$4:$I$131,0)</f>
        <v>0.98518494180739014</v>
      </c>
      <c r="BO75" s="9">
        <f>_xlfn.XLOOKUP($E75-BO$3,Data_Input!$H$4:$H$131,Data_Input!$I$4:$I$131,0)</f>
        <v>0.98777552734495533</v>
      </c>
      <c r="BP75" s="9">
        <f>_xlfn.XLOOKUP($E75-BP$3,Data_Input!$H$4:$H$131,Data_Input!$I$4:$I$131,0)</f>
        <v>0.98996401989972593</v>
      </c>
      <c r="BQ75" s="9">
        <f>_xlfn.XLOOKUP($E75-BQ$3,Data_Input!$H$4:$H$131,Data_Input!$I$4:$I$131,0)</f>
        <v>0.99180246407540384</v>
      </c>
      <c r="BR75" s="9">
        <f>_xlfn.XLOOKUP($E75-BR$3,Data_Input!$H$4:$H$131,Data_Input!$I$4:$I$131,0)</f>
        <v>0.99333819120801725</v>
      </c>
      <c r="BS75" s="9">
        <f>_xlfn.XLOOKUP($E75-BS$3,Data_Input!$H$4:$H$131,Data_Input!$I$4:$I$131,0)</f>
        <v>0.99461385404593328</v>
      </c>
      <c r="BT75" s="9">
        <f>_xlfn.XLOOKUP($E75-BT$3,Data_Input!$H$4:$H$131,Data_Input!$I$4:$I$131,0)</f>
        <v>0.99566755163698739</v>
      </c>
      <c r="BU75" s="9">
        <f>_xlfn.XLOOKUP($E75-BU$3,Data_Input!$H$4:$H$131,Data_Input!$I$4:$I$131,0)</f>
        <v>0.99653302619695938</v>
      </c>
      <c r="BV75" s="9">
        <f>_xlfn.XLOOKUP($E75-BV$3,Data_Input!$H$4:$H$131,Data_Input!$I$4:$I$131,0)</f>
        <v>0.99723991460873751</v>
      </c>
      <c r="BW75" s="9">
        <f>_xlfn.XLOOKUP($E75-BW$3,Data_Input!$H$4:$H$131,Data_Input!$I$4:$I$131,0)</f>
        <v>0.99781403854508677</v>
      </c>
      <c r="BX75" s="9">
        <f>_xlfn.XLOOKUP($E75-BX$3,Data_Input!$H$4:$H$131,Data_Input!$I$4:$I$131,0)</f>
        <v>0.99827771888413241</v>
      </c>
      <c r="BY75" s="9">
        <f>_xlfn.XLOOKUP($E75-BY$3,Data_Input!$H$4:$H$131,Data_Input!$I$4:$I$131,0)</f>
        <v>0.9986501019683699</v>
      </c>
      <c r="BZ75" s="9">
        <f>_xlfn.XLOOKUP($E75-BZ$3,Data_Input!$H$4:$H$131,Data_Input!$I$4:$I$131,0)</f>
        <v>0</v>
      </c>
      <c r="CA75" s="9">
        <f>_xlfn.XLOOKUP($E75-CA$3,Data_Input!$H$4:$H$131,Data_Input!$I$4:$I$131,0)</f>
        <v>0</v>
      </c>
      <c r="CB75" s="9">
        <f>_xlfn.XLOOKUP($E75-CB$3,Data_Input!$H$4:$H$131,Data_Input!$I$4:$I$131,0)</f>
        <v>0</v>
      </c>
      <c r="CC75" s="9">
        <f>_xlfn.XLOOKUP($E75-CC$3,Data_Input!$H$4:$H$131,Data_Input!$I$4:$I$131,0)</f>
        <v>0</v>
      </c>
      <c r="CD75" s="9">
        <f>_xlfn.XLOOKUP($E75-CD$3,Data_Input!$H$4:$H$131,Data_Input!$I$4:$I$131,0)</f>
        <v>0</v>
      </c>
      <c r="CE75" s="9">
        <f>_xlfn.XLOOKUP($E75-CE$3,Data_Input!$H$4:$H$131,Data_Input!$I$4:$I$131,0)</f>
        <v>0</v>
      </c>
      <c r="CF75" s="9">
        <f>_xlfn.XLOOKUP($E75-CF$3,Data_Input!$H$4:$H$131,Data_Input!$I$4:$I$131,0)</f>
        <v>0</v>
      </c>
      <c r="CG75" s="9">
        <f>_xlfn.XLOOKUP($E75-CG$3,Data_Input!$H$4:$H$131,Data_Input!$I$4:$I$131,0)</f>
        <v>0</v>
      </c>
      <c r="CH75" s="9">
        <f>_xlfn.XLOOKUP($E75-CH$3,Data_Input!$H$4:$H$131,Data_Input!$I$4:$I$131,0)</f>
        <v>0</v>
      </c>
      <c r="CI75" s="9">
        <f>_xlfn.XLOOKUP($E75-CI$3,Data_Input!$H$4:$H$131,Data_Input!$I$4:$I$131,0)</f>
        <v>0</v>
      </c>
      <c r="CJ75" s="9">
        <f>_xlfn.XLOOKUP($E75-CJ$3,Data_Input!$H$4:$H$131,Data_Input!$I$4:$I$131,0)</f>
        <v>0</v>
      </c>
      <c r="CK75" s="9">
        <f>_xlfn.XLOOKUP($E75-CK$3,Data_Input!$H$4:$H$131,Data_Input!$I$4:$I$131,0)</f>
        <v>0</v>
      </c>
      <c r="CL75" s="9">
        <f>_xlfn.XLOOKUP($E75-CL$3,Data_Input!$H$4:$H$131,Data_Input!$I$4:$I$131,0)</f>
        <v>0</v>
      </c>
      <c r="CM75" s="9">
        <f>_xlfn.XLOOKUP($E75-CM$3,Data_Input!$H$4:$H$131,Data_Input!$I$4:$I$131,0)</f>
        <v>0</v>
      </c>
      <c r="CN75" s="9">
        <f>_xlfn.XLOOKUP($E75-CN$3,Data_Input!$H$4:$H$131,Data_Input!$I$4:$I$131,0)</f>
        <v>0</v>
      </c>
      <c r="CO75" s="9">
        <f>_xlfn.XLOOKUP($E75-CO$3,Data_Input!$H$4:$H$131,Data_Input!$I$4:$I$131,0)</f>
        <v>0</v>
      </c>
      <c r="CP75" s="9">
        <f>_xlfn.XLOOKUP($E75-CP$3,Data_Input!$H$4:$H$131,Data_Input!$I$4:$I$131,0)</f>
        <v>0</v>
      </c>
      <c r="CQ75" s="9">
        <f>_xlfn.XLOOKUP($E75-CQ$3,Data_Input!$H$4:$H$131,Data_Input!$I$4:$I$131,0)</f>
        <v>0</v>
      </c>
      <c r="CR75" s="9">
        <f>_xlfn.XLOOKUP($E75-CR$3,Data_Input!$H$4:$H$131,Data_Input!$I$4:$I$131,0)</f>
        <v>0</v>
      </c>
      <c r="CS75" s="9">
        <f>_xlfn.XLOOKUP($E75-CS$3,Data_Input!$H$4:$H$131,Data_Input!$I$4:$I$131,0)</f>
        <v>0</v>
      </c>
      <c r="CT75" s="9">
        <f>_xlfn.XLOOKUP($E75-CT$3,Data_Input!$H$4:$H$131,Data_Input!$I$4:$I$131,0)</f>
        <v>0</v>
      </c>
      <c r="CU75" s="9">
        <f>_xlfn.XLOOKUP($E75-CU$3,Data_Input!$H$4:$H$131,Data_Input!$I$4:$I$131,0)</f>
        <v>0</v>
      </c>
      <c r="CV75" s="9">
        <f>_xlfn.XLOOKUP($E75-CV$3,Data_Input!$H$4:$H$131,Data_Input!$I$4:$I$131,0)</f>
        <v>0</v>
      </c>
      <c r="CW75" s="9">
        <f>_xlfn.XLOOKUP($E75-CW$3,Data_Input!$H$4:$H$131,Data_Input!$I$4:$I$131,0)</f>
        <v>0</v>
      </c>
      <c r="CX75" s="9">
        <f>_xlfn.XLOOKUP($E75-CX$3,Data_Input!$H$4:$H$131,Data_Input!$I$4:$I$131,0)</f>
        <v>0</v>
      </c>
      <c r="CY75" s="9">
        <f>_xlfn.XLOOKUP($E75-CY$3,Data_Input!$H$4:$H$131,Data_Input!$I$4:$I$131,0)</f>
        <v>0</v>
      </c>
      <c r="CZ75" s="9">
        <f>_xlfn.XLOOKUP($E75-CZ$3,Data_Input!$H$4:$H$131,Data_Input!$I$4:$I$131,0)</f>
        <v>0</v>
      </c>
      <c r="DA75" s="9">
        <f>_xlfn.XLOOKUP($E75-DA$3,Data_Input!$H$4:$H$131,Data_Input!$I$4:$I$131,0)</f>
        <v>0</v>
      </c>
      <c r="DB75" s="9">
        <f>_xlfn.XLOOKUP($E75-DB$3,Data_Input!$H$4:$H$131,Data_Input!$I$4:$I$131,0)</f>
        <v>0</v>
      </c>
      <c r="DC75" s="9">
        <f>_xlfn.XLOOKUP($E75-DC$3,Data_Input!$H$4:$H$131,Data_Input!$I$4:$I$131,0)</f>
        <v>0</v>
      </c>
      <c r="DD75" s="9">
        <f>_xlfn.XLOOKUP($E75-DD$3,Data_Input!$H$4:$H$131,Data_Input!$I$4:$I$131,0)</f>
        <v>0</v>
      </c>
      <c r="DE75" s="9">
        <f>_xlfn.XLOOKUP($E75-DE$3,Data_Input!$H$4:$H$131,Data_Input!$I$4:$I$131,0)</f>
        <v>0</v>
      </c>
      <c r="DF75" s="9">
        <f>_xlfn.XLOOKUP($E75-DF$3,Data_Input!$H$4:$H$131,Data_Input!$I$4:$I$131,0)</f>
        <v>0</v>
      </c>
      <c r="DG75" s="9">
        <f>_xlfn.XLOOKUP($E75-DG$3,Data_Input!$H$4:$H$131,Data_Input!$I$4:$I$131,0)</f>
        <v>0</v>
      </c>
      <c r="DH75" s="9">
        <f>_xlfn.XLOOKUP($E75-DH$3,Data_Input!$H$4:$H$131,Data_Input!$I$4:$I$131,0)</f>
        <v>0</v>
      </c>
      <c r="DI75" s="9">
        <f>_xlfn.XLOOKUP($E75-DI$3,Data_Input!$H$4:$H$131,Data_Input!$I$4:$I$131,0)</f>
        <v>0</v>
      </c>
      <c r="DJ75" s="9">
        <f>_xlfn.XLOOKUP($E75-DJ$3,Data_Input!$H$4:$H$131,Data_Input!$I$4:$I$131,0)</f>
        <v>0</v>
      </c>
      <c r="DK75" s="9">
        <f>_xlfn.XLOOKUP($E75-DK$3,Data_Input!$H$4:$H$131,Data_Input!$I$4:$I$131,0)</f>
        <v>0</v>
      </c>
      <c r="DL75" s="9">
        <f>_xlfn.XLOOKUP($E75-DL$3,Data_Input!$H$4:$H$131,Data_Input!$I$4:$I$131,0)</f>
        <v>0</v>
      </c>
      <c r="DM75" s="9">
        <f>_xlfn.XLOOKUP($E75-DM$3,Data_Input!$H$4:$H$131,Data_Input!$I$4:$I$131,0)</f>
        <v>0</v>
      </c>
      <c r="DN75" s="9">
        <f>_xlfn.XLOOKUP($E75-DN$3,Data_Input!$H$4:$H$131,Data_Input!$I$4:$I$131,0)</f>
        <v>0</v>
      </c>
      <c r="DO75" s="9">
        <f>_xlfn.XLOOKUP($E75-DO$3,Data_Input!$H$4:$H$131,Data_Input!$I$4:$I$131,0)</f>
        <v>0</v>
      </c>
      <c r="DP75" s="9">
        <f>_xlfn.XLOOKUP($E75-DP$3,Data_Input!$H$4:$H$131,Data_Input!$I$4:$I$131,0)</f>
        <v>0</v>
      </c>
      <c r="DQ75" s="9">
        <f>_xlfn.XLOOKUP($E75-DQ$3,Data_Input!$H$4:$H$131,Data_Input!$I$4:$I$131,0)</f>
        <v>0</v>
      </c>
      <c r="DR75" s="9">
        <f>_xlfn.XLOOKUP($E75-DR$3,Data_Input!$H$4:$H$131,Data_Input!$I$4:$I$131,0)</f>
        <v>0</v>
      </c>
      <c r="DS75" s="9">
        <f>_xlfn.XLOOKUP($E75-DS$3,Data_Input!$H$4:$H$131,Data_Input!$I$4:$I$131,0)</f>
        <v>0</v>
      </c>
      <c r="DT75" s="9">
        <f>_xlfn.XLOOKUP($E75-DT$3,Data_Input!$H$4:$H$131,Data_Input!$I$4:$I$131,0)</f>
        <v>0</v>
      </c>
      <c r="DU75" s="9">
        <f>_xlfn.XLOOKUP($E75-DU$3,Data_Input!$H$4:$H$131,Data_Input!$I$4:$I$131,0)</f>
        <v>0</v>
      </c>
      <c r="DV75" s="9">
        <f>_xlfn.XLOOKUP($E75-DV$3,Data_Input!$H$4:$H$131,Data_Input!$I$4:$I$131,0)</f>
        <v>0</v>
      </c>
      <c r="DW75" s="9">
        <f>_xlfn.XLOOKUP($E75-DW$3,Data_Input!$H$4:$H$131,Data_Input!$I$4:$I$131,0)</f>
        <v>0</v>
      </c>
      <c r="DX75" s="9">
        <f>_xlfn.XLOOKUP($E75-DX$3,Data_Input!$H$4:$H$131,Data_Input!$I$4:$I$131,0)</f>
        <v>0</v>
      </c>
      <c r="DY75" s="9">
        <f>_xlfn.XLOOKUP($E75-DY$3,Data_Input!$H$4:$H$131,Data_Input!$I$4:$I$131,0)</f>
        <v>0</v>
      </c>
      <c r="DZ75" s="9">
        <f>_xlfn.XLOOKUP($E75-DZ$3,Data_Input!$H$4:$H$131,Data_Input!$I$4:$I$131,0)</f>
        <v>0</v>
      </c>
      <c r="EA75" s="9">
        <f>_xlfn.XLOOKUP($E75-EA$3,Data_Input!$H$4:$H$131,Data_Input!$I$4:$I$131,0)</f>
        <v>0</v>
      </c>
      <c r="EB75" s="9">
        <f>_xlfn.XLOOKUP($E75-EB$3,Data_Input!$H$4:$H$131,Data_Input!$I$4:$I$131,0)</f>
        <v>0</v>
      </c>
      <c r="EC75" s="9">
        <f>_xlfn.XLOOKUP($E75-EC$3,Data_Input!$H$4:$H$131,Data_Input!$I$4:$I$131,0)</f>
        <v>0</v>
      </c>
    </row>
    <row r="76" spans="1:133">
      <c r="A76" s="27"/>
      <c r="B76" s="27"/>
      <c r="C76" s="27"/>
      <c r="E76" s="15">
        <f>Data_Input!B76</f>
        <v>1950</v>
      </c>
      <c r="F76" s="9">
        <f>_xlfn.XLOOKUP($E76-F$3,Data_Input!$H$4:$H$131,Data_Input!$I$4:$I$131,0)</f>
        <v>8.1975359245961554E-3</v>
      </c>
      <c r="G76" s="9">
        <f>_xlfn.XLOOKUP($E76-G$3,Data_Input!$H$4:$H$131,Data_Input!$I$4:$I$131,0)</f>
        <v>1.0035980100274067E-2</v>
      </c>
      <c r="H76" s="9">
        <f>_xlfn.XLOOKUP($E76-H$3,Data_Input!$H$4:$H$131,Data_Input!$I$4:$I$131,0)</f>
        <v>1.2224472655044671E-2</v>
      </c>
      <c r="I76" s="9">
        <f>_xlfn.XLOOKUP($E76-I$3,Data_Input!$H$4:$H$131,Data_Input!$I$4:$I$131,0)</f>
        <v>1.4815058192609865E-2</v>
      </c>
      <c r="J76" s="9">
        <f>_xlfn.XLOOKUP($E76-J$3,Data_Input!$H$4:$H$131,Data_Input!$I$4:$I$131,0)</f>
        <v>1.7864420562816563E-2</v>
      </c>
      <c r="K76" s="9">
        <f>_xlfn.XLOOKUP($E76-K$3,Data_Input!$H$4:$H$131,Data_Input!$I$4:$I$131,0)</f>
        <v>2.1433682114152974E-2</v>
      </c>
      <c r="L76" s="9">
        <f>_xlfn.XLOOKUP($E76-L$3,Data_Input!$H$4:$H$131,Data_Input!$I$4:$I$131,0)</f>
        <v>2.5588059521638562E-2</v>
      </c>
      <c r="M76" s="9">
        <f>_xlfn.XLOOKUP($E76-M$3,Data_Input!$H$4:$H$131,Data_Input!$I$4:$I$131,0)</f>
        <v>3.0396361765261393E-2</v>
      </c>
      <c r="N76" s="9">
        <f>_xlfn.XLOOKUP($E76-N$3,Data_Input!$H$4:$H$131,Data_Input!$I$4:$I$131,0)</f>
        <v>3.5930319112925768E-2</v>
      </c>
      <c r="O76" s="9">
        <f>_xlfn.XLOOKUP($E76-O$3,Data_Input!$H$4:$H$131,Data_Input!$I$4:$I$131,0)</f>
        <v>4.2263736257952433E-2</v>
      </c>
      <c r="P76" s="9">
        <f>_xlfn.XLOOKUP($E76-P$3,Data_Input!$H$4:$H$131,Data_Input!$I$4:$I$131,0)</f>
        <v>4.9471468033648103E-2</v>
      </c>
      <c r="Q76" s="9">
        <f>_xlfn.XLOOKUP($E76-Q$3,Data_Input!$H$4:$H$131,Data_Input!$I$4:$I$131,0)</f>
        <v>5.7628222276153163E-2</v>
      </c>
      <c r="R76" s="9">
        <f>_xlfn.XLOOKUP($E76-R$3,Data_Input!$H$4:$H$131,Data_Input!$I$4:$I$131,0)</f>
        <v>6.6807201268858085E-2</v>
      </c>
      <c r="S76" s="9">
        <f>_xlfn.XLOOKUP($E76-S$3,Data_Input!$H$4:$H$131,Data_Input!$I$4:$I$131,0)</f>
        <v>7.707860055207183E-2</v>
      </c>
      <c r="T76" s="9">
        <f>_xlfn.XLOOKUP($E76-T$3,Data_Input!$H$4:$H$131,Data_Input!$I$4:$I$131,0)</f>
        <v>8.8507991437402067E-2</v>
      </c>
      <c r="U76" s="9">
        <f>_xlfn.XLOOKUP($E76-U$3,Data_Input!$H$4:$H$131,Data_Input!$I$4:$I$131,0)</f>
        <v>0.10115462099558592</v>
      </c>
      <c r="V76" s="9">
        <f>_xlfn.XLOOKUP($E76-V$3,Data_Input!$H$4:$H$131,Data_Input!$I$4:$I$131,0)</f>
        <v>0.11506967022170822</v>
      </c>
      <c r="W76" s="9">
        <f>_xlfn.XLOOKUP($E76-W$3,Data_Input!$H$4:$H$131,Data_Input!$I$4:$I$131,0)</f>
        <v>0.13029451713680884</v>
      </c>
      <c r="X76" s="9">
        <f>_xlfn.XLOOKUP($E76-X$3,Data_Input!$H$4:$H$131,Data_Input!$I$4:$I$131,0)</f>
        <v>0.14685905637589591</v>
      </c>
      <c r="Y76" s="9">
        <f>_xlfn.XLOOKUP($E76-Y$3,Data_Input!$H$4:$H$131,Data_Input!$I$4:$I$131,0)</f>
        <v>0.16478012998031033</v>
      </c>
      <c r="Z76" s="9">
        <f>_xlfn.XLOOKUP($E76-Z$3,Data_Input!$H$4:$H$131,Data_Input!$I$4:$I$131,0)</f>
        <v>0.18406012534675953</v>
      </c>
      <c r="AA76" s="9">
        <f>_xlfn.XLOOKUP($E76-AA$3,Data_Input!$H$4:$H$131,Data_Input!$I$4:$I$131,0)</f>
        <v>0.20468579534725262</v>
      </c>
      <c r="AB76" s="9">
        <f>_xlfn.XLOOKUP($E76-AB$3,Data_Input!$H$4:$H$131,Data_Input!$I$4:$I$131,0)</f>
        <v>0.22662735237686826</v>
      </c>
      <c r="AC76" s="9">
        <f>_xlfn.XLOOKUP($E76-AC$3,Data_Input!$H$4:$H$131,Data_Input!$I$4:$I$131,0)</f>
        <v>0.24983788247177696</v>
      </c>
      <c r="AD76" s="9">
        <f>_xlfn.XLOOKUP($E76-AD$3,Data_Input!$H$4:$H$131,Data_Input!$I$4:$I$131,0)</f>
        <v>0.27425311775007355</v>
      </c>
      <c r="AE76" s="9">
        <f>_xlfn.XLOOKUP($E76-AE$3,Data_Input!$H$4:$H$131,Data_Input!$I$4:$I$131,0)</f>
        <v>0.29979159546869583</v>
      </c>
      <c r="AF76" s="9">
        <f>_xlfn.XLOOKUP($E76-AF$3,Data_Input!$H$4:$H$131,Data_Input!$I$4:$I$131,0)</f>
        <v>0.32635522028792008</v>
      </c>
      <c r="AG76" s="9">
        <f>_xlfn.XLOOKUP($E76-AG$3,Data_Input!$H$4:$H$131,Data_Input!$I$4:$I$131,0)</f>
        <v>0.35383023332727614</v>
      </c>
      <c r="AH76" s="9">
        <f>_xlfn.XLOOKUP($E76-AH$3,Data_Input!$H$4:$H$131,Data_Input!$I$4:$I$131,0)</f>
        <v>0.38208857781104733</v>
      </c>
      <c r="AI76" s="9">
        <f>_xlfn.XLOOKUP($E76-AI$3,Data_Input!$H$4:$H$131,Data_Input!$I$4:$I$131,0)</f>
        <v>0.41098963713127035</v>
      </c>
      <c r="AJ76" s="9">
        <f>_xlfn.XLOOKUP($E76-AJ$3,Data_Input!$H$4:$H$131,Data_Input!$I$4:$I$131,0)</f>
        <v>0.4403823076297575</v>
      </c>
      <c r="AK76" s="9">
        <f>_xlfn.XLOOKUP($E76-AK$3,Data_Input!$H$4:$H$131,Data_Input!$I$4:$I$131,0)</f>
        <v>0.47010735594710518</v>
      </c>
      <c r="AL76" s="9">
        <f>_xlfn.XLOOKUP($E76-AL$3,Data_Input!$H$4:$H$131,Data_Input!$I$4:$I$131,0)</f>
        <v>0.5</v>
      </c>
      <c r="AM76" s="9">
        <f>_xlfn.XLOOKUP($E76-AM$3,Data_Input!$H$4:$H$131,Data_Input!$I$4:$I$131,0)</f>
        <v>0.52989264405289482</v>
      </c>
      <c r="AN76" s="9">
        <f>_xlfn.XLOOKUP($E76-AN$3,Data_Input!$H$4:$H$131,Data_Input!$I$4:$I$131,0)</f>
        <v>0.5596176923702425</v>
      </c>
      <c r="AO76" s="9">
        <f>_xlfn.XLOOKUP($E76-AO$3,Data_Input!$H$4:$H$131,Data_Input!$I$4:$I$131,0)</f>
        <v>0.58901036286872965</v>
      </c>
      <c r="AP76" s="9">
        <f>_xlfn.XLOOKUP($E76-AP$3,Data_Input!$H$4:$H$131,Data_Input!$I$4:$I$131,0)</f>
        <v>0.61791142218895267</v>
      </c>
      <c r="AQ76" s="9">
        <f>_xlfn.XLOOKUP($E76-AQ$3,Data_Input!$H$4:$H$131,Data_Input!$I$4:$I$131,0)</f>
        <v>0.64616976667272386</v>
      </c>
      <c r="AR76" s="9">
        <f>_xlfn.XLOOKUP($E76-AR$3,Data_Input!$H$4:$H$131,Data_Input!$I$4:$I$131,0)</f>
        <v>0.67364477971207992</v>
      </c>
      <c r="AS76" s="9">
        <f>_xlfn.XLOOKUP($E76-AS$3,Data_Input!$H$4:$H$131,Data_Input!$I$4:$I$131,0)</f>
        <v>0.70020840453130417</v>
      </c>
      <c r="AT76" s="9">
        <f>_xlfn.XLOOKUP($E76-AT$3,Data_Input!$H$4:$H$131,Data_Input!$I$4:$I$131,0)</f>
        <v>0.72574688224992645</v>
      </c>
      <c r="AU76" s="9">
        <f>_xlfn.XLOOKUP($E76-AU$3,Data_Input!$H$4:$H$131,Data_Input!$I$4:$I$131,0)</f>
        <v>0.75016211752822304</v>
      </c>
      <c r="AV76" s="9">
        <f>_xlfn.XLOOKUP($E76-AV$3,Data_Input!$H$4:$H$131,Data_Input!$I$4:$I$131,0)</f>
        <v>0.77337264762313174</v>
      </c>
      <c r="AW76" s="9">
        <f>_xlfn.XLOOKUP($E76-AW$3,Data_Input!$H$4:$H$131,Data_Input!$I$4:$I$131,0)</f>
        <v>0.79531420465274738</v>
      </c>
      <c r="AX76" s="9">
        <f>_xlfn.XLOOKUP($E76-AX$3,Data_Input!$H$4:$H$131,Data_Input!$I$4:$I$131,0)</f>
        <v>0.81593987465324047</v>
      </c>
      <c r="AY76" s="9">
        <f>_xlfn.XLOOKUP($E76-AY$3,Data_Input!$H$4:$H$131,Data_Input!$I$4:$I$131,0)</f>
        <v>0.83521987001968967</v>
      </c>
      <c r="AZ76" s="9">
        <f>_xlfn.XLOOKUP($E76-AZ$3,Data_Input!$H$4:$H$131,Data_Input!$I$4:$I$131,0)</f>
        <v>0.85314094362410409</v>
      </c>
      <c r="BA76" s="9">
        <f>_xlfn.XLOOKUP($E76-BA$3,Data_Input!$H$4:$H$131,Data_Input!$I$4:$I$131,0)</f>
        <v>0.86970548286319116</v>
      </c>
      <c r="BB76" s="9">
        <f>_xlfn.XLOOKUP($E76-BB$3,Data_Input!$H$4:$H$131,Data_Input!$I$4:$I$131,0)</f>
        <v>0.88493032977829178</v>
      </c>
      <c r="BC76" s="9">
        <f>_xlfn.XLOOKUP($E76-BC$3,Data_Input!$H$4:$H$131,Data_Input!$I$4:$I$131,0)</f>
        <v>0.89884537900441408</v>
      </c>
      <c r="BD76" s="9">
        <f>_xlfn.XLOOKUP($E76-BD$3,Data_Input!$H$4:$H$131,Data_Input!$I$4:$I$131,0)</f>
        <v>0.91149200856259793</v>
      </c>
      <c r="BE76" s="9">
        <f>_xlfn.XLOOKUP($E76-BE$3,Data_Input!$H$4:$H$131,Data_Input!$I$4:$I$131,0)</f>
        <v>0.92292139944792817</v>
      </c>
      <c r="BF76" s="9">
        <f>_xlfn.XLOOKUP($E76-BF$3,Data_Input!$H$4:$H$131,Data_Input!$I$4:$I$131,0)</f>
        <v>0.93319279873114191</v>
      </c>
      <c r="BG76" s="9">
        <f>_xlfn.XLOOKUP($E76-BG$3,Data_Input!$H$4:$H$131,Data_Input!$I$4:$I$131,0)</f>
        <v>0.94237177772384684</v>
      </c>
      <c r="BH76" s="9">
        <f>_xlfn.XLOOKUP($E76-BH$3,Data_Input!$H$4:$H$131,Data_Input!$I$4:$I$131,0)</f>
        <v>0.9505285319663519</v>
      </c>
      <c r="BI76" s="9">
        <f>_xlfn.XLOOKUP($E76-BI$3,Data_Input!$H$4:$H$131,Data_Input!$I$4:$I$131,0)</f>
        <v>0.95773626374204757</v>
      </c>
      <c r="BJ76" s="9">
        <f>_xlfn.XLOOKUP($E76-BJ$3,Data_Input!$H$4:$H$131,Data_Input!$I$4:$I$131,0)</f>
        <v>0.96406968088707423</v>
      </c>
      <c r="BK76" s="9">
        <f>_xlfn.XLOOKUP($E76-BK$3,Data_Input!$H$4:$H$131,Data_Input!$I$4:$I$131,0)</f>
        <v>0.96960363823473861</v>
      </c>
      <c r="BL76" s="9">
        <f>_xlfn.XLOOKUP($E76-BL$3,Data_Input!$H$4:$H$131,Data_Input!$I$4:$I$131,0)</f>
        <v>0.97441194047836144</v>
      </c>
      <c r="BM76" s="9">
        <f>_xlfn.XLOOKUP($E76-BM$3,Data_Input!$H$4:$H$131,Data_Input!$I$4:$I$131,0)</f>
        <v>0.97856631788584703</v>
      </c>
      <c r="BN76" s="9">
        <f>_xlfn.XLOOKUP($E76-BN$3,Data_Input!$H$4:$H$131,Data_Input!$I$4:$I$131,0)</f>
        <v>0.98213557943718344</v>
      </c>
      <c r="BO76" s="9">
        <f>_xlfn.XLOOKUP($E76-BO$3,Data_Input!$H$4:$H$131,Data_Input!$I$4:$I$131,0)</f>
        <v>0.98518494180739014</v>
      </c>
      <c r="BP76" s="9">
        <f>_xlfn.XLOOKUP($E76-BP$3,Data_Input!$H$4:$H$131,Data_Input!$I$4:$I$131,0)</f>
        <v>0.98777552734495533</v>
      </c>
      <c r="BQ76" s="9">
        <f>_xlfn.XLOOKUP($E76-BQ$3,Data_Input!$H$4:$H$131,Data_Input!$I$4:$I$131,0)</f>
        <v>0.98996401989972593</v>
      </c>
      <c r="BR76" s="9">
        <f>_xlfn.XLOOKUP($E76-BR$3,Data_Input!$H$4:$H$131,Data_Input!$I$4:$I$131,0)</f>
        <v>0.99180246407540384</v>
      </c>
      <c r="BS76" s="9">
        <f>_xlfn.XLOOKUP($E76-BS$3,Data_Input!$H$4:$H$131,Data_Input!$I$4:$I$131,0)</f>
        <v>0.99333819120801725</v>
      </c>
      <c r="BT76" s="9">
        <f>_xlfn.XLOOKUP($E76-BT$3,Data_Input!$H$4:$H$131,Data_Input!$I$4:$I$131,0)</f>
        <v>0.99461385404593328</v>
      </c>
      <c r="BU76" s="9">
        <f>_xlfn.XLOOKUP($E76-BU$3,Data_Input!$H$4:$H$131,Data_Input!$I$4:$I$131,0)</f>
        <v>0.99566755163698739</v>
      </c>
      <c r="BV76" s="9">
        <f>_xlfn.XLOOKUP($E76-BV$3,Data_Input!$H$4:$H$131,Data_Input!$I$4:$I$131,0)</f>
        <v>0.99653302619695938</v>
      </c>
      <c r="BW76" s="9">
        <f>_xlfn.XLOOKUP($E76-BW$3,Data_Input!$H$4:$H$131,Data_Input!$I$4:$I$131,0)</f>
        <v>0.99723991460873751</v>
      </c>
      <c r="BX76" s="9">
        <f>_xlfn.XLOOKUP($E76-BX$3,Data_Input!$H$4:$H$131,Data_Input!$I$4:$I$131,0)</f>
        <v>0.99781403854508677</v>
      </c>
      <c r="BY76" s="9">
        <f>_xlfn.XLOOKUP($E76-BY$3,Data_Input!$H$4:$H$131,Data_Input!$I$4:$I$131,0)</f>
        <v>0.99827771888413241</v>
      </c>
      <c r="BZ76" s="9">
        <f>_xlfn.XLOOKUP($E76-BZ$3,Data_Input!$H$4:$H$131,Data_Input!$I$4:$I$131,0)</f>
        <v>0.9986501019683699</v>
      </c>
      <c r="CA76" s="9">
        <f>_xlfn.XLOOKUP($E76-CA$3,Data_Input!$H$4:$H$131,Data_Input!$I$4:$I$131,0)</f>
        <v>0</v>
      </c>
      <c r="CB76" s="9">
        <f>_xlfn.XLOOKUP($E76-CB$3,Data_Input!$H$4:$H$131,Data_Input!$I$4:$I$131,0)</f>
        <v>0</v>
      </c>
      <c r="CC76" s="9">
        <f>_xlfn.XLOOKUP($E76-CC$3,Data_Input!$H$4:$H$131,Data_Input!$I$4:$I$131,0)</f>
        <v>0</v>
      </c>
      <c r="CD76" s="9">
        <f>_xlfn.XLOOKUP($E76-CD$3,Data_Input!$H$4:$H$131,Data_Input!$I$4:$I$131,0)</f>
        <v>0</v>
      </c>
      <c r="CE76" s="9">
        <f>_xlfn.XLOOKUP($E76-CE$3,Data_Input!$H$4:$H$131,Data_Input!$I$4:$I$131,0)</f>
        <v>0</v>
      </c>
      <c r="CF76" s="9">
        <f>_xlfn.XLOOKUP($E76-CF$3,Data_Input!$H$4:$H$131,Data_Input!$I$4:$I$131,0)</f>
        <v>0</v>
      </c>
      <c r="CG76" s="9">
        <f>_xlfn.XLOOKUP($E76-CG$3,Data_Input!$H$4:$H$131,Data_Input!$I$4:$I$131,0)</f>
        <v>0</v>
      </c>
      <c r="CH76" s="9">
        <f>_xlfn.XLOOKUP($E76-CH$3,Data_Input!$H$4:$H$131,Data_Input!$I$4:$I$131,0)</f>
        <v>0</v>
      </c>
      <c r="CI76" s="9">
        <f>_xlfn.XLOOKUP($E76-CI$3,Data_Input!$H$4:$H$131,Data_Input!$I$4:$I$131,0)</f>
        <v>0</v>
      </c>
      <c r="CJ76" s="9">
        <f>_xlfn.XLOOKUP($E76-CJ$3,Data_Input!$H$4:$H$131,Data_Input!$I$4:$I$131,0)</f>
        <v>0</v>
      </c>
      <c r="CK76" s="9">
        <f>_xlfn.XLOOKUP($E76-CK$3,Data_Input!$H$4:$H$131,Data_Input!$I$4:$I$131,0)</f>
        <v>0</v>
      </c>
      <c r="CL76" s="9">
        <f>_xlfn.XLOOKUP($E76-CL$3,Data_Input!$H$4:$H$131,Data_Input!$I$4:$I$131,0)</f>
        <v>0</v>
      </c>
      <c r="CM76" s="9">
        <f>_xlfn.XLOOKUP($E76-CM$3,Data_Input!$H$4:$H$131,Data_Input!$I$4:$I$131,0)</f>
        <v>0</v>
      </c>
      <c r="CN76" s="9">
        <f>_xlfn.XLOOKUP($E76-CN$3,Data_Input!$H$4:$H$131,Data_Input!$I$4:$I$131,0)</f>
        <v>0</v>
      </c>
      <c r="CO76" s="9">
        <f>_xlfn.XLOOKUP($E76-CO$3,Data_Input!$H$4:$H$131,Data_Input!$I$4:$I$131,0)</f>
        <v>0</v>
      </c>
      <c r="CP76" s="9">
        <f>_xlfn.XLOOKUP($E76-CP$3,Data_Input!$H$4:$H$131,Data_Input!$I$4:$I$131,0)</f>
        <v>0</v>
      </c>
      <c r="CQ76" s="9">
        <f>_xlfn.XLOOKUP($E76-CQ$3,Data_Input!$H$4:$H$131,Data_Input!$I$4:$I$131,0)</f>
        <v>0</v>
      </c>
      <c r="CR76" s="9">
        <f>_xlfn.XLOOKUP($E76-CR$3,Data_Input!$H$4:$H$131,Data_Input!$I$4:$I$131,0)</f>
        <v>0</v>
      </c>
      <c r="CS76" s="9">
        <f>_xlfn.XLOOKUP($E76-CS$3,Data_Input!$H$4:$H$131,Data_Input!$I$4:$I$131,0)</f>
        <v>0</v>
      </c>
      <c r="CT76" s="9">
        <f>_xlfn.XLOOKUP($E76-CT$3,Data_Input!$H$4:$H$131,Data_Input!$I$4:$I$131,0)</f>
        <v>0</v>
      </c>
      <c r="CU76" s="9">
        <f>_xlfn.XLOOKUP($E76-CU$3,Data_Input!$H$4:$H$131,Data_Input!$I$4:$I$131,0)</f>
        <v>0</v>
      </c>
      <c r="CV76" s="9">
        <f>_xlfn.XLOOKUP($E76-CV$3,Data_Input!$H$4:$H$131,Data_Input!$I$4:$I$131,0)</f>
        <v>0</v>
      </c>
      <c r="CW76" s="9">
        <f>_xlfn.XLOOKUP($E76-CW$3,Data_Input!$H$4:$H$131,Data_Input!$I$4:$I$131,0)</f>
        <v>0</v>
      </c>
      <c r="CX76" s="9">
        <f>_xlfn.XLOOKUP($E76-CX$3,Data_Input!$H$4:$H$131,Data_Input!$I$4:$I$131,0)</f>
        <v>0</v>
      </c>
      <c r="CY76" s="9">
        <f>_xlfn.XLOOKUP($E76-CY$3,Data_Input!$H$4:$H$131,Data_Input!$I$4:$I$131,0)</f>
        <v>0</v>
      </c>
      <c r="CZ76" s="9">
        <f>_xlfn.XLOOKUP($E76-CZ$3,Data_Input!$H$4:$H$131,Data_Input!$I$4:$I$131,0)</f>
        <v>0</v>
      </c>
      <c r="DA76" s="9">
        <f>_xlfn.XLOOKUP($E76-DA$3,Data_Input!$H$4:$H$131,Data_Input!$I$4:$I$131,0)</f>
        <v>0</v>
      </c>
      <c r="DB76" s="9">
        <f>_xlfn.XLOOKUP($E76-DB$3,Data_Input!$H$4:$H$131,Data_Input!$I$4:$I$131,0)</f>
        <v>0</v>
      </c>
      <c r="DC76" s="9">
        <f>_xlfn.XLOOKUP($E76-DC$3,Data_Input!$H$4:$H$131,Data_Input!$I$4:$I$131,0)</f>
        <v>0</v>
      </c>
      <c r="DD76" s="9">
        <f>_xlfn.XLOOKUP($E76-DD$3,Data_Input!$H$4:$H$131,Data_Input!$I$4:$I$131,0)</f>
        <v>0</v>
      </c>
      <c r="DE76" s="9">
        <f>_xlfn.XLOOKUP($E76-DE$3,Data_Input!$H$4:$H$131,Data_Input!$I$4:$I$131,0)</f>
        <v>0</v>
      </c>
      <c r="DF76" s="9">
        <f>_xlfn.XLOOKUP($E76-DF$3,Data_Input!$H$4:$H$131,Data_Input!$I$4:$I$131,0)</f>
        <v>0</v>
      </c>
      <c r="DG76" s="9">
        <f>_xlfn.XLOOKUP($E76-DG$3,Data_Input!$H$4:$H$131,Data_Input!$I$4:$I$131,0)</f>
        <v>0</v>
      </c>
      <c r="DH76" s="9">
        <f>_xlfn.XLOOKUP($E76-DH$3,Data_Input!$H$4:$H$131,Data_Input!$I$4:$I$131,0)</f>
        <v>0</v>
      </c>
      <c r="DI76" s="9">
        <f>_xlfn.XLOOKUP($E76-DI$3,Data_Input!$H$4:$H$131,Data_Input!$I$4:$I$131,0)</f>
        <v>0</v>
      </c>
      <c r="DJ76" s="9">
        <f>_xlfn.XLOOKUP($E76-DJ$3,Data_Input!$H$4:$H$131,Data_Input!$I$4:$I$131,0)</f>
        <v>0</v>
      </c>
      <c r="DK76" s="9">
        <f>_xlfn.XLOOKUP($E76-DK$3,Data_Input!$H$4:$H$131,Data_Input!$I$4:$I$131,0)</f>
        <v>0</v>
      </c>
      <c r="DL76" s="9">
        <f>_xlfn.XLOOKUP($E76-DL$3,Data_Input!$H$4:$H$131,Data_Input!$I$4:$I$131,0)</f>
        <v>0</v>
      </c>
      <c r="DM76" s="9">
        <f>_xlfn.XLOOKUP($E76-DM$3,Data_Input!$H$4:$H$131,Data_Input!$I$4:$I$131,0)</f>
        <v>0</v>
      </c>
      <c r="DN76" s="9">
        <f>_xlfn.XLOOKUP($E76-DN$3,Data_Input!$H$4:$H$131,Data_Input!$I$4:$I$131,0)</f>
        <v>0</v>
      </c>
      <c r="DO76" s="9">
        <f>_xlfn.XLOOKUP($E76-DO$3,Data_Input!$H$4:$H$131,Data_Input!$I$4:$I$131,0)</f>
        <v>0</v>
      </c>
      <c r="DP76" s="9">
        <f>_xlfn.XLOOKUP($E76-DP$3,Data_Input!$H$4:$H$131,Data_Input!$I$4:$I$131,0)</f>
        <v>0</v>
      </c>
      <c r="DQ76" s="9">
        <f>_xlfn.XLOOKUP($E76-DQ$3,Data_Input!$H$4:$H$131,Data_Input!$I$4:$I$131,0)</f>
        <v>0</v>
      </c>
      <c r="DR76" s="9">
        <f>_xlfn.XLOOKUP($E76-DR$3,Data_Input!$H$4:$H$131,Data_Input!$I$4:$I$131,0)</f>
        <v>0</v>
      </c>
      <c r="DS76" s="9">
        <f>_xlfn.XLOOKUP($E76-DS$3,Data_Input!$H$4:$H$131,Data_Input!$I$4:$I$131,0)</f>
        <v>0</v>
      </c>
      <c r="DT76" s="9">
        <f>_xlfn.XLOOKUP($E76-DT$3,Data_Input!$H$4:$H$131,Data_Input!$I$4:$I$131,0)</f>
        <v>0</v>
      </c>
      <c r="DU76" s="9">
        <f>_xlfn.XLOOKUP($E76-DU$3,Data_Input!$H$4:$H$131,Data_Input!$I$4:$I$131,0)</f>
        <v>0</v>
      </c>
      <c r="DV76" s="9">
        <f>_xlfn.XLOOKUP($E76-DV$3,Data_Input!$H$4:$H$131,Data_Input!$I$4:$I$131,0)</f>
        <v>0</v>
      </c>
      <c r="DW76" s="9">
        <f>_xlfn.XLOOKUP($E76-DW$3,Data_Input!$H$4:$H$131,Data_Input!$I$4:$I$131,0)</f>
        <v>0</v>
      </c>
      <c r="DX76" s="9">
        <f>_xlfn.XLOOKUP($E76-DX$3,Data_Input!$H$4:$H$131,Data_Input!$I$4:$I$131,0)</f>
        <v>0</v>
      </c>
      <c r="DY76" s="9">
        <f>_xlfn.XLOOKUP($E76-DY$3,Data_Input!$H$4:$H$131,Data_Input!$I$4:$I$131,0)</f>
        <v>0</v>
      </c>
      <c r="DZ76" s="9">
        <f>_xlfn.XLOOKUP($E76-DZ$3,Data_Input!$H$4:$H$131,Data_Input!$I$4:$I$131,0)</f>
        <v>0</v>
      </c>
      <c r="EA76" s="9">
        <f>_xlfn.XLOOKUP($E76-EA$3,Data_Input!$H$4:$H$131,Data_Input!$I$4:$I$131,0)</f>
        <v>0</v>
      </c>
      <c r="EB76" s="9">
        <f>_xlfn.XLOOKUP($E76-EB$3,Data_Input!$H$4:$H$131,Data_Input!$I$4:$I$131,0)</f>
        <v>0</v>
      </c>
      <c r="EC76" s="9">
        <f>_xlfn.XLOOKUP($E76-EC$3,Data_Input!$H$4:$H$131,Data_Input!$I$4:$I$131,0)</f>
        <v>0</v>
      </c>
    </row>
    <row r="77" spans="1:133">
      <c r="A77" s="27"/>
      <c r="B77" s="27"/>
      <c r="C77" s="27"/>
      <c r="E77" s="15">
        <f>Data_Input!B77</f>
        <v>1951</v>
      </c>
      <c r="F77" s="9">
        <f>_xlfn.XLOOKUP($E77-F$3,Data_Input!$H$4:$H$131,Data_Input!$I$4:$I$131,0)</f>
        <v>6.6618087919827484E-3</v>
      </c>
      <c r="G77" s="9">
        <f>_xlfn.XLOOKUP($E77-G$3,Data_Input!$H$4:$H$131,Data_Input!$I$4:$I$131,0)</f>
        <v>8.1975359245961554E-3</v>
      </c>
      <c r="H77" s="9">
        <f>_xlfn.XLOOKUP($E77-H$3,Data_Input!$H$4:$H$131,Data_Input!$I$4:$I$131,0)</f>
        <v>1.0035980100274067E-2</v>
      </c>
      <c r="I77" s="9">
        <f>_xlfn.XLOOKUP($E77-I$3,Data_Input!$H$4:$H$131,Data_Input!$I$4:$I$131,0)</f>
        <v>1.2224472655044671E-2</v>
      </c>
      <c r="J77" s="9">
        <f>_xlfn.XLOOKUP($E77-J$3,Data_Input!$H$4:$H$131,Data_Input!$I$4:$I$131,0)</f>
        <v>1.4815058192609865E-2</v>
      </c>
      <c r="K77" s="9">
        <f>_xlfn.XLOOKUP($E77-K$3,Data_Input!$H$4:$H$131,Data_Input!$I$4:$I$131,0)</f>
        <v>1.7864420562816563E-2</v>
      </c>
      <c r="L77" s="9">
        <f>_xlfn.XLOOKUP($E77-L$3,Data_Input!$H$4:$H$131,Data_Input!$I$4:$I$131,0)</f>
        <v>2.1433682114152974E-2</v>
      </c>
      <c r="M77" s="9">
        <f>_xlfn.XLOOKUP($E77-M$3,Data_Input!$H$4:$H$131,Data_Input!$I$4:$I$131,0)</f>
        <v>2.5588059521638562E-2</v>
      </c>
      <c r="N77" s="9">
        <f>_xlfn.XLOOKUP($E77-N$3,Data_Input!$H$4:$H$131,Data_Input!$I$4:$I$131,0)</f>
        <v>3.0396361765261393E-2</v>
      </c>
      <c r="O77" s="9">
        <f>_xlfn.XLOOKUP($E77-O$3,Data_Input!$H$4:$H$131,Data_Input!$I$4:$I$131,0)</f>
        <v>3.5930319112925768E-2</v>
      </c>
      <c r="P77" s="9">
        <f>_xlfn.XLOOKUP($E77-P$3,Data_Input!$H$4:$H$131,Data_Input!$I$4:$I$131,0)</f>
        <v>4.2263736257952433E-2</v>
      </c>
      <c r="Q77" s="9">
        <f>_xlfn.XLOOKUP($E77-Q$3,Data_Input!$H$4:$H$131,Data_Input!$I$4:$I$131,0)</f>
        <v>4.9471468033648103E-2</v>
      </c>
      <c r="R77" s="9">
        <f>_xlfn.XLOOKUP($E77-R$3,Data_Input!$H$4:$H$131,Data_Input!$I$4:$I$131,0)</f>
        <v>5.7628222276153163E-2</v>
      </c>
      <c r="S77" s="9">
        <f>_xlfn.XLOOKUP($E77-S$3,Data_Input!$H$4:$H$131,Data_Input!$I$4:$I$131,0)</f>
        <v>6.6807201268858085E-2</v>
      </c>
      <c r="T77" s="9">
        <f>_xlfn.XLOOKUP($E77-T$3,Data_Input!$H$4:$H$131,Data_Input!$I$4:$I$131,0)</f>
        <v>7.707860055207183E-2</v>
      </c>
      <c r="U77" s="9">
        <f>_xlfn.XLOOKUP($E77-U$3,Data_Input!$H$4:$H$131,Data_Input!$I$4:$I$131,0)</f>
        <v>8.8507991437402067E-2</v>
      </c>
      <c r="V77" s="9">
        <f>_xlfn.XLOOKUP($E77-V$3,Data_Input!$H$4:$H$131,Data_Input!$I$4:$I$131,0)</f>
        <v>0.10115462099558592</v>
      </c>
      <c r="W77" s="9">
        <f>_xlfn.XLOOKUP($E77-W$3,Data_Input!$H$4:$H$131,Data_Input!$I$4:$I$131,0)</f>
        <v>0.11506967022170822</v>
      </c>
      <c r="X77" s="9">
        <f>_xlfn.XLOOKUP($E77-X$3,Data_Input!$H$4:$H$131,Data_Input!$I$4:$I$131,0)</f>
        <v>0.13029451713680884</v>
      </c>
      <c r="Y77" s="9">
        <f>_xlfn.XLOOKUP($E77-Y$3,Data_Input!$H$4:$H$131,Data_Input!$I$4:$I$131,0)</f>
        <v>0.14685905637589591</v>
      </c>
      <c r="Z77" s="9">
        <f>_xlfn.XLOOKUP($E77-Z$3,Data_Input!$H$4:$H$131,Data_Input!$I$4:$I$131,0)</f>
        <v>0.16478012998031033</v>
      </c>
      <c r="AA77" s="9">
        <f>_xlfn.XLOOKUP($E77-AA$3,Data_Input!$H$4:$H$131,Data_Input!$I$4:$I$131,0)</f>
        <v>0.18406012534675953</v>
      </c>
      <c r="AB77" s="9">
        <f>_xlfn.XLOOKUP($E77-AB$3,Data_Input!$H$4:$H$131,Data_Input!$I$4:$I$131,0)</f>
        <v>0.20468579534725262</v>
      </c>
      <c r="AC77" s="9">
        <f>_xlfn.XLOOKUP($E77-AC$3,Data_Input!$H$4:$H$131,Data_Input!$I$4:$I$131,0)</f>
        <v>0.22662735237686826</v>
      </c>
      <c r="AD77" s="9">
        <f>_xlfn.XLOOKUP($E77-AD$3,Data_Input!$H$4:$H$131,Data_Input!$I$4:$I$131,0)</f>
        <v>0.24983788247177696</v>
      </c>
      <c r="AE77" s="9">
        <f>_xlfn.XLOOKUP($E77-AE$3,Data_Input!$H$4:$H$131,Data_Input!$I$4:$I$131,0)</f>
        <v>0.27425311775007355</v>
      </c>
      <c r="AF77" s="9">
        <f>_xlfn.XLOOKUP($E77-AF$3,Data_Input!$H$4:$H$131,Data_Input!$I$4:$I$131,0)</f>
        <v>0.29979159546869583</v>
      </c>
      <c r="AG77" s="9">
        <f>_xlfn.XLOOKUP($E77-AG$3,Data_Input!$H$4:$H$131,Data_Input!$I$4:$I$131,0)</f>
        <v>0.32635522028792008</v>
      </c>
      <c r="AH77" s="9">
        <f>_xlfn.XLOOKUP($E77-AH$3,Data_Input!$H$4:$H$131,Data_Input!$I$4:$I$131,0)</f>
        <v>0.35383023332727614</v>
      </c>
      <c r="AI77" s="9">
        <f>_xlfn.XLOOKUP($E77-AI$3,Data_Input!$H$4:$H$131,Data_Input!$I$4:$I$131,0)</f>
        <v>0.38208857781104733</v>
      </c>
      <c r="AJ77" s="9">
        <f>_xlfn.XLOOKUP($E77-AJ$3,Data_Input!$H$4:$H$131,Data_Input!$I$4:$I$131,0)</f>
        <v>0.41098963713127035</v>
      </c>
      <c r="AK77" s="9">
        <f>_xlfn.XLOOKUP($E77-AK$3,Data_Input!$H$4:$H$131,Data_Input!$I$4:$I$131,0)</f>
        <v>0.4403823076297575</v>
      </c>
      <c r="AL77" s="9">
        <f>_xlfn.XLOOKUP($E77-AL$3,Data_Input!$H$4:$H$131,Data_Input!$I$4:$I$131,0)</f>
        <v>0.47010735594710518</v>
      </c>
      <c r="AM77" s="9">
        <f>_xlfn.XLOOKUP($E77-AM$3,Data_Input!$H$4:$H$131,Data_Input!$I$4:$I$131,0)</f>
        <v>0.5</v>
      </c>
      <c r="AN77" s="9">
        <f>_xlfn.XLOOKUP($E77-AN$3,Data_Input!$H$4:$H$131,Data_Input!$I$4:$I$131,0)</f>
        <v>0.52989264405289482</v>
      </c>
      <c r="AO77" s="9">
        <f>_xlfn.XLOOKUP($E77-AO$3,Data_Input!$H$4:$H$131,Data_Input!$I$4:$I$131,0)</f>
        <v>0.5596176923702425</v>
      </c>
      <c r="AP77" s="9">
        <f>_xlfn.XLOOKUP($E77-AP$3,Data_Input!$H$4:$H$131,Data_Input!$I$4:$I$131,0)</f>
        <v>0.58901036286872965</v>
      </c>
      <c r="AQ77" s="9">
        <f>_xlfn.XLOOKUP($E77-AQ$3,Data_Input!$H$4:$H$131,Data_Input!$I$4:$I$131,0)</f>
        <v>0.61791142218895267</v>
      </c>
      <c r="AR77" s="9">
        <f>_xlfn.XLOOKUP($E77-AR$3,Data_Input!$H$4:$H$131,Data_Input!$I$4:$I$131,0)</f>
        <v>0.64616976667272386</v>
      </c>
      <c r="AS77" s="9">
        <f>_xlfn.XLOOKUP($E77-AS$3,Data_Input!$H$4:$H$131,Data_Input!$I$4:$I$131,0)</f>
        <v>0.67364477971207992</v>
      </c>
      <c r="AT77" s="9">
        <f>_xlfn.XLOOKUP($E77-AT$3,Data_Input!$H$4:$H$131,Data_Input!$I$4:$I$131,0)</f>
        <v>0.70020840453130417</v>
      </c>
      <c r="AU77" s="9">
        <f>_xlfn.XLOOKUP($E77-AU$3,Data_Input!$H$4:$H$131,Data_Input!$I$4:$I$131,0)</f>
        <v>0.72574688224992645</v>
      </c>
      <c r="AV77" s="9">
        <f>_xlfn.XLOOKUP($E77-AV$3,Data_Input!$H$4:$H$131,Data_Input!$I$4:$I$131,0)</f>
        <v>0.75016211752822304</v>
      </c>
      <c r="AW77" s="9">
        <f>_xlfn.XLOOKUP($E77-AW$3,Data_Input!$H$4:$H$131,Data_Input!$I$4:$I$131,0)</f>
        <v>0.77337264762313174</v>
      </c>
      <c r="AX77" s="9">
        <f>_xlfn.XLOOKUP($E77-AX$3,Data_Input!$H$4:$H$131,Data_Input!$I$4:$I$131,0)</f>
        <v>0.79531420465274738</v>
      </c>
      <c r="AY77" s="9">
        <f>_xlfn.XLOOKUP($E77-AY$3,Data_Input!$H$4:$H$131,Data_Input!$I$4:$I$131,0)</f>
        <v>0.81593987465324047</v>
      </c>
      <c r="AZ77" s="9">
        <f>_xlfn.XLOOKUP($E77-AZ$3,Data_Input!$H$4:$H$131,Data_Input!$I$4:$I$131,0)</f>
        <v>0.83521987001968967</v>
      </c>
      <c r="BA77" s="9">
        <f>_xlfn.XLOOKUP($E77-BA$3,Data_Input!$H$4:$H$131,Data_Input!$I$4:$I$131,0)</f>
        <v>0.85314094362410409</v>
      </c>
      <c r="BB77" s="9">
        <f>_xlfn.XLOOKUP($E77-BB$3,Data_Input!$H$4:$H$131,Data_Input!$I$4:$I$131,0)</f>
        <v>0.86970548286319116</v>
      </c>
      <c r="BC77" s="9">
        <f>_xlfn.XLOOKUP($E77-BC$3,Data_Input!$H$4:$H$131,Data_Input!$I$4:$I$131,0)</f>
        <v>0.88493032977829178</v>
      </c>
      <c r="BD77" s="9">
        <f>_xlfn.XLOOKUP($E77-BD$3,Data_Input!$H$4:$H$131,Data_Input!$I$4:$I$131,0)</f>
        <v>0.89884537900441408</v>
      </c>
      <c r="BE77" s="9">
        <f>_xlfn.XLOOKUP($E77-BE$3,Data_Input!$H$4:$H$131,Data_Input!$I$4:$I$131,0)</f>
        <v>0.91149200856259793</v>
      </c>
      <c r="BF77" s="9">
        <f>_xlfn.XLOOKUP($E77-BF$3,Data_Input!$H$4:$H$131,Data_Input!$I$4:$I$131,0)</f>
        <v>0.92292139944792817</v>
      </c>
      <c r="BG77" s="9">
        <f>_xlfn.XLOOKUP($E77-BG$3,Data_Input!$H$4:$H$131,Data_Input!$I$4:$I$131,0)</f>
        <v>0.93319279873114191</v>
      </c>
      <c r="BH77" s="9">
        <f>_xlfn.XLOOKUP($E77-BH$3,Data_Input!$H$4:$H$131,Data_Input!$I$4:$I$131,0)</f>
        <v>0.94237177772384684</v>
      </c>
      <c r="BI77" s="9">
        <f>_xlfn.XLOOKUP($E77-BI$3,Data_Input!$H$4:$H$131,Data_Input!$I$4:$I$131,0)</f>
        <v>0.9505285319663519</v>
      </c>
      <c r="BJ77" s="9">
        <f>_xlfn.XLOOKUP($E77-BJ$3,Data_Input!$H$4:$H$131,Data_Input!$I$4:$I$131,0)</f>
        <v>0.95773626374204757</v>
      </c>
      <c r="BK77" s="9">
        <f>_xlfn.XLOOKUP($E77-BK$3,Data_Input!$H$4:$H$131,Data_Input!$I$4:$I$131,0)</f>
        <v>0.96406968088707423</v>
      </c>
      <c r="BL77" s="9">
        <f>_xlfn.XLOOKUP($E77-BL$3,Data_Input!$H$4:$H$131,Data_Input!$I$4:$I$131,0)</f>
        <v>0.96960363823473861</v>
      </c>
      <c r="BM77" s="9">
        <f>_xlfn.XLOOKUP($E77-BM$3,Data_Input!$H$4:$H$131,Data_Input!$I$4:$I$131,0)</f>
        <v>0.97441194047836144</v>
      </c>
      <c r="BN77" s="9">
        <f>_xlfn.XLOOKUP($E77-BN$3,Data_Input!$H$4:$H$131,Data_Input!$I$4:$I$131,0)</f>
        <v>0.97856631788584703</v>
      </c>
      <c r="BO77" s="9">
        <f>_xlfn.XLOOKUP($E77-BO$3,Data_Input!$H$4:$H$131,Data_Input!$I$4:$I$131,0)</f>
        <v>0.98213557943718344</v>
      </c>
      <c r="BP77" s="9">
        <f>_xlfn.XLOOKUP($E77-BP$3,Data_Input!$H$4:$H$131,Data_Input!$I$4:$I$131,0)</f>
        <v>0.98518494180739014</v>
      </c>
      <c r="BQ77" s="9">
        <f>_xlfn.XLOOKUP($E77-BQ$3,Data_Input!$H$4:$H$131,Data_Input!$I$4:$I$131,0)</f>
        <v>0.98777552734495533</v>
      </c>
      <c r="BR77" s="9">
        <f>_xlfn.XLOOKUP($E77-BR$3,Data_Input!$H$4:$H$131,Data_Input!$I$4:$I$131,0)</f>
        <v>0.98996401989972593</v>
      </c>
      <c r="BS77" s="9">
        <f>_xlfn.XLOOKUP($E77-BS$3,Data_Input!$H$4:$H$131,Data_Input!$I$4:$I$131,0)</f>
        <v>0.99180246407540384</v>
      </c>
      <c r="BT77" s="9">
        <f>_xlfn.XLOOKUP($E77-BT$3,Data_Input!$H$4:$H$131,Data_Input!$I$4:$I$131,0)</f>
        <v>0.99333819120801725</v>
      </c>
      <c r="BU77" s="9">
        <f>_xlfn.XLOOKUP($E77-BU$3,Data_Input!$H$4:$H$131,Data_Input!$I$4:$I$131,0)</f>
        <v>0.99461385404593328</v>
      </c>
      <c r="BV77" s="9">
        <f>_xlfn.XLOOKUP($E77-BV$3,Data_Input!$H$4:$H$131,Data_Input!$I$4:$I$131,0)</f>
        <v>0.99566755163698739</v>
      </c>
      <c r="BW77" s="9">
        <f>_xlfn.XLOOKUP($E77-BW$3,Data_Input!$H$4:$H$131,Data_Input!$I$4:$I$131,0)</f>
        <v>0.99653302619695938</v>
      </c>
      <c r="BX77" s="9">
        <f>_xlfn.XLOOKUP($E77-BX$3,Data_Input!$H$4:$H$131,Data_Input!$I$4:$I$131,0)</f>
        <v>0.99723991460873751</v>
      </c>
      <c r="BY77" s="9">
        <f>_xlfn.XLOOKUP($E77-BY$3,Data_Input!$H$4:$H$131,Data_Input!$I$4:$I$131,0)</f>
        <v>0.99781403854508677</v>
      </c>
      <c r="BZ77" s="9">
        <f>_xlfn.XLOOKUP($E77-BZ$3,Data_Input!$H$4:$H$131,Data_Input!$I$4:$I$131,0)</f>
        <v>0.99827771888413241</v>
      </c>
      <c r="CA77" s="9">
        <f>_xlfn.XLOOKUP($E77-CA$3,Data_Input!$H$4:$H$131,Data_Input!$I$4:$I$131,0)</f>
        <v>0.9986501019683699</v>
      </c>
      <c r="CB77" s="9">
        <f>_xlfn.XLOOKUP($E77-CB$3,Data_Input!$H$4:$H$131,Data_Input!$I$4:$I$131,0)</f>
        <v>0</v>
      </c>
      <c r="CC77" s="9">
        <f>_xlfn.XLOOKUP($E77-CC$3,Data_Input!$H$4:$H$131,Data_Input!$I$4:$I$131,0)</f>
        <v>0</v>
      </c>
      <c r="CD77" s="9">
        <f>_xlfn.XLOOKUP($E77-CD$3,Data_Input!$H$4:$H$131,Data_Input!$I$4:$I$131,0)</f>
        <v>0</v>
      </c>
      <c r="CE77" s="9">
        <f>_xlfn.XLOOKUP($E77-CE$3,Data_Input!$H$4:$H$131,Data_Input!$I$4:$I$131,0)</f>
        <v>0</v>
      </c>
      <c r="CF77" s="9">
        <f>_xlfn.XLOOKUP($E77-CF$3,Data_Input!$H$4:$H$131,Data_Input!$I$4:$I$131,0)</f>
        <v>0</v>
      </c>
      <c r="CG77" s="9">
        <f>_xlfn.XLOOKUP($E77-CG$3,Data_Input!$H$4:$H$131,Data_Input!$I$4:$I$131,0)</f>
        <v>0</v>
      </c>
      <c r="CH77" s="9">
        <f>_xlfn.XLOOKUP($E77-CH$3,Data_Input!$H$4:$H$131,Data_Input!$I$4:$I$131,0)</f>
        <v>0</v>
      </c>
      <c r="CI77" s="9">
        <f>_xlfn.XLOOKUP($E77-CI$3,Data_Input!$H$4:$H$131,Data_Input!$I$4:$I$131,0)</f>
        <v>0</v>
      </c>
      <c r="CJ77" s="9">
        <f>_xlfn.XLOOKUP($E77-CJ$3,Data_Input!$H$4:$H$131,Data_Input!$I$4:$I$131,0)</f>
        <v>0</v>
      </c>
      <c r="CK77" s="9">
        <f>_xlfn.XLOOKUP($E77-CK$3,Data_Input!$H$4:$H$131,Data_Input!$I$4:$I$131,0)</f>
        <v>0</v>
      </c>
      <c r="CL77" s="9">
        <f>_xlfn.XLOOKUP($E77-CL$3,Data_Input!$H$4:$H$131,Data_Input!$I$4:$I$131,0)</f>
        <v>0</v>
      </c>
      <c r="CM77" s="9">
        <f>_xlfn.XLOOKUP($E77-CM$3,Data_Input!$H$4:$H$131,Data_Input!$I$4:$I$131,0)</f>
        <v>0</v>
      </c>
      <c r="CN77" s="9">
        <f>_xlfn.XLOOKUP($E77-CN$3,Data_Input!$H$4:$H$131,Data_Input!$I$4:$I$131,0)</f>
        <v>0</v>
      </c>
      <c r="CO77" s="9">
        <f>_xlfn.XLOOKUP($E77-CO$3,Data_Input!$H$4:$H$131,Data_Input!$I$4:$I$131,0)</f>
        <v>0</v>
      </c>
      <c r="CP77" s="9">
        <f>_xlfn.XLOOKUP($E77-CP$3,Data_Input!$H$4:$H$131,Data_Input!$I$4:$I$131,0)</f>
        <v>0</v>
      </c>
      <c r="CQ77" s="9">
        <f>_xlfn.XLOOKUP($E77-CQ$3,Data_Input!$H$4:$H$131,Data_Input!$I$4:$I$131,0)</f>
        <v>0</v>
      </c>
      <c r="CR77" s="9">
        <f>_xlfn.XLOOKUP($E77-CR$3,Data_Input!$H$4:$H$131,Data_Input!$I$4:$I$131,0)</f>
        <v>0</v>
      </c>
      <c r="CS77" s="9">
        <f>_xlfn.XLOOKUP($E77-CS$3,Data_Input!$H$4:$H$131,Data_Input!$I$4:$I$131,0)</f>
        <v>0</v>
      </c>
      <c r="CT77" s="9">
        <f>_xlfn.XLOOKUP($E77-CT$3,Data_Input!$H$4:$H$131,Data_Input!$I$4:$I$131,0)</f>
        <v>0</v>
      </c>
      <c r="CU77" s="9">
        <f>_xlfn.XLOOKUP($E77-CU$3,Data_Input!$H$4:$H$131,Data_Input!$I$4:$I$131,0)</f>
        <v>0</v>
      </c>
      <c r="CV77" s="9">
        <f>_xlfn.XLOOKUP($E77-CV$3,Data_Input!$H$4:$H$131,Data_Input!$I$4:$I$131,0)</f>
        <v>0</v>
      </c>
      <c r="CW77" s="9">
        <f>_xlfn.XLOOKUP($E77-CW$3,Data_Input!$H$4:$H$131,Data_Input!$I$4:$I$131,0)</f>
        <v>0</v>
      </c>
      <c r="CX77" s="9">
        <f>_xlfn.XLOOKUP($E77-CX$3,Data_Input!$H$4:$H$131,Data_Input!$I$4:$I$131,0)</f>
        <v>0</v>
      </c>
      <c r="CY77" s="9">
        <f>_xlfn.XLOOKUP($E77-CY$3,Data_Input!$H$4:$H$131,Data_Input!$I$4:$I$131,0)</f>
        <v>0</v>
      </c>
      <c r="CZ77" s="9">
        <f>_xlfn.XLOOKUP($E77-CZ$3,Data_Input!$H$4:$H$131,Data_Input!$I$4:$I$131,0)</f>
        <v>0</v>
      </c>
      <c r="DA77" s="9">
        <f>_xlfn.XLOOKUP($E77-DA$3,Data_Input!$H$4:$H$131,Data_Input!$I$4:$I$131,0)</f>
        <v>0</v>
      </c>
      <c r="DB77" s="9">
        <f>_xlfn.XLOOKUP($E77-DB$3,Data_Input!$H$4:$H$131,Data_Input!$I$4:$I$131,0)</f>
        <v>0</v>
      </c>
      <c r="DC77" s="9">
        <f>_xlfn.XLOOKUP($E77-DC$3,Data_Input!$H$4:$H$131,Data_Input!$I$4:$I$131,0)</f>
        <v>0</v>
      </c>
      <c r="DD77" s="9">
        <f>_xlfn.XLOOKUP($E77-DD$3,Data_Input!$H$4:$H$131,Data_Input!$I$4:$I$131,0)</f>
        <v>0</v>
      </c>
      <c r="DE77" s="9">
        <f>_xlfn.XLOOKUP($E77-DE$3,Data_Input!$H$4:$H$131,Data_Input!$I$4:$I$131,0)</f>
        <v>0</v>
      </c>
      <c r="DF77" s="9">
        <f>_xlfn.XLOOKUP($E77-DF$3,Data_Input!$H$4:$H$131,Data_Input!$I$4:$I$131,0)</f>
        <v>0</v>
      </c>
      <c r="DG77" s="9">
        <f>_xlfn.XLOOKUP($E77-DG$3,Data_Input!$H$4:$H$131,Data_Input!$I$4:$I$131,0)</f>
        <v>0</v>
      </c>
      <c r="DH77" s="9">
        <f>_xlfn.XLOOKUP($E77-DH$3,Data_Input!$H$4:$H$131,Data_Input!$I$4:$I$131,0)</f>
        <v>0</v>
      </c>
      <c r="DI77" s="9">
        <f>_xlfn.XLOOKUP($E77-DI$3,Data_Input!$H$4:$H$131,Data_Input!$I$4:$I$131,0)</f>
        <v>0</v>
      </c>
      <c r="DJ77" s="9">
        <f>_xlfn.XLOOKUP($E77-DJ$3,Data_Input!$H$4:$H$131,Data_Input!$I$4:$I$131,0)</f>
        <v>0</v>
      </c>
      <c r="DK77" s="9">
        <f>_xlfn.XLOOKUP($E77-DK$3,Data_Input!$H$4:$H$131,Data_Input!$I$4:$I$131,0)</f>
        <v>0</v>
      </c>
      <c r="DL77" s="9">
        <f>_xlfn.XLOOKUP($E77-DL$3,Data_Input!$H$4:$H$131,Data_Input!$I$4:$I$131,0)</f>
        <v>0</v>
      </c>
      <c r="DM77" s="9">
        <f>_xlfn.XLOOKUP($E77-DM$3,Data_Input!$H$4:$H$131,Data_Input!$I$4:$I$131,0)</f>
        <v>0</v>
      </c>
      <c r="DN77" s="9">
        <f>_xlfn.XLOOKUP($E77-DN$3,Data_Input!$H$4:$H$131,Data_Input!$I$4:$I$131,0)</f>
        <v>0</v>
      </c>
      <c r="DO77" s="9">
        <f>_xlfn.XLOOKUP($E77-DO$3,Data_Input!$H$4:$H$131,Data_Input!$I$4:$I$131,0)</f>
        <v>0</v>
      </c>
      <c r="DP77" s="9">
        <f>_xlfn.XLOOKUP($E77-DP$3,Data_Input!$H$4:$H$131,Data_Input!$I$4:$I$131,0)</f>
        <v>0</v>
      </c>
      <c r="DQ77" s="9">
        <f>_xlfn.XLOOKUP($E77-DQ$3,Data_Input!$H$4:$H$131,Data_Input!$I$4:$I$131,0)</f>
        <v>0</v>
      </c>
      <c r="DR77" s="9">
        <f>_xlfn.XLOOKUP($E77-DR$3,Data_Input!$H$4:$H$131,Data_Input!$I$4:$I$131,0)</f>
        <v>0</v>
      </c>
      <c r="DS77" s="9">
        <f>_xlfn.XLOOKUP($E77-DS$3,Data_Input!$H$4:$H$131,Data_Input!$I$4:$I$131,0)</f>
        <v>0</v>
      </c>
      <c r="DT77" s="9">
        <f>_xlfn.XLOOKUP($E77-DT$3,Data_Input!$H$4:$H$131,Data_Input!$I$4:$I$131,0)</f>
        <v>0</v>
      </c>
      <c r="DU77" s="9">
        <f>_xlfn.XLOOKUP($E77-DU$3,Data_Input!$H$4:$H$131,Data_Input!$I$4:$I$131,0)</f>
        <v>0</v>
      </c>
      <c r="DV77" s="9">
        <f>_xlfn.XLOOKUP($E77-DV$3,Data_Input!$H$4:$H$131,Data_Input!$I$4:$I$131,0)</f>
        <v>0</v>
      </c>
      <c r="DW77" s="9">
        <f>_xlfn.XLOOKUP($E77-DW$3,Data_Input!$H$4:$H$131,Data_Input!$I$4:$I$131,0)</f>
        <v>0</v>
      </c>
      <c r="DX77" s="9">
        <f>_xlfn.XLOOKUP($E77-DX$3,Data_Input!$H$4:$H$131,Data_Input!$I$4:$I$131,0)</f>
        <v>0</v>
      </c>
      <c r="DY77" s="9">
        <f>_xlfn.XLOOKUP($E77-DY$3,Data_Input!$H$4:$H$131,Data_Input!$I$4:$I$131,0)</f>
        <v>0</v>
      </c>
      <c r="DZ77" s="9">
        <f>_xlfn.XLOOKUP($E77-DZ$3,Data_Input!$H$4:$H$131,Data_Input!$I$4:$I$131,0)</f>
        <v>0</v>
      </c>
      <c r="EA77" s="9">
        <f>_xlfn.XLOOKUP($E77-EA$3,Data_Input!$H$4:$H$131,Data_Input!$I$4:$I$131,0)</f>
        <v>0</v>
      </c>
      <c r="EB77" s="9">
        <f>_xlfn.XLOOKUP($E77-EB$3,Data_Input!$H$4:$H$131,Data_Input!$I$4:$I$131,0)</f>
        <v>0</v>
      </c>
      <c r="EC77" s="9">
        <f>_xlfn.XLOOKUP($E77-EC$3,Data_Input!$H$4:$H$131,Data_Input!$I$4:$I$131,0)</f>
        <v>0</v>
      </c>
    </row>
    <row r="78" spans="1:133">
      <c r="A78" s="27"/>
      <c r="B78" s="27"/>
      <c r="C78" s="27"/>
      <c r="E78" s="15">
        <f>Data_Input!B78</f>
        <v>1952</v>
      </c>
      <c r="F78" s="9">
        <f>_xlfn.XLOOKUP($E78-F$3,Data_Input!$H$4:$H$131,Data_Input!$I$4:$I$131,0)</f>
        <v>5.3861459540667234E-3</v>
      </c>
      <c r="G78" s="9">
        <f>_xlfn.XLOOKUP($E78-G$3,Data_Input!$H$4:$H$131,Data_Input!$I$4:$I$131,0)</f>
        <v>6.6618087919827484E-3</v>
      </c>
      <c r="H78" s="9">
        <f>_xlfn.XLOOKUP($E78-H$3,Data_Input!$H$4:$H$131,Data_Input!$I$4:$I$131,0)</f>
        <v>8.1975359245961554E-3</v>
      </c>
      <c r="I78" s="9">
        <f>_xlfn.XLOOKUP($E78-I$3,Data_Input!$H$4:$H$131,Data_Input!$I$4:$I$131,0)</f>
        <v>1.0035980100274067E-2</v>
      </c>
      <c r="J78" s="9">
        <f>_xlfn.XLOOKUP($E78-J$3,Data_Input!$H$4:$H$131,Data_Input!$I$4:$I$131,0)</f>
        <v>1.2224472655044671E-2</v>
      </c>
      <c r="K78" s="9">
        <f>_xlfn.XLOOKUP($E78-K$3,Data_Input!$H$4:$H$131,Data_Input!$I$4:$I$131,0)</f>
        <v>1.4815058192609865E-2</v>
      </c>
      <c r="L78" s="9">
        <f>_xlfn.XLOOKUP($E78-L$3,Data_Input!$H$4:$H$131,Data_Input!$I$4:$I$131,0)</f>
        <v>1.7864420562816563E-2</v>
      </c>
      <c r="M78" s="9">
        <f>_xlfn.XLOOKUP($E78-M$3,Data_Input!$H$4:$H$131,Data_Input!$I$4:$I$131,0)</f>
        <v>2.1433682114152974E-2</v>
      </c>
      <c r="N78" s="9">
        <f>_xlfn.XLOOKUP($E78-N$3,Data_Input!$H$4:$H$131,Data_Input!$I$4:$I$131,0)</f>
        <v>2.5588059521638562E-2</v>
      </c>
      <c r="O78" s="9">
        <f>_xlfn.XLOOKUP($E78-O$3,Data_Input!$H$4:$H$131,Data_Input!$I$4:$I$131,0)</f>
        <v>3.0396361765261393E-2</v>
      </c>
      <c r="P78" s="9">
        <f>_xlfn.XLOOKUP($E78-P$3,Data_Input!$H$4:$H$131,Data_Input!$I$4:$I$131,0)</f>
        <v>3.5930319112925768E-2</v>
      </c>
      <c r="Q78" s="9">
        <f>_xlfn.XLOOKUP($E78-Q$3,Data_Input!$H$4:$H$131,Data_Input!$I$4:$I$131,0)</f>
        <v>4.2263736257952433E-2</v>
      </c>
      <c r="R78" s="9">
        <f>_xlfn.XLOOKUP($E78-R$3,Data_Input!$H$4:$H$131,Data_Input!$I$4:$I$131,0)</f>
        <v>4.9471468033648103E-2</v>
      </c>
      <c r="S78" s="9">
        <f>_xlfn.XLOOKUP($E78-S$3,Data_Input!$H$4:$H$131,Data_Input!$I$4:$I$131,0)</f>
        <v>5.7628222276153163E-2</v>
      </c>
      <c r="T78" s="9">
        <f>_xlfn.XLOOKUP($E78-T$3,Data_Input!$H$4:$H$131,Data_Input!$I$4:$I$131,0)</f>
        <v>6.6807201268858085E-2</v>
      </c>
      <c r="U78" s="9">
        <f>_xlfn.XLOOKUP($E78-U$3,Data_Input!$H$4:$H$131,Data_Input!$I$4:$I$131,0)</f>
        <v>7.707860055207183E-2</v>
      </c>
      <c r="V78" s="9">
        <f>_xlfn.XLOOKUP($E78-V$3,Data_Input!$H$4:$H$131,Data_Input!$I$4:$I$131,0)</f>
        <v>8.8507991437402067E-2</v>
      </c>
      <c r="W78" s="9">
        <f>_xlfn.XLOOKUP($E78-W$3,Data_Input!$H$4:$H$131,Data_Input!$I$4:$I$131,0)</f>
        <v>0.10115462099558592</v>
      </c>
      <c r="X78" s="9">
        <f>_xlfn.XLOOKUP($E78-X$3,Data_Input!$H$4:$H$131,Data_Input!$I$4:$I$131,0)</f>
        <v>0.11506967022170822</v>
      </c>
      <c r="Y78" s="9">
        <f>_xlfn.XLOOKUP($E78-Y$3,Data_Input!$H$4:$H$131,Data_Input!$I$4:$I$131,0)</f>
        <v>0.13029451713680884</v>
      </c>
      <c r="Z78" s="9">
        <f>_xlfn.XLOOKUP($E78-Z$3,Data_Input!$H$4:$H$131,Data_Input!$I$4:$I$131,0)</f>
        <v>0.14685905637589591</v>
      </c>
      <c r="AA78" s="9">
        <f>_xlfn.XLOOKUP($E78-AA$3,Data_Input!$H$4:$H$131,Data_Input!$I$4:$I$131,0)</f>
        <v>0.16478012998031033</v>
      </c>
      <c r="AB78" s="9">
        <f>_xlfn.XLOOKUP($E78-AB$3,Data_Input!$H$4:$H$131,Data_Input!$I$4:$I$131,0)</f>
        <v>0.18406012534675953</v>
      </c>
      <c r="AC78" s="9">
        <f>_xlfn.XLOOKUP($E78-AC$3,Data_Input!$H$4:$H$131,Data_Input!$I$4:$I$131,0)</f>
        <v>0.20468579534725262</v>
      </c>
      <c r="AD78" s="9">
        <f>_xlfn.XLOOKUP($E78-AD$3,Data_Input!$H$4:$H$131,Data_Input!$I$4:$I$131,0)</f>
        <v>0.22662735237686826</v>
      </c>
      <c r="AE78" s="9">
        <f>_xlfn.XLOOKUP($E78-AE$3,Data_Input!$H$4:$H$131,Data_Input!$I$4:$I$131,0)</f>
        <v>0.24983788247177696</v>
      </c>
      <c r="AF78" s="9">
        <f>_xlfn.XLOOKUP($E78-AF$3,Data_Input!$H$4:$H$131,Data_Input!$I$4:$I$131,0)</f>
        <v>0.27425311775007355</v>
      </c>
      <c r="AG78" s="9">
        <f>_xlfn.XLOOKUP($E78-AG$3,Data_Input!$H$4:$H$131,Data_Input!$I$4:$I$131,0)</f>
        <v>0.29979159546869583</v>
      </c>
      <c r="AH78" s="9">
        <f>_xlfn.XLOOKUP($E78-AH$3,Data_Input!$H$4:$H$131,Data_Input!$I$4:$I$131,0)</f>
        <v>0.32635522028792008</v>
      </c>
      <c r="AI78" s="9">
        <f>_xlfn.XLOOKUP($E78-AI$3,Data_Input!$H$4:$H$131,Data_Input!$I$4:$I$131,0)</f>
        <v>0.35383023332727614</v>
      </c>
      <c r="AJ78" s="9">
        <f>_xlfn.XLOOKUP($E78-AJ$3,Data_Input!$H$4:$H$131,Data_Input!$I$4:$I$131,0)</f>
        <v>0.38208857781104733</v>
      </c>
      <c r="AK78" s="9">
        <f>_xlfn.XLOOKUP($E78-AK$3,Data_Input!$H$4:$H$131,Data_Input!$I$4:$I$131,0)</f>
        <v>0.41098963713127035</v>
      </c>
      <c r="AL78" s="9">
        <f>_xlfn.XLOOKUP($E78-AL$3,Data_Input!$H$4:$H$131,Data_Input!$I$4:$I$131,0)</f>
        <v>0.4403823076297575</v>
      </c>
      <c r="AM78" s="9">
        <f>_xlfn.XLOOKUP($E78-AM$3,Data_Input!$H$4:$H$131,Data_Input!$I$4:$I$131,0)</f>
        <v>0.47010735594710518</v>
      </c>
      <c r="AN78" s="9">
        <f>_xlfn.XLOOKUP($E78-AN$3,Data_Input!$H$4:$H$131,Data_Input!$I$4:$I$131,0)</f>
        <v>0.5</v>
      </c>
      <c r="AO78" s="9">
        <f>_xlfn.XLOOKUP($E78-AO$3,Data_Input!$H$4:$H$131,Data_Input!$I$4:$I$131,0)</f>
        <v>0.52989264405289482</v>
      </c>
      <c r="AP78" s="9">
        <f>_xlfn.XLOOKUP($E78-AP$3,Data_Input!$H$4:$H$131,Data_Input!$I$4:$I$131,0)</f>
        <v>0.5596176923702425</v>
      </c>
      <c r="AQ78" s="9">
        <f>_xlfn.XLOOKUP($E78-AQ$3,Data_Input!$H$4:$H$131,Data_Input!$I$4:$I$131,0)</f>
        <v>0.58901036286872965</v>
      </c>
      <c r="AR78" s="9">
        <f>_xlfn.XLOOKUP($E78-AR$3,Data_Input!$H$4:$H$131,Data_Input!$I$4:$I$131,0)</f>
        <v>0.61791142218895267</v>
      </c>
      <c r="AS78" s="9">
        <f>_xlfn.XLOOKUP($E78-AS$3,Data_Input!$H$4:$H$131,Data_Input!$I$4:$I$131,0)</f>
        <v>0.64616976667272386</v>
      </c>
      <c r="AT78" s="9">
        <f>_xlfn.XLOOKUP($E78-AT$3,Data_Input!$H$4:$H$131,Data_Input!$I$4:$I$131,0)</f>
        <v>0.67364477971207992</v>
      </c>
      <c r="AU78" s="9">
        <f>_xlfn.XLOOKUP($E78-AU$3,Data_Input!$H$4:$H$131,Data_Input!$I$4:$I$131,0)</f>
        <v>0.70020840453130417</v>
      </c>
      <c r="AV78" s="9">
        <f>_xlfn.XLOOKUP($E78-AV$3,Data_Input!$H$4:$H$131,Data_Input!$I$4:$I$131,0)</f>
        <v>0.72574688224992645</v>
      </c>
      <c r="AW78" s="9">
        <f>_xlfn.XLOOKUP($E78-AW$3,Data_Input!$H$4:$H$131,Data_Input!$I$4:$I$131,0)</f>
        <v>0.75016211752822304</v>
      </c>
      <c r="AX78" s="9">
        <f>_xlfn.XLOOKUP($E78-AX$3,Data_Input!$H$4:$H$131,Data_Input!$I$4:$I$131,0)</f>
        <v>0.77337264762313174</v>
      </c>
      <c r="AY78" s="9">
        <f>_xlfn.XLOOKUP($E78-AY$3,Data_Input!$H$4:$H$131,Data_Input!$I$4:$I$131,0)</f>
        <v>0.79531420465274738</v>
      </c>
      <c r="AZ78" s="9">
        <f>_xlfn.XLOOKUP($E78-AZ$3,Data_Input!$H$4:$H$131,Data_Input!$I$4:$I$131,0)</f>
        <v>0.81593987465324047</v>
      </c>
      <c r="BA78" s="9">
        <f>_xlfn.XLOOKUP($E78-BA$3,Data_Input!$H$4:$H$131,Data_Input!$I$4:$I$131,0)</f>
        <v>0.83521987001968967</v>
      </c>
      <c r="BB78" s="9">
        <f>_xlfn.XLOOKUP($E78-BB$3,Data_Input!$H$4:$H$131,Data_Input!$I$4:$I$131,0)</f>
        <v>0.85314094362410409</v>
      </c>
      <c r="BC78" s="9">
        <f>_xlfn.XLOOKUP($E78-BC$3,Data_Input!$H$4:$H$131,Data_Input!$I$4:$I$131,0)</f>
        <v>0.86970548286319116</v>
      </c>
      <c r="BD78" s="9">
        <f>_xlfn.XLOOKUP($E78-BD$3,Data_Input!$H$4:$H$131,Data_Input!$I$4:$I$131,0)</f>
        <v>0.88493032977829178</v>
      </c>
      <c r="BE78" s="9">
        <f>_xlfn.XLOOKUP($E78-BE$3,Data_Input!$H$4:$H$131,Data_Input!$I$4:$I$131,0)</f>
        <v>0.89884537900441408</v>
      </c>
      <c r="BF78" s="9">
        <f>_xlfn.XLOOKUP($E78-BF$3,Data_Input!$H$4:$H$131,Data_Input!$I$4:$I$131,0)</f>
        <v>0.91149200856259793</v>
      </c>
      <c r="BG78" s="9">
        <f>_xlfn.XLOOKUP($E78-BG$3,Data_Input!$H$4:$H$131,Data_Input!$I$4:$I$131,0)</f>
        <v>0.92292139944792817</v>
      </c>
      <c r="BH78" s="9">
        <f>_xlfn.XLOOKUP($E78-BH$3,Data_Input!$H$4:$H$131,Data_Input!$I$4:$I$131,0)</f>
        <v>0.93319279873114191</v>
      </c>
      <c r="BI78" s="9">
        <f>_xlfn.XLOOKUP($E78-BI$3,Data_Input!$H$4:$H$131,Data_Input!$I$4:$I$131,0)</f>
        <v>0.94237177772384684</v>
      </c>
      <c r="BJ78" s="9">
        <f>_xlfn.XLOOKUP($E78-BJ$3,Data_Input!$H$4:$H$131,Data_Input!$I$4:$I$131,0)</f>
        <v>0.9505285319663519</v>
      </c>
      <c r="BK78" s="9">
        <f>_xlfn.XLOOKUP($E78-BK$3,Data_Input!$H$4:$H$131,Data_Input!$I$4:$I$131,0)</f>
        <v>0.95773626374204757</v>
      </c>
      <c r="BL78" s="9">
        <f>_xlfn.XLOOKUP($E78-BL$3,Data_Input!$H$4:$H$131,Data_Input!$I$4:$I$131,0)</f>
        <v>0.96406968088707423</v>
      </c>
      <c r="BM78" s="9">
        <f>_xlfn.XLOOKUP($E78-BM$3,Data_Input!$H$4:$H$131,Data_Input!$I$4:$I$131,0)</f>
        <v>0.96960363823473861</v>
      </c>
      <c r="BN78" s="9">
        <f>_xlfn.XLOOKUP($E78-BN$3,Data_Input!$H$4:$H$131,Data_Input!$I$4:$I$131,0)</f>
        <v>0.97441194047836144</v>
      </c>
      <c r="BO78" s="9">
        <f>_xlfn.XLOOKUP($E78-BO$3,Data_Input!$H$4:$H$131,Data_Input!$I$4:$I$131,0)</f>
        <v>0.97856631788584703</v>
      </c>
      <c r="BP78" s="9">
        <f>_xlfn.XLOOKUP($E78-BP$3,Data_Input!$H$4:$H$131,Data_Input!$I$4:$I$131,0)</f>
        <v>0.98213557943718344</v>
      </c>
      <c r="BQ78" s="9">
        <f>_xlfn.XLOOKUP($E78-BQ$3,Data_Input!$H$4:$H$131,Data_Input!$I$4:$I$131,0)</f>
        <v>0.98518494180739014</v>
      </c>
      <c r="BR78" s="9">
        <f>_xlfn.XLOOKUP($E78-BR$3,Data_Input!$H$4:$H$131,Data_Input!$I$4:$I$131,0)</f>
        <v>0.98777552734495533</v>
      </c>
      <c r="BS78" s="9">
        <f>_xlfn.XLOOKUP($E78-BS$3,Data_Input!$H$4:$H$131,Data_Input!$I$4:$I$131,0)</f>
        <v>0.98996401989972593</v>
      </c>
      <c r="BT78" s="9">
        <f>_xlfn.XLOOKUP($E78-BT$3,Data_Input!$H$4:$H$131,Data_Input!$I$4:$I$131,0)</f>
        <v>0.99180246407540384</v>
      </c>
      <c r="BU78" s="9">
        <f>_xlfn.XLOOKUP($E78-BU$3,Data_Input!$H$4:$H$131,Data_Input!$I$4:$I$131,0)</f>
        <v>0.99333819120801725</v>
      </c>
      <c r="BV78" s="9">
        <f>_xlfn.XLOOKUP($E78-BV$3,Data_Input!$H$4:$H$131,Data_Input!$I$4:$I$131,0)</f>
        <v>0.99461385404593328</v>
      </c>
      <c r="BW78" s="9">
        <f>_xlfn.XLOOKUP($E78-BW$3,Data_Input!$H$4:$H$131,Data_Input!$I$4:$I$131,0)</f>
        <v>0.99566755163698739</v>
      </c>
      <c r="BX78" s="9">
        <f>_xlfn.XLOOKUP($E78-BX$3,Data_Input!$H$4:$H$131,Data_Input!$I$4:$I$131,0)</f>
        <v>0.99653302619695938</v>
      </c>
      <c r="BY78" s="9">
        <f>_xlfn.XLOOKUP($E78-BY$3,Data_Input!$H$4:$H$131,Data_Input!$I$4:$I$131,0)</f>
        <v>0.99723991460873751</v>
      </c>
      <c r="BZ78" s="9">
        <f>_xlfn.XLOOKUP($E78-BZ$3,Data_Input!$H$4:$H$131,Data_Input!$I$4:$I$131,0)</f>
        <v>0.99781403854508677</v>
      </c>
      <c r="CA78" s="9">
        <f>_xlfn.XLOOKUP($E78-CA$3,Data_Input!$H$4:$H$131,Data_Input!$I$4:$I$131,0)</f>
        <v>0.99827771888413241</v>
      </c>
      <c r="CB78" s="9">
        <f>_xlfn.XLOOKUP($E78-CB$3,Data_Input!$H$4:$H$131,Data_Input!$I$4:$I$131,0)</f>
        <v>0.9986501019683699</v>
      </c>
      <c r="CC78" s="9">
        <f>_xlfn.XLOOKUP($E78-CC$3,Data_Input!$H$4:$H$131,Data_Input!$I$4:$I$131,0)</f>
        <v>0</v>
      </c>
      <c r="CD78" s="9">
        <f>_xlfn.XLOOKUP($E78-CD$3,Data_Input!$H$4:$H$131,Data_Input!$I$4:$I$131,0)</f>
        <v>0</v>
      </c>
      <c r="CE78" s="9">
        <f>_xlfn.XLOOKUP($E78-CE$3,Data_Input!$H$4:$H$131,Data_Input!$I$4:$I$131,0)</f>
        <v>0</v>
      </c>
      <c r="CF78" s="9">
        <f>_xlfn.XLOOKUP($E78-CF$3,Data_Input!$H$4:$H$131,Data_Input!$I$4:$I$131,0)</f>
        <v>0</v>
      </c>
      <c r="CG78" s="9">
        <f>_xlfn.XLOOKUP($E78-CG$3,Data_Input!$H$4:$H$131,Data_Input!$I$4:$I$131,0)</f>
        <v>0</v>
      </c>
      <c r="CH78" s="9">
        <f>_xlfn.XLOOKUP($E78-CH$3,Data_Input!$H$4:$H$131,Data_Input!$I$4:$I$131,0)</f>
        <v>0</v>
      </c>
      <c r="CI78" s="9">
        <f>_xlfn.XLOOKUP($E78-CI$3,Data_Input!$H$4:$H$131,Data_Input!$I$4:$I$131,0)</f>
        <v>0</v>
      </c>
      <c r="CJ78" s="9">
        <f>_xlfn.XLOOKUP($E78-CJ$3,Data_Input!$H$4:$H$131,Data_Input!$I$4:$I$131,0)</f>
        <v>0</v>
      </c>
      <c r="CK78" s="9">
        <f>_xlfn.XLOOKUP($E78-CK$3,Data_Input!$H$4:$H$131,Data_Input!$I$4:$I$131,0)</f>
        <v>0</v>
      </c>
      <c r="CL78" s="9">
        <f>_xlfn.XLOOKUP($E78-CL$3,Data_Input!$H$4:$H$131,Data_Input!$I$4:$I$131,0)</f>
        <v>0</v>
      </c>
      <c r="CM78" s="9">
        <f>_xlfn.XLOOKUP($E78-CM$3,Data_Input!$H$4:$H$131,Data_Input!$I$4:$I$131,0)</f>
        <v>0</v>
      </c>
      <c r="CN78" s="9">
        <f>_xlfn.XLOOKUP($E78-CN$3,Data_Input!$H$4:$H$131,Data_Input!$I$4:$I$131,0)</f>
        <v>0</v>
      </c>
      <c r="CO78" s="9">
        <f>_xlfn.XLOOKUP($E78-CO$3,Data_Input!$H$4:$H$131,Data_Input!$I$4:$I$131,0)</f>
        <v>0</v>
      </c>
      <c r="CP78" s="9">
        <f>_xlfn.XLOOKUP($E78-CP$3,Data_Input!$H$4:$H$131,Data_Input!$I$4:$I$131,0)</f>
        <v>0</v>
      </c>
      <c r="CQ78" s="9">
        <f>_xlfn.XLOOKUP($E78-CQ$3,Data_Input!$H$4:$H$131,Data_Input!$I$4:$I$131,0)</f>
        <v>0</v>
      </c>
      <c r="CR78" s="9">
        <f>_xlfn.XLOOKUP($E78-CR$3,Data_Input!$H$4:$H$131,Data_Input!$I$4:$I$131,0)</f>
        <v>0</v>
      </c>
      <c r="CS78" s="9">
        <f>_xlfn.XLOOKUP($E78-CS$3,Data_Input!$H$4:$H$131,Data_Input!$I$4:$I$131,0)</f>
        <v>0</v>
      </c>
      <c r="CT78" s="9">
        <f>_xlfn.XLOOKUP($E78-CT$3,Data_Input!$H$4:$H$131,Data_Input!$I$4:$I$131,0)</f>
        <v>0</v>
      </c>
      <c r="CU78" s="9">
        <f>_xlfn.XLOOKUP($E78-CU$3,Data_Input!$H$4:$H$131,Data_Input!$I$4:$I$131,0)</f>
        <v>0</v>
      </c>
      <c r="CV78" s="9">
        <f>_xlfn.XLOOKUP($E78-CV$3,Data_Input!$H$4:$H$131,Data_Input!$I$4:$I$131,0)</f>
        <v>0</v>
      </c>
      <c r="CW78" s="9">
        <f>_xlfn.XLOOKUP($E78-CW$3,Data_Input!$H$4:$H$131,Data_Input!$I$4:$I$131,0)</f>
        <v>0</v>
      </c>
      <c r="CX78" s="9">
        <f>_xlfn.XLOOKUP($E78-CX$3,Data_Input!$H$4:$H$131,Data_Input!$I$4:$I$131,0)</f>
        <v>0</v>
      </c>
      <c r="CY78" s="9">
        <f>_xlfn.XLOOKUP($E78-CY$3,Data_Input!$H$4:$H$131,Data_Input!$I$4:$I$131,0)</f>
        <v>0</v>
      </c>
      <c r="CZ78" s="9">
        <f>_xlfn.XLOOKUP($E78-CZ$3,Data_Input!$H$4:$H$131,Data_Input!$I$4:$I$131,0)</f>
        <v>0</v>
      </c>
      <c r="DA78" s="9">
        <f>_xlfn.XLOOKUP($E78-DA$3,Data_Input!$H$4:$H$131,Data_Input!$I$4:$I$131,0)</f>
        <v>0</v>
      </c>
      <c r="DB78" s="9">
        <f>_xlfn.XLOOKUP($E78-DB$3,Data_Input!$H$4:$H$131,Data_Input!$I$4:$I$131,0)</f>
        <v>0</v>
      </c>
      <c r="DC78" s="9">
        <f>_xlfn.XLOOKUP($E78-DC$3,Data_Input!$H$4:$H$131,Data_Input!$I$4:$I$131,0)</f>
        <v>0</v>
      </c>
      <c r="DD78" s="9">
        <f>_xlfn.XLOOKUP($E78-DD$3,Data_Input!$H$4:$H$131,Data_Input!$I$4:$I$131,0)</f>
        <v>0</v>
      </c>
      <c r="DE78" s="9">
        <f>_xlfn.XLOOKUP($E78-DE$3,Data_Input!$H$4:$H$131,Data_Input!$I$4:$I$131,0)</f>
        <v>0</v>
      </c>
      <c r="DF78" s="9">
        <f>_xlfn.XLOOKUP($E78-DF$3,Data_Input!$H$4:$H$131,Data_Input!$I$4:$I$131,0)</f>
        <v>0</v>
      </c>
      <c r="DG78" s="9">
        <f>_xlfn.XLOOKUP($E78-DG$3,Data_Input!$H$4:$H$131,Data_Input!$I$4:$I$131,0)</f>
        <v>0</v>
      </c>
      <c r="DH78" s="9">
        <f>_xlfn.XLOOKUP($E78-DH$3,Data_Input!$H$4:$H$131,Data_Input!$I$4:$I$131,0)</f>
        <v>0</v>
      </c>
      <c r="DI78" s="9">
        <f>_xlfn.XLOOKUP($E78-DI$3,Data_Input!$H$4:$H$131,Data_Input!$I$4:$I$131,0)</f>
        <v>0</v>
      </c>
      <c r="DJ78" s="9">
        <f>_xlfn.XLOOKUP($E78-DJ$3,Data_Input!$H$4:$H$131,Data_Input!$I$4:$I$131,0)</f>
        <v>0</v>
      </c>
      <c r="DK78" s="9">
        <f>_xlfn.XLOOKUP($E78-DK$3,Data_Input!$H$4:$H$131,Data_Input!$I$4:$I$131,0)</f>
        <v>0</v>
      </c>
      <c r="DL78" s="9">
        <f>_xlfn.XLOOKUP($E78-DL$3,Data_Input!$H$4:$H$131,Data_Input!$I$4:$I$131,0)</f>
        <v>0</v>
      </c>
      <c r="DM78" s="9">
        <f>_xlfn.XLOOKUP($E78-DM$3,Data_Input!$H$4:$H$131,Data_Input!$I$4:$I$131,0)</f>
        <v>0</v>
      </c>
      <c r="DN78" s="9">
        <f>_xlfn.XLOOKUP($E78-DN$3,Data_Input!$H$4:$H$131,Data_Input!$I$4:$I$131,0)</f>
        <v>0</v>
      </c>
      <c r="DO78" s="9">
        <f>_xlfn.XLOOKUP($E78-DO$3,Data_Input!$H$4:$H$131,Data_Input!$I$4:$I$131,0)</f>
        <v>0</v>
      </c>
      <c r="DP78" s="9">
        <f>_xlfn.XLOOKUP($E78-DP$3,Data_Input!$H$4:$H$131,Data_Input!$I$4:$I$131,0)</f>
        <v>0</v>
      </c>
      <c r="DQ78" s="9">
        <f>_xlfn.XLOOKUP($E78-DQ$3,Data_Input!$H$4:$H$131,Data_Input!$I$4:$I$131,0)</f>
        <v>0</v>
      </c>
      <c r="DR78" s="9">
        <f>_xlfn.XLOOKUP($E78-DR$3,Data_Input!$H$4:$H$131,Data_Input!$I$4:$I$131,0)</f>
        <v>0</v>
      </c>
      <c r="DS78" s="9">
        <f>_xlfn.XLOOKUP($E78-DS$3,Data_Input!$H$4:$H$131,Data_Input!$I$4:$I$131,0)</f>
        <v>0</v>
      </c>
      <c r="DT78" s="9">
        <f>_xlfn.XLOOKUP($E78-DT$3,Data_Input!$H$4:$H$131,Data_Input!$I$4:$I$131,0)</f>
        <v>0</v>
      </c>
      <c r="DU78" s="9">
        <f>_xlfn.XLOOKUP($E78-DU$3,Data_Input!$H$4:$H$131,Data_Input!$I$4:$I$131,0)</f>
        <v>0</v>
      </c>
      <c r="DV78" s="9">
        <f>_xlfn.XLOOKUP($E78-DV$3,Data_Input!$H$4:$H$131,Data_Input!$I$4:$I$131,0)</f>
        <v>0</v>
      </c>
      <c r="DW78" s="9">
        <f>_xlfn.XLOOKUP($E78-DW$3,Data_Input!$H$4:$H$131,Data_Input!$I$4:$I$131,0)</f>
        <v>0</v>
      </c>
      <c r="DX78" s="9">
        <f>_xlfn.XLOOKUP($E78-DX$3,Data_Input!$H$4:$H$131,Data_Input!$I$4:$I$131,0)</f>
        <v>0</v>
      </c>
      <c r="DY78" s="9">
        <f>_xlfn.XLOOKUP($E78-DY$3,Data_Input!$H$4:$H$131,Data_Input!$I$4:$I$131,0)</f>
        <v>0</v>
      </c>
      <c r="DZ78" s="9">
        <f>_xlfn.XLOOKUP($E78-DZ$3,Data_Input!$H$4:$H$131,Data_Input!$I$4:$I$131,0)</f>
        <v>0</v>
      </c>
      <c r="EA78" s="9">
        <f>_xlfn.XLOOKUP($E78-EA$3,Data_Input!$H$4:$H$131,Data_Input!$I$4:$I$131,0)</f>
        <v>0</v>
      </c>
      <c r="EB78" s="9">
        <f>_xlfn.XLOOKUP($E78-EB$3,Data_Input!$H$4:$H$131,Data_Input!$I$4:$I$131,0)</f>
        <v>0</v>
      </c>
      <c r="EC78" s="9">
        <f>_xlfn.XLOOKUP($E78-EC$3,Data_Input!$H$4:$H$131,Data_Input!$I$4:$I$131,0)</f>
        <v>0</v>
      </c>
    </row>
    <row r="79" spans="1:133">
      <c r="A79" s="27"/>
      <c r="B79" s="27"/>
      <c r="C79" s="27"/>
      <c r="E79" s="15">
        <f>Data_Input!B79</f>
        <v>1953</v>
      </c>
      <c r="F79" s="9">
        <f>_xlfn.XLOOKUP($E79-F$3,Data_Input!$H$4:$H$131,Data_Input!$I$4:$I$131,0)</f>
        <v>4.3324483630126087E-3</v>
      </c>
      <c r="G79" s="9">
        <f>_xlfn.XLOOKUP($E79-G$3,Data_Input!$H$4:$H$131,Data_Input!$I$4:$I$131,0)</f>
        <v>5.3861459540667234E-3</v>
      </c>
      <c r="H79" s="9">
        <f>_xlfn.XLOOKUP($E79-H$3,Data_Input!$H$4:$H$131,Data_Input!$I$4:$I$131,0)</f>
        <v>6.6618087919827484E-3</v>
      </c>
      <c r="I79" s="9">
        <f>_xlfn.XLOOKUP($E79-I$3,Data_Input!$H$4:$H$131,Data_Input!$I$4:$I$131,0)</f>
        <v>8.1975359245961554E-3</v>
      </c>
      <c r="J79" s="9">
        <f>_xlfn.XLOOKUP($E79-J$3,Data_Input!$H$4:$H$131,Data_Input!$I$4:$I$131,0)</f>
        <v>1.0035980100274067E-2</v>
      </c>
      <c r="K79" s="9">
        <f>_xlfn.XLOOKUP($E79-K$3,Data_Input!$H$4:$H$131,Data_Input!$I$4:$I$131,0)</f>
        <v>1.2224472655044671E-2</v>
      </c>
      <c r="L79" s="9">
        <f>_xlfn.XLOOKUP($E79-L$3,Data_Input!$H$4:$H$131,Data_Input!$I$4:$I$131,0)</f>
        <v>1.4815058192609865E-2</v>
      </c>
      <c r="M79" s="9">
        <f>_xlfn.XLOOKUP($E79-M$3,Data_Input!$H$4:$H$131,Data_Input!$I$4:$I$131,0)</f>
        <v>1.7864420562816563E-2</v>
      </c>
      <c r="N79" s="9">
        <f>_xlfn.XLOOKUP($E79-N$3,Data_Input!$H$4:$H$131,Data_Input!$I$4:$I$131,0)</f>
        <v>2.1433682114152974E-2</v>
      </c>
      <c r="O79" s="9">
        <f>_xlfn.XLOOKUP($E79-O$3,Data_Input!$H$4:$H$131,Data_Input!$I$4:$I$131,0)</f>
        <v>2.5588059521638562E-2</v>
      </c>
      <c r="P79" s="9">
        <f>_xlfn.XLOOKUP($E79-P$3,Data_Input!$H$4:$H$131,Data_Input!$I$4:$I$131,0)</f>
        <v>3.0396361765261393E-2</v>
      </c>
      <c r="Q79" s="9">
        <f>_xlfn.XLOOKUP($E79-Q$3,Data_Input!$H$4:$H$131,Data_Input!$I$4:$I$131,0)</f>
        <v>3.5930319112925768E-2</v>
      </c>
      <c r="R79" s="9">
        <f>_xlfn.XLOOKUP($E79-R$3,Data_Input!$H$4:$H$131,Data_Input!$I$4:$I$131,0)</f>
        <v>4.2263736257952433E-2</v>
      </c>
      <c r="S79" s="9">
        <f>_xlfn.XLOOKUP($E79-S$3,Data_Input!$H$4:$H$131,Data_Input!$I$4:$I$131,0)</f>
        <v>4.9471468033648103E-2</v>
      </c>
      <c r="T79" s="9">
        <f>_xlfn.XLOOKUP($E79-T$3,Data_Input!$H$4:$H$131,Data_Input!$I$4:$I$131,0)</f>
        <v>5.7628222276153163E-2</v>
      </c>
      <c r="U79" s="9">
        <f>_xlfn.XLOOKUP($E79-U$3,Data_Input!$H$4:$H$131,Data_Input!$I$4:$I$131,0)</f>
        <v>6.6807201268858085E-2</v>
      </c>
      <c r="V79" s="9">
        <f>_xlfn.XLOOKUP($E79-V$3,Data_Input!$H$4:$H$131,Data_Input!$I$4:$I$131,0)</f>
        <v>7.707860055207183E-2</v>
      </c>
      <c r="W79" s="9">
        <f>_xlfn.XLOOKUP($E79-W$3,Data_Input!$H$4:$H$131,Data_Input!$I$4:$I$131,0)</f>
        <v>8.8507991437402067E-2</v>
      </c>
      <c r="X79" s="9">
        <f>_xlfn.XLOOKUP($E79-X$3,Data_Input!$H$4:$H$131,Data_Input!$I$4:$I$131,0)</f>
        <v>0.10115462099558592</v>
      </c>
      <c r="Y79" s="9">
        <f>_xlfn.XLOOKUP($E79-Y$3,Data_Input!$H$4:$H$131,Data_Input!$I$4:$I$131,0)</f>
        <v>0.11506967022170822</v>
      </c>
      <c r="Z79" s="9">
        <f>_xlfn.XLOOKUP($E79-Z$3,Data_Input!$H$4:$H$131,Data_Input!$I$4:$I$131,0)</f>
        <v>0.13029451713680884</v>
      </c>
      <c r="AA79" s="9">
        <f>_xlfn.XLOOKUP($E79-AA$3,Data_Input!$H$4:$H$131,Data_Input!$I$4:$I$131,0)</f>
        <v>0.14685905637589591</v>
      </c>
      <c r="AB79" s="9">
        <f>_xlfn.XLOOKUP($E79-AB$3,Data_Input!$H$4:$H$131,Data_Input!$I$4:$I$131,0)</f>
        <v>0.16478012998031033</v>
      </c>
      <c r="AC79" s="9">
        <f>_xlfn.XLOOKUP($E79-AC$3,Data_Input!$H$4:$H$131,Data_Input!$I$4:$I$131,0)</f>
        <v>0.18406012534675953</v>
      </c>
      <c r="AD79" s="9">
        <f>_xlfn.XLOOKUP($E79-AD$3,Data_Input!$H$4:$H$131,Data_Input!$I$4:$I$131,0)</f>
        <v>0.20468579534725262</v>
      </c>
      <c r="AE79" s="9">
        <f>_xlfn.XLOOKUP($E79-AE$3,Data_Input!$H$4:$H$131,Data_Input!$I$4:$I$131,0)</f>
        <v>0.22662735237686826</v>
      </c>
      <c r="AF79" s="9">
        <f>_xlfn.XLOOKUP($E79-AF$3,Data_Input!$H$4:$H$131,Data_Input!$I$4:$I$131,0)</f>
        <v>0.24983788247177696</v>
      </c>
      <c r="AG79" s="9">
        <f>_xlfn.XLOOKUP($E79-AG$3,Data_Input!$H$4:$H$131,Data_Input!$I$4:$I$131,0)</f>
        <v>0.27425311775007355</v>
      </c>
      <c r="AH79" s="9">
        <f>_xlfn.XLOOKUP($E79-AH$3,Data_Input!$H$4:$H$131,Data_Input!$I$4:$I$131,0)</f>
        <v>0.29979159546869583</v>
      </c>
      <c r="AI79" s="9">
        <f>_xlfn.XLOOKUP($E79-AI$3,Data_Input!$H$4:$H$131,Data_Input!$I$4:$I$131,0)</f>
        <v>0.32635522028792008</v>
      </c>
      <c r="AJ79" s="9">
        <f>_xlfn.XLOOKUP($E79-AJ$3,Data_Input!$H$4:$H$131,Data_Input!$I$4:$I$131,0)</f>
        <v>0.35383023332727614</v>
      </c>
      <c r="AK79" s="9">
        <f>_xlfn.XLOOKUP($E79-AK$3,Data_Input!$H$4:$H$131,Data_Input!$I$4:$I$131,0)</f>
        <v>0.38208857781104733</v>
      </c>
      <c r="AL79" s="9">
        <f>_xlfn.XLOOKUP($E79-AL$3,Data_Input!$H$4:$H$131,Data_Input!$I$4:$I$131,0)</f>
        <v>0.41098963713127035</v>
      </c>
      <c r="AM79" s="9">
        <f>_xlfn.XLOOKUP($E79-AM$3,Data_Input!$H$4:$H$131,Data_Input!$I$4:$I$131,0)</f>
        <v>0.4403823076297575</v>
      </c>
      <c r="AN79" s="9">
        <f>_xlfn.XLOOKUP($E79-AN$3,Data_Input!$H$4:$H$131,Data_Input!$I$4:$I$131,0)</f>
        <v>0.47010735594710518</v>
      </c>
      <c r="AO79" s="9">
        <f>_xlfn.XLOOKUP($E79-AO$3,Data_Input!$H$4:$H$131,Data_Input!$I$4:$I$131,0)</f>
        <v>0.5</v>
      </c>
      <c r="AP79" s="9">
        <f>_xlfn.XLOOKUP($E79-AP$3,Data_Input!$H$4:$H$131,Data_Input!$I$4:$I$131,0)</f>
        <v>0.52989264405289482</v>
      </c>
      <c r="AQ79" s="9">
        <f>_xlfn.XLOOKUP($E79-AQ$3,Data_Input!$H$4:$H$131,Data_Input!$I$4:$I$131,0)</f>
        <v>0.5596176923702425</v>
      </c>
      <c r="AR79" s="9">
        <f>_xlfn.XLOOKUP($E79-AR$3,Data_Input!$H$4:$H$131,Data_Input!$I$4:$I$131,0)</f>
        <v>0.58901036286872965</v>
      </c>
      <c r="AS79" s="9">
        <f>_xlfn.XLOOKUP($E79-AS$3,Data_Input!$H$4:$H$131,Data_Input!$I$4:$I$131,0)</f>
        <v>0.61791142218895267</v>
      </c>
      <c r="AT79" s="9">
        <f>_xlfn.XLOOKUP($E79-AT$3,Data_Input!$H$4:$H$131,Data_Input!$I$4:$I$131,0)</f>
        <v>0.64616976667272386</v>
      </c>
      <c r="AU79" s="9">
        <f>_xlfn.XLOOKUP($E79-AU$3,Data_Input!$H$4:$H$131,Data_Input!$I$4:$I$131,0)</f>
        <v>0.67364477971207992</v>
      </c>
      <c r="AV79" s="9">
        <f>_xlfn.XLOOKUP($E79-AV$3,Data_Input!$H$4:$H$131,Data_Input!$I$4:$I$131,0)</f>
        <v>0.70020840453130417</v>
      </c>
      <c r="AW79" s="9">
        <f>_xlfn.XLOOKUP($E79-AW$3,Data_Input!$H$4:$H$131,Data_Input!$I$4:$I$131,0)</f>
        <v>0.72574688224992645</v>
      </c>
      <c r="AX79" s="9">
        <f>_xlfn.XLOOKUP($E79-AX$3,Data_Input!$H$4:$H$131,Data_Input!$I$4:$I$131,0)</f>
        <v>0.75016211752822304</v>
      </c>
      <c r="AY79" s="9">
        <f>_xlfn.XLOOKUP($E79-AY$3,Data_Input!$H$4:$H$131,Data_Input!$I$4:$I$131,0)</f>
        <v>0.77337264762313174</v>
      </c>
      <c r="AZ79" s="9">
        <f>_xlfn.XLOOKUP($E79-AZ$3,Data_Input!$H$4:$H$131,Data_Input!$I$4:$I$131,0)</f>
        <v>0.79531420465274738</v>
      </c>
      <c r="BA79" s="9">
        <f>_xlfn.XLOOKUP($E79-BA$3,Data_Input!$H$4:$H$131,Data_Input!$I$4:$I$131,0)</f>
        <v>0.81593987465324047</v>
      </c>
      <c r="BB79" s="9">
        <f>_xlfn.XLOOKUP($E79-BB$3,Data_Input!$H$4:$H$131,Data_Input!$I$4:$I$131,0)</f>
        <v>0.83521987001968967</v>
      </c>
      <c r="BC79" s="9">
        <f>_xlfn.XLOOKUP($E79-BC$3,Data_Input!$H$4:$H$131,Data_Input!$I$4:$I$131,0)</f>
        <v>0.85314094362410409</v>
      </c>
      <c r="BD79" s="9">
        <f>_xlfn.XLOOKUP($E79-BD$3,Data_Input!$H$4:$H$131,Data_Input!$I$4:$I$131,0)</f>
        <v>0.86970548286319116</v>
      </c>
      <c r="BE79" s="9">
        <f>_xlfn.XLOOKUP($E79-BE$3,Data_Input!$H$4:$H$131,Data_Input!$I$4:$I$131,0)</f>
        <v>0.88493032977829178</v>
      </c>
      <c r="BF79" s="9">
        <f>_xlfn.XLOOKUP($E79-BF$3,Data_Input!$H$4:$H$131,Data_Input!$I$4:$I$131,0)</f>
        <v>0.89884537900441408</v>
      </c>
      <c r="BG79" s="9">
        <f>_xlfn.XLOOKUP($E79-BG$3,Data_Input!$H$4:$H$131,Data_Input!$I$4:$I$131,0)</f>
        <v>0.91149200856259793</v>
      </c>
      <c r="BH79" s="9">
        <f>_xlfn.XLOOKUP($E79-BH$3,Data_Input!$H$4:$H$131,Data_Input!$I$4:$I$131,0)</f>
        <v>0.92292139944792817</v>
      </c>
      <c r="BI79" s="9">
        <f>_xlfn.XLOOKUP($E79-BI$3,Data_Input!$H$4:$H$131,Data_Input!$I$4:$I$131,0)</f>
        <v>0.93319279873114191</v>
      </c>
      <c r="BJ79" s="9">
        <f>_xlfn.XLOOKUP($E79-BJ$3,Data_Input!$H$4:$H$131,Data_Input!$I$4:$I$131,0)</f>
        <v>0.94237177772384684</v>
      </c>
      <c r="BK79" s="9">
        <f>_xlfn.XLOOKUP($E79-BK$3,Data_Input!$H$4:$H$131,Data_Input!$I$4:$I$131,0)</f>
        <v>0.9505285319663519</v>
      </c>
      <c r="BL79" s="9">
        <f>_xlfn.XLOOKUP($E79-BL$3,Data_Input!$H$4:$H$131,Data_Input!$I$4:$I$131,0)</f>
        <v>0.95773626374204757</v>
      </c>
      <c r="BM79" s="9">
        <f>_xlfn.XLOOKUP($E79-BM$3,Data_Input!$H$4:$H$131,Data_Input!$I$4:$I$131,0)</f>
        <v>0.96406968088707423</v>
      </c>
      <c r="BN79" s="9">
        <f>_xlfn.XLOOKUP($E79-BN$3,Data_Input!$H$4:$H$131,Data_Input!$I$4:$I$131,0)</f>
        <v>0.96960363823473861</v>
      </c>
      <c r="BO79" s="9">
        <f>_xlfn.XLOOKUP($E79-BO$3,Data_Input!$H$4:$H$131,Data_Input!$I$4:$I$131,0)</f>
        <v>0.97441194047836144</v>
      </c>
      <c r="BP79" s="9">
        <f>_xlfn.XLOOKUP($E79-BP$3,Data_Input!$H$4:$H$131,Data_Input!$I$4:$I$131,0)</f>
        <v>0.97856631788584703</v>
      </c>
      <c r="BQ79" s="9">
        <f>_xlfn.XLOOKUP($E79-BQ$3,Data_Input!$H$4:$H$131,Data_Input!$I$4:$I$131,0)</f>
        <v>0.98213557943718344</v>
      </c>
      <c r="BR79" s="9">
        <f>_xlfn.XLOOKUP($E79-BR$3,Data_Input!$H$4:$H$131,Data_Input!$I$4:$I$131,0)</f>
        <v>0.98518494180739014</v>
      </c>
      <c r="BS79" s="9">
        <f>_xlfn.XLOOKUP($E79-BS$3,Data_Input!$H$4:$H$131,Data_Input!$I$4:$I$131,0)</f>
        <v>0.98777552734495533</v>
      </c>
      <c r="BT79" s="9">
        <f>_xlfn.XLOOKUP($E79-BT$3,Data_Input!$H$4:$H$131,Data_Input!$I$4:$I$131,0)</f>
        <v>0.98996401989972593</v>
      </c>
      <c r="BU79" s="9">
        <f>_xlfn.XLOOKUP($E79-BU$3,Data_Input!$H$4:$H$131,Data_Input!$I$4:$I$131,0)</f>
        <v>0.99180246407540384</v>
      </c>
      <c r="BV79" s="9">
        <f>_xlfn.XLOOKUP($E79-BV$3,Data_Input!$H$4:$H$131,Data_Input!$I$4:$I$131,0)</f>
        <v>0.99333819120801725</v>
      </c>
      <c r="BW79" s="9">
        <f>_xlfn.XLOOKUP($E79-BW$3,Data_Input!$H$4:$H$131,Data_Input!$I$4:$I$131,0)</f>
        <v>0.99461385404593328</v>
      </c>
      <c r="BX79" s="9">
        <f>_xlfn.XLOOKUP($E79-BX$3,Data_Input!$H$4:$H$131,Data_Input!$I$4:$I$131,0)</f>
        <v>0.99566755163698739</v>
      </c>
      <c r="BY79" s="9">
        <f>_xlfn.XLOOKUP($E79-BY$3,Data_Input!$H$4:$H$131,Data_Input!$I$4:$I$131,0)</f>
        <v>0.99653302619695938</v>
      </c>
      <c r="BZ79" s="9">
        <f>_xlfn.XLOOKUP($E79-BZ$3,Data_Input!$H$4:$H$131,Data_Input!$I$4:$I$131,0)</f>
        <v>0.99723991460873751</v>
      </c>
      <c r="CA79" s="9">
        <f>_xlfn.XLOOKUP($E79-CA$3,Data_Input!$H$4:$H$131,Data_Input!$I$4:$I$131,0)</f>
        <v>0.99781403854508677</v>
      </c>
      <c r="CB79" s="9">
        <f>_xlfn.XLOOKUP($E79-CB$3,Data_Input!$H$4:$H$131,Data_Input!$I$4:$I$131,0)</f>
        <v>0.99827771888413241</v>
      </c>
      <c r="CC79" s="9">
        <f>_xlfn.XLOOKUP($E79-CC$3,Data_Input!$H$4:$H$131,Data_Input!$I$4:$I$131,0)</f>
        <v>0.9986501019683699</v>
      </c>
      <c r="CD79" s="9">
        <f>_xlfn.XLOOKUP($E79-CD$3,Data_Input!$H$4:$H$131,Data_Input!$I$4:$I$131,0)</f>
        <v>0</v>
      </c>
      <c r="CE79" s="9">
        <f>_xlfn.XLOOKUP($E79-CE$3,Data_Input!$H$4:$H$131,Data_Input!$I$4:$I$131,0)</f>
        <v>0</v>
      </c>
      <c r="CF79" s="9">
        <f>_xlfn.XLOOKUP($E79-CF$3,Data_Input!$H$4:$H$131,Data_Input!$I$4:$I$131,0)</f>
        <v>0</v>
      </c>
      <c r="CG79" s="9">
        <f>_xlfn.XLOOKUP($E79-CG$3,Data_Input!$H$4:$H$131,Data_Input!$I$4:$I$131,0)</f>
        <v>0</v>
      </c>
      <c r="CH79" s="9">
        <f>_xlfn.XLOOKUP($E79-CH$3,Data_Input!$H$4:$H$131,Data_Input!$I$4:$I$131,0)</f>
        <v>0</v>
      </c>
      <c r="CI79" s="9">
        <f>_xlfn.XLOOKUP($E79-CI$3,Data_Input!$H$4:$H$131,Data_Input!$I$4:$I$131,0)</f>
        <v>0</v>
      </c>
      <c r="CJ79" s="9">
        <f>_xlfn.XLOOKUP($E79-CJ$3,Data_Input!$H$4:$H$131,Data_Input!$I$4:$I$131,0)</f>
        <v>0</v>
      </c>
      <c r="CK79" s="9">
        <f>_xlfn.XLOOKUP($E79-CK$3,Data_Input!$H$4:$H$131,Data_Input!$I$4:$I$131,0)</f>
        <v>0</v>
      </c>
      <c r="CL79" s="9">
        <f>_xlfn.XLOOKUP($E79-CL$3,Data_Input!$H$4:$H$131,Data_Input!$I$4:$I$131,0)</f>
        <v>0</v>
      </c>
      <c r="CM79" s="9">
        <f>_xlfn.XLOOKUP($E79-CM$3,Data_Input!$H$4:$H$131,Data_Input!$I$4:$I$131,0)</f>
        <v>0</v>
      </c>
      <c r="CN79" s="9">
        <f>_xlfn.XLOOKUP($E79-CN$3,Data_Input!$H$4:$H$131,Data_Input!$I$4:$I$131,0)</f>
        <v>0</v>
      </c>
      <c r="CO79" s="9">
        <f>_xlfn.XLOOKUP($E79-CO$3,Data_Input!$H$4:$H$131,Data_Input!$I$4:$I$131,0)</f>
        <v>0</v>
      </c>
      <c r="CP79" s="9">
        <f>_xlfn.XLOOKUP($E79-CP$3,Data_Input!$H$4:$H$131,Data_Input!$I$4:$I$131,0)</f>
        <v>0</v>
      </c>
      <c r="CQ79" s="9">
        <f>_xlfn.XLOOKUP($E79-CQ$3,Data_Input!$H$4:$H$131,Data_Input!$I$4:$I$131,0)</f>
        <v>0</v>
      </c>
      <c r="CR79" s="9">
        <f>_xlfn.XLOOKUP($E79-CR$3,Data_Input!$H$4:$H$131,Data_Input!$I$4:$I$131,0)</f>
        <v>0</v>
      </c>
      <c r="CS79" s="9">
        <f>_xlfn.XLOOKUP($E79-CS$3,Data_Input!$H$4:$H$131,Data_Input!$I$4:$I$131,0)</f>
        <v>0</v>
      </c>
      <c r="CT79" s="9">
        <f>_xlfn.XLOOKUP($E79-CT$3,Data_Input!$H$4:$H$131,Data_Input!$I$4:$I$131,0)</f>
        <v>0</v>
      </c>
      <c r="CU79" s="9">
        <f>_xlfn.XLOOKUP($E79-CU$3,Data_Input!$H$4:$H$131,Data_Input!$I$4:$I$131,0)</f>
        <v>0</v>
      </c>
      <c r="CV79" s="9">
        <f>_xlfn.XLOOKUP($E79-CV$3,Data_Input!$H$4:$H$131,Data_Input!$I$4:$I$131,0)</f>
        <v>0</v>
      </c>
      <c r="CW79" s="9">
        <f>_xlfn.XLOOKUP($E79-CW$3,Data_Input!$H$4:$H$131,Data_Input!$I$4:$I$131,0)</f>
        <v>0</v>
      </c>
      <c r="CX79" s="9">
        <f>_xlfn.XLOOKUP($E79-CX$3,Data_Input!$H$4:$H$131,Data_Input!$I$4:$I$131,0)</f>
        <v>0</v>
      </c>
      <c r="CY79" s="9">
        <f>_xlfn.XLOOKUP($E79-CY$3,Data_Input!$H$4:$H$131,Data_Input!$I$4:$I$131,0)</f>
        <v>0</v>
      </c>
      <c r="CZ79" s="9">
        <f>_xlfn.XLOOKUP($E79-CZ$3,Data_Input!$H$4:$H$131,Data_Input!$I$4:$I$131,0)</f>
        <v>0</v>
      </c>
      <c r="DA79" s="9">
        <f>_xlfn.XLOOKUP($E79-DA$3,Data_Input!$H$4:$H$131,Data_Input!$I$4:$I$131,0)</f>
        <v>0</v>
      </c>
      <c r="DB79" s="9">
        <f>_xlfn.XLOOKUP($E79-DB$3,Data_Input!$H$4:$H$131,Data_Input!$I$4:$I$131,0)</f>
        <v>0</v>
      </c>
      <c r="DC79" s="9">
        <f>_xlfn.XLOOKUP($E79-DC$3,Data_Input!$H$4:$H$131,Data_Input!$I$4:$I$131,0)</f>
        <v>0</v>
      </c>
      <c r="DD79" s="9">
        <f>_xlfn.XLOOKUP($E79-DD$3,Data_Input!$H$4:$H$131,Data_Input!$I$4:$I$131,0)</f>
        <v>0</v>
      </c>
      <c r="DE79" s="9">
        <f>_xlfn.XLOOKUP($E79-DE$3,Data_Input!$H$4:$H$131,Data_Input!$I$4:$I$131,0)</f>
        <v>0</v>
      </c>
      <c r="DF79" s="9">
        <f>_xlfn.XLOOKUP($E79-DF$3,Data_Input!$H$4:$H$131,Data_Input!$I$4:$I$131,0)</f>
        <v>0</v>
      </c>
      <c r="DG79" s="9">
        <f>_xlfn.XLOOKUP($E79-DG$3,Data_Input!$H$4:$H$131,Data_Input!$I$4:$I$131,0)</f>
        <v>0</v>
      </c>
      <c r="DH79" s="9">
        <f>_xlfn.XLOOKUP($E79-DH$3,Data_Input!$H$4:$H$131,Data_Input!$I$4:$I$131,0)</f>
        <v>0</v>
      </c>
      <c r="DI79" s="9">
        <f>_xlfn.XLOOKUP($E79-DI$3,Data_Input!$H$4:$H$131,Data_Input!$I$4:$I$131,0)</f>
        <v>0</v>
      </c>
      <c r="DJ79" s="9">
        <f>_xlfn.XLOOKUP($E79-DJ$3,Data_Input!$H$4:$H$131,Data_Input!$I$4:$I$131,0)</f>
        <v>0</v>
      </c>
      <c r="DK79" s="9">
        <f>_xlfn.XLOOKUP($E79-DK$3,Data_Input!$H$4:$H$131,Data_Input!$I$4:$I$131,0)</f>
        <v>0</v>
      </c>
      <c r="DL79" s="9">
        <f>_xlfn.XLOOKUP($E79-DL$3,Data_Input!$H$4:$H$131,Data_Input!$I$4:$I$131,0)</f>
        <v>0</v>
      </c>
      <c r="DM79" s="9">
        <f>_xlfn.XLOOKUP($E79-DM$3,Data_Input!$H$4:$H$131,Data_Input!$I$4:$I$131,0)</f>
        <v>0</v>
      </c>
      <c r="DN79" s="9">
        <f>_xlfn.XLOOKUP($E79-DN$3,Data_Input!$H$4:$H$131,Data_Input!$I$4:$I$131,0)</f>
        <v>0</v>
      </c>
      <c r="DO79" s="9">
        <f>_xlfn.XLOOKUP($E79-DO$3,Data_Input!$H$4:$H$131,Data_Input!$I$4:$I$131,0)</f>
        <v>0</v>
      </c>
      <c r="DP79" s="9">
        <f>_xlfn.XLOOKUP($E79-DP$3,Data_Input!$H$4:$H$131,Data_Input!$I$4:$I$131,0)</f>
        <v>0</v>
      </c>
      <c r="DQ79" s="9">
        <f>_xlfn.XLOOKUP($E79-DQ$3,Data_Input!$H$4:$H$131,Data_Input!$I$4:$I$131,0)</f>
        <v>0</v>
      </c>
      <c r="DR79" s="9">
        <f>_xlfn.XLOOKUP($E79-DR$3,Data_Input!$H$4:$H$131,Data_Input!$I$4:$I$131,0)</f>
        <v>0</v>
      </c>
      <c r="DS79" s="9">
        <f>_xlfn.XLOOKUP($E79-DS$3,Data_Input!$H$4:$H$131,Data_Input!$I$4:$I$131,0)</f>
        <v>0</v>
      </c>
      <c r="DT79" s="9">
        <f>_xlfn.XLOOKUP($E79-DT$3,Data_Input!$H$4:$H$131,Data_Input!$I$4:$I$131,0)</f>
        <v>0</v>
      </c>
      <c r="DU79" s="9">
        <f>_xlfn.XLOOKUP($E79-DU$3,Data_Input!$H$4:$H$131,Data_Input!$I$4:$I$131,0)</f>
        <v>0</v>
      </c>
      <c r="DV79" s="9">
        <f>_xlfn.XLOOKUP($E79-DV$3,Data_Input!$H$4:$H$131,Data_Input!$I$4:$I$131,0)</f>
        <v>0</v>
      </c>
      <c r="DW79" s="9">
        <f>_xlfn.XLOOKUP($E79-DW$3,Data_Input!$H$4:$H$131,Data_Input!$I$4:$I$131,0)</f>
        <v>0</v>
      </c>
      <c r="DX79" s="9">
        <f>_xlfn.XLOOKUP($E79-DX$3,Data_Input!$H$4:$H$131,Data_Input!$I$4:$I$131,0)</f>
        <v>0</v>
      </c>
      <c r="DY79" s="9">
        <f>_xlfn.XLOOKUP($E79-DY$3,Data_Input!$H$4:$H$131,Data_Input!$I$4:$I$131,0)</f>
        <v>0</v>
      </c>
      <c r="DZ79" s="9">
        <f>_xlfn.XLOOKUP($E79-DZ$3,Data_Input!$H$4:$H$131,Data_Input!$I$4:$I$131,0)</f>
        <v>0</v>
      </c>
      <c r="EA79" s="9">
        <f>_xlfn.XLOOKUP($E79-EA$3,Data_Input!$H$4:$H$131,Data_Input!$I$4:$I$131,0)</f>
        <v>0</v>
      </c>
      <c r="EB79" s="9">
        <f>_xlfn.XLOOKUP($E79-EB$3,Data_Input!$H$4:$H$131,Data_Input!$I$4:$I$131,0)</f>
        <v>0</v>
      </c>
      <c r="EC79" s="9">
        <f>_xlfn.XLOOKUP($E79-EC$3,Data_Input!$H$4:$H$131,Data_Input!$I$4:$I$131,0)</f>
        <v>0</v>
      </c>
    </row>
    <row r="80" spans="1:133">
      <c r="A80" s="27"/>
      <c r="B80" s="27"/>
      <c r="C80" s="27"/>
      <c r="E80" s="15">
        <f>Data_Input!B80</f>
        <v>1954</v>
      </c>
      <c r="F80" s="9">
        <f>_xlfn.XLOOKUP($E80-F$3,Data_Input!$H$4:$H$131,Data_Input!$I$4:$I$131,0)</f>
        <v>3.4669738030406183E-3</v>
      </c>
      <c r="G80" s="9">
        <f>_xlfn.XLOOKUP($E80-G$3,Data_Input!$H$4:$H$131,Data_Input!$I$4:$I$131,0)</f>
        <v>4.3324483630126087E-3</v>
      </c>
      <c r="H80" s="9">
        <f>_xlfn.XLOOKUP($E80-H$3,Data_Input!$H$4:$H$131,Data_Input!$I$4:$I$131,0)</f>
        <v>5.3861459540667234E-3</v>
      </c>
      <c r="I80" s="9">
        <f>_xlfn.XLOOKUP($E80-I$3,Data_Input!$H$4:$H$131,Data_Input!$I$4:$I$131,0)</f>
        <v>6.6618087919827484E-3</v>
      </c>
      <c r="J80" s="9">
        <f>_xlfn.XLOOKUP($E80-J$3,Data_Input!$H$4:$H$131,Data_Input!$I$4:$I$131,0)</f>
        <v>8.1975359245961554E-3</v>
      </c>
      <c r="K80" s="9">
        <f>_xlfn.XLOOKUP($E80-K$3,Data_Input!$H$4:$H$131,Data_Input!$I$4:$I$131,0)</f>
        <v>1.0035980100274067E-2</v>
      </c>
      <c r="L80" s="9">
        <f>_xlfn.XLOOKUP($E80-L$3,Data_Input!$H$4:$H$131,Data_Input!$I$4:$I$131,0)</f>
        <v>1.2224472655044671E-2</v>
      </c>
      <c r="M80" s="9">
        <f>_xlfn.XLOOKUP($E80-M$3,Data_Input!$H$4:$H$131,Data_Input!$I$4:$I$131,0)</f>
        <v>1.4815058192609865E-2</v>
      </c>
      <c r="N80" s="9">
        <f>_xlfn.XLOOKUP($E80-N$3,Data_Input!$H$4:$H$131,Data_Input!$I$4:$I$131,0)</f>
        <v>1.7864420562816563E-2</v>
      </c>
      <c r="O80" s="9">
        <f>_xlfn.XLOOKUP($E80-O$3,Data_Input!$H$4:$H$131,Data_Input!$I$4:$I$131,0)</f>
        <v>2.1433682114152974E-2</v>
      </c>
      <c r="P80" s="9">
        <f>_xlfn.XLOOKUP($E80-P$3,Data_Input!$H$4:$H$131,Data_Input!$I$4:$I$131,0)</f>
        <v>2.5588059521638562E-2</v>
      </c>
      <c r="Q80" s="9">
        <f>_xlfn.XLOOKUP($E80-Q$3,Data_Input!$H$4:$H$131,Data_Input!$I$4:$I$131,0)</f>
        <v>3.0396361765261393E-2</v>
      </c>
      <c r="R80" s="9">
        <f>_xlfn.XLOOKUP($E80-R$3,Data_Input!$H$4:$H$131,Data_Input!$I$4:$I$131,0)</f>
        <v>3.5930319112925768E-2</v>
      </c>
      <c r="S80" s="9">
        <f>_xlfn.XLOOKUP($E80-S$3,Data_Input!$H$4:$H$131,Data_Input!$I$4:$I$131,0)</f>
        <v>4.2263736257952433E-2</v>
      </c>
      <c r="T80" s="9">
        <f>_xlfn.XLOOKUP($E80-T$3,Data_Input!$H$4:$H$131,Data_Input!$I$4:$I$131,0)</f>
        <v>4.9471468033648103E-2</v>
      </c>
      <c r="U80" s="9">
        <f>_xlfn.XLOOKUP($E80-U$3,Data_Input!$H$4:$H$131,Data_Input!$I$4:$I$131,0)</f>
        <v>5.7628222276153163E-2</v>
      </c>
      <c r="V80" s="9">
        <f>_xlfn.XLOOKUP($E80-V$3,Data_Input!$H$4:$H$131,Data_Input!$I$4:$I$131,0)</f>
        <v>6.6807201268858085E-2</v>
      </c>
      <c r="W80" s="9">
        <f>_xlfn.XLOOKUP($E80-W$3,Data_Input!$H$4:$H$131,Data_Input!$I$4:$I$131,0)</f>
        <v>7.707860055207183E-2</v>
      </c>
      <c r="X80" s="9">
        <f>_xlfn.XLOOKUP($E80-X$3,Data_Input!$H$4:$H$131,Data_Input!$I$4:$I$131,0)</f>
        <v>8.8507991437402067E-2</v>
      </c>
      <c r="Y80" s="9">
        <f>_xlfn.XLOOKUP($E80-Y$3,Data_Input!$H$4:$H$131,Data_Input!$I$4:$I$131,0)</f>
        <v>0.10115462099558592</v>
      </c>
      <c r="Z80" s="9">
        <f>_xlfn.XLOOKUP($E80-Z$3,Data_Input!$H$4:$H$131,Data_Input!$I$4:$I$131,0)</f>
        <v>0.11506967022170822</v>
      </c>
      <c r="AA80" s="9">
        <f>_xlfn.XLOOKUP($E80-AA$3,Data_Input!$H$4:$H$131,Data_Input!$I$4:$I$131,0)</f>
        <v>0.13029451713680884</v>
      </c>
      <c r="AB80" s="9">
        <f>_xlfn.XLOOKUP($E80-AB$3,Data_Input!$H$4:$H$131,Data_Input!$I$4:$I$131,0)</f>
        <v>0.14685905637589591</v>
      </c>
      <c r="AC80" s="9">
        <f>_xlfn.XLOOKUP($E80-AC$3,Data_Input!$H$4:$H$131,Data_Input!$I$4:$I$131,0)</f>
        <v>0.16478012998031033</v>
      </c>
      <c r="AD80" s="9">
        <f>_xlfn.XLOOKUP($E80-AD$3,Data_Input!$H$4:$H$131,Data_Input!$I$4:$I$131,0)</f>
        <v>0.18406012534675953</v>
      </c>
      <c r="AE80" s="9">
        <f>_xlfn.XLOOKUP($E80-AE$3,Data_Input!$H$4:$H$131,Data_Input!$I$4:$I$131,0)</f>
        <v>0.20468579534725262</v>
      </c>
      <c r="AF80" s="9">
        <f>_xlfn.XLOOKUP($E80-AF$3,Data_Input!$H$4:$H$131,Data_Input!$I$4:$I$131,0)</f>
        <v>0.22662735237686826</v>
      </c>
      <c r="AG80" s="9">
        <f>_xlfn.XLOOKUP($E80-AG$3,Data_Input!$H$4:$H$131,Data_Input!$I$4:$I$131,0)</f>
        <v>0.24983788247177696</v>
      </c>
      <c r="AH80" s="9">
        <f>_xlfn.XLOOKUP($E80-AH$3,Data_Input!$H$4:$H$131,Data_Input!$I$4:$I$131,0)</f>
        <v>0.27425311775007355</v>
      </c>
      <c r="AI80" s="9">
        <f>_xlfn.XLOOKUP($E80-AI$3,Data_Input!$H$4:$H$131,Data_Input!$I$4:$I$131,0)</f>
        <v>0.29979159546869583</v>
      </c>
      <c r="AJ80" s="9">
        <f>_xlfn.XLOOKUP($E80-AJ$3,Data_Input!$H$4:$H$131,Data_Input!$I$4:$I$131,0)</f>
        <v>0.32635522028792008</v>
      </c>
      <c r="AK80" s="9">
        <f>_xlfn.XLOOKUP($E80-AK$3,Data_Input!$H$4:$H$131,Data_Input!$I$4:$I$131,0)</f>
        <v>0.35383023332727614</v>
      </c>
      <c r="AL80" s="9">
        <f>_xlfn.XLOOKUP($E80-AL$3,Data_Input!$H$4:$H$131,Data_Input!$I$4:$I$131,0)</f>
        <v>0.38208857781104733</v>
      </c>
      <c r="AM80" s="9">
        <f>_xlfn.XLOOKUP($E80-AM$3,Data_Input!$H$4:$H$131,Data_Input!$I$4:$I$131,0)</f>
        <v>0.41098963713127035</v>
      </c>
      <c r="AN80" s="9">
        <f>_xlfn.XLOOKUP($E80-AN$3,Data_Input!$H$4:$H$131,Data_Input!$I$4:$I$131,0)</f>
        <v>0.4403823076297575</v>
      </c>
      <c r="AO80" s="9">
        <f>_xlfn.XLOOKUP($E80-AO$3,Data_Input!$H$4:$H$131,Data_Input!$I$4:$I$131,0)</f>
        <v>0.47010735594710518</v>
      </c>
      <c r="AP80" s="9">
        <f>_xlfn.XLOOKUP($E80-AP$3,Data_Input!$H$4:$H$131,Data_Input!$I$4:$I$131,0)</f>
        <v>0.5</v>
      </c>
      <c r="AQ80" s="9">
        <f>_xlfn.XLOOKUP($E80-AQ$3,Data_Input!$H$4:$H$131,Data_Input!$I$4:$I$131,0)</f>
        <v>0.52989264405289482</v>
      </c>
      <c r="AR80" s="9">
        <f>_xlfn.XLOOKUP($E80-AR$3,Data_Input!$H$4:$H$131,Data_Input!$I$4:$I$131,0)</f>
        <v>0.5596176923702425</v>
      </c>
      <c r="AS80" s="9">
        <f>_xlfn.XLOOKUP($E80-AS$3,Data_Input!$H$4:$H$131,Data_Input!$I$4:$I$131,0)</f>
        <v>0.58901036286872965</v>
      </c>
      <c r="AT80" s="9">
        <f>_xlfn.XLOOKUP($E80-AT$3,Data_Input!$H$4:$H$131,Data_Input!$I$4:$I$131,0)</f>
        <v>0.61791142218895267</v>
      </c>
      <c r="AU80" s="9">
        <f>_xlfn.XLOOKUP($E80-AU$3,Data_Input!$H$4:$H$131,Data_Input!$I$4:$I$131,0)</f>
        <v>0.64616976667272386</v>
      </c>
      <c r="AV80" s="9">
        <f>_xlfn.XLOOKUP($E80-AV$3,Data_Input!$H$4:$H$131,Data_Input!$I$4:$I$131,0)</f>
        <v>0.67364477971207992</v>
      </c>
      <c r="AW80" s="9">
        <f>_xlfn.XLOOKUP($E80-AW$3,Data_Input!$H$4:$H$131,Data_Input!$I$4:$I$131,0)</f>
        <v>0.70020840453130417</v>
      </c>
      <c r="AX80" s="9">
        <f>_xlfn.XLOOKUP($E80-AX$3,Data_Input!$H$4:$H$131,Data_Input!$I$4:$I$131,0)</f>
        <v>0.72574688224992645</v>
      </c>
      <c r="AY80" s="9">
        <f>_xlfn.XLOOKUP($E80-AY$3,Data_Input!$H$4:$H$131,Data_Input!$I$4:$I$131,0)</f>
        <v>0.75016211752822304</v>
      </c>
      <c r="AZ80" s="9">
        <f>_xlfn.XLOOKUP($E80-AZ$3,Data_Input!$H$4:$H$131,Data_Input!$I$4:$I$131,0)</f>
        <v>0.77337264762313174</v>
      </c>
      <c r="BA80" s="9">
        <f>_xlfn.XLOOKUP($E80-BA$3,Data_Input!$H$4:$H$131,Data_Input!$I$4:$I$131,0)</f>
        <v>0.79531420465274738</v>
      </c>
      <c r="BB80" s="9">
        <f>_xlfn.XLOOKUP($E80-BB$3,Data_Input!$H$4:$H$131,Data_Input!$I$4:$I$131,0)</f>
        <v>0.81593987465324047</v>
      </c>
      <c r="BC80" s="9">
        <f>_xlfn.XLOOKUP($E80-BC$3,Data_Input!$H$4:$H$131,Data_Input!$I$4:$I$131,0)</f>
        <v>0.83521987001968967</v>
      </c>
      <c r="BD80" s="9">
        <f>_xlfn.XLOOKUP($E80-BD$3,Data_Input!$H$4:$H$131,Data_Input!$I$4:$I$131,0)</f>
        <v>0.85314094362410409</v>
      </c>
      <c r="BE80" s="9">
        <f>_xlfn.XLOOKUP($E80-BE$3,Data_Input!$H$4:$H$131,Data_Input!$I$4:$I$131,0)</f>
        <v>0.86970548286319116</v>
      </c>
      <c r="BF80" s="9">
        <f>_xlfn.XLOOKUP($E80-BF$3,Data_Input!$H$4:$H$131,Data_Input!$I$4:$I$131,0)</f>
        <v>0.88493032977829178</v>
      </c>
      <c r="BG80" s="9">
        <f>_xlfn.XLOOKUP($E80-BG$3,Data_Input!$H$4:$H$131,Data_Input!$I$4:$I$131,0)</f>
        <v>0.89884537900441408</v>
      </c>
      <c r="BH80" s="9">
        <f>_xlfn.XLOOKUP($E80-BH$3,Data_Input!$H$4:$H$131,Data_Input!$I$4:$I$131,0)</f>
        <v>0.91149200856259793</v>
      </c>
      <c r="BI80" s="9">
        <f>_xlfn.XLOOKUP($E80-BI$3,Data_Input!$H$4:$H$131,Data_Input!$I$4:$I$131,0)</f>
        <v>0.92292139944792817</v>
      </c>
      <c r="BJ80" s="9">
        <f>_xlfn.XLOOKUP($E80-BJ$3,Data_Input!$H$4:$H$131,Data_Input!$I$4:$I$131,0)</f>
        <v>0.93319279873114191</v>
      </c>
      <c r="BK80" s="9">
        <f>_xlfn.XLOOKUP($E80-BK$3,Data_Input!$H$4:$H$131,Data_Input!$I$4:$I$131,0)</f>
        <v>0.94237177772384684</v>
      </c>
      <c r="BL80" s="9">
        <f>_xlfn.XLOOKUP($E80-BL$3,Data_Input!$H$4:$H$131,Data_Input!$I$4:$I$131,0)</f>
        <v>0.9505285319663519</v>
      </c>
      <c r="BM80" s="9">
        <f>_xlfn.XLOOKUP($E80-BM$3,Data_Input!$H$4:$H$131,Data_Input!$I$4:$I$131,0)</f>
        <v>0.95773626374204757</v>
      </c>
      <c r="BN80" s="9">
        <f>_xlfn.XLOOKUP($E80-BN$3,Data_Input!$H$4:$H$131,Data_Input!$I$4:$I$131,0)</f>
        <v>0.96406968088707423</v>
      </c>
      <c r="BO80" s="9">
        <f>_xlfn.XLOOKUP($E80-BO$3,Data_Input!$H$4:$H$131,Data_Input!$I$4:$I$131,0)</f>
        <v>0.96960363823473861</v>
      </c>
      <c r="BP80" s="9">
        <f>_xlfn.XLOOKUP($E80-BP$3,Data_Input!$H$4:$H$131,Data_Input!$I$4:$I$131,0)</f>
        <v>0.97441194047836144</v>
      </c>
      <c r="BQ80" s="9">
        <f>_xlfn.XLOOKUP($E80-BQ$3,Data_Input!$H$4:$H$131,Data_Input!$I$4:$I$131,0)</f>
        <v>0.97856631788584703</v>
      </c>
      <c r="BR80" s="9">
        <f>_xlfn.XLOOKUP($E80-BR$3,Data_Input!$H$4:$H$131,Data_Input!$I$4:$I$131,0)</f>
        <v>0.98213557943718344</v>
      </c>
      <c r="BS80" s="9">
        <f>_xlfn.XLOOKUP($E80-BS$3,Data_Input!$H$4:$H$131,Data_Input!$I$4:$I$131,0)</f>
        <v>0.98518494180739014</v>
      </c>
      <c r="BT80" s="9">
        <f>_xlfn.XLOOKUP($E80-BT$3,Data_Input!$H$4:$H$131,Data_Input!$I$4:$I$131,0)</f>
        <v>0.98777552734495533</v>
      </c>
      <c r="BU80" s="9">
        <f>_xlfn.XLOOKUP($E80-BU$3,Data_Input!$H$4:$H$131,Data_Input!$I$4:$I$131,0)</f>
        <v>0.98996401989972593</v>
      </c>
      <c r="BV80" s="9">
        <f>_xlfn.XLOOKUP($E80-BV$3,Data_Input!$H$4:$H$131,Data_Input!$I$4:$I$131,0)</f>
        <v>0.99180246407540384</v>
      </c>
      <c r="BW80" s="9">
        <f>_xlfn.XLOOKUP($E80-BW$3,Data_Input!$H$4:$H$131,Data_Input!$I$4:$I$131,0)</f>
        <v>0.99333819120801725</v>
      </c>
      <c r="BX80" s="9">
        <f>_xlfn.XLOOKUP($E80-BX$3,Data_Input!$H$4:$H$131,Data_Input!$I$4:$I$131,0)</f>
        <v>0.99461385404593328</v>
      </c>
      <c r="BY80" s="9">
        <f>_xlfn.XLOOKUP($E80-BY$3,Data_Input!$H$4:$H$131,Data_Input!$I$4:$I$131,0)</f>
        <v>0.99566755163698739</v>
      </c>
      <c r="BZ80" s="9">
        <f>_xlfn.XLOOKUP($E80-BZ$3,Data_Input!$H$4:$H$131,Data_Input!$I$4:$I$131,0)</f>
        <v>0.99653302619695938</v>
      </c>
      <c r="CA80" s="9">
        <f>_xlfn.XLOOKUP($E80-CA$3,Data_Input!$H$4:$H$131,Data_Input!$I$4:$I$131,0)</f>
        <v>0.99723991460873751</v>
      </c>
      <c r="CB80" s="9">
        <f>_xlfn.XLOOKUP($E80-CB$3,Data_Input!$H$4:$H$131,Data_Input!$I$4:$I$131,0)</f>
        <v>0.99781403854508677</v>
      </c>
      <c r="CC80" s="9">
        <f>_xlfn.XLOOKUP($E80-CC$3,Data_Input!$H$4:$H$131,Data_Input!$I$4:$I$131,0)</f>
        <v>0.99827771888413241</v>
      </c>
      <c r="CD80" s="9">
        <f>_xlfn.XLOOKUP($E80-CD$3,Data_Input!$H$4:$H$131,Data_Input!$I$4:$I$131,0)</f>
        <v>0.9986501019683699</v>
      </c>
      <c r="CE80" s="9">
        <f>_xlfn.XLOOKUP($E80-CE$3,Data_Input!$H$4:$H$131,Data_Input!$I$4:$I$131,0)</f>
        <v>0</v>
      </c>
      <c r="CF80" s="9">
        <f>_xlfn.XLOOKUP($E80-CF$3,Data_Input!$H$4:$H$131,Data_Input!$I$4:$I$131,0)</f>
        <v>0</v>
      </c>
      <c r="CG80" s="9">
        <f>_xlfn.XLOOKUP($E80-CG$3,Data_Input!$H$4:$H$131,Data_Input!$I$4:$I$131,0)</f>
        <v>0</v>
      </c>
      <c r="CH80" s="9">
        <f>_xlfn.XLOOKUP($E80-CH$3,Data_Input!$H$4:$H$131,Data_Input!$I$4:$I$131,0)</f>
        <v>0</v>
      </c>
      <c r="CI80" s="9">
        <f>_xlfn.XLOOKUP($E80-CI$3,Data_Input!$H$4:$H$131,Data_Input!$I$4:$I$131,0)</f>
        <v>0</v>
      </c>
      <c r="CJ80" s="9">
        <f>_xlfn.XLOOKUP($E80-CJ$3,Data_Input!$H$4:$H$131,Data_Input!$I$4:$I$131,0)</f>
        <v>0</v>
      </c>
      <c r="CK80" s="9">
        <f>_xlfn.XLOOKUP($E80-CK$3,Data_Input!$H$4:$H$131,Data_Input!$I$4:$I$131,0)</f>
        <v>0</v>
      </c>
      <c r="CL80" s="9">
        <f>_xlfn.XLOOKUP($E80-CL$3,Data_Input!$H$4:$H$131,Data_Input!$I$4:$I$131,0)</f>
        <v>0</v>
      </c>
      <c r="CM80" s="9">
        <f>_xlfn.XLOOKUP($E80-CM$3,Data_Input!$H$4:$H$131,Data_Input!$I$4:$I$131,0)</f>
        <v>0</v>
      </c>
      <c r="CN80" s="9">
        <f>_xlfn.XLOOKUP($E80-CN$3,Data_Input!$H$4:$H$131,Data_Input!$I$4:$I$131,0)</f>
        <v>0</v>
      </c>
      <c r="CO80" s="9">
        <f>_xlfn.XLOOKUP($E80-CO$3,Data_Input!$H$4:$H$131,Data_Input!$I$4:$I$131,0)</f>
        <v>0</v>
      </c>
      <c r="CP80" s="9">
        <f>_xlfn.XLOOKUP($E80-CP$3,Data_Input!$H$4:$H$131,Data_Input!$I$4:$I$131,0)</f>
        <v>0</v>
      </c>
      <c r="CQ80" s="9">
        <f>_xlfn.XLOOKUP($E80-CQ$3,Data_Input!$H$4:$H$131,Data_Input!$I$4:$I$131,0)</f>
        <v>0</v>
      </c>
      <c r="CR80" s="9">
        <f>_xlfn.XLOOKUP($E80-CR$3,Data_Input!$H$4:$H$131,Data_Input!$I$4:$I$131,0)</f>
        <v>0</v>
      </c>
      <c r="CS80" s="9">
        <f>_xlfn.XLOOKUP($E80-CS$3,Data_Input!$H$4:$H$131,Data_Input!$I$4:$I$131,0)</f>
        <v>0</v>
      </c>
      <c r="CT80" s="9">
        <f>_xlfn.XLOOKUP($E80-CT$3,Data_Input!$H$4:$H$131,Data_Input!$I$4:$I$131,0)</f>
        <v>0</v>
      </c>
      <c r="CU80" s="9">
        <f>_xlfn.XLOOKUP($E80-CU$3,Data_Input!$H$4:$H$131,Data_Input!$I$4:$I$131,0)</f>
        <v>0</v>
      </c>
      <c r="CV80" s="9">
        <f>_xlfn.XLOOKUP($E80-CV$3,Data_Input!$H$4:$H$131,Data_Input!$I$4:$I$131,0)</f>
        <v>0</v>
      </c>
      <c r="CW80" s="9">
        <f>_xlfn.XLOOKUP($E80-CW$3,Data_Input!$H$4:$H$131,Data_Input!$I$4:$I$131,0)</f>
        <v>0</v>
      </c>
      <c r="CX80" s="9">
        <f>_xlfn.XLOOKUP($E80-CX$3,Data_Input!$H$4:$H$131,Data_Input!$I$4:$I$131,0)</f>
        <v>0</v>
      </c>
      <c r="CY80" s="9">
        <f>_xlfn.XLOOKUP($E80-CY$3,Data_Input!$H$4:$H$131,Data_Input!$I$4:$I$131,0)</f>
        <v>0</v>
      </c>
      <c r="CZ80" s="9">
        <f>_xlfn.XLOOKUP($E80-CZ$3,Data_Input!$H$4:$H$131,Data_Input!$I$4:$I$131,0)</f>
        <v>0</v>
      </c>
      <c r="DA80" s="9">
        <f>_xlfn.XLOOKUP($E80-DA$3,Data_Input!$H$4:$H$131,Data_Input!$I$4:$I$131,0)</f>
        <v>0</v>
      </c>
      <c r="DB80" s="9">
        <f>_xlfn.XLOOKUP($E80-DB$3,Data_Input!$H$4:$H$131,Data_Input!$I$4:$I$131,0)</f>
        <v>0</v>
      </c>
      <c r="DC80" s="9">
        <f>_xlfn.XLOOKUP($E80-DC$3,Data_Input!$H$4:$H$131,Data_Input!$I$4:$I$131,0)</f>
        <v>0</v>
      </c>
      <c r="DD80" s="9">
        <f>_xlfn.XLOOKUP($E80-DD$3,Data_Input!$H$4:$H$131,Data_Input!$I$4:$I$131,0)</f>
        <v>0</v>
      </c>
      <c r="DE80" s="9">
        <f>_xlfn.XLOOKUP($E80-DE$3,Data_Input!$H$4:$H$131,Data_Input!$I$4:$I$131,0)</f>
        <v>0</v>
      </c>
      <c r="DF80" s="9">
        <f>_xlfn.XLOOKUP($E80-DF$3,Data_Input!$H$4:$H$131,Data_Input!$I$4:$I$131,0)</f>
        <v>0</v>
      </c>
      <c r="DG80" s="9">
        <f>_xlfn.XLOOKUP($E80-DG$3,Data_Input!$H$4:$H$131,Data_Input!$I$4:$I$131,0)</f>
        <v>0</v>
      </c>
      <c r="DH80" s="9">
        <f>_xlfn.XLOOKUP($E80-DH$3,Data_Input!$H$4:$H$131,Data_Input!$I$4:$I$131,0)</f>
        <v>0</v>
      </c>
      <c r="DI80" s="9">
        <f>_xlfn.XLOOKUP($E80-DI$3,Data_Input!$H$4:$H$131,Data_Input!$I$4:$I$131,0)</f>
        <v>0</v>
      </c>
      <c r="DJ80" s="9">
        <f>_xlfn.XLOOKUP($E80-DJ$3,Data_Input!$H$4:$H$131,Data_Input!$I$4:$I$131,0)</f>
        <v>0</v>
      </c>
      <c r="DK80" s="9">
        <f>_xlfn.XLOOKUP($E80-DK$3,Data_Input!$H$4:$H$131,Data_Input!$I$4:$I$131,0)</f>
        <v>0</v>
      </c>
      <c r="DL80" s="9">
        <f>_xlfn.XLOOKUP($E80-DL$3,Data_Input!$H$4:$H$131,Data_Input!$I$4:$I$131,0)</f>
        <v>0</v>
      </c>
      <c r="DM80" s="9">
        <f>_xlfn.XLOOKUP($E80-DM$3,Data_Input!$H$4:$H$131,Data_Input!$I$4:$I$131,0)</f>
        <v>0</v>
      </c>
      <c r="DN80" s="9">
        <f>_xlfn.XLOOKUP($E80-DN$3,Data_Input!$H$4:$H$131,Data_Input!$I$4:$I$131,0)</f>
        <v>0</v>
      </c>
      <c r="DO80" s="9">
        <f>_xlfn.XLOOKUP($E80-DO$3,Data_Input!$H$4:$H$131,Data_Input!$I$4:$I$131,0)</f>
        <v>0</v>
      </c>
      <c r="DP80" s="9">
        <f>_xlfn.XLOOKUP($E80-DP$3,Data_Input!$H$4:$H$131,Data_Input!$I$4:$I$131,0)</f>
        <v>0</v>
      </c>
      <c r="DQ80" s="9">
        <f>_xlfn.XLOOKUP($E80-DQ$3,Data_Input!$H$4:$H$131,Data_Input!$I$4:$I$131,0)</f>
        <v>0</v>
      </c>
      <c r="DR80" s="9">
        <f>_xlfn.XLOOKUP($E80-DR$3,Data_Input!$H$4:$H$131,Data_Input!$I$4:$I$131,0)</f>
        <v>0</v>
      </c>
      <c r="DS80" s="9">
        <f>_xlfn.XLOOKUP($E80-DS$3,Data_Input!$H$4:$H$131,Data_Input!$I$4:$I$131,0)</f>
        <v>0</v>
      </c>
      <c r="DT80" s="9">
        <f>_xlfn.XLOOKUP($E80-DT$3,Data_Input!$H$4:$H$131,Data_Input!$I$4:$I$131,0)</f>
        <v>0</v>
      </c>
      <c r="DU80" s="9">
        <f>_xlfn.XLOOKUP($E80-DU$3,Data_Input!$H$4:$H$131,Data_Input!$I$4:$I$131,0)</f>
        <v>0</v>
      </c>
      <c r="DV80" s="9">
        <f>_xlfn.XLOOKUP($E80-DV$3,Data_Input!$H$4:$H$131,Data_Input!$I$4:$I$131,0)</f>
        <v>0</v>
      </c>
      <c r="DW80" s="9">
        <f>_xlfn.XLOOKUP($E80-DW$3,Data_Input!$H$4:$H$131,Data_Input!$I$4:$I$131,0)</f>
        <v>0</v>
      </c>
      <c r="DX80" s="9">
        <f>_xlfn.XLOOKUP($E80-DX$3,Data_Input!$H$4:$H$131,Data_Input!$I$4:$I$131,0)</f>
        <v>0</v>
      </c>
      <c r="DY80" s="9">
        <f>_xlfn.XLOOKUP($E80-DY$3,Data_Input!$H$4:$H$131,Data_Input!$I$4:$I$131,0)</f>
        <v>0</v>
      </c>
      <c r="DZ80" s="9">
        <f>_xlfn.XLOOKUP($E80-DZ$3,Data_Input!$H$4:$H$131,Data_Input!$I$4:$I$131,0)</f>
        <v>0</v>
      </c>
      <c r="EA80" s="9">
        <f>_xlfn.XLOOKUP($E80-EA$3,Data_Input!$H$4:$H$131,Data_Input!$I$4:$I$131,0)</f>
        <v>0</v>
      </c>
      <c r="EB80" s="9">
        <f>_xlfn.XLOOKUP($E80-EB$3,Data_Input!$H$4:$H$131,Data_Input!$I$4:$I$131,0)</f>
        <v>0</v>
      </c>
      <c r="EC80" s="9">
        <f>_xlfn.XLOOKUP($E80-EC$3,Data_Input!$H$4:$H$131,Data_Input!$I$4:$I$131,0)</f>
        <v>0</v>
      </c>
    </row>
    <row r="81" spans="1:133">
      <c r="A81" s="27"/>
      <c r="B81" s="27"/>
      <c r="C81" s="27"/>
      <c r="E81" s="15">
        <f>Data_Input!B81</f>
        <v>1955</v>
      </c>
      <c r="F81" s="9">
        <f>_xlfn.XLOOKUP($E81-F$3,Data_Input!$H$4:$H$131,Data_Input!$I$4:$I$131,0)</f>
        <v>2.7600853912624901E-3</v>
      </c>
      <c r="G81" s="9">
        <f>_xlfn.XLOOKUP($E81-G$3,Data_Input!$H$4:$H$131,Data_Input!$I$4:$I$131,0)</f>
        <v>3.4669738030406183E-3</v>
      </c>
      <c r="H81" s="9">
        <f>_xlfn.XLOOKUP($E81-H$3,Data_Input!$H$4:$H$131,Data_Input!$I$4:$I$131,0)</f>
        <v>4.3324483630126087E-3</v>
      </c>
      <c r="I81" s="9">
        <f>_xlfn.XLOOKUP($E81-I$3,Data_Input!$H$4:$H$131,Data_Input!$I$4:$I$131,0)</f>
        <v>5.3861459540667234E-3</v>
      </c>
      <c r="J81" s="9">
        <f>_xlfn.XLOOKUP($E81-J$3,Data_Input!$H$4:$H$131,Data_Input!$I$4:$I$131,0)</f>
        <v>6.6618087919827484E-3</v>
      </c>
      <c r="K81" s="9">
        <f>_xlfn.XLOOKUP($E81-K$3,Data_Input!$H$4:$H$131,Data_Input!$I$4:$I$131,0)</f>
        <v>8.1975359245961554E-3</v>
      </c>
      <c r="L81" s="9">
        <f>_xlfn.XLOOKUP($E81-L$3,Data_Input!$H$4:$H$131,Data_Input!$I$4:$I$131,0)</f>
        <v>1.0035980100274067E-2</v>
      </c>
      <c r="M81" s="9">
        <f>_xlfn.XLOOKUP($E81-M$3,Data_Input!$H$4:$H$131,Data_Input!$I$4:$I$131,0)</f>
        <v>1.2224472655044671E-2</v>
      </c>
      <c r="N81" s="9">
        <f>_xlfn.XLOOKUP($E81-N$3,Data_Input!$H$4:$H$131,Data_Input!$I$4:$I$131,0)</f>
        <v>1.4815058192609865E-2</v>
      </c>
      <c r="O81" s="9">
        <f>_xlfn.XLOOKUP($E81-O$3,Data_Input!$H$4:$H$131,Data_Input!$I$4:$I$131,0)</f>
        <v>1.7864420562816563E-2</v>
      </c>
      <c r="P81" s="9">
        <f>_xlfn.XLOOKUP($E81-P$3,Data_Input!$H$4:$H$131,Data_Input!$I$4:$I$131,0)</f>
        <v>2.1433682114152974E-2</v>
      </c>
      <c r="Q81" s="9">
        <f>_xlfn.XLOOKUP($E81-Q$3,Data_Input!$H$4:$H$131,Data_Input!$I$4:$I$131,0)</f>
        <v>2.5588059521638562E-2</v>
      </c>
      <c r="R81" s="9">
        <f>_xlfn.XLOOKUP($E81-R$3,Data_Input!$H$4:$H$131,Data_Input!$I$4:$I$131,0)</f>
        <v>3.0396361765261393E-2</v>
      </c>
      <c r="S81" s="9">
        <f>_xlfn.XLOOKUP($E81-S$3,Data_Input!$H$4:$H$131,Data_Input!$I$4:$I$131,0)</f>
        <v>3.5930319112925768E-2</v>
      </c>
      <c r="T81" s="9">
        <f>_xlfn.XLOOKUP($E81-T$3,Data_Input!$H$4:$H$131,Data_Input!$I$4:$I$131,0)</f>
        <v>4.2263736257952433E-2</v>
      </c>
      <c r="U81" s="9">
        <f>_xlfn.XLOOKUP($E81-U$3,Data_Input!$H$4:$H$131,Data_Input!$I$4:$I$131,0)</f>
        <v>4.9471468033648103E-2</v>
      </c>
      <c r="V81" s="9">
        <f>_xlfn.XLOOKUP($E81-V$3,Data_Input!$H$4:$H$131,Data_Input!$I$4:$I$131,0)</f>
        <v>5.7628222276153163E-2</v>
      </c>
      <c r="W81" s="9">
        <f>_xlfn.XLOOKUP($E81-W$3,Data_Input!$H$4:$H$131,Data_Input!$I$4:$I$131,0)</f>
        <v>6.6807201268858085E-2</v>
      </c>
      <c r="X81" s="9">
        <f>_xlfn.XLOOKUP($E81-X$3,Data_Input!$H$4:$H$131,Data_Input!$I$4:$I$131,0)</f>
        <v>7.707860055207183E-2</v>
      </c>
      <c r="Y81" s="9">
        <f>_xlfn.XLOOKUP($E81-Y$3,Data_Input!$H$4:$H$131,Data_Input!$I$4:$I$131,0)</f>
        <v>8.8507991437402067E-2</v>
      </c>
      <c r="Z81" s="9">
        <f>_xlfn.XLOOKUP($E81-Z$3,Data_Input!$H$4:$H$131,Data_Input!$I$4:$I$131,0)</f>
        <v>0.10115462099558592</v>
      </c>
      <c r="AA81" s="9">
        <f>_xlfn.XLOOKUP($E81-AA$3,Data_Input!$H$4:$H$131,Data_Input!$I$4:$I$131,0)</f>
        <v>0.11506967022170822</v>
      </c>
      <c r="AB81" s="9">
        <f>_xlfn.XLOOKUP($E81-AB$3,Data_Input!$H$4:$H$131,Data_Input!$I$4:$I$131,0)</f>
        <v>0.13029451713680884</v>
      </c>
      <c r="AC81" s="9">
        <f>_xlfn.XLOOKUP($E81-AC$3,Data_Input!$H$4:$H$131,Data_Input!$I$4:$I$131,0)</f>
        <v>0.14685905637589591</v>
      </c>
      <c r="AD81" s="9">
        <f>_xlfn.XLOOKUP($E81-AD$3,Data_Input!$H$4:$H$131,Data_Input!$I$4:$I$131,0)</f>
        <v>0.16478012998031033</v>
      </c>
      <c r="AE81" s="9">
        <f>_xlfn.XLOOKUP($E81-AE$3,Data_Input!$H$4:$H$131,Data_Input!$I$4:$I$131,0)</f>
        <v>0.18406012534675953</v>
      </c>
      <c r="AF81" s="9">
        <f>_xlfn.XLOOKUP($E81-AF$3,Data_Input!$H$4:$H$131,Data_Input!$I$4:$I$131,0)</f>
        <v>0.20468579534725262</v>
      </c>
      <c r="AG81" s="9">
        <f>_xlfn.XLOOKUP($E81-AG$3,Data_Input!$H$4:$H$131,Data_Input!$I$4:$I$131,0)</f>
        <v>0.22662735237686826</v>
      </c>
      <c r="AH81" s="9">
        <f>_xlfn.XLOOKUP($E81-AH$3,Data_Input!$H$4:$H$131,Data_Input!$I$4:$I$131,0)</f>
        <v>0.24983788247177696</v>
      </c>
      <c r="AI81" s="9">
        <f>_xlfn.XLOOKUP($E81-AI$3,Data_Input!$H$4:$H$131,Data_Input!$I$4:$I$131,0)</f>
        <v>0.27425311775007355</v>
      </c>
      <c r="AJ81" s="9">
        <f>_xlfn.XLOOKUP($E81-AJ$3,Data_Input!$H$4:$H$131,Data_Input!$I$4:$I$131,0)</f>
        <v>0.29979159546869583</v>
      </c>
      <c r="AK81" s="9">
        <f>_xlfn.XLOOKUP($E81-AK$3,Data_Input!$H$4:$H$131,Data_Input!$I$4:$I$131,0)</f>
        <v>0.32635522028792008</v>
      </c>
      <c r="AL81" s="9">
        <f>_xlfn.XLOOKUP($E81-AL$3,Data_Input!$H$4:$H$131,Data_Input!$I$4:$I$131,0)</f>
        <v>0.35383023332727614</v>
      </c>
      <c r="AM81" s="9">
        <f>_xlfn.XLOOKUP($E81-AM$3,Data_Input!$H$4:$H$131,Data_Input!$I$4:$I$131,0)</f>
        <v>0.38208857781104733</v>
      </c>
      <c r="AN81" s="9">
        <f>_xlfn.XLOOKUP($E81-AN$3,Data_Input!$H$4:$H$131,Data_Input!$I$4:$I$131,0)</f>
        <v>0.41098963713127035</v>
      </c>
      <c r="AO81" s="9">
        <f>_xlfn.XLOOKUP($E81-AO$3,Data_Input!$H$4:$H$131,Data_Input!$I$4:$I$131,0)</f>
        <v>0.4403823076297575</v>
      </c>
      <c r="AP81" s="9">
        <f>_xlfn.XLOOKUP($E81-AP$3,Data_Input!$H$4:$H$131,Data_Input!$I$4:$I$131,0)</f>
        <v>0.47010735594710518</v>
      </c>
      <c r="AQ81" s="9">
        <f>_xlfn.XLOOKUP($E81-AQ$3,Data_Input!$H$4:$H$131,Data_Input!$I$4:$I$131,0)</f>
        <v>0.5</v>
      </c>
      <c r="AR81" s="9">
        <f>_xlfn.XLOOKUP($E81-AR$3,Data_Input!$H$4:$H$131,Data_Input!$I$4:$I$131,0)</f>
        <v>0.52989264405289482</v>
      </c>
      <c r="AS81" s="9">
        <f>_xlfn.XLOOKUP($E81-AS$3,Data_Input!$H$4:$H$131,Data_Input!$I$4:$I$131,0)</f>
        <v>0.5596176923702425</v>
      </c>
      <c r="AT81" s="9">
        <f>_xlfn.XLOOKUP($E81-AT$3,Data_Input!$H$4:$H$131,Data_Input!$I$4:$I$131,0)</f>
        <v>0.58901036286872965</v>
      </c>
      <c r="AU81" s="9">
        <f>_xlfn.XLOOKUP($E81-AU$3,Data_Input!$H$4:$H$131,Data_Input!$I$4:$I$131,0)</f>
        <v>0.61791142218895267</v>
      </c>
      <c r="AV81" s="9">
        <f>_xlfn.XLOOKUP($E81-AV$3,Data_Input!$H$4:$H$131,Data_Input!$I$4:$I$131,0)</f>
        <v>0.64616976667272386</v>
      </c>
      <c r="AW81" s="9">
        <f>_xlfn.XLOOKUP($E81-AW$3,Data_Input!$H$4:$H$131,Data_Input!$I$4:$I$131,0)</f>
        <v>0.67364477971207992</v>
      </c>
      <c r="AX81" s="9">
        <f>_xlfn.XLOOKUP($E81-AX$3,Data_Input!$H$4:$H$131,Data_Input!$I$4:$I$131,0)</f>
        <v>0.70020840453130417</v>
      </c>
      <c r="AY81" s="9">
        <f>_xlfn.XLOOKUP($E81-AY$3,Data_Input!$H$4:$H$131,Data_Input!$I$4:$I$131,0)</f>
        <v>0.72574688224992645</v>
      </c>
      <c r="AZ81" s="9">
        <f>_xlfn.XLOOKUP($E81-AZ$3,Data_Input!$H$4:$H$131,Data_Input!$I$4:$I$131,0)</f>
        <v>0.75016211752822304</v>
      </c>
      <c r="BA81" s="9">
        <f>_xlfn.XLOOKUP($E81-BA$3,Data_Input!$H$4:$H$131,Data_Input!$I$4:$I$131,0)</f>
        <v>0.77337264762313174</v>
      </c>
      <c r="BB81" s="9">
        <f>_xlfn.XLOOKUP($E81-BB$3,Data_Input!$H$4:$H$131,Data_Input!$I$4:$I$131,0)</f>
        <v>0.79531420465274738</v>
      </c>
      <c r="BC81" s="9">
        <f>_xlfn.XLOOKUP($E81-BC$3,Data_Input!$H$4:$H$131,Data_Input!$I$4:$I$131,0)</f>
        <v>0.81593987465324047</v>
      </c>
      <c r="BD81" s="9">
        <f>_xlfn.XLOOKUP($E81-BD$3,Data_Input!$H$4:$H$131,Data_Input!$I$4:$I$131,0)</f>
        <v>0.83521987001968967</v>
      </c>
      <c r="BE81" s="9">
        <f>_xlfn.XLOOKUP($E81-BE$3,Data_Input!$H$4:$H$131,Data_Input!$I$4:$I$131,0)</f>
        <v>0.85314094362410409</v>
      </c>
      <c r="BF81" s="9">
        <f>_xlfn.XLOOKUP($E81-BF$3,Data_Input!$H$4:$H$131,Data_Input!$I$4:$I$131,0)</f>
        <v>0.86970548286319116</v>
      </c>
      <c r="BG81" s="9">
        <f>_xlfn.XLOOKUP($E81-BG$3,Data_Input!$H$4:$H$131,Data_Input!$I$4:$I$131,0)</f>
        <v>0.88493032977829178</v>
      </c>
      <c r="BH81" s="9">
        <f>_xlfn.XLOOKUP($E81-BH$3,Data_Input!$H$4:$H$131,Data_Input!$I$4:$I$131,0)</f>
        <v>0.89884537900441408</v>
      </c>
      <c r="BI81" s="9">
        <f>_xlfn.XLOOKUP($E81-BI$3,Data_Input!$H$4:$H$131,Data_Input!$I$4:$I$131,0)</f>
        <v>0.91149200856259793</v>
      </c>
      <c r="BJ81" s="9">
        <f>_xlfn.XLOOKUP($E81-BJ$3,Data_Input!$H$4:$H$131,Data_Input!$I$4:$I$131,0)</f>
        <v>0.92292139944792817</v>
      </c>
      <c r="BK81" s="9">
        <f>_xlfn.XLOOKUP($E81-BK$3,Data_Input!$H$4:$H$131,Data_Input!$I$4:$I$131,0)</f>
        <v>0.93319279873114191</v>
      </c>
      <c r="BL81" s="9">
        <f>_xlfn.XLOOKUP($E81-BL$3,Data_Input!$H$4:$H$131,Data_Input!$I$4:$I$131,0)</f>
        <v>0.94237177772384684</v>
      </c>
      <c r="BM81" s="9">
        <f>_xlfn.XLOOKUP($E81-BM$3,Data_Input!$H$4:$H$131,Data_Input!$I$4:$I$131,0)</f>
        <v>0.9505285319663519</v>
      </c>
      <c r="BN81" s="9">
        <f>_xlfn.XLOOKUP($E81-BN$3,Data_Input!$H$4:$H$131,Data_Input!$I$4:$I$131,0)</f>
        <v>0.95773626374204757</v>
      </c>
      <c r="BO81" s="9">
        <f>_xlfn.XLOOKUP($E81-BO$3,Data_Input!$H$4:$H$131,Data_Input!$I$4:$I$131,0)</f>
        <v>0.96406968088707423</v>
      </c>
      <c r="BP81" s="9">
        <f>_xlfn.XLOOKUP($E81-BP$3,Data_Input!$H$4:$H$131,Data_Input!$I$4:$I$131,0)</f>
        <v>0.96960363823473861</v>
      </c>
      <c r="BQ81" s="9">
        <f>_xlfn.XLOOKUP($E81-BQ$3,Data_Input!$H$4:$H$131,Data_Input!$I$4:$I$131,0)</f>
        <v>0.97441194047836144</v>
      </c>
      <c r="BR81" s="9">
        <f>_xlfn.XLOOKUP($E81-BR$3,Data_Input!$H$4:$H$131,Data_Input!$I$4:$I$131,0)</f>
        <v>0.97856631788584703</v>
      </c>
      <c r="BS81" s="9">
        <f>_xlfn.XLOOKUP($E81-BS$3,Data_Input!$H$4:$H$131,Data_Input!$I$4:$I$131,0)</f>
        <v>0.98213557943718344</v>
      </c>
      <c r="BT81" s="9">
        <f>_xlfn.XLOOKUP($E81-BT$3,Data_Input!$H$4:$H$131,Data_Input!$I$4:$I$131,0)</f>
        <v>0.98518494180739014</v>
      </c>
      <c r="BU81" s="9">
        <f>_xlfn.XLOOKUP($E81-BU$3,Data_Input!$H$4:$H$131,Data_Input!$I$4:$I$131,0)</f>
        <v>0.98777552734495533</v>
      </c>
      <c r="BV81" s="9">
        <f>_xlfn.XLOOKUP($E81-BV$3,Data_Input!$H$4:$H$131,Data_Input!$I$4:$I$131,0)</f>
        <v>0.98996401989972593</v>
      </c>
      <c r="BW81" s="9">
        <f>_xlfn.XLOOKUP($E81-BW$3,Data_Input!$H$4:$H$131,Data_Input!$I$4:$I$131,0)</f>
        <v>0.99180246407540384</v>
      </c>
      <c r="BX81" s="9">
        <f>_xlfn.XLOOKUP($E81-BX$3,Data_Input!$H$4:$H$131,Data_Input!$I$4:$I$131,0)</f>
        <v>0.99333819120801725</v>
      </c>
      <c r="BY81" s="9">
        <f>_xlfn.XLOOKUP($E81-BY$3,Data_Input!$H$4:$H$131,Data_Input!$I$4:$I$131,0)</f>
        <v>0.99461385404593328</v>
      </c>
      <c r="BZ81" s="9">
        <f>_xlfn.XLOOKUP($E81-BZ$3,Data_Input!$H$4:$H$131,Data_Input!$I$4:$I$131,0)</f>
        <v>0.99566755163698739</v>
      </c>
      <c r="CA81" s="9">
        <f>_xlfn.XLOOKUP($E81-CA$3,Data_Input!$H$4:$H$131,Data_Input!$I$4:$I$131,0)</f>
        <v>0.99653302619695938</v>
      </c>
      <c r="CB81" s="9">
        <f>_xlfn.XLOOKUP($E81-CB$3,Data_Input!$H$4:$H$131,Data_Input!$I$4:$I$131,0)</f>
        <v>0.99723991460873751</v>
      </c>
      <c r="CC81" s="9">
        <f>_xlfn.XLOOKUP($E81-CC$3,Data_Input!$H$4:$H$131,Data_Input!$I$4:$I$131,0)</f>
        <v>0.99781403854508677</v>
      </c>
      <c r="CD81" s="9">
        <f>_xlfn.XLOOKUP($E81-CD$3,Data_Input!$H$4:$H$131,Data_Input!$I$4:$I$131,0)</f>
        <v>0.99827771888413241</v>
      </c>
      <c r="CE81" s="9">
        <f>_xlfn.XLOOKUP($E81-CE$3,Data_Input!$H$4:$H$131,Data_Input!$I$4:$I$131,0)</f>
        <v>0.9986501019683699</v>
      </c>
      <c r="CF81" s="9">
        <f>_xlfn.XLOOKUP($E81-CF$3,Data_Input!$H$4:$H$131,Data_Input!$I$4:$I$131,0)</f>
        <v>0</v>
      </c>
      <c r="CG81" s="9">
        <f>_xlfn.XLOOKUP($E81-CG$3,Data_Input!$H$4:$H$131,Data_Input!$I$4:$I$131,0)</f>
        <v>0</v>
      </c>
      <c r="CH81" s="9">
        <f>_xlfn.XLOOKUP($E81-CH$3,Data_Input!$H$4:$H$131,Data_Input!$I$4:$I$131,0)</f>
        <v>0</v>
      </c>
      <c r="CI81" s="9">
        <f>_xlfn.XLOOKUP($E81-CI$3,Data_Input!$H$4:$H$131,Data_Input!$I$4:$I$131,0)</f>
        <v>0</v>
      </c>
      <c r="CJ81" s="9">
        <f>_xlfn.XLOOKUP($E81-CJ$3,Data_Input!$H$4:$H$131,Data_Input!$I$4:$I$131,0)</f>
        <v>0</v>
      </c>
      <c r="CK81" s="9">
        <f>_xlfn.XLOOKUP($E81-CK$3,Data_Input!$H$4:$H$131,Data_Input!$I$4:$I$131,0)</f>
        <v>0</v>
      </c>
      <c r="CL81" s="9">
        <f>_xlfn.XLOOKUP($E81-CL$3,Data_Input!$H$4:$H$131,Data_Input!$I$4:$I$131,0)</f>
        <v>0</v>
      </c>
      <c r="CM81" s="9">
        <f>_xlfn.XLOOKUP($E81-CM$3,Data_Input!$H$4:$H$131,Data_Input!$I$4:$I$131,0)</f>
        <v>0</v>
      </c>
      <c r="CN81" s="9">
        <f>_xlfn.XLOOKUP($E81-CN$3,Data_Input!$H$4:$H$131,Data_Input!$I$4:$I$131,0)</f>
        <v>0</v>
      </c>
      <c r="CO81" s="9">
        <f>_xlfn.XLOOKUP($E81-CO$3,Data_Input!$H$4:$H$131,Data_Input!$I$4:$I$131,0)</f>
        <v>0</v>
      </c>
      <c r="CP81" s="9">
        <f>_xlfn.XLOOKUP($E81-CP$3,Data_Input!$H$4:$H$131,Data_Input!$I$4:$I$131,0)</f>
        <v>0</v>
      </c>
      <c r="CQ81" s="9">
        <f>_xlfn.XLOOKUP($E81-CQ$3,Data_Input!$H$4:$H$131,Data_Input!$I$4:$I$131,0)</f>
        <v>0</v>
      </c>
      <c r="CR81" s="9">
        <f>_xlfn.XLOOKUP($E81-CR$3,Data_Input!$H$4:$H$131,Data_Input!$I$4:$I$131,0)</f>
        <v>0</v>
      </c>
      <c r="CS81" s="9">
        <f>_xlfn.XLOOKUP($E81-CS$3,Data_Input!$H$4:$H$131,Data_Input!$I$4:$I$131,0)</f>
        <v>0</v>
      </c>
      <c r="CT81" s="9">
        <f>_xlfn.XLOOKUP($E81-CT$3,Data_Input!$H$4:$H$131,Data_Input!$I$4:$I$131,0)</f>
        <v>0</v>
      </c>
      <c r="CU81" s="9">
        <f>_xlfn.XLOOKUP($E81-CU$3,Data_Input!$H$4:$H$131,Data_Input!$I$4:$I$131,0)</f>
        <v>0</v>
      </c>
      <c r="CV81" s="9">
        <f>_xlfn.XLOOKUP($E81-CV$3,Data_Input!$H$4:$H$131,Data_Input!$I$4:$I$131,0)</f>
        <v>0</v>
      </c>
      <c r="CW81" s="9">
        <f>_xlfn.XLOOKUP($E81-CW$3,Data_Input!$H$4:$H$131,Data_Input!$I$4:$I$131,0)</f>
        <v>0</v>
      </c>
      <c r="CX81" s="9">
        <f>_xlfn.XLOOKUP($E81-CX$3,Data_Input!$H$4:$H$131,Data_Input!$I$4:$I$131,0)</f>
        <v>0</v>
      </c>
      <c r="CY81" s="9">
        <f>_xlfn.XLOOKUP($E81-CY$3,Data_Input!$H$4:$H$131,Data_Input!$I$4:$I$131,0)</f>
        <v>0</v>
      </c>
      <c r="CZ81" s="9">
        <f>_xlfn.XLOOKUP($E81-CZ$3,Data_Input!$H$4:$H$131,Data_Input!$I$4:$I$131,0)</f>
        <v>0</v>
      </c>
      <c r="DA81" s="9">
        <f>_xlfn.XLOOKUP($E81-DA$3,Data_Input!$H$4:$H$131,Data_Input!$I$4:$I$131,0)</f>
        <v>0</v>
      </c>
      <c r="DB81" s="9">
        <f>_xlfn.XLOOKUP($E81-DB$3,Data_Input!$H$4:$H$131,Data_Input!$I$4:$I$131,0)</f>
        <v>0</v>
      </c>
      <c r="DC81" s="9">
        <f>_xlfn.XLOOKUP($E81-DC$3,Data_Input!$H$4:$H$131,Data_Input!$I$4:$I$131,0)</f>
        <v>0</v>
      </c>
      <c r="DD81" s="9">
        <f>_xlfn.XLOOKUP($E81-DD$3,Data_Input!$H$4:$H$131,Data_Input!$I$4:$I$131,0)</f>
        <v>0</v>
      </c>
      <c r="DE81" s="9">
        <f>_xlfn.XLOOKUP($E81-DE$3,Data_Input!$H$4:$H$131,Data_Input!$I$4:$I$131,0)</f>
        <v>0</v>
      </c>
      <c r="DF81" s="9">
        <f>_xlfn.XLOOKUP($E81-DF$3,Data_Input!$H$4:$H$131,Data_Input!$I$4:$I$131,0)</f>
        <v>0</v>
      </c>
      <c r="DG81" s="9">
        <f>_xlfn.XLOOKUP($E81-DG$3,Data_Input!$H$4:$H$131,Data_Input!$I$4:$I$131,0)</f>
        <v>0</v>
      </c>
      <c r="DH81" s="9">
        <f>_xlfn.XLOOKUP($E81-DH$3,Data_Input!$H$4:$H$131,Data_Input!$I$4:$I$131,0)</f>
        <v>0</v>
      </c>
      <c r="DI81" s="9">
        <f>_xlfn.XLOOKUP($E81-DI$3,Data_Input!$H$4:$H$131,Data_Input!$I$4:$I$131,0)</f>
        <v>0</v>
      </c>
      <c r="DJ81" s="9">
        <f>_xlfn.XLOOKUP($E81-DJ$3,Data_Input!$H$4:$H$131,Data_Input!$I$4:$I$131,0)</f>
        <v>0</v>
      </c>
      <c r="DK81" s="9">
        <f>_xlfn.XLOOKUP($E81-DK$3,Data_Input!$H$4:$H$131,Data_Input!$I$4:$I$131,0)</f>
        <v>0</v>
      </c>
      <c r="DL81" s="9">
        <f>_xlfn.XLOOKUP($E81-DL$3,Data_Input!$H$4:$H$131,Data_Input!$I$4:$I$131,0)</f>
        <v>0</v>
      </c>
      <c r="DM81" s="9">
        <f>_xlfn.XLOOKUP($E81-DM$3,Data_Input!$H$4:$H$131,Data_Input!$I$4:$I$131,0)</f>
        <v>0</v>
      </c>
      <c r="DN81" s="9">
        <f>_xlfn.XLOOKUP($E81-DN$3,Data_Input!$H$4:$H$131,Data_Input!$I$4:$I$131,0)</f>
        <v>0</v>
      </c>
      <c r="DO81" s="9">
        <f>_xlfn.XLOOKUP($E81-DO$3,Data_Input!$H$4:$H$131,Data_Input!$I$4:$I$131,0)</f>
        <v>0</v>
      </c>
      <c r="DP81" s="9">
        <f>_xlfn.XLOOKUP($E81-DP$3,Data_Input!$H$4:$H$131,Data_Input!$I$4:$I$131,0)</f>
        <v>0</v>
      </c>
      <c r="DQ81" s="9">
        <f>_xlfn.XLOOKUP($E81-DQ$3,Data_Input!$H$4:$H$131,Data_Input!$I$4:$I$131,0)</f>
        <v>0</v>
      </c>
      <c r="DR81" s="9">
        <f>_xlfn.XLOOKUP($E81-DR$3,Data_Input!$H$4:$H$131,Data_Input!$I$4:$I$131,0)</f>
        <v>0</v>
      </c>
      <c r="DS81" s="9">
        <f>_xlfn.XLOOKUP($E81-DS$3,Data_Input!$H$4:$H$131,Data_Input!$I$4:$I$131,0)</f>
        <v>0</v>
      </c>
      <c r="DT81" s="9">
        <f>_xlfn.XLOOKUP($E81-DT$3,Data_Input!$H$4:$H$131,Data_Input!$I$4:$I$131,0)</f>
        <v>0</v>
      </c>
      <c r="DU81" s="9">
        <f>_xlfn.XLOOKUP($E81-DU$3,Data_Input!$H$4:$H$131,Data_Input!$I$4:$I$131,0)</f>
        <v>0</v>
      </c>
      <c r="DV81" s="9">
        <f>_xlfn.XLOOKUP($E81-DV$3,Data_Input!$H$4:$H$131,Data_Input!$I$4:$I$131,0)</f>
        <v>0</v>
      </c>
      <c r="DW81" s="9">
        <f>_xlfn.XLOOKUP($E81-DW$3,Data_Input!$H$4:$H$131,Data_Input!$I$4:$I$131,0)</f>
        <v>0</v>
      </c>
      <c r="DX81" s="9">
        <f>_xlfn.XLOOKUP($E81-DX$3,Data_Input!$H$4:$H$131,Data_Input!$I$4:$I$131,0)</f>
        <v>0</v>
      </c>
      <c r="DY81" s="9">
        <f>_xlfn.XLOOKUP($E81-DY$3,Data_Input!$H$4:$H$131,Data_Input!$I$4:$I$131,0)</f>
        <v>0</v>
      </c>
      <c r="DZ81" s="9">
        <f>_xlfn.XLOOKUP($E81-DZ$3,Data_Input!$H$4:$H$131,Data_Input!$I$4:$I$131,0)</f>
        <v>0</v>
      </c>
      <c r="EA81" s="9">
        <f>_xlfn.XLOOKUP($E81-EA$3,Data_Input!$H$4:$H$131,Data_Input!$I$4:$I$131,0)</f>
        <v>0</v>
      </c>
      <c r="EB81" s="9">
        <f>_xlfn.XLOOKUP($E81-EB$3,Data_Input!$H$4:$H$131,Data_Input!$I$4:$I$131,0)</f>
        <v>0</v>
      </c>
      <c r="EC81" s="9">
        <f>_xlfn.XLOOKUP($E81-EC$3,Data_Input!$H$4:$H$131,Data_Input!$I$4:$I$131,0)</f>
        <v>0</v>
      </c>
    </row>
    <row r="82" spans="1:133">
      <c r="A82" s="27"/>
      <c r="B82" s="27"/>
      <c r="C82" s="27"/>
      <c r="E82" s="15">
        <f>Data_Input!B82</f>
        <v>1956</v>
      </c>
      <c r="F82" s="9">
        <f>_xlfn.XLOOKUP($E82-F$3,Data_Input!$H$4:$H$131,Data_Input!$I$4:$I$131,0)</f>
        <v>2.1859614549132322E-3</v>
      </c>
      <c r="G82" s="9">
        <f>_xlfn.XLOOKUP($E82-G$3,Data_Input!$H$4:$H$131,Data_Input!$I$4:$I$131,0)</f>
        <v>2.7600853912624901E-3</v>
      </c>
      <c r="H82" s="9">
        <f>_xlfn.XLOOKUP($E82-H$3,Data_Input!$H$4:$H$131,Data_Input!$I$4:$I$131,0)</f>
        <v>3.4669738030406183E-3</v>
      </c>
      <c r="I82" s="9">
        <f>_xlfn.XLOOKUP($E82-I$3,Data_Input!$H$4:$H$131,Data_Input!$I$4:$I$131,0)</f>
        <v>4.3324483630126087E-3</v>
      </c>
      <c r="J82" s="9">
        <f>_xlfn.XLOOKUP($E82-J$3,Data_Input!$H$4:$H$131,Data_Input!$I$4:$I$131,0)</f>
        <v>5.3861459540667234E-3</v>
      </c>
      <c r="K82" s="9">
        <f>_xlfn.XLOOKUP($E82-K$3,Data_Input!$H$4:$H$131,Data_Input!$I$4:$I$131,0)</f>
        <v>6.6618087919827484E-3</v>
      </c>
      <c r="L82" s="9">
        <f>_xlfn.XLOOKUP($E82-L$3,Data_Input!$H$4:$H$131,Data_Input!$I$4:$I$131,0)</f>
        <v>8.1975359245961554E-3</v>
      </c>
      <c r="M82" s="9">
        <f>_xlfn.XLOOKUP($E82-M$3,Data_Input!$H$4:$H$131,Data_Input!$I$4:$I$131,0)</f>
        <v>1.0035980100274067E-2</v>
      </c>
      <c r="N82" s="9">
        <f>_xlfn.XLOOKUP($E82-N$3,Data_Input!$H$4:$H$131,Data_Input!$I$4:$I$131,0)</f>
        <v>1.2224472655044671E-2</v>
      </c>
      <c r="O82" s="9">
        <f>_xlfn.XLOOKUP($E82-O$3,Data_Input!$H$4:$H$131,Data_Input!$I$4:$I$131,0)</f>
        <v>1.4815058192609865E-2</v>
      </c>
      <c r="P82" s="9">
        <f>_xlfn.XLOOKUP($E82-P$3,Data_Input!$H$4:$H$131,Data_Input!$I$4:$I$131,0)</f>
        <v>1.7864420562816563E-2</v>
      </c>
      <c r="Q82" s="9">
        <f>_xlfn.XLOOKUP($E82-Q$3,Data_Input!$H$4:$H$131,Data_Input!$I$4:$I$131,0)</f>
        <v>2.1433682114152974E-2</v>
      </c>
      <c r="R82" s="9">
        <f>_xlfn.XLOOKUP($E82-R$3,Data_Input!$H$4:$H$131,Data_Input!$I$4:$I$131,0)</f>
        <v>2.5588059521638562E-2</v>
      </c>
      <c r="S82" s="9">
        <f>_xlfn.XLOOKUP($E82-S$3,Data_Input!$H$4:$H$131,Data_Input!$I$4:$I$131,0)</f>
        <v>3.0396361765261393E-2</v>
      </c>
      <c r="T82" s="9">
        <f>_xlfn.XLOOKUP($E82-T$3,Data_Input!$H$4:$H$131,Data_Input!$I$4:$I$131,0)</f>
        <v>3.5930319112925768E-2</v>
      </c>
      <c r="U82" s="9">
        <f>_xlfn.XLOOKUP($E82-U$3,Data_Input!$H$4:$H$131,Data_Input!$I$4:$I$131,0)</f>
        <v>4.2263736257952433E-2</v>
      </c>
      <c r="V82" s="9">
        <f>_xlfn.XLOOKUP($E82-V$3,Data_Input!$H$4:$H$131,Data_Input!$I$4:$I$131,0)</f>
        <v>4.9471468033648103E-2</v>
      </c>
      <c r="W82" s="9">
        <f>_xlfn.XLOOKUP($E82-W$3,Data_Input!$H$4:$H$131,Data_Input!$I$4:$I$131,0)</f>
        <v>5.7628222276153163E-2</v>
      </c>
      <c r="X82" s="9">
        <f>_xlfn.XLOOKUP($E82-X$3,Data_Input!$H$4:$H$131,Data_Input!$I$4:$I$131,0)</f>
        <v>6.6807201268858085E-2</v>
      </c>
      <c r="Y82" s="9">
        <f>_xlfn.XLOOKUP($E82-Y$3,Data_Input!$H$4:$H$131,Data_Input!$I$4:$I$131,0)</f>
        <v>7.707860055207183E-2</v>
      </c>
      <c r="Z82" s="9">
        <f>_xlfn.XLOOKUP($E82-Z$3,Data_Input!$H$4:$H$131,Data_Input!$I$4:$I$131,0)</f>
        <v>8.8507991437402067E-2</v>
      </c>
      <c r="AA82" s="9">
        <f>_xlfn.XLOOKUP($E82-AA$3,Data_Input!$H$4:$H$131,Data_Input!$I$4:$I$131,0)</f>
        <v>0.10115462099558592</v>
      </c>
      <c r="AB82" s="9">
        <f>_xlfn.XLOOKUP($E82-AB$3,Data_Input!$H$4:$H$131,Data_Input!$I$4:$I$131,0)</f>
        <v>0.11506967022170822</v>
      </c>
      <c r="AC82" s="9">
        <f>_xlfn.XLOOKUP($E82-AC$3,Data_Input!$H$4:$H$131,Data_Input!$I$4:$I$131,0)</f>
        <v>0.13029451713680884</v>
      </c>
      <c r="AD82" s="9">
        <f>_xlfn.XLOOKUP($E82-AD$3,Data_Input!$H$4:$H$131,Data_Input!$I$4:$I$131,0)</f>
        <v>0.14685905637589591</v>
      </c>
      <c r="AE82" s="9">
        <f>_xlfn.XLOOKUP($E82-AE$3,Data_Input!$H$4:$H$131,Data_Input!$I$4:$I$131,0)</f>
        <v>0.16478012998031033</v>
      </c>
      <c r="AF82" s="9">
        <f>_xlfn.XLOOKUP($E82-AF$3,Data_Input!$H$4:$H$131,Data_Input!$I$4:$I$131,0)</f>
        <v>0.18406012534675953</v>
      </c>
      <c r="AG82" s="9">
        <f>_xlfn.XLOOKUP($E82-AG$3,Data_Input!$H$4:$H$131,Data_Input!$I$4:$I$131,0)</f>
        <v>0.20468579534725262</v>
      </c>
      <c r="AH82" s="9">
        <f>_xlfn.XLOOKUP($E82-AH$3,Data_Input!$H$4:$H$131,Data_Input!$I$4:$I$131,0)</f>
        <v>0.22662735237686826</v>
      </c>
      <c r="AI82" s="9">
        <f>_xlfn.XLOOKUP($E82-AI$3,Data_Input!$H$4:$H$131,Data_Input!$I$4:$I$131,0)</f>
        <v>0.24983788247177696</v>
      </c>
      <c r="AJ82" s="9">
        <f>_xlfn.XLOOKUP($E82-AJ$3,Data_Input!$H$4:$H$131,Data_Input!$I$4:$I$131,0)</f>
        <v>0.27425311775007355</v>
      </c>
      <c r="AK82" s="9">
        <f>_xlfn.XLOOKUP($E82-AK$3,Data_Input!$H$4:$H$131,Data_Input!$I$4:$I$131,0)</f>
        <v>0.29979159546869583</v>
      </c>
      <c r="AL82" s="9">
        <f>_xlfn.XLOOKUP($E82-AL$3,Data_Input!$H$4:$H$131,Data_Input!$I$4:$I$131,0)</f>
        <v>0.32635522028792008</v>
      </c>
      <c r="AM82" s="9">
        <f>_xlfn.XLOOKUP($E82-AM$3,Data_Input!$H$4:$H$131,Data_Input!$I$4:$I$131,0)</f>
        <v>0.35383023332727614</v>
      </c>
      <c r="AN82" s="9">
        <f>_xlfn.XLOOKUP($E82-AN$3,Data_Input!$H$4:$H$131,Data_Input!$I$4:$I$131,0)</f>
        <v>0.38208857781104733</v>
      </c>
      <c r="AO82" s="9">
        <f>_xlfn.XLOOKUP($E82-AO$3,Data_Input!$H$4:$H$131,Data_Input!$I$4:$I$131,0)</f>
        <v>0.41098963713127035</v>
      </c>
      <c r="AP82" s="9">
        <f>_xlfn.XLOOKUP($E82-AP$3,Data_Input!$H$4:$H$131,Data_Input!$I$4:$I$131,0)</f>
        <v>0.4403823076297575</v>
      </c>
      <c r="AQ82" s="9">
        <f>_xlfn.XLOOKUP($E82-AQ$3,Data_Input!$H$4:$H$131,Data_Input!$I$4:$I$131,0)</f>
        <v>0.47010735594710518</v>
      </c>
      <c r="AR82" s="9">
        <f>_xlfn.XLOOKUP($E82-AR$3,Data_Input!$H$4:$H$131,Data_Input!$I$4:$I$131,0)</f>
        <v>0.5</v>
      </c>
      <c r="AS82" s="9">
        <f>_xlfn.XLOOKUP($E82-AS$3,Data_Input!$H$4:$H$131,Data_Input!$I$4:$I$131,0)</f>
        <v>0.52989264405289482</v>
      </c>
      <c r="AT82" s="9">
        <f>_xlfn.XLOOKUP($E82-AT$3,Data_Input!$H$4:$H$131,Data_Input!$I$4:$I$131,0)</f>
        <v>0.5596176923702425</v>
      </c>
      <c r="AU82" s="9">
        <f>_xlfn.XLOOKUP($E82-AU$3,Data_Input!$H$4:$H$131,Data_Input!$I$4:$I$131,0)</f>
        <v>0.58901036286872965</v>
      </c>
      <c r="AV82" s="9">
        <f>_xlfn.XLOOKUP($E82-AV$3,Data_Input!$H$4:$H$131,Data_Input!$I$4:$I$131,0)</f>
        <v>0.61791142218895267</v>
      </c>
      <c r="AW82" s="9">
        <f>_xlfn.XLOOKUP($E82-AW$3,Data_Input!$H$4:$H$131,Data_Input!$I$4:$I$131,0)</f>
        <v>0.64616976667272386</v>
      </c>
      <c r="AX82" s="9">
        <f>_xlfn.XLOOKUP($E82-AX$3,Data_Input!$H$4:$H$131,Data_Input!$I$4:$I$131,0)</f>
        <v>0.67364477971207992</v>
      </c>
      <c r="AY82" s="9">
        <f>_xlfn.XLOOKUP($E82-AY$3,Data_Input!$H$4:$H$131,Data_Input!$I$4:$I$131,0)</f>
        <v>0.70020840453130417</v>
      </c>
      <c r="AZ82" s="9">
        <f>_xlfn.XLOOKUP($E82-AZ$3,Data_Input!$H$4:$H$131,Data_Input!$I$4:$I$131,0)</f>
        <v>0.72574688224992645</v>
      </c>
      <c r="BA82" s="9">
        <f>_xlfn.XLOOKUP($E82-BA$3,Data_Input!$H$4:$H$131,Data_Input!$I$4:$I$131,0)</f>
        <v>0.75016211752822304</v>
      </c>
      <c r="BB82" s="9">
        <f>_xlfn.XLOOKUP($E82-BB$3,Data_Input!$H$4:$H$131,Data_Input!$I$4:$I$131,0)</f>
        <v>0.77337264762313174</v>
      </c>
      <c r="BC82" s="9">
        <f>_xlfn.XLOOKUP($E82-BC$3,Data_Input!$H$4:$H$131,Data_Input!$I$4:$I$131,0)</f>
        <v>0.79531420465274738</v>
      </c>
      <c r="BD82" s="9">
        <f>_xlfn.XLOOKUP($E82-BD$3,Data_Input!$H$4:$H$131,Data_Input!$I$4:$I$131,0)</f>
        <v>0.81593987465324047</v>
      </c>
      <c r="BE82" s="9">
        <f>_xlfn.XLOOKUP($E82-BE$3,Data_Input!$H$4:$H$131,Data_Input!$I$4:$I$131,0)</f>
        <v>0.83521987001968967</v>
      </c>
      <c r="BF82" s="9">
        <f>_xlfn.XLOOKUP($E82-BF$3,Data_Input!$H$4:$H$131,Data_Input!$I$4:$I$131,0)</f>
        <v>0.85314094362410409</v>
      </c>
      <c r="BG82" s="9">
        <f>_xlfn.XLOOKUP($E82-BG$3,Data_Input!$H$4:$H$131,Data_Input!$I$4:$I$131,0)</f>
        <v>0.86970548286319116</v>
      </c>
      <c r="BH82" s="9">
        <f>_xlfn.XLOOKUP($E82-BH$3,Data_Input!$H$4:$H$131,Data_Input!$I$4:$I$131,0)</f>
        <v>0.88493032977829178</v>
      </c>
      <c r="BI82" s="9">
        <f>_xlfn.XLOOKUP($E82-BI$3,Data_Input!$H$4:$H$131,Data_Input!$I$4:$I$131,0)</f>
        <v>0.89884537900441408</v>
      </c>
      <c r="BJ82" s="9">
        <f>_xlfn.XLOOKUP($E82-BJ$3,Data_Input!$H$4:$H$131,Data_Input!$I$4:$I$131,0)</f>
        <v>0.91149200856259793</v>
      </c>
      <c r="BK82" s="9">
        <f>_xlfn.XLOOKUP($E82-BK$3,Data_Input!$H$4:$H$131,Data_Input!$I$4:$I$131,0)</f>
        <v>0.92292139944792817</v>
      </c>
      <c r="BL82" s="9">
        <f>_xlfn.XLOOKUP($E82-BL$3,Data_Input!$H$4:$H$131,Data_Input!$I$4:$I$131,0)</f>
        <v>0.93319279873114191</v>
      </c>
      <c r="BM82" s="9">
        <f>_xlfn.XLOOKUP($E82-BM$3,Data_Input!$H$4:$H$131,Data_Input!$I$4:$I$131,0)</f>
        <v>0.94237177772384684</v>
      </c>
      <c r="BN82" s="9">
        <f>_xlfn.XLOOKUP($E82-BN$3,Data_Input!$H$4:$H$131,Data_Input!$I$4:$I$131,0)</f>
        <v>0.9505285319663519</v>
      </c>
      <c r="BO82" s="9">
        <f>_xlfn.XLOOKUP($E82-BO$3,Data_Input!$H$4:$H$131,Data_Input!$I$4:$I$131,0)</f>
        <v>0.95773626374204757</v>
      </c>
      <c r="BP82" s="9">
        <f>_xlfn.XLOOKUP($E82-BP$3,Data_Input!$H$4:$H$131,Data_Input!$I$4:$I$131,0)</f>
        <v>0.96406968088707423</v>
      </c>
      <c r="BQ82" s="9">
        <f>_xlfn.XLOOKUP($E82-BQ$3,Data_Input!$H$4:$H$131,Data_Input!$I$4:$I$131,0)</f>
        <v>0.96960363823473861</v>
      </c>
      <c r="BR82" s="9">
        <f>_xlfn.XLOOKUP($E82-BR$3,Data_Input!$H$4:$H$131,Data_Input!$I$4:$I$131,0)</f>
        <v>0.97441194047836144</v>
      </c>
      <c r="BS82" s="9">
        <f>_xlfn.XLOOKUP($E82-BS$3,Data_Input!$H$4:$H$131,Data_Input!$I$4:$I$131,0)</f>
        <v>0.97856631788584703</v>
      </c>
      <c r="BT82" s="9">
        <f>_xlfn.XLOOKUP($E82-BT$3,Data_Input!$H$4:$H$131,Data_Input!$I$4:$I$131,0)</f>
        <v>0.98213557943718344</v>
      </c>
      <c r="BU82" s="9">
        <f>_xlfn.XLOOKUP($E82-BU$3,Data_Input!$H$4:$H$131,Data_Input!$I$4:$I$131,0)</f>
        <v>0.98518494180739014</v>
      </c>
      <c r="BV82" s="9">
        <f>_xlfn.XLOOKUP($E82-BV$3,Data_Input!$H$4:$H$131,Data_Input!$I$4:$I$131,0)</f>
        <v>0.98777552734495533</v>
      </c>
      <c r="BW82" s="9">
        <f>_xlfn.XLOOKUP($E82-BW$3,Data_Input!$H$4:$H$131,Data_Input!$I$4:$I$131,0)</f>
        <v>0.98996401989972593</v>
      </c>
      <c r="BX82" s="9">
        <f>_xlfn.XLOOKUP($E82-BX$3,Data_Input!$H$4:$H$131,Data_Input!$I$4:$I$131,0)</f>
        <v>0.99180246407540384</v>
      </c>
      <c r="BY82" s="9">
        <f>_xlfn.XLOOKUP($E82-BY$3,Data_Input!$H$4:$H$131,Data_Input!$I$4:$I$131,0)</f>
        <v>0.99333819120801725</v>
      </c>
      <c r="BZ82" s="9">
        <f>_xlfn.XLOOKUP($E82-BZ$3,Data_Input!$H$4:$H$131,Data_Input!$I$4:$I$131,0)</f>
        <v>0.99461385404593328</v>
      </c>
      <c r="CA82" s="9">
        <f>_xlfn.XLOOKUP($E82-CA$3,Data_Input!$H$4:$H$131,Data_Input!$I$4:$I$131,0)</f>
        <v>0.99566755163698739</v>
      </c>
      <c r="CB82" s="9">
        <f>_xlfn.XLOOKUP($E82-CB$3,Data_Input!$H$4:$H$131,Data_Input!$I$4:$I$131,0)</f>
        <v>0.99653302619695938</v>
      </c>
      <c r="CC82" s="9">
        <f>_xlfn.XLOOKUP($E82-CC$3,Data_Input!$H$4:$H$131,Data_Input!$I$4:$I$131,0)</f>
        <v>0.99723991460873751</v>
      </c>
      <c r="CD82" s="9">
        <f>_xlfn.XLOOKUP($E82-CD$3,Data_Input!$H$4:$H$131,Data_Input!$I$4:$I$131,0)</f>
        <v>0.99781403854508677</v>
      </c>
      <c r="CE82" s="9">
        <f>_xlfn.XLOOKUP($E82-CE$3,Data_Input!$H$4:$H$131,Data_Input!$I$4:$I$131,0)</f>
        <v>0.99827771888413241</v>
      </c>
      <c r="CF82" s="9">
        <f>_xlfn.XLOOKUP($E82-CF$3,Data_Input!$H$4:$H$131,Data_Input!$I$4:$I$131,0)</f>
        <v>0.9986501019683699</v>
      </c>
      <c r="CG82" s="9">
        <f>_xlfn.XLOOKUP($E82-CG$3,Data_Input!$H$4:$H$131,Data_Input!$I$4:$I$131,0)</f>
        <v>0</v>
      </c>
      <c r="CH82" s="9">
        <f>_xlfn.XLOOKUP($E82-CH$3,Data_Input!$H$4:$H$131,Data_Input!$I$4:$I$131,0)</f>
        <v>0</v>
      </c>
      <c r="CI82" s="9">
        <f>_xlfn.XLOOKUP($E82-CI$3,Data_Input!$H$4:$H$131,Data_Input!$I$4:$I$131,0)</f>
        <v>0</v>
      </c>
      <c r="CJ82" s="9">
        <f>_xlfn.XLOOKUP($E82-CJ$3,Data_Input!$H$4:$H$131,Data_Input!$I$4:$I$131,0)</f>
        <v>0</v>
      </c>
      <c r="CK82" s="9">
        <f>_xlfn.XLOOKUP($E82-CK$3,Data_Input!$H$4:$H$131,Data_Input!$I$4:$I$131,0)</f>
        <v>0</v>
      </c>
      <c r="CL82" s="9">
        <f>_xlfn.XLOOKUP($E82-CL$3,Data_Input!$H$4:$H$131,Data_Input!$I$4:$I$131,0)</f>
        <v>0</v>
      </c>
      <c r="CM82" s="9">
        <f>_xlfn.XLOOKUP($E82-CM$3,Data_Input!$H$4:$H$131,Data_Input!$I$4:$I$131,0)</f>
        <v>0</v>
      </c>
      <c r="CN82" s="9">
        <f>_xlfn.XLOOKUP($E82-CN$3,Data_Input!$H$4:$H$131,Data_Input!$I$4:$I$131,0)</f>
        <v>0</v>
      </c>
      <c r="CO82" s="9">
        <f>_xlfn.XLOOKUP($E82-CO$3,Data_Input!$H$4:$H$131,Data_Input!$I$4:$I$131,0)</f>
        <v>0</v>
      </c>
      <c r="CP82" s="9">
        <f>_xlfn.XLOOKUP($E82-CP$3,Data_Input!$H$4:$H$131,Data_Input!$I$4:$I$131,0)</f>
        <v>0</v>
      </c>
      <c r="CQ82" s="9">
        <f>_xlfn.XLOOKUP($E82-CQ$3,Data_Input!$H$4:$H$131,Data_Input!$I$4:$I$131,0)</f>
        <v>0</v>
      </c>
      <c r="CR82" s="9">
        <f>_xlfn.XLOOKUP($E82-CR$3,Data_Input!$H$4:$H$131,Data_Input!$I$4:$I$131,0)</f>
        <v>0</v>
      </c>
      <c r="CS82" s="9">
        <f>_xlfn.XLOOKUP($E82-CS$3,Data_Input!$H$4:$H$131,Data_Input!$I$4:$I$131,0)</f>
        <v>0</v>
      </c>
      <c r="CT82" s="9">
        <f>_xlfn.XLOOKUP($E82-CT$3,Data_Input!$H$4:$H$131,Data_Input!$I$4:$I$131,0)</f>
        <v>0</v>
      </c>
      <c r="CU82" s="9">
        <f>_xlfn.XLOOKUP($E82-CU$3,Data_Input!$H$4:$H$131,Data_Input!$I$4:$I$131,0)</f>
        <v>0</v>
      </c>
      <c r="CV82" s="9">
        <f>_xlfn.XLOOKUP($E82-CV$3,Data_Input!$H$4:$H$131,Data_Input!$I$4:$I$131,0)</f>
        <v>0</v>
      </c>
      <c r="CW82" s="9">
        <f>_xlfn.XLOOKUP($E82-CW$3,Data_Input!$H$4:$H$131,Data_Input!$I$4:$I$131,0)</f>
        <v>0</v>
      </c>
      <c r="CX82" s="9">
        <f>_xlfn.XLOOKUP($E82-CX$3,Data_Input!$H$4:$H$131,Data_Input!$I$4:$I$131,0)</f>
        <v>0</v>
      </c>
      <c r="CY82" s="9">
        <f>_xlfn.XLOOKUP($E82-CY$3,Data_Input!$H$4:$H$131,Data_Input!$I$4:$I$131,0)</f>
        <v>0</v>
      </c>
      <c r="CZ82" s="9">
        <f>_xlfn.XLOOKUP($E82-CZ$3,Data_Input!$H$4:$H$131,Data_Input!$I$4:$I$131,0)</f>
        <v>0</v>
      </c>
      <c r="DA82" s="9">
        <f>_xlfn.XLOOKUP($E82-DA$3,Data_Input!$H$4:$H$131,Data_Input!$I$4:$I$131,0)</f>
        <v>0</v>
      </c>
      <c r="DB82" s="9">
        <f>_xlfn.XLOOKUP($E82-DB$3,Data_Input!$H$4:$H$131,Data_Input!$I$4:$I$131,0)</f>
        <v>0</v>
      </c>
      <c r="DC82" s="9">
        <f>_xlfn.XLOOKUP($E82-DC$3,Data_Input!$H$4:$H$131,Data_Input!$I$4:$I$131,0)</f>
        <v>0</v>
      </c>
      <c r="DD82" s="9">
        <f>_xlfn.XLOOKUP($E82-DD$3,Data_Input!$H$4:$H$131,Data_Input!$I$4:$I$131,0)</f>
        <v>0</v>
      </c>
      <c r="DE82" s="9">
        <f>_xlfn.XLOOKUP($E82-DE$3,Data_Input!$H$4:$H$131,Data_Input!$I$4:$I$131,0)</f>
        <v>0</v>
      </c>
      <c r="DF82" s="9">
        <f>_xlfn.XLOOKUP($E82-DF$3,Data_Input!$H$4:$H$131,Data_Input!$I$4:$I$131,0)</f>
        <v>0</v>
      </c>
      <c r="DG82" s="9">
        <f>_xlfn.XLOOKUP($E82-DG$3,Data_Input!$H$4:$H$131,Data_Input!$I$4:$I$131,0)</f>
        <v>0</v>
      </c>
      <c r="DH82" s="9">
        <f>_xlfn.XLOOKUP($E82-DH$3,Data_Input!$H$4:$H$131,Data_Input!$I$4:$I$131,0)</f>
        <v>0</v>
      </c>
      <c r="DI82" s="9">
        <f>_xlfn.XLOOKUP($E82-DI$3,Data_Input!$H$4:$H$131,Data_Input!$I$4:$I$131,0)</f>
        <v>0</v>
      </c>
      <c r="DJ82" s="9">
        <f>_xlfn.XLOOKUP($E82-DJ$3,Data_Input!$H$4:$H$131,Data_Input!$I$4:$I$131,0)</f>
        <v>0</v>
      </c>
      <c r="DK82" s="9">
        <f>_xlfn.XLOOKUP($E82-DK$3,Data_Input!$H$4:$H$131,Data_Input!$I$4:$I$131,0)</f>
        <v>0</v>
      </c>
      <c r="DL82" s="9">
        <f>_xlfn.XLOOKUP($E82-DL$3,Data_Input!$H$4:$H$131,Data_Input!$I$4:$I$131,0)</f>
        <v>0</v>
      </c>
      <c r="DM82" s="9">
        <f>_xlfn.XLOOKUP($E82-DM$3,Data_Input!$H$4:$H$131,Data_Input!$I$4:$I$131,0)</f>
        <v>0</v>
      </c>
      <c r="DN82" s="9">
        <f>_xlfn.XLOOKUP($E82-DN$3,Data_Input!$H$4:$H$131,Data_Input!$I$4:$I$131,0)</f>
        <v>0</v>
      </c>
      <c r="DO82" s="9">
        <f>_xlfn.XLOOKUP($E82-DO$3,Data_Input!$H$4:$H$131,Data_Input!$I$4:$I$131,0)</f>
        <v>0</v>
      </c>
      <c r="DP82" s="9">
        <f>_xlfn.XLOOKUP($E82-DP$3,Data_Input!$H$4:$H$131,Data_Input!$I$4:$I$131,0)</f>
        <v>0</v>
      </c>
      <c r="DQ82" s="9">
        <f>_xlfn.XLOOKUP($E82-DQ$3,Data_Input!$H$4:$H$131,Data_Input!$I$4:$I$131,0)</f>
        <v>0</v>
      </c>
      <c r="DR82" s="9">
        <f>_xlfn.XLOOKUP($E82-DR$3,Data_Input!$H$4:$H$131,Data_Input!$I$4:$I$131,0)</f>
        <v>0</v>
      </c>
      <c r="DS82" s="9">
        <f>_xlfn.XLOOKUP($E82-DS$3,Data_Input!$H$4:$H$131,Data_Input!$I$4:$I$131,0)</f>
        <v>0</v>
      </c>
      <c r="DT82" s="9">
        <f>_xlfn.XLOOKUP($E82-DT$3,Data_Input!$H$4:$H$131,Data_Input!$I$4:$I$131,0)</f>
        <v>0</v>
      </c>
      <c r="DU82" s="9">
        <f>_xlfn.XLOOKUP($E82-DU$3,Data_Input!$H$4:$H$131,Data_Input!$I$4:$I$131,0)</f>
        <v>0</v>
      </c>
      <c r="DV82" s="9">
        <f>_xlfn.XLOOKUP($E82-DV$3,Data_Input!$H$4:$H$131,Data_Input!$I$4:$I$131,0)</f>
        <v>0</v>
      </c>
      <c r="DW82" s="9">
        <f>_xlfn.XLOOKUP($E82-DW$3,Data_Input!$H$4:$H$131,Data_Input!$I$4:$I$131,0)</f>
        <v>0</v>
      </c>
      <c r="DX82" s="9">
        <f>_xlfn.XLOOKUP($E82-DX$3,Data_Input!$H$4:$H$131,Data_Input!$I$4:$I$131,0)</f>
        <v>0</v>
      </c>
      <c r="DY82" s="9">
        <f>_xlfn.XLOOKUP($E82-DY$3,Data_Input!$H$4:$H$131,Data_Input!$I$4:$I$131,0)</f>
        <v>0</v>
      </c>
      <c r="DZ82" s="9">
        <f>_xlfn.XLOOKUP($E82-DZ$3,Data_Input!$H$4:$H$131,Data_Input!$I$4:$I$131,0)</f>
        <v>0</v>
      </c>
      <c r="EA82" s="9">
        <f>_xlfn.XLOOKUP($E82-EA$3,Data_Input!$H$4:$H$131,Data_Input!$I$4:$I$131,0)</f>
        <v>0</v>
      </c>
      <c r="EB82" s="9">
        <f>_xlfn.XLOOKUP($E82-EB$3,Data_Input!$H$4:$H$131,Data_Input!$I$4:$I$131,0)</f>
        <v>0</v>
      </c>
      <c r="EC82" s="9">
        <f>_xlfn.XLOOKUP($E82-EC$3,Data_Input!$H$4:$H$131,Data_Input!$I$4:$I$131,0)</f>
        <v>0</v>
      </c>
    </row>
    <row r="83" spans="1:133">
      <c r="A83" s="27"/>
      <c r="B83" s="27"/>
      <c r="C83" s="27"/>
      <c r="E83" s="15">
        <f>Data_Input!B83</f>
        <v>1957</v>
      </c>
      <c r="F83" s="9">
        <f>_xlfn.XLOOKUP($E83-F$3,Data_Input!$H$4:$H$131,Data_Input!$I$4:$I$131,0)</f>
        <v>1.7222811158675855E-3</v>
      </c>
      <c r="G83" s="9">
        <f>_xlfn.XLOOKUP($E83-G$3,Data_Input!$H$4:$H$131,Data_Input!$I$4:$I$131,0)</f>
        <v>2.1859614549132322E-3</v>
      </c>
      <c r="H83" s="9">
        <f>_xlfn.XLOOKUP($E83-H$3,Data_Input!$H$4:$H$131,Data_Input!$I$4:$I$131,0)</f>
        <v>2.7600853912624901E-3</v>
      </c>
      <c r="I83" s="9">
        <f>_xlfn.XLOOKUP($E83-I$3,Data_Input!$H$4:$H$131,Data_Input!$I$4:$I$131,0)</f>
        <v>3.4669738030406183E-3</v>
      </c>
      <c r="J83" s="9">
        <f>_xlfn.XLOOKUP($E83-J$3,Data_Input!$H$4:$H$131,Data_Input!$I$4:$I$131,0)</f>
        <v>4.3324483630126087E-3</v>
      </c>
      <c r="K83" s="9">
        <f>_xlfn.XLOOKUP($E83-K$3,Data_Input!$H$4:$H$131,Data_Input!$I$4:$I$131,0)</f>
        <v>5.3861459540667234E-3</v>
      </c>
      <c r="L83" s="9">
        <f>_xlfn.XLOOKUP($E83-L$3,Data_Input!$H$4:$H$131,Data_Input!$I$4:$I$131,0)</f>
        <v>6.6618087919827484E-3</v>
      </c>
      <c r="M83" s="9">
        <f>_xlfn.XLOOKUP($E83-M$3,Data_Input!$H$4:$H$131,Data_Input!$I$4:$I$131,0)</f>
        <v>8.1975359245961554E-3</v>
      </c>
      <c r="N83" s="9">
        <f>_xlfn.XLOOKUP($E83-N$3,Data_Input!$H$4:$H$131,Data_Input!$I$4:$I$131,0)</f>
        <v>1.0035980100274067E-2</v>
      </c>
      <c r="O83" s="9">
        <f>_xlfn.XLOOKUP($E83-O$3,Data_Input!$H$4:$H$131,Data_Input!$I$4:$I$131,0)</f>
        <v>1.2224472655044671E-2</v>
      </c>
      <c r="P83" s="9">
        <f>_xlfn.XLOOKUP($E83-P$3,Data_Input!$H$4:$H$131,Data_Input!$I$4:$I$131,0)</f>
        <v>1.4815058192609865E-2</v>
      </c>
      <c r="Q83" s="9">
        <f>_xlfn.XLOOKUP($E83-Q$3,Data_Input!$H$4:$H$131,Data_Input!$I$4:$I$131,0)</f>
        <v>1.7864420562816563E-2</v>
      </c>
      <c r="R83" s="9">
        <f>_xlfn.XLOOKUP($E83-R$3,Data_Input!$H$4:$H$131,Data_Input!$I$4:$I$131,0)</f>
        <v>2.1433682114152974E-2</v>
      </c>
      <c r="S83" s="9">
        <f>_xlfn.XLOOKUP($E83-S$3,Data_Input!$H$4:$H$131,Data_Input!$I$4:$I$131,0)</f>
        <v>2.5588059521638562E-2</v>
      </c>
      <c r="T83" s="9">
        <f>_xlfn.XLOOKUP($E83-T$3,Data_Input!$H$4:$H$131,Data_Input!$I$4:$I$131,0)</f>
        <v>3.0396361765261393E-2</v>
      </c>
      <c r="U83" s="9">
        <f>_xlfn.XLOOKUP($E83-U$3,Data_Input!$H$4:$H$131,Data_Input!$I$4:$I$131,0)</f>
        <v>3.5930319112925768E-2</v>
      </c>
      <c r="V83" s="9">
        <f>_xlfn.XLOOKUP($E83-V$3,Data_Input!$H$4:$H$131,Data_Input!$I$4:$I$131,0)</f>
        <v>4.2263736257952433E-2</v>
      </c>
      <c r="W83" s="9">
        <f>_xlfn.XLOOKUP($E83-W$3,Data_Input!$H$4:$H$131,Data_Input!$I$4:$I$131,0)</f>
        <v>4.9471468033648103E-2</v>
      </c>
      <c r="X83" s="9">
        <f>_xlfn.XLOOKUP($E83-X$3,Data_Input!$H$4:$H$131,Data_Input!$I$4:$I$131,0)</f>
        <v>5.7628222276153163E-2</v>
      </c>
      <c r="Y83" s="9">
        <f>_xlfn.XLOOKUP($E83-Y$3,Data_Input!$H$4:$H$131,Data_Input!$I$4:$I$131,0)</f>
        <v>6.6807201268858085E-2</v>
      </c>
      <c r="Z83" s="9">
        <f>_xlfn.XLOOKUP($E83-Z$3,Data_Input!$H$4:$H$131,Data_Input!$I$4:$I$131,0)</f>
        <v>7.707860055207183E-2</v>
      </c>
      <c r="AA83" s="9">
        <f>_xlfn.XLOOKUP($E83-AA$3,Data_Input!$H$4:$H$131,Data_Input!$I$4:$I$131,0)</f>
        <v>8.8507991437402067E-2</v>
      </c>
      <c r="AB83" s="9">
        <f>_xlfn.XLOOKUP($E83-AB$3,Data_Input!$H$4:$H$131,Data_Input!$I$4:$I$131,0)</f>
        <v>0.10115462099558592</v>
      </c>
      <c r="AC83" s="9">
        <f>_xlfn.XLOOKUP($E83-AC$3,Data_Input!$H$4:$H$131,Data_Input!$I$4:$I$131,0)</f>
        <v>0.11506967022170822</v>
      </c>
      <c r="AD83" s="9">
        <f>_xlfn.XLOOKUP($E83-AD$3,Data_Input!$H$4:$H$131,Data_Input!$I$4:$I$131,0)</f>
        <v>0.13029451713680884</v>
      </c>
      <c r="AE83" s="9">
        <f>_xlfn.XLOOKUP($E83-AE$3,Data_Input!$H$4:$H$131,Data_Input!$I$4:$I$131,0)</f>
        <v>0.14685905637589591</v>
      </c>
      <c r="AF83" s="9">
        <f>_xlfn.XLOOKUP($E83-AF$3,Data_Input!$H$4:$H$131,Data_Input!$I$4:$I$131,0)</f>
        <v>0.16478012998031033</v>
      </c>
      <c r="AG83" s="9">
        <f>_xlfn.XLOOKUP($E83-AG$3,Data_Input!$H$4:$H$131,Data_Input!$I$4:$I$131,0)</f>
        <v>0.18406012534675953</v>
      </c>
      <c r="AH83" s="9">
        <f>_xlfn.XLOOKUP($E83-AH$3,Data_Input!$H$4:$H$131,Data_Input!$I$4:$I$131,0)</f>
        <v>0.20468579534725262</v>
      </c>
      <c r="AI83" s="9">
        <f>_xlfn.XLOOKUP($E83-AI$3,Data_Input!$H$4:$H$131,Data_Input!$I$4:$I$131,0)</f>
        <v>0.22662735237686826</v>
      </c>
      <c r="AJ83" s="9">
        <f>_xlfn.XLOOKUP($E83-AJ$3,Data_Input!$H$4:$H$131,Data_Input!$I$4:$I$131,0)</f>
        <v>0.24983788247177696</v>
      </c>
      <c r="AK83" s="9">
        <f>_xlfn.XLOOKUP($E83-AK$3,Data_Input!$H$4:$H$131,Data_Input!$I$4:$I$131,0)</f>
        <v>0.27425311775007355</v>
      </c>
      <c r="AL83" s="9">
        <f>_xlfn.XLOOKUP($E83-AL$3,Data_Input!$H$4:$H$131,Data_Input!$I$4:$I$131,0)</f>
        <v>0.29979159546869583</v>
      </c>
      <c r="AM83" s="9">
        <f>_xlfn.XLOOKUP($E83-AM$3,Data_Input!$H$4:$H$131,Data_Input!$I$4:$I$131,0)</f>
        <v>0.32635522028792008</v>
      </c>
      <c r="AN83" s="9">
        <f>_xlfn.XLOOKUP($E83-AN$3,Data_Input!$H$4:$H$131,Data_Input!$I$4:$I$131,0)</f>
        <v>0.35383023332727614</v>
      </c>
      <c r="AO83" s="9">
        <f>_xlfn.XLOOKUP($E83-AO$3,Data_Input!$H$4:$H$131,Data_Input!$I$4:$I$131,0)</f>
        <v>0.38208857781104733</v>
      </c>
      <c r="AP83" s="9">
        <f>_xlfn.XLOOKUP($E83-AP$3,Data_Input!$H$4:$H$131,Data_Input!$I$4:$I$131,0)</f>
        <v>0.41098963713127035</v>
      </c>
      <c r="AQ83" s="9">
        <f>_xlfn.XLOOKUP($E83-AQ$3,Data_Input!$H$4:$H$131,Data_Input!$I$4:$I$131,0)</f>
        <v>0.4403823076297575</v>
      </c>
      <c r="AR83" s="9">
        <f>_xlfn.XLOOKUP($E83-AR$3,Data_Input!$H$4:$H$131,Data_Input!$I$4:$I$131,0)</f>
        <v>0.47010735594710518</v>
      </c>
      <c r="AS83" s="9">
        <f>_xlfn.XLOOKUP($E83-AS$3,Data_Input!$H$4:$H$131,Data_Input!$I$4:$I$131,0)</f>
        <v>0.5</v>
      </c>
      <c r="AT83" s="9">
        <f>_xlfn.XLOOKUP($E83-AT$3,Data_Input!$H$4:$H$131,Data_Input!$I$4:$I$131,0)</f>
        <v>0.52989264405289482</v>
      </c>
      <c r="AU83" s="9">
        <f>_xlfn.XLOOKUP($E83-AU$3,Data_Input!$H$4:$H$131,Data_Input!$I$4:$I$131,0)</f>
        <v>0.5596176923702425</v>
      </c>
      <c r="AV83" s="9">
        <f>_xlfn.XLOOKUP($E83-AV$3,Data_Input!$H$4:$H$131,Data_Input!$I$4:$I$131,0)</f>
        <v>0.58901036286872965</v>
      </c>
      <c r="AW83" s="9">
        <f>_xlfn.XLOOKUP($E83-AW$3,Data_Input!$H$4:$H$131,Data_Input!$I$4:$I$131,0)</f>
        <v>0.61791142218895267</v>
      </c>
      <c r="AX83" s="9">
        <f>_xlfn.XLOOKUP($E83-AX$3,Data_Input!$H$4:$H$131,Data_Input!$I$4:$I$131,0)</f>
        <v>0.64616976667272386</v>
      </c>
      <c r="AY83" s="9">
        <f>_xlfn.XLOOKUP($E83-AY$3,Data_Input!$H$4:$H$131,Data_Input!$I$4:$I$131,0)</f>
        <v>0.67364477971207992</v>
      </c>
      <c r="AZ83" s="9">
        <f>_xlfn.XLOOKUP($E83-AZ$3,Data_Input!$H$4:$H$131,Data_Input!$I$4:$I$131,0)</f>
        <v>0.70020840453130417</v>
      </c>
      <c r="BA83" s="9">
        <f>_xlfn.XLOOKUP($E83-BA$3,Data_Input!$H$4:$H$131,Data_Input!$I$4:$I$131,0)</f>
        <v>0.72574688224992645</v>
      </c>
      <c r="BB83" s="9">
        <f>_xlfn.XLOOKUP($E83-BB$3,Data_Input!$H$4:$H$131,Data_Input!$I$4:$I$131,0)</f>
        <v>0.75016211752822304</v>
      </c>
      <c r="BC83" s="9">
        <f>_xlfn.XLOOKUP($E83-BC$3,Data_Input!$H$4:$H$131,Data_Input!$I$4:$I$131,0)</f>
        <v>0.77337264762313174</v>
      </c>
      <c r="BD83" s="9">
        <f>_xlfn.XLOOKUP($E83-BD$3,Data_Input!$H$4:$H$131,Data_Input!$I$4:$I$131,0)</f>
        <v>0.79531420465274738</v>
      </c>
      <c r="BE83" s="9">
        <f>_xlfn.XLOOKUP($E83-BE$3,Data_Input!$H$4:$H$131,Data_Input!$I$4:$I$131,0)</f>
        <v>0.81593987465324047</v>
      </c>
      <c r="BF83" s="9">
        <f>_xlfn.XLOOKUP($E83-BF$3,Data_Input!$H$4:$H$131,Data_Input!$I$4:$I$131,0)</f>
        <v>0.83521987001968967</v>
      </c>
      <c r="BG83" s="9">
        <f>_xlfn.XLOOKUP($E83-BG$3,Data_Input!$H$4:$H$131,Data_Input!$I$4:$I$131,0)</f>
        <v>0.85314094362410409</v>
      </c>
      <c r="BH83" s="9">
        <f>_xlfn.XLOOKUP($E83-BH$3,Data_Input!$H$4:$H$131,Data_Input!$I$4:$I$131,0)</f>
        <v>0.86970548286319116</v>
      </c>
      <c r="BI83" s="9">
        <f>_xlfn.XLOOKUP($E83-BI$3,Data_Input!$H$4:$H$131,Data_Input!$I$4:$I$131,0)</f>
        <v>0.88493032977829178</v>
      </c>
      <c r="BJ83" s="9">
        <f>_xlfn.XLOOKUP($E83-BJ$3,Data_Input!$H$4:$H$131,Data_Input!$I$4:$I$131,0)</f>
        <v>0.89884537900441408</v>
      </c>
      <c r="BK83" s="9">
        <f>_xlfn.XLOOKUP($E83-BK$3,Data_Input!$H$4:$H$131,Data_Input!$I$4:$I$131,0)</f>
        <v>0.91149200856259793</v>
      </c>
      <c r="BL83" s="9">
        <f>_xlfn.XLOOKUP($E83-BL$3,Data_Input!$H$4:$H$131,Data_Input!$I$4:$I$131,0)</f>
        <v>0.92292139944792817</v>
      </c>
      <c r="BM83" s="9">
        <f>_xlfn.XLOOKUP($E83-BM$3,Data_Input!$H$4:$H$131,Data_Input!$I$4:$I$131,0)</f>
        <v>0.93319279873114191</v>
      </c>
      <c r="BN83" s="9">
        <f>_xlfn.XLOOKUP($E83-BN$3,Data_Input!$H$4:$H$131,Data_Input!$I$4:$I$131,0)</f>
        <v>0.94237177772384684</v>
      </c>
      <c r="BO83" s="9">
        <f>_xlfn.XLOOKUP($E83-BO$3,Data_Input!$H$4:$H$131,Data_Input!$I$4:$I$131,0)</f>
        <v>0.9505285319663519</v>
      </c>
      <c r="BP83" s="9">
        <f>_xlfn.XLOOKUP($E83-BP$3,Data_Input!$H$4:$H$131,Data_Input!$I$4:$I$131,0)</f>
        <v>0.95773626374204757</v>
      </c>
      <c r="BQ83" s="9">
        <f>_xlfn.XLOOKUP($E83-BQ$3,Data_Input!$H$4:$H$131,Data_Input!$I$4:$I$131,0)</f>
        <v>0.96406968088707423</v>
      </c>
      <c r="BR83" s="9">
        <f>_xlfn.XLOOKUP($E83-BR$3,Data_Input!$H$4:$H$131,Data_Input!$I$4:$I$131,0)</f>
        <v>0.96960363823473861</v>
      </c>
      <c r="BS83" s="9">
        <f>_xlfn.XLOOKUP($E83-BS$3,Data_Input!$H$4:$H$131,Data_Input!$I$4:$I$131,0)</f>
        <v>0.97441194047836144</v>
      </c>
      <c r="BT83" s="9">
        <f>_xlfn.XLOOKUP($E83-BT$3,Data_Input!$H$4:$H$131,Data_Input!$I$4:$I$131,0)</f>
        <v>0.97856631788584703</v>
      </c>
      <c r="BU83" s="9">
        <f>_xlfn.XLOOKUP($E83-BU$3,Data_Input!$H$4:$H$131,Data_Input!$I$4:$I$131,0)</f>
        <v>0.98213557943718344</v>
      </c>
      <c r="BV83" s="9">
        <f>_xlfn.XLOOKUP($E83-BV$3,Data_Input!$H$4:$H$131,Data_Input!$I$4:$I$131,0)</f>
        <v>0.98518494180739014</v>
      </c>
      <c r="BW83" s="9">
        <f>_xlfn.XLOOKUP($E83-BW$3,Data_Input!$H$4:$H$131,Data_Input!$I$4:$I$131,0)</f>
        <v>0.98777552734495533</v>
      </c>
      <c r="BX83" s="9">
        <f>_xlfn.XLOOKUP($E83-BX$3,Data_Input!$H$4:$H$131,Data_Input!$I$4:$I$131,0)</f>
        <v>0.98996401989972593</v>
      </c>
      <c r="BY83" s="9">
        <f>_xlfn.XLOOKUP($E83-BY$3,Data_Input!$H$4:$H$131,Data_Input!$I$4:$I$131,0)</f>
        <v>0.99180246407540384</v>
      </c>
      <c r="BZ83" s="9">
        <f>_xlfn.XLOOKUP($E83-BZ$3,Data_Input!$H$4:$H$131,Data_Input!$I$4:$I$131,0)</f>
        <v>0.99333819120801725</v>
      </c>
      <c r="CA83" s="9">
        <f>_xlfn.XLOOKUP($E83-CA$3,Data_Input!$H$4:$H$131,Data_Input!$I$4:$I$131,0)</f>
        <v>0.99461385404593328</v>
      </c>
      <c r="CB83" s="9">
        <f>_xlfn.XLOOKUP($E83-CB$3,Data_Input!$H$4:$H$131,Data_Input!$I$4:$I$131,0)</f>
        <v>0.99566755163698739</v>
      </c>
      <c r="CC83" s="9">
        <f>_xlfn.XLOOKUP($E83-CC$3,Data_Input!$H$4:$H$131,Data_Input!$I$4:$I$131,0)</f>
        <v>0.99653302619695938</v>
      </c>
      <c r="CD83" s="9">
        <f>_xlfn.XLOOKUP($E83-CD$3,Data_Input!$H$4:$H$131,Data_Input!$I$4:$I$131,0)</f>
        <v>0.99723991460873751</v>
      </c>
      <c r="CE83" s="9">
        <f>_xlfn.XLOOKUP($E83-CE$3,Data_Input!$H$4:$H$131,Data_Input!$I$4:$I$131,0)</f>
        <v>0.99781403854508677</v>
      </c>
      <c r="CF83" s="9">
        <f>_xlfn.XLOOKUP($E83-CF$3,Data_Input!$H$4:$H$131,Data_Input!$I$4:$I$131,0)</f>
        <v>0.99827771888413241</v>
      </c>
      <c r="CG83" s="9">
        <f>_xlfn.XLOOKUP($E83-CG$3,Data_Input!$H$4:$H$131,Data_Input!$I$4:$I$131,0)</f>
        <v>0.9986501019683699</v>
      </c>
      <c r="CH83" s="9">
        <f>_xlfn.XLOOKUP($E83-CH$3,Data_Input!$H$4:$H$131,Data_Input!$I$4:$I$131,0)</f>
        <v>0</v>
      </c>
      <c r="CI83" s="9">
        <f>_xlfn.XLOOKUP($E83-CI$3,Data_Input!$H$4:$H$131,Data_Input!$I$4:$I$131,0)</f>
        <v>0</v>
      </c>
      <c r="CJ83" s="9">
        <f>_xlfn.XLOOKUP($E83-CJ$3,Data_Input!$H$4:$H$131,Data_Input!$I$4:$I$131,0)</f>
        <v>0</v>
      </c>
      <c r="CK83" s="9">
        <f>_xlfn.XLOOKUP($E83-CK$3,Data_Input!$H$4:$H$131,Data_Input!$I$4:$I$131,0)</f>
        <v>0</v>
      </c>
      <c r="CL83" s="9">
        <f>_xlfn.XLOOKUP($E83-CL$3,Data_Input!$H$4:$H$131,Data_Input!$I$4:$I$131,0)</f>
        <v>0</v>
      </c>
      <c r="CM83" s="9">
        <f>_xlfn.XLOOKUP($E83-CM$3,Data_Input!$H$4:$H$131,Data_Input!$I$4:$I$131,0)</f>
        <v>0</v>
      </c>
      <c r="CN83" s="9">
        <f>_xlfn.XLOOKUP($E83-CN$3,Data_Input!$H$4:$H$131,Data_Input!$I$4:$I$131,0)</f>
        <v>0</v>
      </c>
      <c r="CO83" s="9">
        <f>_xlfn.XLOOKUP($E83-CO$3,Data_Input!$H$4:$H$131,Data_Input!$I$4:$I$131,0)</f>
        <v>0</v>
      </c>
      <c r="CP83" s="9">
        <f>_xlfn.XLOOKUP($E83-CP$3,Data_Input!$H$4:$H$131,Data_Input!$I$4:$I$131,0)</f>
        <v>0</v>
      </c>
      <c r="CQ83" s="9">
        <f>_xlfn.XLOOKUP($E83-CQ$3,Data_Input!$H$4:$H$131,Data_Input!$I$4:$I$131,0)</f>
        <v>0</v>
      </c>
      <c r="CR83" s="9">
        <f>_xlfn.XLOOKUP($E83-CR$3,Data_Input!$H$4:$H$131,Data_Input!$I$4:$I$131,0)</f>
        <v>0</v>
      </c>
      <c r="CS83" s="9">
        <f>_xlfn.XLOOKUP($E83-CS$3,Data_Input!$H$4:$H$131,Data_Input!$I$4:$I$131,0)</f>
        <v>0</v>
      </c>
      <c r="CT83" s="9">
        <f>_xlfn.XLOOKUP($E83-CT$3,Data_Input!$H$4:$H$131,Data_Input!$I$4:$I$131,0)</f>
        <v>0</v>
      </c>
      <c r="CU83" s="9">
        <f>_xlfn.XLOOKUP($E83-CU$3,Data_Input!$H$4:$H$131,Data_Input!$I$4:$I$131,0)</f>
        <v>0</v>
      </c>
      <c r="CV83" s="9">
        <f>_xlfn.XLOOKUP($E83-CV$3,Data_Input!$H$4:$H$131,Data_Input!$I$4:$I$131,0)</f>
        <v>0</v>
      </c>
      <c r="CW83" s="9">
        <f>_xlfn.XLOOKUP($E83-CW$3,Data_Input!$H$4:$H$131,Data_Input!$I$4:$I$131,0)</f>
        <v>0</v>
      </c>
      <c r="CX83" s="9">
        <f>_xlfn.XLOOKUP($E83-CX$3,Data_Input!$H$4:$H$131,Data_Input!$I$4:$I$131,0)</f>
        <v>0</v>
      </c>
      <c r="CY83" s="9">
        <f>_xlfn.XLOOKUP($E83-CY$3,Data_Input!$H$4:$H$131,Data_Input!$I$4:$I$131,0)</f>
        <v>0</v>
      </c>
      <c r="CZ83" s="9">
        <f>_xlfn.XLOOKUP($E83-CZ$3,Data_Input!$H$4:$H$131,Data_Input!$I$4:$I$131,0)</f>
        <v>0</v>
      </c>
      <c r="DA83" s="9">
        <f>_xlfn.XLOOKUP($E83-DA$3,Data_Input!$H$4:$H$131,Data_Input!$I$4:$I$131,0)</f>
        <v>0</v>
      </c>
      <c r="DB83" s="9">
        <f>_xlfn.XLOOKUP($E83-DB$3,Data_Input!$H$4:$H$131,Data_Input!$I$4:$I$131,0)</f>
        <v>0</v>
      </c>
      <c r="DC83" s="9">
        <f>_xlfn.XLOOKUP($E83-DC$3,Data_Input!$H$4:$H$131,Data_Input!$I$4:$I$131,0)</f>
        <v>0</v>
      </c>
      <c r="DD83" s="9">
        <f>_xlfn.XLOOKUP($E83-DD$3,Data_Input!$H$4:$H$131,Data_Input!$I$4:$I$131,0)</f>
        <v>0</v>
      </c>
      <c r="DE83" s="9">
        <f>_xlfn.XLOOKUP($E83-DE$3,Data_Input!$H$4:$H$131,Data_Input!$I$4:$I$131,0)</f>
        <v>0</v>
      </c>
      <c r="DF83" s="9">
        <f>_xlfn.XLOOKUP($E83-DF$3,Data_Input!$H$4:$H$131,Data_Input!$I$4:$I$131,0)</f>
        <v>0</v>
      </c>
      <c r="DG83" s="9">
        <f>_xlfn.XLOOKUP($E83-DG$3,Data_Input!$H$4:$H$131,Data_Input!$I$4:$I$131,0)</f>
        <v>0</v>
      </c>
      <c r="DH83" s="9">
        <f>_xlfn.XLOOKUP($E83-DH$3,Data_Input!$H$4:$H$131,Data_Input!$I$4:$I$131,0)</f>
        <v>0</v>
      </c>
      <c r="DI83" s="9">
        <f>_xlfn.XLOOKUP($E83-DI$3,Data_Input!$H$4:$H$131,Data_Input!$I$4:$I$131,0)</f>
        <v>0</v>
      </c>
      <c r="DJ83" s="9">
        <f>_xlfn.XLOOKUP($E83-DJ$3,Data_Input!$H$4:$H$131,Data_Input!$I$4:$I$131,0)</f>
        <v>0</v>
      </c>
      <c r="DK83" s="9">
        <f>_xlfn.XLOOKUP($E83-DK$3,Data_Input!$H$4:$H$131,Data_Input!$I$4:$I$131,0)</f>
        <v>0</v>
      </c>
      <c r="DL83" s="9">
        <f>_xlfn.XLOOKUP($E83-DL$3,Data_Input!$H$4:$H$131,Data_Input!$I$4:$I$131,0)</f>
        <v>0</v>
      </c>
      <c r="DM83" s="9">
        <f>_xlfn.XLOOKUP($E83-DM$3,Data_Input!$H$4:$H$131,Data_Input!$I$4:$I$131,0)</f>
        <v>0</v>
      </c>
      <c r="DN83" s="9">
        <f>_xlfn.XLOOKUP($E83-DN$3,Data_Input!$H$4:$H$131,Data_Input!$I$4:$I$131,0)</f>
        <v>0</v>
      </c>
      <c r="DO83" s="9">
        <f>_xlfn.XLOOKUP($E83-DO$3,Data_Input!$H$4:$H$131,Data_Input!$I$4:$I$131,0)</f>
        <v>0</v>
      </c>
      <c r="DP83" s="9">
        <f>_xlfn.XLOOKUP($E83-DP$3,Data_Input!$H$4:$H$131,Data_Input!$I$4:$I$131,0)</f>
        <v>0</v>
      </c>
      <c r="DQ83" s="9">
        <f>_xlfn.XLOOKUP($E83-DQ$3,Data_Input!$H$4:$H$131,Data_Input!$I$4:$I$131,0)</f>
        <v>0</v>
      </c>
      <c r="DR83" s="9">
        <f>_xlfn.XLOOKUP($E83-DR$3,Data_Input!$H$4:$H$131,Data_Input!$I$4:$I$131,0)</f>
        <v>0</v>
      </c>
      <c r="DS83" s="9">
        <f>_xlfn.XLOOKUP($E83-DS$3,Data_Input!$H$4:$H$131,Data_Input!$I$4:$I$131,0)</f>
        <v>0</v>
      </c>
      <c r="DT83" s="9">
        <f>_xlfn.XLOOKUP($E83-DT$3,Data_Input!$H$4:$H$131,Data_Input!$I$4:$I$131,0)</f>
        <v>0</v>
      </c>
      <c r="DU83" s="9">
        <f>_xlfn.XLOOKUP($E83-DU$3,Data_Input!$H$4:$H$131,Data_Input!$I$4:$I$131,0)</f>
        <v>0</v>
      </c>
      <c r="DV83" s="9">
        <f>_xlfn.XLOOKUP($E83-DV$3,Data_Input!$H$4:$H$131,Data_Input!$I$4:$I$131,0)</f>
        <v>0</v>
      </c>
      <c r="DW83" s="9">
        <f>_xlfn.XLOOKUP($E83-DW$3,Data_Input!$H$4:$H$131,Data_Input!$I$4:$I$131,0)</f>
        <v>0</v>
      </c>
      <c r="DX83" s="9">
        <f>_xlfn.XLOOKUP($E83-DX$3,Data_Input!$H$4:$H$131,Data_Input!$I$4:$I$131,0)</f>
        <v>0</v>
      </c>
      <c r="DY83" s="9">
        <f>_xlfn.XLOOKUP($E83-DY$3,Data_Input!$H$4:$H$131,Data_Input!$I$4:$I$131,0)</f>
        <v>0</v>
      </c>
      <c r="DZ83" s="9">
        <f>_xlfn.XLOOKUP($E83-DZ$3,Data_Input!$H$4:$H$131,Data_Input!$I$4:$I$131,0)</f>
        <v>0</v>
      </c>
      <c r="EA83" s="9">
        <f>_xlfn.XLOOKUP($E83-EA$3,Data_Input!$H$4:$H$131,Data_Input!$I$4:$I$131,0)</f>
        <v>0</v>
      </c>
      <c r="EB83" s="9">
        <f>_xlfn.XLOOKUP($E83-EB$3,Data_Input!$H$4:$H$131,Data_Input!$I$4:$I$131,0)</f>
        <v>0</v>
      </c>
      <c r="EC83" s="9">
        <f>_xlfn.XLOOKUP($E83-EC$3,Data_Input!$H$4:$H$131,Data_Input!$I$4:$I$131,0)</f>
        <v>0</v>
      </c>
    </row>
    <row r="84" spans="1:133">
      <c r="A84" s="27"/>
      <c r="B84" s="27"/>
      <c r="C84" s="27"/>
      <c r="E84" s="15">
        <f>Data_Input!B84</f>
        <v>1958</v>
      </c>
      <c r="F84" s="9">
        <f>_xlfn.XLOOKUP($E84-F$3,Data_Input!$H$4:$H$131,Data_Input!$I$4:$I$131,0)</f>
        <v>1.3498980316301035E-3</v>
      </c>
      <c r="G84" s="9">
        <f>_xlfn.XLOOKUP($E84-G$3,Data_Input!$H$4:$H$131,Data_Input!$I$4:$I$131,0)</f>
        <v>1.7222811158675855E-3</v>
      </c>
      <c r="H84" s="9">
        <f>_xlfn.XLOOKUP($E84-H$3,Data_Input!$H$4:$H$131,Data_Input!$I$4:$I$131,0)</f>
        <v>2.1859614549132322E-3</v>
      </c>
      <c r="I84" s="9">
        <f>_xlfn.XLOOKUP($E84-I$3,Data_Input!$H$4:$H$131,Data_Input!$I$4:$I$131,0)</f>
        <v>2.7600853912624901E-3</v>
      </c>
      <c r="J84" s="9">
        <f>_xlfn.XLOOKUP($E84-J$3,Data_Input!$H$4:$H$131,Data_Input!$I$4:$I$131,0)</f>
        <v>3.4669738030406183E-3</v>
      </c>
      <c r="K84" s="9">
        <f>_xlfn.XLOOKUP($E84-K$3,Data_Input!$H$4:$H$131,Data_Input!$I$4:$I$131,0)</f>
        <v>4.3324483630126087E-3</v>
      </c>
      <c r="L84" s="9">
        <f>_xlfn.XLOOKUP($E84-L$3,Data_Input!$H$4:$H$131,Data_Input!$I$4:$I$131,0)</f>
        <v>5.3861459540667234E-3</v>
      </c>
      <c r="M84" s="9">
        <f>_xlfn.XLOOKUP($E84-M$3,Data_Input!$H$4:$H$131,Data_Input!$I$4:$I$131,0)</f>
        <v>6.6618087919827484E-3</v>
      </c>
      <c r="N84" s="9">
        <f>_xlfn.XLOOKUP($E84-N$3,Data_Input!$H$4:$H$131,Data_Input!$I$4:$I$131,0)</f>
        <v>8.1975359245961554E-3</v>
      </c>
      <c r="O84" s="9">
        <f>_xlfn.XLOOKUP($E84-O$3,Data_Input!$H$4:$H$131,Data_Input!$I$4:$I$131,0)</f>
        <v>1.0035980100274067E-2</v>
      </c>
      <c r="P84" s="9">
        <f>_xlfn.XLOOKUP($E84-P$3,Data_Input!$H$4:$H$131,Data_Input!$I$4:$I$131,0)</f>
        <v>1.2224472655044671E-2</v>
      </c>
      <c r="Q84" s="9">
        <f>_xlfn.XLOOKUP($E84-Q$3,Data_Input!$H$4:$H$131,Data_Input!$I$4:$I$131,0)</f>
        <v>1.4815058192609865E-2</v>
      </c>
      <c r="R84" s="9">
        <f>_xlfn.XLOOKUP($E84-R$3,Data_Input!$H$4:$H$131,Data_Input!$I$4:$I$131,0)</f>
        <v>1.7864420562816563E-2</v>
      </c>
      <c r="S84" s="9">
        <f>_xlfn.XLOOKUP($E84-S$3,Data_Input!$H$4:$H$131,Data_Input!$I$4:$I$131,0)</f>
        <v>2.1433682114152974E-2</v>
      </c>
      <c r="T84" s="9">
        <f>_xlfn.XLOOKUP($E84-T$3,Data_Input!$H$4:$H$131,Data_Input!$I$4:$I$131,0)</f>
        <v>2.5588059521638562E-2</v>
      </c>
      <c r="U84" s="9">
        <f>_xlfn.XLOOKUP($E84-U$3,Data_Input!$H$4:$H$131,Data_Input!$I$4:$I$131,0)</f>
        <v>3.0396361765261393E-2</v>
      </c>
      <c r="V84" s="9">
        <f>_xlfn.XLOOKUP($E84-V$3,Data_Input!$H$4:$H$131,Data_Input!$I$4:$I$131,0)</f>
        <v>3.5930319112925768E-2</v>
      </c>
      <c r="W84" s="9">
        <f>_xlfn.XLOOKUP($E84-W$3,Data_Input!$H$4:$H$131,Data_Input!$I$4:$I$131,0)</f>
        <v>4.2263736257952433E-2</v>
      </c>
      <c r="X84" s="9">
        <f>_xlfn.XLOOKUP($E84-X$3,Data_Input!$H$4:$H$131,Data_Input!$I$4:$I$131,0)</f>
        <v>4.9471468033648103E-2</v>
      </c>
      <c r="Y84" s="9">
        <f>_xlfn.XLOOKUP($E84-Y$3,Data_Input!$H$4:$H$131,Data_Input!$I$4:$I$131,0)</f>
        <v>5.7628222276153163E-2</v>
      </c>
      <c r="Z84" s="9">
        <f>_xlfn.XLOOKUP($E84-Z$3,Data_Input!$H$4:$H$131,Data_Input!$I$4:$I$131,0)</f>
        <v>6.6807201268858085E-2</v>
      </c>
      <c r="AA84" s="9">
        <f>_xlfn.XLOOKUP($E84-AA$3,Data_Input!$H$4:$H$131,Data_Input!$I$4:$I$131,0)</f>
        <v>7.707860055207183E-2</v>
      </c>
      <c r="AB84" s="9">
        <f>_xlfn.XLOOKUP($E84-AB$3,Data_Input!$H$4:$H$131,Data_Input!$I$4:$I$131,0)</f>
        <v>8.8507991437402067E-2</v>
      </c>
      <c r="AC84" s="9">
        <f>_xlfn.XLOOKUP($E84-AC$3,Data_Input!$H$4:$H$131,Data_Input!$I$4:$I$131,0)</f>
        <v>0.10115462099558592</v>
      </c>
      <c r="AD84" s="9">
        <f>_xlfn.XLOOKUP($E84-AD$3,Data_Input!$H$4:$H$131,Data_Input!$I$4:$I$131,0)</f>
        <v>0.11506967022170822</v>
      </c>
      <c r="AE84" s="9">
        <f>_xlfn.XLOOKUP($E84-AE$3,Data_Input!$H$4:$H$131,Data_Input!$I$4:$I$131,0)</f>
        <v>0.13029451713680884</v>
      </c>
      <c r="AF84" s="9">
        <f>_xlfn.XLOOKUP($E84-AF$3,Data_Input!$H$4:$H$131,Data_Input!$I$4:$I$131,0)</f>
        <v>0.14685905637589591</v>
      </c>
      <c r="AG84" s="9">
        <f>_xlfn.XLOOKUP($E84-AG$3,Data_Input!$H$4:$H$131,Data_Input!$I$4:$I$131,0)</f>
        <v>0.16478012998031033</v>
      </c>
      <c r="AH84" s="9">
        <f>_xlfn.XLOOKUP($E84-AH$3,Data_Input!$H$4:$H$131,Data_Input!$I$4:$I$131,0)</f>
        <v>0.18406012534675953</v>
      </c>
      <c r="AI84" s="9">
        <f>_xlfn.XLOOKUP($E84-AI$3,Data_Input!$H$4:$H$131,Data_Input!$I$4:$I$131,0)</f>
        <v>0.20468579534725262</v>
      </c>
      <c r="AJ84" s="9">
        <f>_xlfn.XLOOKUP($E84-AJ$3,Data_Input!$H$4:$H$131,Data_Input!$I$4:$I$131,0)</f>
        <v>0.22662735237686826</v>
      </c>
      <c r="AK84" s="9">
        <f>_xlfn.XLOOKUP($E84-AK$3,Data_Input!$H$4:$H$131,Data_Input!$I$4:$I$131,0)</f>
        <v>0.24983788247177696</v>
      </c>
      <c r="AL84" s="9">
        <f>_xlfn.XLOOKUP($E84-AL$3,Data_Input!$H$4:$H$131,Data_Input!$I$4:$I$131,0)</f>
        <v>0.27425311775007355</v>
      </c>
      <c r="AM84" s="9">
        <f>_xlfn.XLOOKUP($E84-AM$3,Data_Input!$H$4:$H$131,Data_Input!$I$4:$I$131,0)</f>
        <v>0.29979159546869583</v>
      </c>
      <c r="AN84" s="9">
        <f>_xlfn.XLOOKUP($E84-AN$3,Data_Input!$H$4:$H$131,Data_Input!$I$4:$I$131,0)</f>
        <v>0.32635522028792008</v>
      </c>
      <c r="AO84" s="9">
        <f>_xlfn.XLOOKUP($E84-AO$3,Data_Input!$H$4:$H$131,Data_Input!$I$4:$I$131,0)</f>
        <v>0.35383023332727614</v>
      </c>
      <c r="AP84" s="9">
        <f>_xlfn.XLOOKUP($E84-AP$3,Data_Input!$H$4:$H$131,Data_Input!$I$4:$I$131,0)</f>
        <v>0.38208857781104733</v>
      </c>
      <c r="AQ84" s="9">
        <f>_xlfn.XLOOKUP($E84-AQ$3,Data_Input!$H$4:$H$131,Data_Input!$I$4:$I$131,0)</f>
        <v>0.41098963713127035</v>
      </c>
      <c r="AR84" s="9">
        <f>_xlfn.XLOOKUP($E84-AR$3,Data_Input!$H$4:$H$131,Data_Input!$I$4:$I$131,0)</f>
        <v>0.4403823076297575</v>
      </c>
      <c r="AS84" s="9">
        <f>_xlfn.XLOOKUP($E84-AS$3,Data_Input!$H$4:$H$131,Data_Input!$I$4:$I$131,0)</f>
        <v>0.47010735594710518</v>
      </c>
      <c r="AT84" s="9">
        <f>_xlfn.XLOOKUP($E84-AT$3,Data_Input!$H$4:$H$131,Data_Input!$I$4:$I$131,0)</f>
        <v>0.5</v>
      </c>
      <c r="AU84" s="9">
        <f>_xlfn.XLOOKUP($E84-AU$3,Data_Input!$H$4:$H$131,Data_Input!$I$4:$I$131,0)</f>
        <v>0.52989264405289482</v>
      </c>
      <c r="AV84" s="9">
        <f>_xlfn.XLOOKUP($E84-AV$3,Data_Input!$H$4:$H$131,Data_Input!$I$4:$I$131,0)</f>
        <v>0.5596176923702425</v>
      </c>
      <c r="AW84" s="9">
        <f>_xlfn.XLOOKUP($E84-AW$3,Data_Input!$H$4:$H$131,Data_Input!$I$4:$I$131,0)</f>
        <v>0.58901036286872965</v>
      </c>
      <c r="AX84" s="9">
        <f>_xlfn.XLOOKUP($E84-AX$3,Data_Input!$H$4:$H$131,Data_Input!$I$4:$I$131,0)</f>
        <v>0.61791142218895267</v>
      </c>
      <c r="AY84" s="9">
        <f>_xlfn.XLOOKUP($E84-AY$3,Data_Input!$H$4:$H$131,Data_Input!$I$4:$I$131,0)</f>
        <v>0.64616976667272386</v>
      </c>
      <c r="AZ84" s="9">
        <f>_xlfn.XLOOKUP($E84-AZ$3,Data_Input!$H$4:$H$131,Data_Input!$I$4:$I$131,0)</f>
        <v>0.67364477971207992</v>
      </c>
      <c r="BA84" s="9">
        <f>_xlfn.XLOOKUP($E84-BA$3,Data_Input!$H$4:$H$131,Data_Input!$I$4:$I$131,0)</f>
        <v>0.70020840453130417</v>
      </c>
      <c r="BB84" s="9">
        <f>_xlfn.XLOOKUP($E84-BB$3,Data_Input!$H$4:$H$131,Data_Input!$I$4:$I$131,0)</f>
        <v>0.72574688224992645</v>
      </c>
      <c r="BC84" s="9">
        <f>_xlfn.XLOOKUP($E84-BC$3,Data_Input!$H$4:$H$131,Data_Input!$I$4:$I$131,0)</f>
        <v>0.75016211752822304</v>
      </c>
      <c r="BD84" s="9">
        <f>_xlfn.XLOOKUP($E84-BD$3,Data_Input!$H$4:$H$131,Data_Input!$I$4:$I$131,0)</f>
        <v>0.77337264762313174</v>
      </c>
      <c r="BE84" s="9">
        <f>_xlfn.XLOOKUP($E84-BE$3,Data_Input!$H$4:$H$131,Data_Input!$I$4:$I$131,0)</f>
        <v>0.79531420465274738</v>
      </c>
      <c r="BF84" s="9">
        <f>_xlfn.XLOOKUP($E84-BF$3,Data_Input!$H$4:$H$131,Data_Input!$I$4:$I$131,0)</f>
        <v>0.81593987465324047</v>
      </c>
      <c r="BG84" s="9">
        <f>_xlfn.XLOOKUP($E84-BG$3,Data_Input!$H$4:$H$131,Data_Input!$I$4:$I$131,0)</f>
        <v>0.83521987001968967</v>
      </c>
      <c r="BH84" s="9">
        <f>_xlfn.XLOOKUP($E84-BH$3,Data_Input!$H$4:$H$131,Data_Input!$I$4:$I$131,0)</f>
        <v>0.85314094362410409</v>
      </c>
      <c r="BI84" s="9">
        <f>_xlfn.XLOOKUP($E84-BI$3,Data_Input!$H$4:$H$131,Data_Input!$I$4:$I$131,0)</f>
        <v>0.86970548286319116</v>
      </c>
      <c r="BJ84" s="9">
        <f>_xlfn.XLOOKUP($E84-BJ$3,Data_Input!$H$4:$H$131,Data_Input!$I$4:$I$131,0)</f>
        <v>0.88493032977829178</v>
      </c>
      <c r="BK84" s="9">
        <f>_xlfn.XLOOKUP($E84-BK$3,Data_Input!$H$4:$H$131,Data_Input!$I$4:$I$131,0)</f>
        <v>0.89884537900441408</v>
      </c>
      <c r="BL84" s="9">
        <f>_xlfn.XLOOKUP($E84-BL$3,Data_Input!$H$4:$H$131,Data_Input!$I$4:$I$131,0)</f>
        <v>0.91149200856259793</v>
      </c>
      <c r="BM84" s="9">
        <f>_xlfn.XLOOKUP($E84-BM$3,Data_Input!$H$4:$H$131,Data_Input!$I$4:$I$131,0)</f>
        <v>0.92292139944792817</v>
      </c>
      <c r="BN84" s="9">
        <f>_xlfn.XLOOKUP($E84-BN$3,Data_Input!$H$4:$H$131,Data_Input!$I$4:$I$131,0)</f>
        <v>0.93319279873114191</v>
      </c>
      <c r="BO84" s="9">
        <f>_xlfn.XLOOKUP($E84-BO$3,Data_Input!$H$4:$H$131,Data_Input!$I$4:$I$131,0)</f>
        <v>0.94237177772384684</v>
      </c>
      <c r="BP84" s="9">
        <f>_xlfn.XLOOKUP($E84-BP$3,Data_Input!$H$4:$H$131,Data_Input!$I$4:$I$131,0)</f>
        <v>0.9505285319663519</v>
      </c>
      <c r="BQ84" s="9">
        <f>_xlfn.XLOOKUP($E84-BQ$3,Data_Input!$H$4:$H$131,Data_Input!$I$4:$I$131,0)</f>
        <v>0.95773626374204757</v>
      </c>
      <c r="BR84" s="9">
        <f>_xlfn.XLOOKUP($E84-BR$3,Data_Input!$H$4:$H$131,Data_Input!$I$4:$I$131,0)</f>
        <v>0.96406968088707423</v>
      </c>
      <c r="BS84" s="9">
        <f>_xlfn.XLOOKUP($E84-BS$3,Data_Input!$H$4:$H$131,Data_Input!$I$4:$I$131,0)</f>
        <v>0.96960363823473861</v>
      </c>
      <c r="BT84" s="9">
        <f>_xlfn.XLOOKUP($E84-BT$3,Data_Input!$H$4:$H$131,Data_Input!$I$4:$I$131,0)</f>
        <v>0.97441194047836144</v>
      </c>
      <c r="BU84" s="9">
        <f>_xlfn.XLOOKUP($E84-BU$3,Data_Input!$H$4:$H$131,Data_Input!$I$4:$I$131,0)</f>
        <v>0.97856631788584703</v>
      </c>
      <c r="BV84" s="9">
        <f>_xlfn.XLOOKUP($E84-BV$3,Data_Input!$H$4:$H$131,Data_Input!$I$4:$I$131,0)</f>
        <v>0.98213557943718344</v>
      </c>
      <c r="BW84" s="9">
        <f>_xlfn.XLOOKUP($E84-BW$3,Data_Input!$H$4:$H$131,Data_Input!$I$4:$I$131,0)</f>
        <v>0.98518494180739014</v>
      </c>
      <c r="BX84" s="9">
        <f>_xlfn.XLOOKUP($E84-BX$3,Data_Input!$H$4:$H$131,Data_Input!$I$4:$I$131,0)</f>
        <v>0.98777552734495533</v>
      </c>
      <c r="BY84" s="9">
        <f>_xlfn.XLOOKUP($E84-BY$3,Data_Input!$H$4:$H$131,Data_Input!$I$4:$I$131,0)</f>
        <v>0.98996401989972593</v>
      </c>
      <c r="BZ84" s="9">
        <f>_xlfn.XLOOKUP($E84-BZ$3,Data_Input!$H$4:$H$131,Data_Input!$I$4:$I$131,0)</f>
        <v>0.99180246407540384</v>
      </c>
      <c r="CA84" s="9">
        <f>_xlfn.XLOOKUP($E84-CA$3,Data_Input!$H$4:$H$131,Data_Input!$I$4:$I$131,0)</f>
        <v>0.99333819120801725</v>
      </c>
      <c r="CB84" s="9">
        <f>_xlfn.XLOOKUP($E84-CB$3,Data_Input!$H$4:$H$131,Data_Input!$I$4:$I$131,0)</f>
        <v>0.99461385404593328</v>
      </c>
      <c r="CC84" s="9">
        <f>_xlfn.XLOOKUP($E84-CC$3,Data_Input!$H$4:$H$131,Data_Input!$I$4:$I$131,0)</f>
        <v>0.99566755163698739</v>
      </c>
      <c r="CD84" s="9">
        <f>_xlfn.XLOOKUP($E84-CD$3,Data_Input!$H$4:$H$131,Data_Input!$I$4:$I$131,0)</f>
        <v>0.99653302619695938</v>
      </c>
      <c r="CE84" s="9">
        <f>_xlfn.XLOOKUP($E84-CE$3,Data_Input!$H$4:$H$131,Data_Input!$I$4:$I$131,0)</f>
        <v>0.99723991460873751</v>
      </c>
      <c r="CF84" s="9">
        <f>_xlfn.XLOOKUP($E84-CF$3,Data_Input!$H$4:$H$131,Data_Input!$I$4:$I$131,0)</f>
        <v>0.99781403854508677</v>
      </c>
      <c r="CG84" s="9">
        <f>_xlfn.XLOOKUP($E84-CG$3,Data_Input!$H$4:$H$131,Data_Input!$I$4:$I$131,0)</f>
        <v>0.99827771888413241</v>
      </c>
      <c r="CH84" s="9">
        <f>_xlfn.XLOOKUP($E84-CH$3,Data_Input!$H$4:$H$131,Data_Input!$I$4:$I$131,0)</f>
        <v>0.9986501019683699</v>
      </c>
      <c r="CI84" s="9">
        <f>_xlfn.XLOOKUP($E84-CI$3,Data_Input!$H$4:$H$131,Data_Input!$I$4:$I$131,0)</f>
        <v>0</v>
      </c>
      <c r="CJ84" s="9">
        <f>_xlfn.XLOOKUP($E84-CJ$3,Data_Input!$H$4:$H$131,Data_Input!$I$4:$I$131,0)</f>
        <v>0</v>
      </c>
      <c r="CK84" s="9">
        <f>_xlfn.XLOOKUP($E84-CK$3,Data_Input!$H$4:$H$131,Data_Input!$I$4:$I$131,0)</f>
        <v>0</v>
      </c>
      <c r="CL84" s="9">
        <f>_xlfn.XLOOKUP($E84-CL$3,Data_Input!$H$4:$H$131,Data_Input!$I$4:$I$131,0)</f>
        <v>0</v>
      </c>
      <c r="CM84" s="9">
        <f>_xlfn.XLOOKUP($E84-CM$3,Data_Input!$H$4:$H$131,Data_Input!$I$4:$I$131,0)</f>
        <v>0</v>
      </c>
      <c r="CN84" s="9">
        <f>_xlfn.XLOOKUP($E84-CN$3,Data_Input!$H$4:$H$131,Data_Input!$I$4:$I$131,0)</f>
        <v>0</v>
      </c>
      <c r="CO84" s="9">
        <f>_xlfn.XLOOKUP($E84-CO$3,Data_Input!$H$4:$H$131,Data_Input!$I$4:$I$131,0)</f>
        <v>0</v>
      </c>
      <c r="CP84" s="9">
        <f>_xlfn.XLOOKUP($E84-CP$3,Data_Input!$H$4:$H$131,Data_Input!$I$4:$I$131,0)</f>
        <v>0</v>
      </c>
      <c r="CQ84" s="9">
        <f>_xlfn.XLOOKUP($E84-CQ$3,Data_Input!$H$4:$H$131,Data_Input!$I$4:$I$131,0)</f>
        <v>0</v>
      </c>
      <c r="CR84" s="9">
        <f>_xlfn.XLOOKUP($E84-CR$3,Data_Input!$H$4:$H$131,Data_Input!$I$4:$I$131,0)</f>
        <v>0</v>
      </c>
      <c r="CS84" s="9">
        <f>_xlfn.XLOOKUP($E84-CS$3,Data_Input!$H$4:$H$131,Data_Input!$I$4:$I$131,0)</f>
        <v>0</v>
      </c>
      <c r="CT84" s="9">
        <f>_xlfn.XLOOKUP($E84-CT$3,Data_Input!$H$4:$H$131,Data_Input!$I$4:$I$131,0)</f>
        <v>0</v>
      </c>
      <c r="CU84" s="9">
        <f>_xlfn.XLOOKUP($E84-CU$3,Data_Input!$H$4:$H$131,Data_Input!$I$4:$I$131,0)</f>
        <v>0</v>
      </c>
      <c r="CV84" s="9">
        <f>_xlfn.XLOOKUP($E84-CV$3,Data_Input!$H$4:$H$131,Data_Input!$I$4:$I$131,0)</f>
        <v>0</v>
      </c>
      <c r="CW84" s="9">
        <f>_xlfn.XLOOKUP($E84-CW$3,Data_Input!$H$4:$H$131,Data_Input!$I$4:$I$131,0)</f>
        <v>0</v>
      </c>
      <c r="CX84" s="9">
        <f>_xlfn.XLOOKUP($E84-CX$3,Data_Input!$H$4:$H$131,Data_Input!$I$4:$I$131,0)</f>
        <v>0</v>
      </c>
      <c r="CY84" s="9">
        <f>_xlfn.XLOOKUP($E84-CY$3,Data_Input!$H$4:$H$131,Data_Input!$I$4:$I$131,0)</f>
        <v>0</v>
      </c>
      <c r="CZ84" s="9">
        <f>_xlfn.XLOOKUP($E84-CZ$3,Data_Input!$H$4:$H$131,Data_Input!$I$4:$I$131,0)</f>
        <v>0</v>
      </c>
      <c r="DA84" s="9">
        <f>_xlfn.XLOOKUP($E84-DA$3,Data_Input!$H$4:$H$131,Data_Input!$I$4:$I$131,0)</f>
        <v>0</v>
      </c>
      <c r="DB84" s="9">
        <f>_xlfn.XLOOKUP($E84-DB$3,Data_Input!$H$4:$H$131,Data_Input!$I$4:$I$131,0)</f>
        <v>0</v>
      </c>
      <c r="DC84" s="9">
        <f>_xlfn.XLOOKUP($E84-DC$3,Data_Input!$H$4:$H$131,Data_Input!$I$4:$I$131,0)</f>
        <v>0</v>
      </c>
      <c r="DD84" s="9">
        <f>_xlfn.XLOOKUP($E84-DD$3,Data_Input!$H$4:$H$131,Data_Input!$I$4:$I$131,0)</f>
        <v>0</v>
      </c>
      <c r="DE84" s="9">
        <f>_xlfn.XLOOKUP($E84-DE$3,Data_Input!$H$4:$H$131,Data_Input!$I$4:$I$131,0)</f>
        <v>0</v>
      </c>
      <c r="DF84" s="9">
        <f>_xlfn.XLOOKUP($E84-DF$3,Data_Input!$H$4:$H$131,Data_Input!$I$4:$I$131,0)</f>
        <v>0</v>
      </c>
      <c r="DG84" s="9">
        <f>_xlfn.XLOOKUP($E84-DG$3,Data_Input!$H$4:$H$131,Data_Input!$I$4:$I$131,0)</f>
        <v>0</v>
      </c>
      <c r="DH84" s="9">
        <f>_xlfn.XLOOKUP($E84-DH$3,Data_Input!$H$4:$H$131,Data_Input!$I$4:$I$131,0)</f>
        <v>0</v>
      </c>
      <c r="DI84" s="9">
        <f>_xlfn.XLOOKUP($E84-DI$3,Data_Input!$H$4:$H$131,Data_Input!$I$4:$I$131,0)</f>
        <v>0</v>
      </c>
      <c r="DJ84" s="9">
        <f>_xlfn.XLOOKUP($E84-DJ$3,Data_Input!$H$4:$H$131,Data_Input!$I$4:$I$131,0)</f>
        <v>0</v>
      </c>
      <c r="DK84" s="9">
        <f>_xlfn.XLOOKUP($E84-DK$3,Data_Input!$H$4:$H$131,Data_Input!$I$4:$I$131,0)</f>
        <v>0</v>
      </c>
      <c r="DL84" s="9">
        <f>_xlfn.XLOOKUP($E84-DL$3,Data_Input!$H$4:$H$131,Data_Input!$I$4:$I$131,0)</f>
        <v>0</v>
      </c>
      <c r="DM84" s="9">
        <f>_xlfn.XLOOKUP($E84-DM$3,Data_Input!$H$4:$H$131,Data_Input!$I$4:$I$131,0)</f>
        <v>0</v>
      </c>
      <c r="DN84" s="9">
        <f>_xlfn.XLOOKUP($E84-DN$3,Data_Input!$H$4:$H$131,Data_Input!$I$4:$I$131,0)</f>
        <v>0</v>
      </c>
      <c r="DO84" s="9">
        <f>_xlfn.XLOOKUP($E84-DO$3,Data_Input!$H$4:$H$131,Data_Input!$I$4:$I$131,0)</f>
        <v>0</v>
      </c>
      <c r="DP84" s="9">
        <f>_xlfn.XLOOKUP($E84-DP$3,Data_Input!$H$4:$H$131,Data_Input!$I$4:$I$131,0)</f>
        <v>0</v>
      </c>
      <c r="DQ84" s="9">
        <f>_xlfn.XLOOKUP($E84-DQ$3,Data_Input!$H$4:$H$131,Data_Input!$I$4:$I$131,0)</f>
        <v>0</v>
      </c>
      <c r="DR84" s="9">
        <f>_xlfn.XLOOKUP($E84-DR$3,Data_Input!$H$4:$H$131,Data_Input!$I$4:$I$131,0)</f>
        <v>0</v>
      </c>
      <c r="DS84" s="9">
        <f>_xlfn.XLOOKUP($E84-DS$3,Data_Input!$H$4:$H$131,Data_Input!$I$4:$I$131,0)</f>
        <v>0</v>
      </c>
      <c r="DT84" s="9">
        <f>_xlfn.XLOOKUP($E84-DT$3,Data_Input!$H$4:$H$131,Data_Input!$I$4:$I$131,0)</f>
        <v>0</v>
      </c>
      <c r="DU84" s="9">
        <f>_xlfn.XLOOKUP($E84-DU$3,Data_Input!$H$4:$H$131,Data_Input!$I$4:$I$131,0)</f>
        <v>0</v>
      </c>
      <c r="DV84" s="9">
        <f>_xlfn.XLOOKUP($E84-DV$3,Data_Input!$H$4:$H$131,Data_Input!$I$4:$I$131,0)</f>
        <v>0</v>
      </c>
      <c r="DW84" s="9">
        <f>_xlfn.XLOOKUP($E84-DW$3,Data_Input!$H$4:$H$131,Data_Input!$I$4:$I$131,0)</f>
        <v>0</v>
      </c>
      <c r="DX84" s="9">
        <f>_xlfn.XLOOKUP($E84-DX$3,Data_Input!$H$4:$H$131,Data_Input!$I$4:$I$131,0)</f>
        <v>0</v>
      </c>
      <c r="DY84" s="9">
        <f>_xlfn.XLOOKUP($E84-DY$3,Data_Input!$H$4:$H$131,Data_Input!$I$4:$I$131,0)</f>
        <v>0</v>
      </c>
      <c r="DZ84" s="9">
        <f>_xlfn.XLOOKUP($E84-DZ$3,Data_Input!$H$4:$H$131,Data_Input!$I$4:$I$131,0)</f>
        <v>0</v>
      </c>
      <c r="EA84" s="9">
        <f>_xlfn.XLOOKUP($E84-EA$3,Data_Input!$H$4:$H$131,Data_Input!$I$4:$I$131,0)</f>
        <v>0</v>
      </c>
      <c r="EB84" s="9">
        <f>_xlfn.XLOOKUP($E84-EB$3,Data_Input!$H$4:$H$131,Data_Input!$I$4:$I$131,0)</f>
        <v>0</v>
      </c>
      <c r="EC84" s="9">
        <f>_xlfn.XLOOKUP($E84-EC$3,Data_Input!$H$4:$H$131,Data_Input!$I$4:$I$131,0)</f>
        <v>0</v>
      </c>
    </row>
    <row r="85" spans="1:133">
      <c r="A85" s="27"/>
      <c r="B85" s="27"/>
      <c r="C85" s="27"/>
      <c r="E85" s="15">
        <f>Data_Input!B85</f>
        <v>1959</v>
      </c>
      <c r="F85" s="9">
        <f>_xlfn.XLOOKUP($E85-F$3,Data_Input!$H$4:$H$131,Data_Input!$I$4:$I$131,0)</f>
        <v>1.0525127683760349E-3</v>
      </c>
      <c r="G85" s="9">
        <f>_xlfn.XLOOKUP($E85-G$3,Data_Input!$H$4:$H$131,Data_Input!$I$4:$I$131,0)</f>
        <v>1.3498980316301035E-3</v>
      </c>
      <c r="H85" s="9">
        <f>_xlfn.XLOOKUP($E85-H$3,Data_Input!$H$4:$H$131,Data_Input!$I$4:$I$131,0)</f>
        <v>1.7222811158675855E-3</v>
      </c>
      <c r="I85" s="9">
        <f>_xlfn.XLOOKUP($E85-I$3,Data_Input!$H$4:$H$131,Data_Input!$I$4:$I$131,0)</f>
        <v>2.1859614549132322E-3</v>
      </c>
      <c r="J85" s="9">
        <f>_xlfn.XLOOKUP($E85-J$3,Data_Input!$H$4:$H$131,Data_Input!$I$4:$I$131,0)</f>
        <v>2.7600853912624901E-3</v>
      </c>
      <c r="K85" s="9">
        <f>_xlfn.XLOOKUP($E85-K$3,Data_Input!$H$4:$H$131,Data_Input!$I$4:$I$131,0)</f>
        <v>3.4669738030406183E-3</v>
      </c>
      <c r="L85" s="9">
        <f>_xlfn.XLOOKUP($E85-L$3,Data_Input!$H$4:$H$131,Data_Input!$I$4:$I$131,0)</f>
        <v>4.3324483630126087E-3</v>
      </c>
      <c r="M85" s="9">
        <f>_xlfn.XLOOKUP($E85-M$3,Data_Input!$H$4:$H$131,Data_Input!$I$4:$I$131,0)</f>
        <v>5.3861459540667234E-3</v>
      </c>
      <c r="N85" s="9">
        <f>_xlfn.XLOOKUP($E85-N$3,Data_Input!$H$4:$H$131,Data_Input!$I$4:$I$131,0)</f>
        <v>6.6618087919827484E-3</v>
      </c>
      <c r="O85" s="9">
        <f>_xlfn.XLOOKUP($E85-O$3,Data_Input!$H$4:$H$131,Data_Input!$I$4:$I$131,0)</f>
        <v>8.1975359245961554E-3</v>
      </c>
      <c r="P85" s="9">
        <f>_xlfn.XLOOKUP($E85-P$3,Data_Input!$H$4:$H$131,Data_Input!$I$4:$I$131,0)</f>
        <v>1.0035980100274067E-2</v>
      </c>
      <c r="Q85" s="9">
        <f>_xlfn.XLOOKUP($E85-Q$3,Data_Input!$H$4:$H$131,Data_Input!$I$4:$I$131,0)</f>
        <v>1.2224472655044671E-2</v>
      </c>
      <c r="R85" s="9">
        <f>_xlfn.XLOOKUP($E85-R$3,Data_Input!$H$4:$H$131,Data_Input!$I$4:$I$131,0)</f>
        <v>1.4815058192609865E-2</v>
      </c>
      <c r="S85" s="9">
        <f>_xlfn.XLOOKUP($E85-S$3,Data_Input!$H$4:$H$131,Data_Input!$I$4:$I$131,0)</f>
        <v>1.7864420562816563E-2</v>
      </c>
      <c r="T85" s="9">
        <f>_xlfn.XLOOKUP($E85-T$3,Data_Input!$H$4:$H$131,Data_Input!$I$4:$I$131,0)</f>
        <v>2.1433682114152974E-2</v>
      </c>
      <c r="U85" s="9">
        <f>_xlfn.XLOOKUP($E85-U$3,Data_Input!$H$4:$H$131,Data_Input!$I$4:$I$131,0)</f>
        <v>2.5588059521638562E-2</v>
      </c>
      <c r="V85" s="9">
        <f>_xlfn.XLOOKUP($E85-V$3,Data_Input!$H$4:$H$131,Data_Input!$I$4:$I$131,0)</f>
        <v>3.0396361765261393E-2</v>
      </c>
      <c r="W85" s="9">
        <f>_xlfn.XLOOKUP($E85-W$3,Data_Input!$H$4:$H$131,Data_Input!$I$4:$I$131,0)</f>
        <v>3.5930319112925768E-2</v>
      </c>
      <c r="X85" s="9">
        <f>_xlfn.XLOOKUP($E85-X$3,Data_Input!$H$4:$H$131,Data_Input!$I$4:$I$131,0)</f>
        <v>4.2263736257952433E-2</v>
      </c>
      <c r="Y85" s="9">
        <f>_xlfn.XLOOKUP($E85-Y$3,Data_Input!$H$4:$H$131,Data_Input!$I$4:$I$131,0)</f>
        <v>4.9471468033648103E-2</v>
      </c>
      <c r="Z85" s="9">
        <f>_xlfn.XLOOKUP($E85-Z$3,Data_Input!$H$4:$H$131,Data_Input!$I$4:$I$131,0)</f>
        <v>5.7628222276153163E-2</v>
      </c>
      <c r="AA85" s="9">
        <f>_xlfn.XLOOKUP($E85-AA$3,Data_Input!$H$4:$H$131,Data_Input!$I$4:$I$131,0)</f>
        <v>6.6807201268858085E-2</v>
      </c>
      <c r="AB85" s="9">
        <f>_xlfn.XLOOKUP($E85-AB$3,Data_Input!$H$4:$H$131,Data_Input!$I$4:$I$131,0)</f>
        <v>7.707860055207183E-2</v>
      </c>
      <c r="AC85" s="9">
        <f>_xlfn.XLOOKUP($E85-AC$3,Data_Input!$H$4:$H$131,Data_Input!$I$4:$I$131,0)</f>
        <v>8.8507991437402067E-2</v>
      </c>
      <c r="AD85" s="9">
        <f>_xlfn.XLOOKUP($E85-AD$3,Data_Input!$H$4:$H$131,Data_Input!$I$4:$I$131,0)</f>
        <v>0.10115462099558592</v>
      </c>
      <c r="AE85" s="9">
        <f>_xlfn.XLOOKUP($E85-AE$3,Data_Input!$H$4:$H$131,Data_Input!$I$4:$I$131,0)</f>
        <v>0.11506967022170822</v>
      </c>
      <c r="AF85" s="9">
        <f>_xlfn.XLOOKUP($E85-AF$3,Data_Input!$H$4:$H$131,Data_Input!$I$4:$I$131,0)</f>
        <v>0.13029451713680884</v>
      </c>
      <c r="AG85" s="9">
        <f>_xlfn.XLOOKUP($E85-AG$3,Data_Input!$H$4:$H$131,Data_Input!$I$4:$I$131,0)</f>
        <v>0.14685905637589591</v>
      </c>
      <c r="AH85" s="9">
        <f>_xlfn.XLOOKUP($E85-AH$3,Data_Input!$H$4:$H$131,Data_Input!$I$4:$I$131,0)</f>
        <v>0.16478012998031033</v>
      </c>
      <c r="AI85" s="9">
        <f>_xlfn.XLOOKUP($E85-AI$3,Data_Input!$H$4:$H$131,Data_Input!$I$4:$I$131,0)</f>
        <v>0.18406012534675953</v>
      </c>
      <c r="AJ85" s="9">
        <f>_xlfn.XLOOKUP($E85-AJ$3,Data_Input!$H$4:$H$131,Data_Input!$I$4:$I$131,0)</f>
        <v>0.20468579534725262</v>
      </c>
      <c r="AK85" s="9">
        <f>_xlfn.XLOOKUP($E85-AK$3,Data_Input!$H$4:$H$131,Data_Input!$I$4:$I$131,0)</f>
        <v>0.22662735237686826</v>
      </c>
      <c r="AL85" s="9">
        <f>_xlfn.XLOOKUP($E85-AL$3,Data_Input!$H$4:$H$131,Data_Input!$I$4:$I$131,0)</f>
        <v>0.24983788247177696</v>
      </c>
      <c r="AM85" s="9">
        <f>_xlfn.XLOOKUP($E85-AM$3,Data_Input!$H$4:$H$131,Data_Input!$I$4:$I$131,0)</f>
        <v>0.27425311775007355</v>
      </c>
      <c r="AN85" s="9">
        <f>_xlfn.XLOOKUP($E85-AN$3,Data_Input!$H$4:$H$131,Data_Input!$I$4:$I$131,0)</f>
        <v>0.29979159546869583</v>
      </c>
      <c r="AO85" s="9">
        <f>_xlfn.XLOOKUP($E85-AO$3,Data_Input!$H$4:$H$131,Data_Input!$I$4:$I$131,0)</f>
        <v>0.32635522028792008</v>
      </c>
      <c r="AP85" s="9">
        <f>_xlfn.XLOOKUP($E85-AP$3,Data_Input!$H$4:$H$131,Data_Input!$I$4:$I$131,0)</f>
        <v>0.35383023332727614</v>
      </c>
      <c r="AQ85" s="9">
        <f>_xlfn.XLOOKUP($E85-AQ$3,Data_Input!$H$4:$H$131,Data_Input!$I$4:$I$131,0)</f>
        <v>0.38208857781104733</v>
      </c>
      <c r="AR85" s="9">
        <f>_xlfn.XLOOKUP($E85-AR$3,Data_Input!$H$4:$H$131,Data_Input!$I$4:$I$131,0)</f>
        <v>0.41098963713127035</v>
      </c>
      <c r="AS85" s="9">
        <f>_xlfn.XLOOKUP($E85-AS$3,Data_Input!$H$4:$H$131,Data_Input!$I$4:$I$131,0)</f>
        <v>0.4403823076297575</v>
      </c>
      <c r="AT85" s="9">
        <f>_xlfn.XLOOKUP($E85-AT$3,Data_Input!$H$4:$H$131,Data_Input!$I$4:$I$131,0)</f>
        <v>0.47010735594710518</v>
      </c>
      <c r="AU85" s="9">
        <f>_xlfn.XLOOKUP($E85-AU$3,Data_Input!$H$4:$H$131,Data_Input!$I$4:$I$131,0)</f>
        <v>0.5</v>
      </c>
      <c r="AV85" s="9">
        <f>_xlfn.XLOOKUP($E85-AV$3,Data_Input!$H$4:$H$131,Data_Input!$I$4:$I$131,0)</f>
        <v>0.52989264405289482</v>
      </c>
      <c r="AW85" s="9">
        <f>_xlfn.XLOOKUP($E85-AW$3,Data_Input!$H$4:$H$131,Data_Input!$I$4:$I$131,0)</f>
        <v>0.5596176923702425</v>
      </c>
      <c r="AX85" s="9">
        <f>_xlfn.XLOOKUP($E85-AX$3,Data_Input!$H$4:$H$131,Data_Input!$I$4:$I$131,0)</f>
        <v>0.58901036286872965</v>
      </c>
      <c r="AY85" s="9">
        <f>_xlfn.XLOOKUP($E85-AY$3,Data_Input!$H$4:$H$131,Data_Input!$I$4:$I$131,0)</f>
        <v>0.61791142218895267</v>
      </c>
      <c r="AZ85" s="9">
        <f>_xlfn.XLOOKUP($E85-AZ$3,Data_Input!$H$4:$H$131,Data_Input!$I$4:$I$131,0)</f>
        <v>0.64616976667272386</v>
      </c>
      <c r="BA85" s="9">
        <f>_xlfn.XLOOKUP($E85-BA$3,Data_Input!$H$4:$H$131,Data_Input!$I$4:$I$131,0)</f>
        <v>0.67364477971207992</v>
      </c>
      <c r="BB85" s="9">
        <f>_xlfn.XLOOKUP($E85-BB$3,Data_Input!$H$4:$H$131,Data_Input!$I$4:$I$131,0)</f>
        <v>0.70020840453130417</v>
      </c>
      <c r="BC85" s="9">
        <f>_xlfn.XLOOKUP($E85-BC$3,Data_Input!$H$4:$H$131,Data_Input!$I$4:$I$131,0)</f>
        <v>0.72574688224992645</v>
      </c>
      <c r="BD85" s="9">
        <f>_xlfn.XLOOKUP($E85-BD$3,Data_Input!$H$4:$H$131,Data_Input!$I$4:$I$131,0)</f>
        <v>0.75016211752822304</v>
      </c>
      <c r="BE85" s="9">
        <f>_xlfn.XLOOKUP($E85-BE$3,Data_Input!$H$4:$H$131,Data_Input!$I$4:$I$131,0)</f>
        <v>0.77337264762313174</v>
      </c>
      <c r="BF85" s="9">
        <f>_xlfn.XLOOKUP($E85-BF$3,Data_Input!$H$4:$H$131,Data_Input!$I$4:$I$131,0)</f>
        <v>0.79531420465274738</v>
      </c>
      <c r="BG85" s="9">
        <f>_xlfn.XLOOKUP($E85-BG$3,Data_Input!$H$4:$H$131,Data_Input!$I$4:$I$131,0)</f>
        <v>0.81593987465324047</v>
      </c>
      <c r="BH85" s="9">
        <f>_xlfn.XLOOKUP($E85-BH$3,Data_Input!$H$4:$H$131,Data_Input!$I$4:$I$131,0)</f>
        <v>0.83521987001968967</v>
      </c>
      <c r="BI85" s="9">
        <f>_xlfn.XLOOKUP($E85-BI$3,Data_Input!$H$4:$H$131,Data_Input!$I$4:$I$131,0)</f>
        <v>0.85314094362410409</v>
      </c>
      <c r="BJ85" s="9">
        <f>_xlfn.XLOOKUP($E85-BJ$3,Data_Input!$H$4:$H$131,Data_Input!$I$4:$I$131,0)</f>
        <v>0.86970548286319116</v>
      </c>
      <c r="BK85" s="9">
        <f>_xlfn.XLOOKUP($E85-BK$3,Data_Input!$H$4:$H$131,Data_Input!$I$4:$I$131,0)</f>
        <v>0.88493032977829178</v>
      </c>
      <c r="BL85" s="9">
        <f>_xlfn.XLOOKUP($E85-BL$3,Data_Input!$H$4:$H$131,Data_Input!$I$4:$I$131,0)</f>
        <v>0.89884537900441408</v>
      </c>
      <c r="BM85" s="9">
        <f>_xlfn.XLOOKUP($E85-BM$3,Data_Input!$H$4:$H$131,Data_Input!$I$4:$I$131,0)</f>
        <v>0.91149200856259793</v>
      </c>
      <c r="BN85" s="9">
        <f>_xlfn.XLOOKUP($E85-BN$3,Data_Input!$H$4:$H$131,Data_Input!$I$4:$I$131,0)</f>
        <v>0.92292139944792817</v>
      </c>
      <c r="BO85" s="9">
        <f>_xlfn.XLOOKUP($E85-BO$3,Data_Input!$H$4:$H$131,Data_Input!$I$4:$I$131,0)</f>
        <v>0.93319279873114191</v>
      </c>
      <c r="BP85" s="9">
        <f>_xlfn.XLOOKUP($E85-BP$3,Data_Input!$H$4:$H$131,Data_Input!$I$4:$I$131,0)</f>
        <v>0.94237177772384684</v>
      </c>
      <c r="BQ85" s="9">
        <f>_xlfn.XLOOKUP($E85-BQ$3,Data_Input!$H$4:$H$131,Data_Input!$I$4:$I$131,0)</f>
        <v>0.9505285319663519</v>
      </c>
      <c r="BR85" s="9">
        <f>_xlfn.XLOOKUP($E85-BR$3,Data_Input!$H$4:$H$131,Data_Input!$I$4:$I$131,0)</f>
        <v>0.95773626374204757</v>
      </c>
      <c r="BS85" s="9">
        <f>_xlfn.XLOOKUP($E85-BS$3,Data_Input!$H$4:$H$131,Data_Input!$I$4:$I$131,0)</f>
        <v>0.96406968088707423</v>
      </c>
      <c r="BT85" s="9">
        <f>_xlfn.XLOOKUP($E85-BT$3,Data_Input!$H$4:$H$131,Data_Input!$I$4:$I$131,0)</f>
        <v>0.96960363823473861</v>
      </c>
      <c r="BU85" s="9">
        <f>_xlfn.XLOOKUP($E85-BU$3,Data_Input!$H$4:$H$131,Data_Input!$I$4:$I$131,0)</f>
        <v>0.97441194047836144</v>
      </c>
      <c r="BV85" s="9">
        <f>_xlfn.XLOOKUP($E85-BV$3,Data_Input!$H$4:$H$131,Data_Input!$I$4:$I$131,0)</f>
        <v>0.97856631788584703</v>
      </c>
      <c r="BW85" s="9">
        <f>_xlfn.XLOOKUP($E85-BW$3,Data_Input!$H$4:$H$131,Data_Input!$I$4:$I$131,0)</f>
        <v>0.98213557943718344</v>
      </c>
      <c r="BX85" s="9">
        <f>_xlfn.XLOOKUP($E85-BX$3,Data_Input!$H$4:$H$131,Data_Input!$I$4:$I$131,0)</f>
        <v>0.98518494180739014</v>
      </c>
      <c r="BY85" s="9">
        <f>_xlfn.XLOOKUP($E85-BY$3,Data_Input!$H$4:$H$131,Data_Input!$I$4:$I$131,0)</f>
        <v>0.98777552734495533</v>
      </c>
      <c r="BZ85" s="9">
        <f>_xlfn.XLOOKUP($E85-BZ$3,Data_Input!$H$4:$H$131,Data_Input!$I$4:$I$131,0)</f>
        <v>0.98996401989972593</v>
      </c>
      <c r="CA85" s="9">
        <f>_xlfn.XLOOKUP($E85-CA$3,Data_Input!$H$4:$H$131,Data_Input!$I$4:$I$131,0)</f>
        <v>0.99180246407540384</v>
      </c>
      <c r="CB85" s="9">
        <f>_xlfn.XLOOKUP($E85-CB$3,Data_Input!$H$4:$H$131,Data_Input!$I$4:$I$131,0)</f>
        <v>0.99333819120801725</v>
      </c>
      <c r="CC85" s="9">
        <f>_xlfn.XLOOKUP($E85-CC$3,Data_Input!$H$4:$H$131,Data_Input!$I$4:$I$131,0)</f>
        <v>0.99461385404593328</v>
      </c>
      <c r="CD85" s="9">
        <f>_xlfn.XLOOKUP($E85-CD$3,Data_Input!$H$4:$H$131,Data_Input!$I$4:$I$131,0)</f>
        <v>0.99566755163698739</v>
      </c>
      <c r="CE85" s="9">
        <f>_xlfn.XLOOKUP($E85-CE$3,Data_Input!$H$4:$H$131,Data_Input!$I$4:$I$131,0)</f>
        <v>0.99653302619695938</v>
      </c>
      <c r="CF85" s="9">
        <f>_xlfn.XLOOKUP($E85-CF$3,Data_Input!$H$4:$H$131,Data_Input!$I$4:$I$131,0)</f>
        <v>0.99723991460873751</v>
      </c>
      <c r="CG85" s="9">
        <f>_xlfn.XLOOKUP($E85-CG$3,Data_Input!$H$4:$H$131,Data_Input!$I$4:$I$131,0)</f>
        <v>0.99781403854508677</v>
      </c>
      <c r="CH85" s="9">
        <f>_xlfn.XLOOKUP($E85-CH$3,Data_Input!$H$4:$H$131,Data_Input!$I$4:$I$131,0)</f>
        <v>0.99827771888413241</v>
      </c>
      <c r="CI85" s="9">
        <f>_xlfn.XLOOKUP($E85-CI$3,Data_Input!$H$4:$H$131,Data_Input!$I$4:$I$131,0)</f>
        <v>0.9986501019683699</v>
      </c>
      <c r="CJ85" s="9">
        <f>_xlfn.XLOOKUP($E85-CJ$3,Data_Input!$H$4:$H$131,Data_Input!$I$4:$I$131,0)</f>
        <v>0</v>
      </c>
      <c r="CK85" s="9">
        <f>_xlfn.XLOOKUP($E85-CK$3,Data_Input!$H$4:$H$131,Data_Input!$I$4:$I$131,0)</f>
        <v>0</v>
      </c>
      <c r="CL85" s="9">
        <f>_xlfn.XLOOKUP($E85-CL$3,Data_Input!$H$4:$H$131,Data_Input!$I$4:$I$131,0)</f>
        <v>0</v>
      </c>
      <c r="CM85" s="9">
        <f>_xlfn.XLOOKUP($E85-CM$3,Data_Input!$H$4:$H$131,Data_Input!$I$4:$I$131,0)</f>
        <v>0</v>
      </c>
      <c r="CN85" s="9">
        <f>_xlfn.XLOOKUP($E85-CN$3,Data_Input!$H$4:$H$131,Data_Input!$I$4:$I$131,0)</f>
        <v>0</v>
      </c>
      <c r="CO85" s="9">
        <f>_xlfn.XLOOKUP($E85-CO$3,Data_Input!$H$4:$H$131,Data_Input!$I$4:$I$131,0)</f>
        <v>0</v>
      </c>
      <c r="CP85" s="9">
        <f>_xlfn.XLOOKUP($E85-CP$3,Data_Input!$H$4:$H$131,Data_Input!$I$4:$I$131,0)</f>
        <v>0</v>
      </c>
      <c r="CQ85" s="9">
        <f>_xlfn.XLOOKUP($E85-CQ$3,Data_Input!$H$4:$H$131,Data_Input!$I$4:$I$131,0)</f>
        <v>0</v>
      </c>
      <c r="CR85" s="9">
        <f>_xlfn.XLOOKUP($E85-CR$3,Data_Input!$H$4:$H$131,Data_Input!$I$4:$I$131,0)</f>
        <v>0</v>
      </c>
      <c r="CS85" s="9">
        <f>_xlfn.XLOOKUP($E85-CS$3,Data_Input!$H$4:$H$131,Data_Input!$I$4:$I$131,0)</f>
        <v>0</v>
      </c>
      <c r="CT85" s="9">
        <f>_xlfn.XLOOKUP($E85-CT$3,Data_Input!$H$4:$H$131,Data_Input!$I$4:$I$131,0)</f>
        <v>0</v>
      </c>
      <c r="CU85" s="9">
        <f>_xlfn.XLOOKUP($E85-CU$3,Data_Input!$H$4:$H$131,Data_Input!$I$4:$I$131,0)</f>
        <v>0</v>
      </c>
      <c r="CV85" s="9">
        <f>_xlfn.XLOOKUP($E85-CV$3,Data_Input!$H$4:$H$131,Data_Input!$I$4:$I$131,0)</f>
        <v>0</v>
      </c>
      <c r="CW85" s="9">
        <f>_xlfn.XLOOKUP($E85-CW$3,Data_Input!$H$4:$H$131,Data_Input!$I$4:$I$131,0)</f>
        <v>0</v>
      </c>
      <c r="CX85" s="9">
        <f>_xlfn.XLOOKUP($E85-CX$3,Data_Input!$H$4:$H$131,Data_Input!$I$4:$I$131,0)</f>
        <v>0</v>
      </c>
      <c r="CY85" s="9">
        <f>_xlfn.XLOOKUP($E85-CY$3,Data_Input!$H$4:$H$131,Data_Input!$I$4:$I$131,0)</f>
        <v>0</v>
      </c>
      <c r="CZ85" s="9">
        <f>_xlfn.XLOOKUP($E85-CZ$3,Data_Input!$H$4:$H$131,Data_Input!$I$4:$I$131,0)</f>
        <v>0</v>
      </c>
      <c r="DA85" s="9">
        <f>_xlfn.XLOOKUP($E85-DA$3,Data_Input!$H$4:$H$131,Data_Input!$I$4:$I$131,0)</f>
        <v>0</v>
      </c>
      <c r="DB85" s="9">
        <f>_xlfn.XLOOKUP($E85-DB$3,Data_Input!$H$4:$H$131,Data_Input!$I$4:$I$131,0)</f>
        <v>0</v>
      </c>
      <c r="DC85" s="9">
        <f>_xlfn.XLOOKUP($E85-DC$3,Data_Input!$H$4:$H$131,Data_Input!$I$4:$I$131,0)</f>
        <v>0</v>
      </c>
      <c r="DD85" s="9">
        <f>_xlfn.XLOOKUP($E85-DD$3,Data_Input!$H$4:$H$131,Data_Input!$I$4:$I$131,0)</f>
        <v>0</v>
      </c>
      <c r="DE85" s="9">
        <f>_xlfn.XLOOKUP($E85-DE$3,Data_Input!$H$4:$H$131,Data_Input!$I$4:$I$131,0)</f>
        <v>0</v>
      </c>
      <c r="DF85" s="9">
        <f>_xlfn.XLOOKUP($E85-DF$3,Data_Input!$H$4:$H$131,Data_Input!$I$4:$I$131,0)</f>
        <v>0</v>
      </c>
      <c r="DG85" s="9">
        <f>_xlfn.XLOOKUP($E85-DG$3,Data_Input!$H$4:$H$131,Data_Input!$I$4:$I$131,0)</f>
        <v>0</v>
      </c>
      <c r="DH85" s="9">
        <f>_xlfn.XLOOKUP($E85-DH$3,Data_Input!$H$4:$H$131,Data_Input!$I$4:$I$131,0)</f>
        <v>0</v>
      </c>
      <c r="DI85" s="9">
        <f>_xlfn.XLOOKUP($E85-DI$3,Data_Input!$H$4:$H$131,Data_Input!$I$4:$I$131,0)</f>
        <v>0</v>
      </c>
      <c r="DJ85" s="9">
        <f>_xlfn.XLOOKUP($E85-DJ$3,Data_Input!$H$4:$H$131,Data_Input!$I$4:$I$131,0)</f>
        <v>0</v>
      </c>
      <c r="DK85" s="9">
        <f>_xlfn.XLOOKUP($E85-DK$3,Data_Input!$H$4:$H$131,Data_Input!$I$4:$I$131,0)</f>
        <v>0</v>
      </c>
      <c r="DL85" s="9">
        <f>_xlfn.XLOOKUP($E85-DL$3,Data_Input!$H$4:$H$131,Data_Input!$I$4:$I$131,0)</f>
        <v>0</v>
      </c>
      <c r="DM85" s="9">
        <f>_xlfn.XLOOKUP($E85-DM$3,Data_Input!$H$4:$H$131,Data_Input!$I$4:$I$131,0)</f>
        <v>0</v>
      </c>
      <c r="DN85" s="9">
        <f>_xlfn.XLOOKUP($E85-DN$3,Data_Input!$H$4:$H$131,Data_Input!$I$4:$I$131,0)</f>
        <v>0</v>
      </c>
      <c r="DO85" s="9">
        <f>_xlfn.XLOOKUP($E85-DO$3,Data_Input!$H$4:$H$131,Data_Input!$I$4:$I$131,0)</f>
        <v>0</v>
      </c>
      <c r="DP85" s="9">
        <f>_xlfn.XLOOKUP($E85-DP$3,Data_Input!$H$4:$H$131,Data_Input!$I$4:$I$131,0)</f>
        <v>0</v>
      </c>
      <c r="DQ85" s="9">
        <f>_xlfn.XLOOKUP($E85-DQ$3,Data_Input!$H$4:$H$131,Data_Input!$I$4:$I$131,0)</f>
        <v>0</v>
      </c>
      <c r="DR85" s="9">
        <f>_xlfn.XLOOKUP($E85-DR$3,Data_Input!$H$4:$H$131,Data_Input!$I$4:$I$131,0)</f>
        <v>0</v>
      </c>
      <c r="DS85" s="9">
        <f>_xlfn.XLOOKUP($E85-DS$3,Data_Input!$H$4:$H$131,Data_Input!$I$4:$I$131,0)</f>
        <v>0</v>
      </c>
      <c r="DT85" s="9">
        <f>_xlfn.XLOOKUP($E85-DT$3,Data_Input!$H$4:$H$131,Data_Input!$I$4:$I$131,0)</f>
        <v>0</v>
      </c>
      <c r="DU85" s="9">
        <f>_xlfn.XLOOKUP($E85-DU$3,Data_Input!$H$4:$H$131,Data_Input!$I$4:$I$131,0)</f>
        <v>0</v>
      </c>
      <c r="DV85" s="9">
        <f>_xlfn.XLOOKUP($E85-DV$3,Data_Input!$H$4:$H$131,Data_Input!$I$4:$I$131,0)</f>
        <v>0</v>
      </c>
      <c r="DW85" s="9">
        <f>_xlfn.XLOOKUP($E85-DW$3,Data_Input!$H$4:$H$131,Data_Input!$I$4:$I$131,0)</f>
        <v>0</v>
      </c>
      <c r="DX85" s="9">
        <f>_xlfn.XLOOKUP($E85-DX$3,Data_Input!$H$4:$H$131,Data_Input!$I$4:$I$131,0)</f>
        <v>0</v>
      </c>
      <c r="DY85" s="9">
        <f>_xlfn.XLOOKUP($E85-DY$3,Data_Input!$H$4:$H$131,Data_Input!$I$4:$I$131,0)</f>
        <v>0</v>
      </c>
      <c r="DZ85" s="9">
        <f>_xlfn.XLOOKUP($E85-DZ$3,Data_Input!$H$4:$H$131,Data_Input!$I$4:$I$131,0)</f>
        <v>0</v>
      </c>
      <c r="EA85" s="9">
        <f>_xlfn.XLOOKUP($E85-EA$3,Data_Input!$H$4:$H$131,Data_Input!$I$4:$I$131,0)</f>
        <v>0</v>
      </c>
      <c r="EB85" s="9">
        <f>_xlfn.XLOOKUP($E85-EB$3,Data_Input!$H$4:$H$131,Data_Input!$I$4:$I$131,0)</f>
        <v>0</v>
      </c>
      <c r="EC85" s="9">
        <f>_xlfn.XLOOKUP($E85-EC$3,Data_Input!$H$4:$H$131,Data_Input!$I$4:$I$131,0)</f>
        <v>0</v>
      </c>
    </row>
    <row r="86" spans="1:133">
      <c r="A86" s="27"/>
      <c r="B86" s="27"/>
      <c r="C86" s="27"/>
      <c r="E86" s="15">
        <f>Data_Input!B86</f>
        <v>1960</v>
      </c>
      <c r="F86" s="9">
        <f>_xlfn.XLOOKUP($E86-F$3,Data_Input!$H$4:$H$131,Data_Input!$I$4:$I$131,0)</f>
        <v>8.1635231282861653E-4</v>
      </c>
      <c r="G86" s="9">
        <f>_xlfn.XLOOKUP($E86-G$3,Data_Input!$H$4:$H$131,Data_Input!$I$4:$I$131,0)</f>
        <v>1.0525127683760349E-3</v>
      </c>
      <c r="H86" s="9">
        <f>_xlfn.XLOOKUP($E86-H$3,Data_Input!$H$4:$H$131,Data_Input!$I$4:$I$131,0)</f>
        <v>1.3498980316301035E-3</v>
      </c>
      <c r="I86" s="9">
        <f>_xlfn.XLOOKUP($E86-I$3,Data_Input!$H$4:$H$131,Data_Input!$I$4:$I$131,0)</f>
        <v>1.7222811158675855E-3</v>
      </c>
      <c r="J86" s="9">
        <f>_xlfn.XLOOKUP($E86-J$3,Data_Input!$H$4:$H$131,Data_Input!$I$4:$I$131,0)</f>
        <v>2.1859614549132322E-3</v>
      </c>
      <c r="K86" s="9">
        <f>_xlfn.XLOOKUP($E86-K$3,Data_Input!$H$4:$H$131,Data_Input!$I$4:$I$131,0)</f>
        <v>2.7600853912624901E-3</v>
      </c>
      <c r="L86" s="9">
        <f>_xlfn.XLOOKUP($E86-L$3,Data_Input!$H$4:$H$131,Data_Input!$I$4:$I$131,0)</f>
        <v>3.4669738030406183E-3</v>
      </c>
      <c r="M86" s="9">
        <f>_xlfn.XLOOKUP($E86-M$3,Data_Input!$H$4:$H$131,Data_Input!$I$4:$I$131,0)</f>
        <v>4.3324483630126087E-3</v>
      </c>
      <c r="N86" s="9">
        <f>_xlfn.XLOOKUP($E86-N$3,Data_Input!$H$4:$H$131,Data_Input!$I$4:$I$131,0)</f>
        <v>5.3861459540667234E-3</v>
      </c>
      <c r="O86" s="9">
        <f>_xlfn.XLOOKUP($E86-O$3,Data_Input!$H$4:$H$131,Data_Input!$I$4:$I$131,0)</f>
        <v>6.6618087919827484E-3</v>
      </c>
      <c r="P86" s="9">
        <f>_xlfn.XLOOKUP($E86-P$3,Data_Input!$H$4:$H$131,Data_Input!$I$4:$I$131,0)</f>
        <v>8.1975359245961554E-3</v>
      </c>
      <c r="Q86" s="9">
        <f>_xlfn.XLOOKUP($E86-Q$3,Data_Input!$H$4:$H$131,Data_Input!$I$4:$I$131,0)</f>
        <v>1.0035980100274067E-2</v>
      </c>
      <c r="R86" s="9">
        <f>_xlfn.XLOOKUP($E86-R$3,Data_Input!$H$4:$H$131,Data_Input!$I$4:$I$131,0)</f>
        <v>1.2224472655044671E-2</v>
      </c>
      <c r="S86" s="9">
        <f>_xlfn.XLOOKUP($E86-S$3,Data_Input!$H$4:$H$131,Data_Input!$I$4:$I$131,0)</f>
        <v>1.4815058192609865E-2</v>
      </c>
      <c r="T86" s="9">
        <f>_xlfn.XLOOKUP($E86-T$3,Data_Input!$H$4:$H$131,Data_Input!$I$4:$I$131,0)</f>
        <v>1.7864420562816563E-2</v>
      </c>
      <c r="U86" s="9">
        <f>_xlfn.XLOOKUP($E86-U$3,Data_Input!$H$4:$H$131,Data_Input!$I$4:$I$131,0)</f>
        <v>2.1433682114152974E-2</v>
      </c>
      <c r="V86" s="9">
        <f>_xlfn.XLOOKUP($E86-V$3,Data_Input!$H$4:$H$131,Data_Input!$I$4:$I$131,0)</f>
        <v>2.5588059521638562E-2</v>
      </c>
      <c r="W86" s="9">
        <f>_xlfn.XLOOKUP($E86-W$3,Data_Input!$H$4:$H$131,Data_Input!$I$4:$I$131,0)</f>
        <v>3.0396361765261393E-2</v>
      </c>
      <c r="X86" s="9">
        <f>_xlfn.XLOOKUP($E86-X$3,Data_Input!$H$4:$H$131,Data_Input!$I$4:$I$131,0)</f>
        <v>3.5930319112925768E-2</v>
      </c>
      <c r="Y86" s="9">
        <f>_xlfn.XLOOKUP($E86-Y$3,Data_Input!$H$4:$H$131,Data_Input!$I$4:$I$131,0)</f>
        <v>4.2263736257952433E-2</v>
      </c>
      <c r="Z86" s="9">
        <f>_xlfn.XLOOKUP($E86-Z$3,Data_Input!$H$4:$H$131,Data_Input!$I$4:$I$131,0)</f>
        <v>4.9471468033648103E-2</v>
      </c>
      <c r="AA86" s="9">
        <f>_xlfn.XLOOKUP($E86-AA$3,Data_Input!$H$4:$H$131,Data_Input!$I$4:$I$131,0)</f>
        <v>5.7628222276153163E-2</v>
      </c>
      <c r="AB86" s="9">
        <f>_xlfn.XLOOKUP($E86-AB$3,Data_Input!$H$4:$H$131,Data_Input!$I$4:$I$131,0)</f>
        <v>6.6807201268858085E-2</v>
      </c>
      <c r="AC86" s="9">
        <f>_xlfn.XLOOKUP($E86-AC$3,Data_Input!$H$4:$H$131,Data_Input!$I$4:$I$131,0)</f>
        <v>7.707860055207183E-2</v>
      </c>
      <c r="AD86" s="9">
        <f>_xlfn.XLOOKUP($E86-AD$3,Data_Input!$H$4:$H$131,Data_Input!$I$4:$I$131,0)</f>
        <v>8.8507991437402067E-2</v>
      </c>
      <c r="AE86" s="9">
        <f>_xlfn.XLOOKUP($E86-AE$3,Data_Input!$H$4:$H$131,Data_Input!$I$4:$I$131,0)</f>
        <v>0.10115462099558592</v>
      </c>
      <c r="AF86" s="9">
        <f>_xlfn.XLOOKUP($E86-AF$3,Data_Input!$H$4:$H$131,Data_Input!$I$4:$I$131,0)</f>
        <v>0.11506967022170822</v>
      </c>
      <c r="AG86" s="9">
        <f>_xlfn.XLOOKUP($E86-AG$3,Data_Input!$H$4:$H$131,Data_Input!$I$4:$I$131,0)</f>
        <v>0.13029451713680884</v>
      </c>
      <c r="AH86" s="9">
        <f>_xlfn.XLOOKUP($E86-AH$3,Data_Input!$H$4:$H$131,Data_Input!$I$4:$I$131,0)</f>
        <v>0.14685905637589591</v>
      </c>
      <c r="AI86" s="9">
        <f>_xlfn.XLOOKUP($E86-AI$3,Data_Input!$H$4:$H$131,Data_Input!$I$4:$I$131,0)</f>
        <v>0.16478012998031033</v>
      </c>
      <c r="AJ86" s="9">
        <f>_xlfn.XLOOKUP($E86-AJ$3,Data_Input!$H$4:$H$131,Data_Input!$I$4:$I$131,0)</f>
        <v>0.18406012534675953</v>
      </c>
      <c r="AK86" s="9">
        <f>_xlfn.XLOOKUP($E86-AK$3,Data_Input!$H$4:$H$131,Data_Input!$I$4:$I$131,0)</f>
        <v>0.20468579534725262</v>
      </c>
      <c r="AL86" s="9">
        <f>_xlfn.XLOOKUP($E86-AL$3,Data_Input!$H$4:$H$131,Data_Input!$I$4:$I$131,0)</f>
        <v>0.22662735237686826</v>
      </c>
      <c r="AM86" s="9">
        <f>_xlfn.XLOOKUP($E86-AM$3,Data_Input!$H$4:$H$131,Data_Input!$I$4:$I$131,0)</f>
        <v>0.24983788247177696</v>
      </c>
      <c r="AN86" s="9">
        <f>_xlfn.XLOOKUP($E86-AN$3,Data_Input!$H$4:$H$131,Data_Input!$I$4:$I$131,0)</f>
        <v>0.27425311775007355</v>
      </c>
      <c r="AO86" s="9">
        <f>_xlfn.XLOOKUP($E86-AO$3,Data_Input!$H$4:$H$131,Data_Input!$I$4:$I$131,0)</f>
        <v>0.29979159546869583</v>
      </c>
      <c r="AP86" s="9">
        <f>_xlfn.XLOOKUP($E86-AP$3,Data_Input!$H$4:$H$131,Data_Input!$I$4:$I$131,0)</f>
        <v>0.32635522028792008</v>
      </c>
      <c r="AQ86" s="9">
        <f>_xlfn.XLOOKUP($E86-AQ$3,Data_Input!$H$4:$H$131,Data_Input!$I$4:$I$131,0)</f>
        <v>0.35383023332727614</v>
      </c>
      <c r="AR86" s="9">
        <f>_xlfn.XLOOKUP($E86-AR$3,Data_Input!$H$4:$H$131,Data_Input!$I$4:$I$131,0)</f>
        <v>0.38208857781104733</v>
      </c>
      <c r="AS86" s="9">
        <f>_xlfn.XLOOKUP($E86-AS$3,Data_Input!$H$4:$H$131,Data_Input!$I$4:$I$131,0)</f>
        <v>0.41098963713127035</v>
      </c>
      <c r="AT86" s="9">
        <f>_xlfn.XLOOKUP($E86-AT$3,Data_Input!$H$4:$H$131,Data_Input!$I$4:$I$131,0)</f>
        <v>0.4403823076297575</v>
      </c>
      <c r="AU86" s="9">
        <f>_xlfn.XLOOKUP($E86-AU$3,Data_Input!$H$4:$H$131,Data_Input!$I$4:$I$131,0)</f>
        <v>0.47010735594710518</v>
      </c>
      <c r="AV86" s="9">
        <f>_xlfn.XLOOKUP($E86-AV$3,Data_Input!$H$4:$H$131,Data_Input!$I$4:$I$131,0)</f>
        <v>0.5</v>
      </c>
      <c r="AW86" s="9">
        <f>_xlfn.XLOOKUP($E86-AW$3,Data_Input!$H$4:$H$131,Data_Input!$I$4:$I$131,0)</f>
        <v>0.52989264405289482</v>
      </c>
      <c r="AX86" s="9">
        <f>_xlfn.XLOOKUP($E86-AX$3,Data_Input!$H$4:$H$131,Data_Input!$I$4:$I$131,0)</f>
        <v>0.5596176923702425</v>
      </c>
      <c r="AY86" s="9">
        <f>_xlfn.XLOOKUP($E86-AY$3,Data_Input!$H$4:$H$131,Data_Input!$I$4:$I$131,0)</f>
        <v>0.58901036286872965</v>
      </c>
      <c r="AZ86" s="9">
        <f>_xlfn.XLOOKUP($E86-AZ$3,Data_Input!$H$4:$H$131,Data_Input!$I$4:$I$131,0)</f>
        <v>0.61791142218895267</v>
      </c>
      <c r="BA86" s="9">
        <f>_xlfn.XLOOKUP($E86-BA$3,Data_Input!$H$4:$H$131,Data_Input!$I$4:$I$131,0)</f>
        <v>0.64616976667272386</v>
      </c>
      <c r="BB86" s="9">
        <f>_xlfn.XLOOKUP($E86-BB$3,Data_Input!$H$4:$H$131,Data_Input!$I$4:$I$131,0)</f>
        <v>0.67364477971207992</v>
      </c>
      <c r="BC86" s="9">
        <f>_xlfn.XLOOKUP($E86-BC$3,Data_Input!$H$4:$H$131,Data_Input!$I$4:$I$131,0)</f>
        <v>0.70020840453130417</v>
      </c>
      <c r="BD86" s="9">
        <f>_xlfn.XLOOKUP($E86-BD$3,Data_Input!$H$4:$H$131,Data_Input!$I$4:$I$131,0)</f>
        <v>0.72574688224992645</v>
      </c>
      <c r="BE86" s="9">
        <f>_xlfn.XLOOKUP($E86-BE$3,Data_Input!$H$4:$H$131,Data_Input!$I$4:$I$131,0)</f>
        <v>0.75016211752822304</v>
      </c>
      <c r="BF86" s="9">
        <f>_xlfn.XLOOKUP($E86-BF$3,Data_Input!$H$4:$H$131,Data_Input!$I$4:$I$131,0)</f>
        <v>0.77337264762313174</v>
      </c>
      <c r="BG86" s="9">
        <f>_xlfn.XLOOKUP($E86-BG$3,Data_Input!$H$4:$H$131,Data_Input!$I$4:$I$131,0)</f>
        <v>0.79531420465274738</v>
      </c>
      <c r="BH86" s="9">
        <f>_xlfn.XLOOKUP($E86-BH$3,Data_Input!$H$4:$H$131,Data_Input!$I$4:$I$131,0)</f>
        <v>0.81593987465324047</v>
      </c>
      <c r="BI86" s="9">
        <f>_xlfn.XLOOKUP($E86-BI$3,Data_Input!$H$4:$H$131,Data_Input!$I$4:$I$131,0)</f>
        <v>0.83521987001968967</v>
      </c>
      <c r="BJ86" s="9">
        <f>_xlfn.XLOOKUP($E86-BJ$3,Data_Input!$H$4:$H$131,Data_Input!$I$4:$I$131,0)</f>
        <v>0.85314094362410409</v>
      </c>
      <c r="BK86" s="9">
        <f>_xlfn.XLOOKUP($E86-BK$3,Data_Input!$H$4:$H$131,Data_Input!$I$4:$I$131,0)</f>
        <v>0.86970548286319116</v>
      </c>
      <c r="BL86" s="9">
        <f>_xlfn.XLOOKUP($E86-BL$3,Data_Input!$H$4:$H$131,Data_Input!$I$4:$I$131,0)</f>
        <v>0.88493032977829178</v>
      </c>
      <c r="BM86" s="9">
        <f>_xlfn.XLOOKUP($E86-BM$3,Data_Input!$H$4:$H$131,Data_Input!$I$4:$I$131,0)</f>
        <v>0.89884537900441408</v>
      </c>
      <c r="BN86" s="9">
        <f>_xlfn.XLOOKUP($E86-BN$3,Data_Input!$H$4:$H$131,Data_Input!$I$4:$I$131,0)</f>
        <v>0.91149200856259793</v>
      </c>
      <c r="BO86" s="9">
        <f>_xlfn.XLOOKUP($E86-BO$3,Data_Input!$H$4:$H$131,Data_Input!$I$4:$I$131,0)</f>
        <v>0.92292139944792817</v>
      </c>
      <c r="BP86" s="9">
        <f>_xlfn.XLOOKUP($E86-BP$3,Data_Input!$H$4:$H$131,Data_Input!$I$4:$I$131,0)</f>
        <v>0.93319279873114191</v>
      </c>
      <c r="BQ86" s="9">
        <f>_xlfn.XLOOKUP($E86-BQ$3,Data_Input!$H$4:$H$131,Data_Input!$I$4:$I$131,0)</f>
        <v>0.94237177772384684</v>
      </c>
      <c r="BR86" s="9">
        <f>_xlfn.XLOOKUP($E86-BR$3,Data_Input!$H$4:$H$131,Data_Input!$I$4:$I$131,0)</f>
        <v>0.9505285319663519</v>
      </c>
      <c r="BS86" s="9">
        <f>_xlfn.XLOOKUP($E86-BS$3,Data_Input!$H$4:$H$131,Data_Input!$I$4:$I$131,0)</f>
        <v>0.95773626374204757</v>
      </c>
      <c r="BT86" s="9">
        <f>_xlfn.XLOOKUP($E86-BT$3,Data_Input!$H$4:$H$131,Data_Input!$I$4:$I$131,0)</f>
        <v>0.96406968088707423</v>
      </c>
      <c r="BU86" s="9">
        <f>_xlfn.XLOOKUP($E86-BU$3,Data_Input!$H$4:$H$131,Data_Input!$I$4:$I$131,0)</f>
        <v>0.96960363823473861</v>
      </c>
      <c r="BV86" s="9">
        <f>_xlfn.XLOOKUP($E86-BV$3,Data_Input!$H$4:$H$131,Data_Input!$I$4:$I$131,0)</f>
        <v>0.97441194047836144</v>
      </c>
      <c r="BW86" s="9">
        <f>_xlfn.XLOOKUP($E86-BW$3,Data_Input!$H$4:$H$131,Data_Input!$I$4:$I$131,0)</f>
        <v>0.97856631788584703</v>
      </c>
      <c r="BX86" s="9">
        <f>_xlfn.XLOOKUP($E86-BX$3,Data_Input!$H$4:$H$131,Data_Input!$I$4:$I$131,0)</f>
        <v>0.98213557943718344</v>
      </c>
      <c r="BY86" s="9">
        <f>_xlfn.XLOOKUP($E86-BY$3,Data_Input!$H$4:$H$131,Data_Input!$I$4:$I$131,0)</f>
        <v>0.98518494180739014</v>
      </c>
      <c r="BZ86" s="9">
        <f>_xlfn.XLOOKUP($E86-BZ$3,Data_Input!$H$4:$H$131,Data_Input!$I$4:$I$131,0)</f>
        <v>0.98777552734495533</v>
      </c>
      <c r="CA86" s="9">
        <f>_xlfn.XLOOKUP($E86-CA$3,Data_Input!$H$4:$H$131,Data_Input!$I$4:$I$131,0)</f>
        <v>0.98996401989972593</v>
      </c>
      <c r="CB86" s="9">
        <f>_xlfn.XLOOKUP($E86-CB$3,Data_Input!$H$4:$H$131,Data_Input!$I$4:$I$131,0)</f>
        <v>0.99180246407540384</v>
      </c>
      <c r="CC86" s="9">
        <f>_xlfn.XLOOKUP($E86-CC$3,Data_Input!$H$4:$H$131,Data_Input!$I$4:$I$131,0)</f>
        <v>0.99333819120801725</v>
      </c>
      <c r="CD86" s="9">
        <f>_xlfn.XLOOKUP($E86-CD$3,Data_Input!$H$4:$H$131,Data_Input!$I$4:$I$131,0)</f>
        <v>0.99461385404593328</v>
      </c>
      <c r="CE86" s="9">
        <f>_xlfn.XLOOKUP($E86-CE$3,Data_Input!$H$4:$H$131,Data_Input!$I$4:$I$131,0)</f>
        <v>0.99566755163698739</v>
      </c>
      <c r="CF86" s="9">
        <f>_xlfn.XLOOKUP($E86-CF$3,Data_Input!$H$4:$H$131,Data_Input!$I$4:$I$131,0)</f>
        <v>0.99653302619695938</v>
      </c>
      <c r="CG86" s="9">
        <f>_xlfn.XLOOKUP($E86-CG$3,Data_Input!$H$4:$H$131,Data_Input!$I$4:$I$131,0)</f>
        <v>0.99723991460873751</v>
      </c>
      <c r="CH86" s="9">
        <f>_xlfn.XLOOKUP($E86-CH$3,Data_Input!$H$4:$H$131,Data_Input!$I$4:$I$131,0)</f>
        <v>0.99781403854508677</v>
      </c>
      <c r="CI86" s="9">
        <f>_xlfn.XLOOKUP($E86-CI$3,Data_Input!$H$4:$H$131,Data_Input!$I$4:$I$131,0)</f>
        <v>0.99827771888413241</v>
      </c>
      <c r="CJ86" s="9">
        <f>_xlfn.XLOOKUP($E86-CJ$3,Data_Input!$H$4:$H$131,Data_Input!$I$4:$I$131,0)</f>
        <v>0.9986501019683699</v>
      </c>
      <c r="CK86" s="9">
        <f>_xlfn.XLOOKUP($E86-CK$3,Data_Input!$H$4:$H$131,Data_Input!$I$4:$I$131,0)</f>
        <v>0</v>
      </c>
      <c r="CL86" s="9">
        <f>_xlfn.XLOOKUP($E86-CL$3,Data_Input!$H$4:$H$131,Data_Input!$I$4:$I$131,0)</f>
        <v>0</v>
      </c>
      <c r="CM86" s="9">
        <f>_xlfn.XLOOKUP($E86-CM$3,Data_Input!$H$4:$H$131,Data_Input!$I$4:$I$131,0)</f>
        <v>0</v>
      </c>
      <c r="CN86" s="9">
        <f>_xlfn.XLOOKUP($E86-CN$3,Data_Input!$H$4:$H$131,Data_Input!$I$4:$I$131,0)</f>
        <v>0</v>
      </c>
      <c r="CO86" s="9">
        <f>_xlfn.XLOOKUP($E86-CO$3,Data_Input!$H$4:$H$131,Data_Input!$I$4:$I$131,0)</f>
        <v>0</v>
      </c>
      <c r="CP86" s="9">
        <f>_xlfn.XLOOKUP($E86-CP$3,Data_Input!$H$4:$H$131,Data_Input!$I$4:$I$131,0)</f>
        <v>0</v>
      </c>
      <c r="CQ86" s="9">
        <f>_xlfn.XLOOKUP($E86-CQ$3,Data_Input!$H$4:$H$131,Data_Input!$I$4:$I$131,0)</f>
        <v>0</v>
      </c>
      <c r="CR86" s="9">
        <f>_xlfn.XLOOKUP($E86-CR$3,Data_Input!$H$4:$H$131,Data_Input!$I$4:$I$131,0)</f>
        <v>0</v>
      </c>
      <c r="CS86" s="9">
        <f>_xlfn.XLOOKUP($E86-CS$3,Data_Input!$H$4:$H$131,Data_Input!$I$4:$I$131,0)</f>
        <v>0</v>
      </c>
      <c r="CT86" s="9">
        <f>_xlfn.XLOOKUP($E86-CT$3,Data_Input!$H$4:$H$131,Data_Input!$I$4:$I$131,0)</f>
        <v>0</v>
      </c>
      <c r="CU86" s="9">
        <f>_xlfn.XLOOKUP($E86-CU$3,Data_Input!$H$4:$H$131,Data_Input!$I$4:$I$131,0)</f>
        <v>0</v>
      </c>
      <c r="CV86" s="9">
        <f>_xlfn.XLOOKUP($E86-CV$3,Data_Input!$H$4:$H$131,Data_Input!$I$4:$I$131,0)</f>
        <v>0</v>
      </c>
      <c r="CW86" s="9">
        <f>_xlfn.XLOOKUP($E86-CW$3,Data_Input!$H$4:$H$131,Data_Input!$I$4:$I$131,0)</f>
        <v>0</v>
      </c>
      <c r="CX86" s="9">
        <f>_xlfn.XLOOKUP($E86-CX$3,Data_Input!$H$4:$H$131,Data_Input!$I$4:$I$131,0)</f>
        <v>0</v>
      </c>
      <c r="CY86" s="9">
        <f>_xlfn.XLOOKUP($E86-CY$3,Data_Input!$H$4:$H$131,Data_Input!$I$4:$I$131,0)</f>
        <v>0</v>
      </c>
      <c r="CZ86" s="9">
        <f>_xlfn.XLOOKUP($E86-CZ$3,Data_Input!$H$4:$H$131,Data_Input!$I$4:$I$131,0)</f>
        <v>0</v>
      </c>
      <c r="DA86" s="9">
        <f>_xlfn.XLOOKUP($E86-DA$3,Data_Input!$H$4:$H$131,Data_Input!$I$4:$I$131,0)</f>
        <v>0</v>
      </c>
      <c r="DB86" s="9">
        <f>_xlfn.XLOOKUP($E86-DB$3,Data_Input!$H$4:$H$131,Data_Input!$I$4:$I$131,0)</f>
        <v>0</v>
      </c>
      <c r="DC86" s="9">
        <f>_xlfn.XLOOKUP($E86-DC$3,Data_Input!$H$4:$H$131,Data_Input!$I$4:$I$131,0)</f>
        <v>0</v>
      </c>
      <c r="DD86" s="9">
        <f>_xlfn.XLOOKUP($E86-DD$3,Data_Input!$H$4:$H$131,Data_Input!$I$4:$I$131,0)</f>
        <v>0</v>
      </c>
      <c r="DE86" s="9">
        <f>_xlfn.XLOOKUP($E86-DE$3,Data_Input!$H$4:$H$131,Data_Input!$I$4:$I$131,0)</f>
        <v>0</v>
      </c>
      <c r="DF86" s="9">
        <f>_xlfn.XLOOKUP($E86-DF$3,Data_Input!$H$4:$H$131,Data_Input!$I$4:$I$131,0)</f>
        <v>0</v>
      </c>
      <c r="DG86" s="9">
        <f>_xlfn.XLOOKUP($E86-DG$3,Data_Input!$H$4:$H$131,Data_Input!$I$4:$I$131,0)</f>
        <v>0</v>
      </c>
      <c r="DH86" s="9">
        <f>_xlfn.XLOOKUP($E86-DH$3,Data_Input!$H$4:$H$131,Data_Input!$I$4:$I$131,0)</f>
        <v>0</v>
      </c>
      <c r="DI86" s="9">
        <f>_xlfn.XLOOKUP($E86-DI$3,Data_Input!$H$4:$H$131,Data_Input!$I$4:$I$131,0)</f>
        <v>0</v>
      </c>
      <c r="DJ86" s="9">
        <f>_xlfn.XLOOKUP($E86-DJ$3,Data_Input!$H$4:$H$131,Data_Input!$I$4:$I$131,0)</f>
        <v>0</v>
      </c>
      <c r="DK86" s="9">
        <f>_xlfn.XLOOKUP($E86-DK$3,Data_Input!$H$4:$H$131,Data_Input!$I$4:$I$131,0)</f>
        <v>0</v>
      </c>
      <c r="DL86" s="9">
        <f>_xlfn.XLOOKUP($E86-DL$3,Data_Input!$H$4:$H$131,Data_Input!$I$4:$I$131,0)</f>
        <v>0</v>
      </c>
      <c r="DM86" s="9">
        <f>_xlfn.XLOOKUP($E86-DM$3,Data_Input!$H$4:$H$131,Data_Input!$I$4:$I$131,0)</f>
        <v>0</v>
      </c>
      <c r="DN86" s="9">
        <f>_xlfn.XLOOKUP($E86-DN$3,Data_Input!$H$4:$H$131,Data_Input!$I$4:$I$131,0)</f>
        <v>0</v>
      </c>
      <c r="DO86" s="9">
        <f>_xlfn.XLOOKUP($E86-DO$3,Data_Input!$H$4:$H$131,Data_Input!$I$4:$I$131,0)</f>
        <v>0</v>
      </c>
      <c r="DP86" s="9">
        <f>_xlfn.XLOOKUP($E86-DP$3,Data_Input!$H$4:$H$131,Data_Input!$I$4:$I$131,0)</f>
        <v>0</v>
      </c>
      <c r="DQ86" s="9">
        <f>_xlfn.XLOOKUP($E86-DQ$3,Data_Input!$H$4:$H$131,Data_Input!$I$4:$I$131,0)</f>
        <v>0</v>
      </c>
      <c r="DR86" s="9">
        <f>_xlfn.XLOOKUP($E86-DR$3,Data_Input!$H$4:$H$131,Data_Input!$I$4:$I$131,0)</f>
        <v>0</v>
      </c>
      <c r="DS86" s="9">
        <f>_xlfn.XLOOKUP($E86-DS$3,Data_Input!$H$4:$H$131,Data_Input!$I$4:$I$131,0)</f>
        <v>0</v>
      </c>
      <c r="DT86" s="9">
        <f>_xlfn.XLOOKUP($E86-DT$3,Data_Input!$H$4:$H$131,Data_Input!$I$4:$I$131,0)</f>
        <v>0</v>
      </c>
      <c r="DU86" s="9">
        <f>_xlfn.XLOOKUP($E86-DU$3,Data_Input!$H$4:$H$131,Data_Input!$I$4:$I$131,0)</f>
        <v>0</v>
      </c>
      <c r="DV86" s="9">
        <f>_xlfn.XLOOKUP($E86-DV$3,Data_Input!$H$4:$H$131,Data_Input!$I$4:$I$131,0)</f>
        <v>0</v>
      </c>
      <c r="DW86" s="9">
        <f>_xlfn.XLOOKUP($E86-DW$3,Data_Input!$H$4:$H$131,Data_Input!$I$4:$I$131,0)</f>
        <v>0</v>
      </c>
      <c r="DX86" s="9">
        <f>_xlfn.XLOOKUP($E86-DX$3,Data_Input!$H$4:$H$131,Data_Input!$I$4:$I$131,0)</f>
        <v>0</v>
      </c>
      <c r="DY86" s="9">
        <f>_xlfn.XLOOKUP($E86-DY$3,Data_Input!$H$4:$H$131,Data_Input!$I$4:$I$131,0)</f>
        <v>0</v>
      </c>
      <c r="DZ86" s="9">
        <f>_xlfn.XLOOKUP($E86-DZ$3,Data_Input!$H$4:$H$131,Data_Input!$I$4:$I$131,0)</f>
        <v>0</v>
      </c>
      <c r="EA86" s="9">
        <f>_xlfn.XLOOKUP($E86-EA$3,Data_Input!$H$4:$H$131,Data_Input!$I$4:$I$131,0)</f>
        <v>0</v>
      </c>
      <c r="EB86" s="9">
        <f>_xlfn.XLOOKUP($E86-EB$3,Data_Input!$H$4:$H$131,Data_Input!$I$4:$I$131,0)</f>
        <v>0</v>
      </c>
      <c r="EC86" s="9">
        <f>_xlfn.XLOOKUP($E86-EC$3,Data_Input!$H$4:$H$131,Data_Input!$I$4:$I$131,0)</f>
        <v>0</v>
      </c>
    </row>
    <row r="87" spans="1:133">
      <c r="A87" s="27"/>
      <c r="B87" s="27"/>
      <c r="C87" s="27"/>
      <c r="E87" s="15">
        <f>Data_Input!B87</f>
        <v>1961</v>
      </c>
      <c r="F87" s="9">
        <f>_xlfn.XLOOKUP($E87-F$3,Data_Input!$H$4:$H$131,Data_Input!$I$4:$I$131,0)</f>
        <v>6.2986334399772748E-4</v>
      </c>
      <c r="G87" s="9">
        <f>_xlfn.XLOOKUP($E87-G$3,Data_Input!$H$4:$H$131,Data_Input!$I$4:$I$131,0)</f>
        <v>8.1635231282861653E-4</v>
      </c>
      <c r="H87" s="9">
        <f>_xlfn.XLOOKUP($E87-H$3,Data_Input!$H$4:$H$131,Data_Input!$I$4:$I$131,0)</f>
        <v>1.0525127683760349E-3</v>
      </c>
      <c r="I87" s="9">
        <f>_xlfn.XLOOKUP($E87-I$3,Data_Input!$H$4:$H$131,Data_Input!$I$4:$I$131,0)</f>
        <v>1.3498980316301035E-3</v>
      </c>
      <c r="J87" s="9">
        <f>_xlfn.XLOOKUP($E87-J$3,Data_Input!$H$4:$H$131,Data_Input!$I$4:$I$131,0)</f>
        <v>1.7222811158675855E-3</v>
      </c>
      <c r="K87" s="9">
        <f>_xlfn.XLOOKUP($E87-K$3,Data_Input!$H$4:$H$131,Data_Input!$I$4:$I$131,0)</f>
        <v>2.1859614549132322E-3</v>
      </c>
      <c r="L87" s="9">
        <f>_xlfn.XLOOKUP($E87-L$3,Data_Input!$H$4:$H$131,Data_Input!$I$4:$I$131,0)</f>
        <v>2.7600853912624901E-3</v>
      </c>
      <c r="M87" s="9">
        <f>_xlfn.XLOOKUP($E87-M$3,Data_Input!$H$4:$H$131,Data_Input!$I$4:$I$131,0)</f>
        <v>3.4669738030406183E-3</v>
      </c>
      <c r="N87" s="9">
        <f>_xlfn.XLOOKUP($E87-N$3,Data_Input!$H$4:$H$131,Data_Input!$I$4:$I$131,0)</f>
        <v>4.3324483630126087E-3</v>
      </c>
      <c r="O87" s="9">
        <f>_xlfn.XLOOKUP($E87-O$3,Data_Input!$H$4:$H$131,Data_Input!$I$4:$I$131,0)</f>
        <v>5.3861459540667234E-3</v>
      </c>
      <c r="P87" s="9">
        <f>_xlfn.XLOOKUP($E87-P$3,Data_Input!$H$4:$H$131,Data_Input!$I$4:$I$131,0)</f>
        <v>6.6618087919827484E-3</v>
      </c>
      <c r="Q87" s="9">
        <f>_xlfn.XLOOKUP($E87-Q$3,Data_Input!$H$4:$H$131,Data_Input!$I$4:$I$131,0)</f>
        <v>8.1975359245961554E-3</v>
      </c>
      <c r="R87" s="9">
        <f>_xlfn.XLOOKUP($E87-R$3,Data_Input!$H$4:$H$131,Data_Input!$I$4:$I$131,0)</f>
        <v>1.0035980100274067E-2</v>
      </c>
      <c r="S87" s="9">
        <f>_xlfn.XLOOKUP($E87-S$3,Data_Input!$H$4:$H$131,Data_Input!$I$4:$I$131,0)</f>
        <v>1.2224472655044671E-2</v>
      </c>
      <c r="T87" s="9">
        <f>_xlfn.XLOOKUP($E87-T$3,Data_Input!$H$4:$H$131,Data_Input!$I$4:$I$131,0)</f>
        <v>1.4815058192609865E-2</v>
      </c>
      <c r="U87" s="9">
        <f>_xlfn.XLOOKUP($E87-U$3,Data_Input!$H$4:$H$131,Data_Input!$I$4:$I$131,0)</f>
        <v>1.7864420562816563E-2</v>
      </c>
      <c r="V87" s="9">
        <f>_xlfn.XLOOKUP($E87-V$3,Data_Input!$H$4:$H$131,Data_Input!$I$4:$I$131,0)</f>
        <v>2.1433682114152974E-2</v>
      </c>
      <c r="W87" s="9">
        <f>_xlfn.XLOOKUP($E87-W$3,Data_Input!$H$4:$H$131,Data_Input!$I$4:$I$131,0)</f>
        <v>2.5588059521638562E-2</v>
      </c>
      <c r="X87" s="9">
        <f>_xlfn.XLOOKUP($E87-X$3,Data_Input!$H$4:$H$131,Data_Input!$I$4:$I$131,0)</f>
        <v>3.0396361765261393E-2</v>
      </c>
      <c r="Y87" s="9">
        <f>_xlfn.XLOOKUP($E87-Y$3,Data_Input!$H$4:$H$131,Data_Input!$I$4:$I$131,0)</f>
        <v>3.5930319112925768E-2</v>
      </c>
      <c r="Z87" s="9">
        <f>_xlfn.XLOOKUP($E87-Z$3,Data_Input!$H$4:$H$131,Data_Input!$I$4:$I$131,0)</f>
        <v>4.2263736257952433E-2</v>
      </c>
      <c r="AA87" s="9">
        <f>_xlfn.XLOOKUP($E87-AA$3,Data_Input!$H$4:$H$131,Data_Input!$I$4:$I$131,0)</f>
        <v>4.9471468033648103E-2</v>
      </c>
      <c r="AB87" s="9">
        <f>_xlfn.XLOOKUP($E87-AB$3,Data_Input!$H$4:$H$131,Data_Input!$I$4:$I$131,0)</f>
        <v>5.7628222276153163E-2</v>
      </c>
      <c r="AC87" s="9">
        <f>_xlfn.XLOOKUP($E87-AC$3,Data_Input!$H$4:$H$131,Data_Input!$I$4:$I$131,0)</f>
        <v>6.6807201268858085E-2</v>
      </c>
      <c r="AD87" s="9">
        <f>_xlfn.XLOOKUP($E87-AD$3,Data_Input!$H$4:$H$131,Data_Input!$I$4:$I$131,0)</f>
        <v>7.707860055207183E-2</v>
      </c>
      <c r="AE87" s="9">
        <f>_xlfn.XLOOKUP($E87-AE$3,Data_Input!$H$4:$H$131,Data_Input!$I$4:$I$131,0)</f>
        <v>8.8507991437402067E-2</v>
      </c>
      <c r="AF87" s="9">
        <f>_xlfn.XLOOKUP($E87-AF$3,Data_Input!$H$4:$H$131,Data_Input!$I$4:$I$131,0)</f>
        <v>0.10115462099558592</v>
      </c>
      <c r="AG87" s="9">
        <f>_xlfn.XLOOKUP($E87-AG$3,Data_Input!$H$4:$H$131,Data_Input!$I$4:$I$131,0)</f>
        <v>0.11506967022170822</v>
      </c>
      <c r="AH87" s="9">
        <f>_xlfn.XLOOKUP($E87-AH$3,Data_Input!$H$4:$H$131,Data_Input!$I$4:$I$131,0)</f>
        <v>0.13029451713680884</v>
      </c>
      <c r="AI87" s="9">
        <f>_xlfn.XLOOKUP($E87-AI$3,Data_Input!$H$4:$H$131,Data_Input!$I$4:$I$131,0)</f>
        <v>0.14685905637589591</v>
      </c>
      <c r="AJ87" s="9">
        <f>_xlfn.XLOOKUP($E87-AJ$3,Data_Input!$H$4:$H$131,Data_Input!$I$4:$I$131,0)</f>
        <v>0.16478012998031033</v>
      </c>
      <c r="AK87" s="9">
        <f>_xlfn.XLOOKUP($E87-AK$3,Data_Input!$H$4:$H$131,Data_Input!$I$4:$I$131,0)</f>
        <v>0.18406012534675953</v>
      </c>
      <c r="AL87" s="9">
        <f>_xlfn.XLOOKUP($E87-AL$3,Data_Input!$H$4:$H$131,Data_Input!$I$4:$I$131,0)</f>
        <v>0.20468579534725262</v>
      </c>
      <c r="AM87" s="9">
        <f>_xlfn.XLOOKUP($E87-AM$3,Data_Input!$H$4:$H$131,Data_Input!$I$4:$I$131,0)</f>
        <v>0.22662735237686826</v>
      </c>
      <c r="AN87" s="9">
        <f>_xlfn.XLOOKUP($E87-AN$3,Data_Input!$H$4:$H$131,Data_Input!$I$4:$I$131,0)</f>
        <v>0.24983788247177696</v>
      </c>
      <c r="AO87" s="9">
        <f>_xlfn.XLOOKUP($E87-AO$3,Data_Input!$H$4:$H$131,Data_Input!$I$4:$I$131,0)</f>
        <v>0.27425311775007355</v>
      </c>
      <c r="AP87" s="9">
        <f>_xlfn.XLOOKUP($E87-AP$3,Data_Input!$H$4:$H$131,Data_Input!$I$4:$I$131,0)</f>
        <v>0.29979159546869583</v>
      </c>
      <c r="AQ87" s="9">
        <f>_xlfn.XLOOKUP($E87-AQ$3,Data_Input!$H$4:$H$131,Data_Input!$I$4:$I$131,0)</f>
        <v>0.32635522028792008</v>
      </c>
      <c r="AR87" s="9">
        <f>_xlfn.XLOOKUP($E87-AR$3,Data_Input!$H$4:$H$131,Data_Input!$I$4:$I$131,0)</f>
        <v>0.35383023332727614</v>
      </c>
      <c r="AS87" s="9">
        <f>_xlfn.XLOOKUP($E87-AS$3,Data_Input!$H$4:$H$131,Data_Input!$I$4:$I$131,0)</f>
        <v>0.38208857781104733</v>
      </c>
      <c r="AT87" s="9">
        <f>_xlfn.XLOOKUP($E87-AT$3,Data_Input!$H$4:$H$131,Data_Input!$I$4:$I$131,0)</f>
        <v>0.41098963713127035</v>
      </c>
      <c r="AU87" s="9">
        <f>_xlfn.XLOOKUP($E87-AU$3,Data_Input!$H$4:$H$131,Data_Input!$I$4:$I$131,0)</f>
        <v>0.4403823076297575</v>
      </c>
      <c r="AV87" s="9">
        <f>_xlfn.XLOOKUP($E87-AV$3,Data_Input!$H$4:$H$131,Data_Input!$I$4:$I$131,0)</f>
        <v>0.47010735594710518</v>
      </c>
      <c r="AW87" s="9">
        <f>_xlfn.XLOOKUP($E87-AW$3,Data_Input!$H$4:$H$131,Data_Input!$I$4:$I$131,0)</f>
        <v>0.5</v>
      </c>
      <c r="AX87" s="9">
        <f>_xlfn.XLOOKUP($E87-AX$3,Data_Input!$H$4:$H$131,Data_Input!$I$4:$I$131,0)</f>
        <v>0.52989264405289482</v>
      </c>
      <c r="AY87" s="9">
        <f>_xlfn.XLOOKUP($E87-AY$3,Data_Input!$H$4:$H$131,Data_Input!$I$4:$I$131,0)</f>
        <v>0.5596176923702425</v>
      </c>
      <c r="AZ87" s="9">
        <f>_xlfn.XLOOKUP($E87-AZ$3,Data_Input!$H$4:$H$131,Data_Input!$I$4:$I$131,0)</f>
        <v>0.58901036286872965</v>
      </c>
      <c r="BA87" s="9">
        <f>_xlfn.XLOOKUP($E87-BA$3,Data_Input!$H$4:$H$131,Data_Input!$I$4:$I$131,0)</f>
        <v>0.61791142218895267</v>
      </c>
      <c r="BB87" s="9">
        <f>_xlfn.XLOOKUP($E87-BB$3,Data_Input!$H$4:$H$131,Data_Input!$I$4:$I$131,0)</f>
        <v>0.64616976667272386</v>
      </c>
      <c r="BC87" s="9">
        <f>_xlfn.XLOOKUP($E87-BC$3,Data_Input!$H$4:$H$131,Data_Input!$I$4:$I$131,0)</f>
        <v>0.67364477971207992</v>
      </c>
      <c r="BD87" s="9">
        <f>_xlfn.XLOOKUP($E87-BD$3,Data_Input!$H$4:$H$131,Data_Input!$I$4:$I$131,0)</f>
        <v>0.70020840453130417</v>
      </c>
      <c r="BE87" s="9">
        <f>_xlfn.XLOOKUP($E87-BE$3,Data_Input!$H$4:$H$131,Data_Input!$I$4:$I$131,0)</f>
        <v>0.72574688224992645</v>
      </c>
      <c r="BF87" s="9">
        <f>_xlfn.XLOOKUP($E87-BF$3,Data_Input!$H$4:$H$131,Data_Input!$I$4:$I$131,0)</f>
        <v>0.75016211752822304</v>
      </c>
      <c r="BG87" s="9">
        <f>_xlfn.XLOOKUP($E87-BG$3,Data_Input!$H$4:$H$131,Data_Input!$I$4:$I$131,0)</f>
        <v>0.77337264762313174</v>
      </c>
      <c r="BH87" s="9">
        <f>_xlfn.XLOOKUP($E87-BH$3,Data_Input!$H$4:$H$131,Data_Input!$I$4:$I$131,0)</f>
        <v>0.79531420465274738</v>
      </c>
      <c r="BI87" s="9">
        <f>_xlfn.XLOOKUP($E87-BI$3,Data_Input!$H$4:$H$131,Data_Input!$I$4:$I$131,0)</f>
        <v>0.81593987465324047</v>
      </c>
      <c r="BJ87" s="9">
        <f>_xlfn.XLOOKUP($E87-BJ$3,Data_Input!$H$4:$H$131,Data_Input!$I$4:$I$131,0)</f>
        <v>0.83521987001968967</v>
      </c>
      <c r="BK87" s="9">
        <f>_xlfn.XLOOKUP($E87-BK$3,Data_Input!$H$4:$H$131,Data_Input!$I$4:$I$131,0)</f>
        <v>0.85314094362410409</v>
      </c>
      <c r="BL87" s="9">
        <f>_xlfn.XLOOKUP($E87-BL$3,Data_Input!$H$4:$H$131,Data_Input!$I$4:$I$131,0)</f>
        <v>0.86970548286319116</v>
      </c>
      <c r="BM87" s="9">
        <f>_xlfn.XLOOKUP($E87-BM$3,Data_Input!$H$4:$H$131,Data_Input!$I$4:$I$131,0)</f>
        <v>0.88493032977829178</v>
      </c>
      <c r="BN87" s="9">
        <f>_xlfn.XLOOKUP($E87-BN$3,Data_Input!$H$4:$H$131,Data_Input!$I$4:$I$131,0)</f>
        <v>0.89884537900441408</v>
      </c>
      <c r="BO87" s="9">
        <f>_xlfn.XLOOKUP($E87-BO$3,Data_Input!$H$4:$H$131,Data_Input!$I$4:$I$131,0)</f>
        <v>0.91149200856259793</v>
      </c>
      <c r="BP87" s="9">
        <f>_xlfn.XLOOKUP($E87-BP$3,Data_Input!$H$4:$H$131,Data_Input!$I$4:$I$131,0)</f>
        <v>0.92292139944792817</v>
      </c>
      <c r="BQ87" s="9">
        <f>_xlfn.XLOOKUP($E87-BQ$3,Data_Input!$H$4:$H$131,Data_Input!$I$4:$I$131,0)</f>
        <v>0.93319279873114191</v>
      </c>
      <c r="BR87" s="9">
        <f>_xlfn.XLOOKUP($E87-BR$3,Data_Input!$H$4:$H$131,Data_Input!$I$4:$I$131,0)</f>
        <v>0.94237177772384684</v>
      </c>
      <c r="BS87" s="9">
        <f>_xlfn.XLOOKUP($E87-BS$3,Data_Input!$H$4:$H$131,Data_Input!$I$4:$I$131,0)</f>
        <v>0.9505285319663519</v>
      </c>
      <c r="BT87" s="9">
        <f>_xlfn.XLOOKUP($E87-BT$3,Data_Input!$H$4:$H$131,Data_Input!$I$4:$I$131,0)</f>
        <v>0.95773626374204757</v>
      </c>
      <c r="BU87" s="9">
        <f>_xlfn.XLOOKUP($E87-BU$3,Data_Input!$H$4:$H$131,Data_Input!$I$4:$I$131,0)</f>
        <v>0.96406968088707423</v>
      </c>
      <c r="BV87" s="9">
        <f>_xlfn.XLOOKUP($E87-BV$3,Data_Input!$H$4:$H$131,Data_Input!$I$4:$I$131,0)</f>
        <v>0.96960363823473861</v>
      </c>
      <c r="BW87" s="9">
        <f>_xlfn.XLOOKUP($E87-BW$3,Data_Input!$H$4:$H$131,Data_Input!$I$4:$I$131,0)</f>
        <v>0.97441194047836144</v>
      </c>
      <c r="BX87" s="9">
        <f>_xlfn.XLOOKUP($E87-BX$3,Data_Input!$H$4:$H$131,Data_Input!$I$4:$I$131,0)</f>
        <v>0.97856631788584703</v>
      </c>
      <c r="BY87" s="9">
        <f>_xlfn.XLOOKUP($E87-BY$3,Data_Input!$H$4:$H$131,Data_Input!$I$4:$I$131,0)</f>
        <v>0.98213557943718344</v>
      </c>
      <c r="BZ87" s="9">
        <f>_xlfn.XLOOKUP($E87-BZ$3,Data_Input!$H$4:$H$131,Data_Input!$I$4:$I$131,0)</f>
        <v>0.98518494180739014</v>
      </c>
      <c r="CA87" s="9">
        <f>_xlfn.XLOOKUP($E87-CA$3,Data_Input!$H$4:$H$131,Data_Input!$I$4:$I$131,0)</f>
        <v>0.98777552734495533</v>
      </c>
      <c r="CB87" s="9">
        <f>_xlfn.XLOOKUP($E87-CB$3,Data_Input!$H$4:$H$131,Data_Input!$I$4:$I$131,0)</f>
        <v>0.98996401989972593</v>
      </c>
      <c r="CC87" s="9">
        <f>_xlfn.XLOOKUP($E87-CC$3,Data_Input!$H$4:$H$131,Data_Input!$I$4:$I$131,0)</f>
        <v>0.99180246407540384</v>
      </c>
      <c r="CD87" s="9">
        <f>_xlfn.XLOOKUP($E87-CD$3,Data_Input!$H$4:$H$131,Data_Input!$I$4:$I$131,0)</f>
        <v>0.99333819120801725</v>
      </c>
      <c r="CE87" s="9">
        <f>_xlfn.XLOOKUP($E87-CE$3,Data_Input!$H$4:$H$131,Data_Input!$I$4:$I$131,0)</f>
        <v>0.99461385404593328</v>
      </c>
      <c r="CF87" s="9">
        <f>_xlfn.XLOOKUP($E87-CF$3,Data_Input!$H$4:$H$131,Data_Input!$I$4:$I$131,0)</f>
        <v>0.99566755163698739</v>
      </c>
      <c r="CG87" s="9">
        <f>_xlfn.XLOOKUP($E87-CG$3,Data_Input!$H$4:$H$131,Data_Input!$I$4:$I$131,0)</f>
        <v>0.99653302619695938</v>
      </c>
      <c r="CH87" s="9">
        <f>_xlfn.XLOOKUP($E87-CH$3,Data_Input!$H$4:$H$131,Data_Input!$I$4:$I$131,0)</f>
        <v>0.99723991460873751</v>
      </c>
      <c r="CI87" s="9">
        <f>_xlfn.XLOOKUP($E87-CI$3,Data_Input!$H$4:$H$131,Data_Input!$I$4:$I$131,0)</f>
        <v>0.99781403854508677</v>
      </c>
      <c r="CJ87" s="9">
        <f>_xlfn.XLOOKUP($E87-CJ$3,Data_Input!$H$4:$H$131,Data_Input!$I$4:$I$131,0)</f>
        <v>0.99827771888413241</v>
      </c>
      <c r="CK87" s="9">
        <f>_xlfn.XLOOKUP($E87-CK$3,Data_Input!$H$4:$H$131,Data_Input!$I$4:$I$131,0)</f>
        <v>0.9986501019683699</v>
      </c>
      <c r="CL87" s="9">
        <f>_xlfn.XLOOKUP($E87-CL$3,Data_Input!$H$4:$H$131,Data_Input!$I$4:$I$131,0)</f>
        <v>0</v>
      </c>
      <c r="CM87" s="9">
        <f>_xlfn.XLOOKUP($E87-CM$3,Data_Input!$H$4:$H$131,Data_Input!$I$4:$I$131,0)</f>
        <v>0</v>
      </c>
      <c r="CN87" s="9">
        <f>_xlfn.XLOOKUP($E87-CN$3,Data_Input!$H$4:$H$131,Data_Input!$I$4:$I$131,0)</f>
        <v>0</v>
      </c>
      <c r="CO87" s="9">
        <f>_xlfn.XLOOKUP($E87-CO$3,Data_Input!$H$4:$H$131,Data_Input!$I$4:$I$131,0)</f>
        <v>0</v>
      </c>
      <c r="CP87" s="9">
        <f>_xlfn.XLOOKUP($E87-CP$3,Data_Input!$H$4:$H$131,Data_Input!$I$4:$I$131,0)</f>
        <v>0</v>
      </c>
      <c r="CQ87" s="9">
        <f>_xlfn.XLOOKUP($E87-CQ$3,Data_Input!$H$4:$H$131,Data_Input!$I$4:$I$131,0)</f>
        <v>0</v>
      </c>
      <c r="CR87" s="9">
        <f>_xlfn.XLOOKUP($E87-CR$3,Data_Input!$H$4:$H$131,Data_Input!$I$4:$I$131,0)</f>
        <v>0</v>
      </c>
      <c r="CS87" s="9">
        <f>_xlfn.XLOOKUP($E87-CS$3,Data_Input!$H$4:$H$131,Data_Input!$I$4:$I$131,0)</f>
        <v>0</v>
      </c>
      <c r="CT87" s="9">
        <f>_xlfn.XLOOKUP($E87-CT$3,Data_Input!$H$4:$H$131,Data_Input!$I$4:$I$131,0)</f>
        <v>0</v>
      </c>
      <c r="CU87" s="9">
        <f>_xlfn.XLOOKUP($E87-CU$3,Data_Input!$H$4:$H$131,Data_Input!$I$4:$I$131,0)</f>
        <v>0</v>
      </c>
      <c r="CV87" s="9">
        <f>_xlfn.XLOOKUP($E87-CV$3,Data_Input!$H$4:$H$131,Data_Input!$I$4:$I$131,0)</f>
        <v>0</v>
      </c>
      <c r="CW87" s="9">
        <f>_xlfn.XLOOKUP($E87-CW$3,Data_Input!$H$4:$H$131,Data_Input!$I$4:$I$131,0)</f>
        <v>0</v>
      </c>
      <c r="CX87" s="9">
        <f>_xlfn.XLOOKUP($E87-CX$3,Data_Input!$H$4:$H$131,Data_Input!$I$4:$I$131,0)</f>
        <v>0</v>
      </c>
      <c r="CY87" s="9">
        <f>_xlfn.XLOOKUP($E87-CY$3,Data_Input!$H$4:$H$131,Data_Input!$I$4:$I$131,0)</f>
        <v>0</v>
      </c>
      <c r="CZ87" s="9">
        <f>_xlfn.XLOOKUP($E87-CZ$3,Data_Input!$H$4:$H$131,Data_Input!$I$4:$I$131,0)</f>
        <v>0</v>
      </c>
      <c r="DA87" s="9">
        <f>_xlfn.XLOOKUP($E87-DA$3,Data_Input!$H$4:$H$131,Data_Input!$I$4:$I$131,0)</f>
        <v>0</v>
      </c>
      <c r="DB87" s="9">
        <f>_xlfn.XLOOKUP($E87-DB$3,Data_Input!$H$4:$H$131,Data_Input!$I$4:$I$131,0)</f>
        <v>0</v>
      </c>
      <c r="DC87" s="9">
        <f>_xlfn.XLOOKUP($E87-DC$3,Data_Input!$H$4:$H$131,Data_Input!$I$4:$I$131,0)</f>
        <v>0</v>
      </c>
      <c r="DD87" s="9">
        <f>_xlfn.XLOOKUP($E87-DD$3,Data_Input!$H$4:$H$131,Data_Input!$I$4:$I$131,0)</f>
        <v>0</v>
      </c>
      <c r="DE87" s="9">
        <f>_xlfn.XLOOKUP($E87-DE$3,Data_Input!$H$4:$H$131,Data_Input!$I$4:$I$131,0)</f>
        <v>0</v>
      </c>
      <c r="DF87" s="9">
        <f>_xlfn.XLOOKUP($E87-DF$3,Data_Input!$H$4:$H$131,Data_Input!$I$4:$I$131,0)</f>
        <v>0</v>
      </c>
      <c r="DG87" s="9">
        <f>_xlfn.XLOOKUP($E87-DG$3,Data_Input!$H$4:$H$131,Data_Input!$I$4:$I$131,0)</f>
        <v>0</v>
      </c>
      <c r="DH87" s="9">
        <f>_xlfn.XLOOKUP($E87-DH$3,Data_Input!$H$4:$H$131,Data_Input!$I$4:$I$131,0)</f>
        <v>0</v>
      </c>
      <c r="DI87" s="9">
        <f>_xlfn.XLOOKUP($E87-DI$3,Data_Input!$H$4:$H$131,Data_Input!$I$4:$I$131,0)</f>
        <v>0</v>
      </c>
      <c r="DJ87" s="9">
        <f>_xlfn.XLOOKUP($E87-DJ$3,Data_Input!$H$4:$H$131,Data_Input!$I$4:$I$131,0)</f>
        <v>0</v>
      </c>
      <c r="DK87" s="9">
        <f>_xlfn.XLOOKUP($E87-DK$3,Data_Input!$H$4:$H$131,Data_Input!$I$4:$I$131,0)</f>
        <v>0</v>
      </c>
      <c r="DL87" s="9">
        <f>_xlfn.XLOOKUP($E87-DL$3,Data_Input!$H$4:$H$131,Data_Input!$I$4:$I$131,0)</f>
        <v>0</v>
      </c>
      <c r="DM87" s="9">
        <f>_xlfn.XLOOKUP($E87-DM$3,Data_Input!$H$4:$H$131,Data_Input!$I$4:$I$131,0)</f>
        <v>0</v>
      </c>
      <c r="DN87" s="9">
        <f>_xlfn.XLOOKUP($E87-DN$3,Data_Input!$H$4:$H$131,Data_Input!$I$4:$I$131,0)</f>
        <v>0</v>
      </c>
      <c r="DO87" s="9">
        <f>_xlfn.XLOOKUP($E87-DO$3,Data_Input!$H$4:$H$131,Data_Input!$I$4:$I$131,0)</f>
        <v>0</v>
      </c>
      <c r="DP87" s="9">
        <f>_xlfn.XLOOKUP($E87-DP$3,Data_Input!$H$4:$H$131,Data_Input!$I$4:$I$131,0)</f>
        <v>0</v>
      </c>
      <c r="DQ87" s="9">
        <f>_xlfn.XLOOKUP($E87-DQ$3,Data_Input!$H$4:$H$131,Data_Input!$I$4:$I$131,0)</f>
        <v>0</v>
      </c>
      <c r="DR87" s="9">
        <f>_xlfn.XLOOKUP($E87-DR$3,Data_Input!$H$4:$H$131,Data_Input!$I$4:$I$131,0)</f>
        <v>0</v>
      </c>
      <c r="DS87" s="9">
        <f>_xlfn.XLOOKUP($E87-DS$3,Data_Input!$H$4:$H$131,Data_Input!$I$4:$I$131,0)</f>
        <v>0</v>
      </c>
      <c r="DT87" s="9">
        <f>_xlfn.XLOOKUP($E87-DT$3,Data_Input!$H$4:$H$131,Data_Input!$I$4:$I$131,0)</f>
        <v>0</v>
      </c>
      <c r="DU87" s="9">
        <f>_xlfn.XLOOKUP($E87-DU$3,Data_Input!$H$4:$H$131,Data_Input!$I$4:$I$131,0)</f>
        <v>0</v>
      </c>
      <c r="DV87" s="9">
        <f>_xlfn.XLOOKUP($E87-DV$3,Data_Input!$H$4:$H$131,Data_Input!$I$4:$I$131,0)</f>
        <v>0</v>
      </c>
      <c r="DW87" s="9">
        <f>_xlfn.XLOOKUP($E87-DW$3,Data_Input!$H$4:$H$131,Data_Input!$I$4:$I$131,0)</f>
        <v>0</v>
      </c>
      <c r="DX87" s="9">
        <f>_xlfn.XLOOKUP($E87-DX$3,Data_Input!$H$4:$H$131,Data_Input!$I$4:$I$131,0)</f>
        <v>0</v>
      </c>
      <c r="DY87" s="9">
        <f>_xlfn.XLOOKUP($E87-DY$3,Data_Input!$H$4:$H$131,Data_Input!$I$4:$I$131,0)</f>
        <v>0</v>
      </c>
      <c r="DZ87" s="9">
        <f>_xlfn.XLOOKUP($E87-DZ$3,Data_Input!$H$4:$H$131,Data_Input!$I$4:$I$131,0)</f>
        <v>0</v>
      </c>
      <c r="EA87" s="9">
        <f>_xlfn.XLOOKUP($E87-EA$3,Data_Input!$H$4:$H$131,Data_Input!$I$4:$I$131,0)</f>
        <v>0</v>
      </c>
      <c r="EB87" s="9">
        <f>_xlfn.XLOOKUP($E87-EB$3,Data_Input!$H$4:$H$131,Data_Input!$I$4:$I$131,0)</f>
        <v>0</v>
      </c>
      <c r="EC87" s="9">
        <f>_xlfn.XLOOKUP($E87-EC$3,Data_Input!$H$4:$H$131,Data_Input!$I$4:$I$131,0)</f>
        <v>0</v>
      </c>
    </row>
    <row r="88" spans="1:133">
      <c r="A88" s="27"/>
      <c r="B88" s="27"/>
      <c r="C88" s="27"/>
      <c r="E88" s="15">
        <f>Data_Input!B88</f>
        <v>1962</v>
      </c>
      <c r="F88" s="9">
        <f>_xlfn.XLOOKUP($E88-F$3,Data_Input!$H$4:$H$131,Data_Input!$I$4:$I$131,0)</f>
        <v>4.8342414238378151E-4</v>
      </c>
      <c r="G88" s="9">
        <f>_xlfn.XLOOKUP($E88-G$3,Data_Input!$H$4:$H$131,Data_Input!$I$4:$I$131,0)</f>
        <v>6.2986334399772748E-4</v>
      </c>
      <c r="H88" s="9">
        <f>_xlfn.XLOOKUP($E88-H$3,Data_Input!$H$4:$H$131,Data_Input!$I$4:$I$131,0)</f>
        <v>8.1635231282861653E-4</v>
      </c>
      <c r="I88" s="9">
        <f>_xlfn.XLOOKUP($E88-I$3,Data_Input!$H$4:$H$131,Data_Input!$I$4:$I$131,0)</f>
        <v>1.0525127683760349E-3</v>
      </c>
      <c r="J88" s="9">
        <f>_xlfn.XLOOKUP($E88-J$3,Data_Input!$H$4:$H$131,Data_Input!$I$4:$I$131,0)</f>
        <v>1.3498980316301035E-3</v>
      </c>
      <c r="K88" s="9">
        <f>_xlfn.XLOOKUP($E88-K$3,Data_Input!$H$4:$H$131,Data_Input!$I$4:$I$131,0)</f>
        <v>1.7222811158675855E-3</v>
      </c>
      <c r="L88" s="9">
        <f>_xlfn.XLOOKUP($E88-L$3,Data_Input!$H$4:$H$131,Data_Input!$I$4:$I$131,0)</f>
        <v>2.1859614549132322E-3</v>
      </c>
      <c r="M88" s="9">
        <f>_xlfn.XLOOKUP($E88-M$3,Data_Input!$H$4:$H$131,Data_Input!$I$4:$I$131,0)</f>
        <v>2.7600853912624901E-3</v>
      </c>
      <c r="N88" s="9">
        <f>_xlfn.XLOOKUP($E88-N$3,Data_Input!$H$4:$H$131,Data_Input!$I$4:$I$131,0)</f>
        <v>3.4669738030406183E-3</v>
      </c>
      <c r="O88" s="9">
        <f>_xlfn.XLOOKUP($E88-O$3,Data_Input!$H$4:$H$131,Data_Input!$I$4:$I$131,0)</f>
        <v>4.3324483630126087E-3</v>
      </c>
      <c r="P88" s="9">
        <f>_xlfn.XLOOKUP($E88-P$3,Data_Input!$H$4:$H$131,Data_Input!$I$4:$I$131,0)</f>
        <v>5.3861459540667234E-3</v>
      </c>
      <c r="Q88" s="9">
        <f>_xlfn.XLOOKUP($E88-Q$3,Data_Input!$H$4:$H$131,Data_Input!$I$4:$I$131,0)</f>
        <v>6.6618087919827484E-3</v>
      </c>
      <c r="R88" s="9">
        <f>_xlfn.XLOOKUP($E88-R$3,Data_Input!$H$4:$H$131,Data_Input!$I$4:$I$131,0)</f>
        <v>8.1975359245961554E-3</v>
      </c>
      <c r="S88" s="9">
        <f>_xlfn.XLOOKUP($E88-S$3,Data_Input!$H$4:$H$131,Data_Input!$I$4:$I$131,0)</f>
        <v>1.0035980100274067E-2</v>
      </c>
      <c r="T88" s="9">
        <f>_xlfn.XLOOKUP($E88-T$3,Data_Input!$H$4:$H$131,Data_Input!$I$4:$I$131,0)</f>
        <v>1.2224472655044671E-2</v>
      </c>
      <c r="U88" s="9">
        <f>_xlfn.XLOOKUP($E88-U$3,Data_Input!$H$4:$H$131,Data_Input!$I$4:$I$131,0)</f>
        <v>1.4815058192609865E-2</v>
      </c>
      <c r="V88" s="9">
        <f>_xlfn.XLOOKUP($E88-V$3,Data_Input!$H$4:$H$131,Data_Input!$I$4:$I$131,0)</f>
        <v>1.7864420562816563E-2</v>
      </c>
      <c r="W88" s="9">
        <f>_xlfn.XLOOKUP($E88-W$3,Data_Input!$H$4:$H$131,Data_Input!$I$4:$I$131,0)</f>
        <v>2.1433682114152974E-2</v>
      </c>
      <c r="X88" s="9">
        <f>_xlfn.XLOOKUP($E88-X$3,Data_Input!$H$4:$H$131,Data_Input!$I$4:$I$131,0)</f>
        <v>2.5588059521638562E-2</v>
      </c>
      <c r="Y88" s="9">
        <f>_xlfn.XLOOKUP($E88-Y$3,Data_Input!$H$4:$H$131,Data_Input!$I$4:$I$131,0)</f>
        <v>3.0396361765261393E-2</v>
      </c>
      <c r="Z88" s="9">
        <f>_xlfn.XLOOKUP($E88-Z$3,Data_Input!$H$4:$H$131,Data_Input!$I$4:$I$131,0)</f>
        <v>3.5930319112925768E-2</v>
      </c>
      <c r="AA88" s="9">
        <f>_xlfn.XLOOKUP($E88-AA$3,Data_Input!$H$4:$H$131,Data_Input!$I$4:$I$131,0)</f>
        <v>4.2263736257952433E-2</v>
      </c>
      <c r="AB88" s="9">
        <f>_xlfn.XLOOKUP($E88-AB$3,Data_Input!$H$4:$H$131,Data_Input!$I$4:$I$131,0)</f>
        <v>4.9471468033648103E-2</v>
      </c>
      <c r="AC88" s="9">
        <f>_xlfn.XLOOKUP($E88-AC$3,Data_Input!$H$4:$H$131,Data_Input!$I$4:$I$131,0)</f>
        <v>5.7628222276153163E-2</v>
      </c>
      <c r="AD88" s="9">
        <f>_xlfn.XLOOKUP($E88-AD$3,Data_Input!$H$4:$H$131,Data_Input!$I$4:$I$131,0)</f>
        <v>6.6807201268858085E-2</v>
      </c>
      <c r="AE88" s="9">
        <f>_xlfn.XLOOKUP($E88-AE$3,Data_Input!$H$4:$H$131,Data_Input!$I$4:$I$131,0)</f>
        <v>7.707860055207183E-2</v>
      </c>
      <c r="AF88" s="9">
        <f>_xlfn.XLOOKUP($E88-AF$3,Data_Input!$H$4:$H$131,Data_Input!$I$4:$I$131,0)</f>
        <v>8.8507991437402067E-2</v>
      </c>
      <c r="AG88" s="9">
        <f>_xlfn.XLOOKUP($E88-AG$3,Data_Input!$H$4:$H$131,Data_Input!$I$4:$I$131,0)</f>
        <v>0.10115462099558592</v>
      </c>
      <c r="AH88" s="9">
        <f>_xlfn.XLOOKUP($E88-AH$3,Data_Input!$H$4:$H$131,Data_Input!$I$4:$I$131,0)</f>
        <v>0.11506967022170822</v>
      </c>
      <c r="AI88" s="9">
        <f>_xlfn.XLOOKUP($E88-AI$3,Data_Input!$H$4:$H$131,Data_Input!$I$4:$I$131,0)</f>
        <v>0.13029451713680884</v>
      </c>
      <c r="AJ88" s="9">
        <f>_xlfn.XLOOKUP($E88-AJ$3,Data_Input!$H$4:$H$131,Data_Input!$I$4:$I$131,0)</f>
        <v>0.14685905637589591</v>
      </c>
      <c r="AK88" s="9">
        <f>_xlfn.XLOOKUP($E88-AK$3,Data_Input!$H$4:$H$131,Data_Input!$I$4:$I$131,0)</f>
        <v>0.16478012998031033</v>
      </c>
      <c r="AL88" s="9">
        <f>_xlfn.XLOOKUP($E88-AL$3,Data_Input!$H$4:$H$131,Data_Input!$I$4:$I$131,0)</f>
        <v>0.18406012534675953</v>
      </c>
      <c r="AM88" s="9">
        <f>_xlfn.XLOOKUP($E88-AM$3,Data_Input!$H$4:$H$131,Data_Input!$I$4:$I$131,0)</f>
        <v>0.20468579534725262</v>
      </c>
      <c r="AN88" s="9">
        <f>_xlfn.XLOOKUP($E88-AN$3,Data_Input!$H$4:$H$131,Data_Input!$I$4:$I$131,0)</f>
        <v>0.22662735237686826</v>
      </c>
      <c r="AO88" s="9">
        <f>_xlfn.XLOOKUP($E88-AO$3,Data_Input!$H$4:$H$131,Data_Input!$I$4:$I$131,0)</f>
        <v>0.24983788247177696</v>
      </c>
      <c r="AP88" s="9">
        <f>_xlfn.XLOOKUP($E88-AP$3,Data_Input!$H$4:$H$131,Data_Input!$I$4:$I$131,0)</f>
        <v>0.27425311775007355</v>
      </c>
      <c r="AQ88" s="9">
        <f>_xlfn.XLOOKUP($E88-AQ$3,Data_Input!$H$4:$H$131,Data_Input!$I$4:$I$131,0)</f>
        <v>0.29979159546869583</v>
      </c>
      <c r="AR88" s="9">
        <f>_xlfn.XLOOKUP($E88-AR$3,Data_Input!$H$4:$H$131,Data_Input!$I$4:$I$131,0)</f>
        <v>0.32635522028792008</v>
      </c>
      <c r="AS88" s="9">
        <f>_xlfn.XLOOKUP($E88-AS$3,Data_Input!$H$4:$H$131,Data_Input!$I$4:$I$131,0)</f>
        <v>0.35383023332727614</v>
      </c>
      <c r="AT88" s="9">
        <f>_xlfn.XLOOKUP($E88-AT$3,Data_Input!$H$4:$H$131,Data_Input!$I$4:$I$131,0)</f>
        <v>0.38208857781104733</v>
      </c>
      <c r="AU88" s="9">
        <f>_xlfn.XLOOKUP($E88-AU$3,Data_Input!$H$4:$H$131,Data_Input!$I$4:$I$131,0)</f>
        <v>0.41098963713127035</v>
      </c>
      <c r="AV88" s="9">
        <f>_xlfn.XLOOKUP($E88-AV$3,Data_Input!$H$4:$H$131,Data_Input!$I$4:$I$131,0)</f>
        <v>0.4403823076297575</v>
      </c>
      <c r="AW88" s="9">
        <f>_xlfn.XLOOKUP($E88-AW$3,Data_Input!$H$4:$H$131,Data_Input!$I$4:$I$131,0)</f>
        <v>0.47010735594710518</v>
      </c>
      <c r="AX88" s="9">
        <f>_xlfn.XLOOKUP($E88-AX$3,Data_Input!$H$4:$H$131,Data_Input!$I$4:$I$131,0)</f>
        <v>0.5</v>
      </c>
      <c r="AY88" s="9">
        <f>_xlfn.XLOOKUP($E88-AY$3,Data_Input!$H$4:$H$131,Data_Input!$I$4:$I$131,0)</f>
        <v>0.52989264405289482</v>
      </c>
      <c r="AZ88" s="9">
        <f>_xlfn.XLOOKUP($E88-AZ$3,Data_Input!$H$4:$H$131,Data_Input!$I$4:$I$131,0)</f>
        <v>0.5596176923702425</v>
      </c>
      <c r="BA88" s="9">
        <f>_xlfn.XLOOKUP($E88-BA$3,Data_Input!$H$4:$H$131,Data_Input!$I$4:$I$131,0)</f>
        <v>0.58901036286872965</v>
      </c>
      <c r="BB88" s="9">
        <f>_xlfn.XLOOKUP($E88-BB$3,Data_Input!$H$4:$H$131,Data_Input!$I$4:$I$131,0)</f>
        <v>0.61791142218895267</v>
      </c>
      <c r="BC88" s="9">
        <f>_xlfn.XLOOKUP($E88-BC$3,Data_Input!$H$4:$H$131,Data_Input!$I$4:$I$131,0)</f>
        <v>0.64616976667272386</v>
      </c>
      <c r="BD88" s="9">
        <f>_xlfn.XLOOKUP($E88-BD$3,Data_Input!$H$4:$H$131,Data_Input!$I$4:$I$131,0)</f>
        <v>0.67364477971207992</v>
      </c>
      <c r="BE88" s="9">
        <f>_xlfn.XLOOKUP($E88-BE$3,Data_Input!$H$4:$H$131,Data_Input!$I$4:$I$131,0)</f>
        <v>0.70020840453130417</v>
      </c>
      <c r="BF88" s="9">
        <f>_xlfn.XLOOKUP($E88-BF$3,Data_Input!$H$4:$H$131,Data_Input!$I$4:$I$131,0)</f>
        <v>0.72574688224992645</v>
      </c>
      <c r="BG88" s="9">
        <f>_xlfn.XLOOKUP($E88-BG$3,Data_Input!$H$4:$H$131,Data_Input!$I$4:$I$131,0)</f>
        <v>0.75016211752822304</v>
      </c>
      <c r="BH88" s="9">
        <f>_xlfn.XLOOKUP($E88-BH$3,Data_Input!$H$4:$H$131,Data_Input!$I$4:$I$131,0)</f>
        <v>0.77337264762313174</v>
      </c>
      <c r="BI88" s="9">
        <f>_xlfn.XLOOKUP($E88-BI$3,Data_Input!$H$4:$H$131,Data_Input!$I$4:$I$131,0)</f>
        <v>0.79531420465274738</v>
      </c>
      <c r="BJ88" s="9">
        <f>_xlfn.XLOOKUP($E88-BJ$3,Data_Input!$H$4:$H$131,Data_Input!$I$4:$I$131,0)</f>
        <v>0.81593987465324047</v>
      </c>
      <c r="BK88" s="9">
        <f>_xlfn.XLOOKUP($E88-BK$3,Data_Input!$H$4:$H$131,Data_Input!$I$4:$I$131,0)</f>
        <v>0.83521987001968967</v>
      </c>
      <c r="BL88" s="9">
        <f>_xlfn.XLOOKUP($E88-BL$3,Data_Input!$H$4:$H$131,Data_Input!$I$4:$I$131,0)</f>
        <v>0.85314094362410409</v>
      </c>
      <c r="BM88" s="9">
        <f>_xlfn.XLOOKUP($E88-BM$3,Data_Input!$H$4:$H$131,Data_Input!$I$4:$I$131,0)</f>
        <v>0.86970548286319116</v>
      </c>
      <c r="BN88" s="9">
        <f>_xlfn.XLOOKUP($E88-BN$3,Data_Input!$H$4:$H$131,Data_Input!$I$4:$I$131,0)</f>
        <v>0.88493032977829178</v>
      </c>
      <c r="BO88" s="9">
        <f>_xlfn.XLOOKUP($E88-BO$3,Data_Input!$H$4:$H$131,Data_Input!$I$4:$I$131,0)</f>
        <v>0.89884537900441408</v>
      </c>
      <c r="BP88" s="9">
        <f>_xlfn.XLOOKUP($E88-BP$3,Data_Input!$H$4:$H$131,Data_Input!$I$4:$I$131,0)</f>
        <v>0.91149200856259793</v>
      </c>
      <c r="BQ88" s="9">
        <f>_xlfn.XLOOKUP($E88-BQ$3,Data_Input!$H$4:$H$131,Data_Input!$I$4:$I$131,0)</f>
        <v>0.92292139944792817</v>
      </c>
      <c r="BR88" s="9">
        <f>_xlfn.XLOOKUP($E88-BR$3,Data_Input!$H$4:$H$131,Data_Input!$I$4:$I$131,0)</f>
        <v>0.93319279873114191</v>
      </c>
      <c r="BS88" s="9">
        <f>_xlfn.XLOOKUP($E88-BS$3,Data_Input!$H$4:$H$131,Data_Input!$I$4:$I$131,0)</f>
        <v>0.94237177772384684</v>
      </c>
      <c r="BT88" s="9">
        <f>_xlfn.XLOOKUP($E88-BT$3,Data_Input!$H$4:$H$131,Data_Input!$I$4:$I$131,0)</f>
        <v>0.9505285319663519</v>
      </c>
      <c r="BU88" s="9">
        <f>_xlfn.XLOOKUP($E88-BU$3,Data_Input!$H$4:$H$131,Data_Input!$I$4:$I$131,0)</f>
        <v>0.95773626374204757</v>
      </c>
      <c r="BV88" s="9">
        <f>_xlfn.XLOOKUP($E88-BV$3,Data_Input!$H$4:$H$131,Data_Input!$I$4:$I$131,0)</f>
        <v>0.96406968088707423</v>
      </c>
      <c r="BW88" s="9">
        <f>_xlfn.XLOOKUP($E88-BW$3,Data_Input!$H$4:$H$131,Data_Input!$I$4:$I$131,0)</f>
        <v>0.96960363823473861</v>
      </c>
      <c r="BX88" s="9">
        <f>_xlfn.XLOOKUP($E88-BX$3,Data_Input!$H$4:$H$131,Data_Input!$I$4:$I$131,0)</f>
        <v>0.97441194047836144</v>
      </c>
      <c r="BY88" s="9">
        <f>_xlfn.XLOOKUP($E88-BY$3,Data_Input!$H$4:$H$131,Data_Input!$I$4:$I$131,0)</f>
        <v>0.97856631788584703</v>
      </c>
      <c r="BZ88" s="9">
        <f>_xlfn.XLOOKUP($E88-BZ$3,Data_Input!$H$4:$H$131,Data_Input!$I$4:$I$131,0)</f>
        <v>0.98213557943718344</v>
      </c>
      <c r="CA88" s="9">
        <f>_xlfn.XLOOKUP($E88-CA$3,Data_Input!$H$4:$H$131,Data_Input!$I$4:$I$131,0)</f>
        <v>0.98518494180739014</v>
      </c>
      <c r="CB88" s="9">
        <f>_xlfn.XLOOKUP($E88-CB$3,Data_Input!$H$4:$H$131,Data_Input!$I$4:$I$131,0)</f>
        <v>0.98777552734495533</v>
      </c>
      <c r="CC88" s="9">
        <f>_xlfn.XLOOKUP($E88-CC$3,Data_Input!$H$4:$H$131,Data_Input!$I$4:$I$131,0)</f>
        <v>0.98996401989972593</v>
      </c>
      <c r="CD88" s="9">
        <f>_xlfn.XLOOKUP($E88-CD$3,Data_Input!$H$4:$H$131,Data_Input!$I$4:$I$131,0)</f>
        <v>0.99180246407540384</v>
      </c>
      <c r="CE88" s="9">
        <f>_xlfn.XLOOKUP($E88-CE$3,Data_Input!$H$4:$H$131,Data_Input!$I$4:$I$131,0)</f>
        <v>0.99333819120801725</v>
      </c>
      <c r="CF88" s="9">
        <f>_xlfn.XLOOKUP($E88-CF$3,Data_Input!$H$4:$H$131,Data_Input!$I$4:$I$131,0)</f>
        <v>0.99461385404593328</v>
      </c>
      <c r="CG88" s="9">
        <f>_xlfn.XLOOKUP($E88-CG$3,Data_Input!$H$4:$H$131,Data_Input!$I$4:$I$131,0)</f>
        <v>0.99566755163698739</v>
      </c>
      <c r="CH88" s="9">
        <f>_xlfn.XLOOKUP($E88-CH$3,Data_Input!$H$4:$H$131,Data_Input!$I$4:$I$131,0)</f>
        <v>0.99653302619695938</v>
      </c>
      <c r="CI88" s="9">
        <f>_xlfn.XLOOKUP($E88-CI$3,Data_Input!$H$4:$H$131,Data_Input!$I$4:$I$131,0)</f>
        <v>0.99723991460873751</v>
      </c>
      <c r="CJ88" s="9">
        <f>_xlfn.XLOOKUP($E88-CJ$3,Data_Input!$H$4:$H$131,Data_Input!$I$4:$I$131,0)</f>
        <v>0.99781403854508677</v>
      </c>
      <c r="CK88" s="9">
        <f>_xlfn.XLOOKUP($E88-CK$3,Data_Input!$H$4:$H$131,Data_Input!$I$4:$I$131,0)</f>
        <v>0.99827771888413241</v>
      </c>
      <c r="CL88" s="9">
        <f>_xlfn.XLOOKUP($E88-CL$3,Data_Input!$H$4:$H$131,Data_Input!$I$4:$I$131,0)</f>
        <v>0.9986501019683699</v>
      </c>
      <c r="CM88" s="9">
        <f>_xlfn.XLOOKUP($E88-CM$3,Data_Input!$H$4:$H$131,Data_Input!$I$4:$I$131,0)</f>
        <v>0</v>
      </c>
      <c r="CN88" s="9">
        <f>_xlfn.XLOOKUP($E88-CN$3,Data_Input!$H$4:$H$131,Data_Input!$I$4:$I$131,0)</f>
        <v>0</v>
      </c>
      <c r="CO88" s="9">
        <f>_xlfn.XLOOKUP($E88-CO$3,Data_Input!$H$4:$H$131,Data_Input!$I$4:$I$131,0)</f>
        <v>0</v>
      </c>
      <c r="CP88" s="9">
        <f>_xlfn.XLOOKUP($E88-CP$3,Data_Input!$H$4:$H$131,Data_Input!$I$4:$I$131,0)</f>
        <v>0</v>
      </c>
      <c r="CQ88" s="9">
        <f>_xlfn.XLOOKUP($E88-CQ$3,Data_Input!$H$4:$H$131,Data_Input!$I$4:$I$131,0)</f>
        <v>0</v>
      </c>
      <c r="CR88" s="9">
        <f>_xlfn.XLOOKUP($E88-CR$3,Data_Input!$H$4:$H$131,Data_Input!$I$4:$I$131,0)</f>
        <v>0</v>
      </c>
      <c r="CS88" s="9">
        <f>_xlfn.XLOOKUP($E88-CS$3,Data_Input!$H$4:$H$131,Data_Input!$I$4:$I$131,0)</f>
        <v>0</v>
      </c>
      <c r="CT88" s="9">
        <f>_xlfn.XLOOKUP($E88-CT$3,Data_Input!$H$4:$H$131,Data_Input!$I$4:$I$131,0)</f>
        <v>0</v>
      </c>
      <c r="CU88" s="9">
        <f>_xlfn.XLOOKUP($E88-CU$3,Data_Input!$H$4:$H$131,Data_Input!$I$4:$I$131,0)</f>
        <v>0</v>
      </c>
      <c r="CV88" s="9">
        <f>_xlfn.XLOOKUP($E88-CV$3,Data_Input!$H$4:$H$131,Data_Input!$I$4:$I$131,0)</f>
        <v>0</v>
      </c>
      <c r="CW88" s="9">
        <f>_xlfn.XLOOKUP($E88-CW$3,Data_Input!$H$4:$H$131,Data_Input!$I$4:$I$131,0)</f>
        <v>0</v>
      </c>
      <c r="CX88" s="9">
        <f>_xlfn.XLOOKUP($E88-CX$3,Data_Input!$H$4:$H$131,Data_Input!$I$4:$I$131,0)</f>
        <v>0</v>
      </c>
      <c r="CY88" s="9">
        <f>_xlfn.XLOOKUP($E88-CY$3,Data_Input!$H$4:$H$131,Data_Input!$I$4:$I$131,0)</f>
        <v>0</v>
      </c>
      <c r="CZ88" s="9">
        <f>_xlfn.XLOOKUP($E88-CZ$3,Data_Input!$H$4:$H$131,Data_Input!$I$4:$I$131,0)</f>
        <v>0</v>
      </c>
      <c r="DA88" s="9">
        <f>_xlfn.XLOOKUP($E88-DA$3,Data_Input!$H$4:$H$131,Data_Input!$I$4:$I$131,0)</f>
        <v>0</v>
      </c>
      <c r="DB88" s="9">
        <f>_xlfn.XLOOKUP($E88-DB$3,Data_Input!$H$4:$H$131,Data_Input!$I$4:$I$131,0)</f>
        <v>0</v>
      </c>
      <c r="DC88" s="9">
        <f>_xlfn.XLOOKUP($E88-DC$3,Data_Input!$H$4:$H$131,Data_Input!$I$4:$I$131,0)</f>
        <v>0</v>
      </c>
      <c r="DD88" s="9">
        <f>_xlfn.XLOOKUP($E88-DD$3,Data_Input!$H$4:$H$131,Data_Input!$I$4:$I$131,0)</f>
        <v>0</v>
      </c>
      <c r="DE88" s="9">
        <f>_xlfn.XLOOKUP($E88-DE$3,Data_Input!$H$4:$H$131,Data_Input!$I$4:$I$131,0)</f>
        <v>0</v>
      </c>
      <c r="DF88" s="9">
        <f>_xlfn.XLOOKUP($E88-DF$3,Data_Input!$H$4:$H$131,Data_Input!$I$4:$I$131,0)</f>
        <v>0</v>
      </c>
      <c r="DG88" s="9">
        <f>_xlfn.XLOOKUP($E88-DG$3,Data_Input!$H$4:$H$131,Data_Input!$I$4:$I$131,0)</f>
        <v>0</v>
      </c>
      <c r="DH88" s="9">
        <f>_xlfn.XLOOKUP($E88-DH$3,Data_Input!$H$4:$H$131,Data_Input!$I$4:$I$131,0)</f>
        <v>0</v>
      </c>
      <c r="DI88" s="9">
        <f>_xlfn.XLOOKUP($E88-DI$3,Data_Input!$H$4:$H$131,Data_Input!$I$4:$I$131,0)</f>
        <v>0</v>
      </c>
      <c r="DJ88" s="9">
        <f>_xlfn.XLOOKUP($E88-DJ$3,Data_Input!$H$4:$H$131,Data_Input!$I$4:$I$131,0)</f>
        <v>0</v>
      </c>
      <c r="DK88" s="9">
        <f>_xlfn.XLOOKUP($E88-DK$3,Data_Input!$H$4:$H$131,Data_Input!$I$4:$I$131,0)</f>
        <v>0</v>
      </c>
      <c r="DL88" s="9">
        <f>_xlfn.XLOOKUP($E88-DL$3,Data_Input!$H$4:$H$131,Data_Input!$I$4:$I$131,0)</f>
        <v>0</v>
      </c>
      <c r="DM88" s="9">
        <f>_xlfn.XLOOKUP($E88-DM$3,Data_Input!$H$4:$H$131,Data_Input!$I$4:$I$131,0)</f>
        <v>0</v>
      </c>
      <c r="DN88" s="9">
        <f>_xlfn.XLOOKUP($E88-DN$3,Data_Input!$H$4:$H$131,Data_Input!$I$4:$I$131,0)</f>
        <v>0</v>
      </c>
      <c r="DO88" s="9">
        <f>_xlfn.XLOOKUP($E88-DO$3,Data_Input!$H$4:$H$131,Data_Input!$I$4:$I$131,0)</f>
        <v>0</v>
      </c>
      <c r="DP88" s="9">
        <f>_xlfn.XLOOKUP($E88-DP$3,Data_Input!$H$4:$H$131,Data_Input!$I$4:$I$131,0)</f>
        <v>0</v>
      </c>
      <c r="DQ88" s="9">
        <f>_xlfn.XLOOKUP($E88-DQ$3,Data_Input!$H$4:$H$131,Data_Input!$I$4:$I$131,0)</f>
        <v>0</v>
      </c>
      <c r="DR88" s="9">
        <f>_xlfn.XLOOKUP($E88-DR$3,Data_Input!$H$4:$H$131,Data_Input!$I$4:$I$131,0)</f>
        <v>0</v>
      </c>
      <c r="DS88" s="9">
        <f>_xlfn.XLOOKUP($E88-DS$3,Data_Input!$H$4:$H$131,Data_Input!$I$4:$I$131,0)</f>
        <v>0</v>
      </c>
      <c r="DT88" s="9">
        <f>_xlfn.XLOOKUP($E88-DT$3,Data_Input!$H$4:$H$131,Data_Input!$I$4:$I$131,0)</f>
        <v>0</v>
      </c>
      <c r="DU88" s="9">
        <f>_xlfn.XLOOKUP($E88-DU$3,Data_Input!$H$4:$H$131,Data_Input!$I$4:$I$131,0)</f>
        <v>0</v>
      </c>
      <c r="DV88" s="9">
        <f>_xlfn.XLOOKUP($E88-DV$3,Data_Input!$H$4:$H$131,Data_Input!$I$4:$I$131,0)</f>
        <v>0</v>
      </c>
      <c r="DW88" s="9">
        <f>_xlfn.XLOOKUP($E88-DW$3,Data_Input!$H$4:$H$131,Data_Input!$I$4:$I$131,0)</f>
        <v>0</v>
      </c>
      <c r="DX88" s="9">
        <f>_xlfn.XLOOKUP($E88-DX$3,Data_Input!$H$4:$H$131,Data_Input!$I$4:$I$131,0)</f>
        <v>0</v>
      </c>
      <c r="DY88" s="9">
        <f>_xlfn.XLOOKUP($E88-DY$3,Data_Input!$H$4:$H$131,Data_Input!$I$4:$I$131,0)</f>
        <v>0</v>
      </c>
      <c r="DZ88" s="9">
        <f>_xlfn.XLOOKUP($E88-DZ$3,Data_Input!$H$4:$H$131,Data_Input!$I$4:$I$131,0)</f>
        <v>0</v>
      </c>
      <c r="EA88" s="9">
        <f>_xlfn.XLOOKUP($E88-EA$3,Data_Input!$H$4:$H$131,Data_Input!$I$4:$I$131,0)</f>
        <v>0</v>
      </c>
      <c r="EB88" s="9">
        <f>_xlfn.XLOOKUP($E88-EB$3,Data_Input!$H$4:$H$131,Data_Input!$I$4:$I$131,0)</f>
        <v>0</v>
      </c>
      <c r="EC88" s="9">
        <f>_xlfn.XLOOKUP($E88-EC$3,Data_Input!$H$4:$H$131,Data_Input!$I$4:$I$131,0)</f>
        <v>0</v>
      </c>
    </row>
    <row r="89" spans="1:133">
      <c r="A89" s="27"/>
      <c r="B89" s="27"/>
      <c r="C89" s="27"/>
      <c r="E89" s="15">
        <f>Data_Input!B89</f>
        <v>1963</v>
      </c>
      <c r="F89" s="9">
        <f>_xlfn.XLOOKUP($E89-F$3,Data_Input!$H$4:$H$131,Data_Input!$I$4:$I$131,0)</f>
        <v>3.6907845427502917E-4</v>
      </c>
      <c r="G89" s="9">
        <f>_xlfn.XLOOKUP($E89-G$3,Data_Input!$H$4:$H$131,Data_Input!$I$4:$I$131,0)</f>
        <v>4.8342414238378151E-4</v>
      </c>
      <c r="H89" s="9">
        <f>_xlfn.XLOOKUP($E89-H$3,Data_Input!$H$4:$H$131,Data_Input!$I$4:$I$131,0)</f>
        <v>6.2986334399772748E-4</v>
      </c>
      <c r="I89" s="9">
        <f>_xlfn.XLOOKUP($E89-I$3,Data_Input!$H$4:$H$131,Data_Input!$I$4:$I$131,0)</f>
        <v>8.1635231282861653E-4</v>
      </c>
      <c r="J89" s="9">
        <f>_xlfn.XLOOKUP($E89-J$3,Data_Input!$H$4:$H$131,Data_Input!$I$4:$I$131,0)</f>
        <v>1.0525127683760349E-3</v>
      </c>
      <c r="K89" s="9">
        <f>_xlfn.XLOOKUP($E89-K$3,Data_Input!$H$4:$H$131,Data_Input!$I$4:$I$131,0)</f>
        <v>1.3498980316301035E-3</v>
      </c>
      <c r="L89" s="9">
        <f>_xlfn.XLOOKUP($E89-L$3,Data_Input!$H$4:$H$131,Data_Input!$I$4:$I$131,0)</f>
        <v>1.7222811158675855E-3</v>
      </c>
      <c r="M89" s="9">
        <f>_xlfn.XLOOKUP($E89-M$3,Data_Input!$H$4:$H$131,Data_Input!$I$4:$I$131,0)</f>
        <v>2.1859614549132322E-3</v>
      </c>
      <c r="N89" s="9">
        <f>_xlfn.XLOOKUP($E89-N$3,Data_Input!$H$4:$H$131,Data_Input!$I$4:$I$131,0)</f>
        <v>2.7600853912624901E-3</v>
      </c>
      <c r="O89" s="9">
        <f>_xlfn.XLOOKUP($E89-O$3,Data_Input!$H$4:$H$131,Data_Input!$I$4:$I$131,0)</f>
        <v>3.4669738030406183E-3</v>
      </c>
      <c r="P89" s="9">
        <f>_xlfn.XLOOKUP($E89-P$3,Data_Input!$H$4:$H$131,Data_Input!$I$4:$I$131,0)</f>
        <v>4.3324483630126087E-3</v>
      </c>
      <c r="Q89" s="9">
        <f>_xlfn.XLOOKUP($E89-Q$3,Data_Input!$H$4:$H$131,Data_Input!$I$4:$I$131,0)</f>
        <v>5.3861459540667234E-3</v>
      </c>
      <c r="R89" s="9">
        <f>_xlfn.XLOOKUP($E89-R$3,Data_Input!$H$4:$H$131,Data_Input!$I$4:$I$131,0)</f>
        <v>6.6618087919827484E-3</v>
      </c>
      <c r="S89" s="9">
        <f>_xlfn.XLOOKUP($E89-S$3,Data_Input!$H$4:$H$131,Data_Input!$I$4:$I$131,0)</f>
        <v>8.1975359245961554E-3</v>
      </c>
      <c r="T89" s="9">
        <f>_xlfn.XLOOKUP($E89-T$3,Data_Input!$H$4:$H$131,Data_Input!$I$4:$I$131,0)</f>
        <v>1.0035980100274067E-2</v>
      </c>
      <c r="U89" s="9">
        <f>_xlfn.XLOOKUP($E89-U$3,Data_Input!$H$4:$H$131,Data_Input!$I$4:$I$131,0)</f>
        <v>1.2224472655044671E-2</v>
      </c>
      <c r="V89" s="9">
        <f>_xlfn.XLOOKUP($E89-V$3,Data_Input!$H$4:$H$131,Data_Input!$I$4:$I$131,0)</f>
        <v>1.4815058192609865E-2</v>
      </c>
      <c r="W89" s="9">
        <f>_xlfn.XLOOKUP($E89-W$3,Data_Input!$H$4:$H$131,Data_Input!$I$4:$I$131,0)</f>
        <v>1.7864420562816563E-2</v>
      </c>
      <c r="X89" s="9">
        <f>_xlfn.XLOOKUP($E89-X$3,Data_Input!$H$4:$H$131,Data_Input!$I$4:$I$131,0)</f>
        <v>2.1433682114152974E-2</v>
      </c>
      <c r="Y89" s="9">
        <f>_xlfn.XLOOKUP($E89-Y$3,Data_Input!$H$4:$H$131,Data_Input!$I$4:$I$131,0)</f>
        <v>2.5588059521638562E-2</v>
      </c>
      <c r="Z89" s="9">
        <f>_xlfn.XLOOKUP($E89-Z$3,Data_Input!$H$4:$H$131,Data_Input!$I$4:$I$131,0)</f>
        <v>3.0396361765261393E-2</v>
      </c>
      <c r="AA89" s="9">
        <f>_xlfn.XLOOKUP($E89-AA$3,Data_Input!$H$4:$H$131,Data_Input!$I$4:$I$131,0)</f>
        <v>3.5930319112925768E-2</v>
      </c>
      <c r="AB89" s="9">
        <f>_xlfn.XLOOKUP($E89-AB$3,Data_Input!$H$4:$H$131,Data_Input!$I$4:$I$131,0)</f>
        <v>4.2263736257952433E-2</v>
      </c>
      <c r="AC89" s="9">
        <f>_xlfn.XLOOKUP($E89-AC$3,Data_Input!$H$4:$H$131,Data_Input!$I$4:$I$131,0)</f>
        <v>4.9471468033648103E-2</v>
      </c>
      <c r="AD89" s="9">
        <f>_xlfn.XLOOKUP($E89-AD$3,Data_Input!$H$4:$H$131,Data_Input!$I$4:$I$131,0)</f>
        <v>5.7628222276153163E-2</v>
      </c>
      <c r="AE89" s="9">
        <f>_xlfn.XLOOKUP($E89-AE$3,Data_Input!$H$4:$H$131,Data_Input!$I$4:$I$131,0)</f>
        <v>6.6807201268858085E-2</v>
      </c>
      <c r="AF89" s="9">
        <f>_xlfn.XLOOKUP($E89-AF$3,Data_Input!$H$4:$H$131,Data_Input!$I$4:$I$131,0)</f>
        <v>7.707860055207183E-2</v>
      </c>
      <c r="AG89" s="9">
        <f>_xlfn.XLOOKUP($E89-AG$3,Data_Input!$H$4:$H$131,Data_Input!$I$4:$I$131,0)</f>
        <v>8.8507991437402067E-2</v>
      </c>
      <c r="AH89" s="9">
        <f>_xlfn.XLOOKUP($E89-AH$3,Data_Input!$H$4:$H$131,Data_Input!$I$4:$I$131,0)</f>
        <v>0.10115462099558592</v>
      </c>
      <c r="AI89" s="9">
        <f>_xlfn.XLOOKUP($E89-AI$3,Data_Input!$H$4:$H$131,Data_Input!$I$4:$I$131,0)</f>
        <v>0.11506967022170822</v>
      </c>
      <c r="AJ89" s="9">
        <f>_xlfn.XLOOKUP($E89-AJ$3,Data_Input!$H$4:$H$131,Data_Input!$I$4:$I$131,0)</f>
        <v>0.13029451713680884</v>
      </c>
      <c r="AK89" s="9">
        <f>_xlfn.XLOOKUP($E89-AK$3,Data_Input!$H$4:$H$131,Data_Input!$I$4:$I$131,0)</f>
        <v>0.14685905637589591</v>
      </c>
      <c r="AL89" s="9">
        <f>_xlfn.XLOOKUP($E89-AL$3,Data_Input!$H$4:$H$131,Data_Input!$I$4:$I$131,0)</f>
        <v>0.16478012998031033</v>
      </c>
      <c r="AM89" s="9">
        <f>_xlfn.XLOOKUP($E89-AM$3,Data_Input!$H$4:$H$131,Data_Input!$I$4:$I$131,0)</f>
        <v>0.18406012534675953</v>
      </c>
      <c r="AN89" s="9">
        <f>_xlfn.XLOOKUP($E89-AN$3,Data_Input!$H$4:$H$131,Data_Input!$I$4:$I$131,0)</f>
        <v>0.20468579534725262</v>
      </c>
      <c r="AO89" s="9">
        <f>_xlfn.XLOOKUP($E89-AO$3,Data_Input!$H$4:$H$131,Data_Input!$I$4:$I$131,0)</f>
        <v>0.22662735237686826</v>
      </c>
      <c r="AP89" s="9">
        <f>_xlfn.XLOOKUP($E89-AP$3,Data_Input!$H$4:$H$131,Data_Input!$I$4:$I$131,0)</f>
        <v>0.24983788247177696</v>
      </c>
      <c r="AQ89" s="9">
        <f>_xlfn.XLOOKUP($E89-AQ$3,Data_Input!$H$4:$H$131,Data_Input!$I$4:$I$131,0)</f>
        <v>0.27425311775007355</v>
      </c>
      <c r="AR89" s="9">
        <f>_xlfn.XLOOKUP($E89-AR$3,Data_Input!$H$4:$H$131,Data_Input!$I$4:$I$131,0)</f>
        <v>0.29979159546869583</v>
      </c>
      <c r="AS89" s="9">
        <f>_xlfn.XLOOKUP($E89-AS$3,Data_Input!$H$4:$H$131,Data_Input!$I$4:$I$131,0)</f>
        <v>0.32635522028792008</v>
      </c>
      <c r="AT89" s="9">
        <f>_xlfn.XLOOKUP($E89-AT$3,Data_Input!$H$4:$H$131,Data_Input!$I$4:$I$131,0)</f>
        <v>0.35383023332727614</v>
      </c>
      <c r="AU89" s="9">
        <f>_xlfn.XLOOKUP($E89-AU$3,Data_Input!$H$4:$H$131,Data_Input!$I$4:$I$131,0)</f>
        <v>0.38208857781104733</v>
      </c>
      <c r="AV89" s="9">
        <f>_xlfn.XLOOKUP($E89-AV$3,Data_Input!$H$4:$H$131,Data_Input!$I$4:$I$131,0)</f>
        <v>0.41098963713127035</v>
      </c>
      <c r="AW89" s="9">
        <f>_xlfn.XLOOKUP($E89-AW$3,Data_Input!$H$4:$H$131,Data_Input!$I$4:$I$131,0)</f>
        <v>0.4403823076297575</v>
      </c>
      <c r="AX89" s="9">
        <f>_xlfn.XLOOKUP($E89-AX$3,Data_Input!$H$4:$H$131,Data_Input!$I$4:$I$131,0)</f>
        <v>0.47010735594710518</v>
      </c>
      <c r="AY89" s="9">
        <f>_xlfn.XLOOKUP($E89-AY$3,Data_Input!$H$4:$H$131,Data_Input!$I$4:$I$131,0)</f>
        <v>0.5</v>
      </c>
      <c r="AZ89" s="9">
        <f>_xlfn.XLOOKUP($E89-AZ$3,Data_Input!$H$4:$H$131,Data_Input!$I$4:$I$131,0)</f>
        <v>0.52989264405289482</v>
      </c>
      <c r="BA89" s="9">
        <f>_xlfn.XLOOKUP($E89-BA$3,Data_Input!$H$4:$H$131,Data_Input!$I$4:$I$131,0)</f>
        <v>0.5596176923702425</v>
      </c>
      <c r="BB89" s="9">
        <f>_xlfn.XLOOKUP($E89-BB$3,Data_Input!$H$4:$H$131,Data_Input!$I$4:$I$131,0)</f>
        <v>0.58901036286872965</v>
      </c>
      <c r="BC89" s="9">
        <f>_xlfn.XLOOKUP($E89-BC$3,Data_Input!$H$4:$H$131,Data_Input!$I$4:$I$131,0)</f>
        <v>0.61791142218895267</v>
      </c>
      <c r="BD89" s="9">
        <f>_xlfn.XLOOKUP($E89-BD$3,Data_Input!$H$4:$H$131,Data_Input!$I$4:$I$131,0)</f>
        <v>0.64616976667272386</v>
      </c>
      <c r="BE89" s="9">
        <f>_xlfn.XLOOKUP($E89-BE$3,Data_Input!$H$4:$H$131,Data_Input!$I$4:$I$131,0)</f>
        <v>0.67364477971207992</v>
      </c>
      <c r="BF89" s="9">
        <f>_xlfn.XLOOKUP($E89-BF$3,Data_Input!$H$4:$H$131,Data_Input!$I$4:$I$131,0)</f>
        <v>0.70020840453130417</v>
      </c>
      <c r="BG89" s="9">
        <f>_xlfn.XLOOKUP($E89-BG$3,Data_Input!$H$4:$H$131,Data_Input!$I$4:$I$131,0)</f>
        <v>0.72574688224992645</v>
      </c>
      <c r="BH89" s="9">
        <f>_xlfn.XLOOKUP($E89-BH$3,Data_Input!$H$4:$H$131,Data_Input!$I$4:$I$131,0)</f>
        <v>0.75016211752822304</v>
      </c>
      <c r="BI89" s="9">
        <f>_xlfn.XLOOKUP($E89-BI$3,Data_Input!$H$4:$H$131,Data_Input!$I$4:$I$131,0)</f>
        <v>0.77337264762313174</v>
      </c>
      <c r="BJ89" s="9">
        <f>_xlfn.XLOOKUP($E89-BJ$3,Data_Input!$H$4:$H$131,Data_Input!$I$4:$I$131,0)</f>
        <v>0.79531420465274738</v>
      </c>
      <c r="BK89" s="9">
        <f>_xlfn.XLOOKUP($E89-BK$3,Data_Input!$H$4:$H$131,Data_Input!$I$4:$I$131,0)</f>
        <v>0.81593987465324047</v>
      </c>
      <c r="BL89" s="9">
        <f>_xlfn.XLOOKUP($E89-BL$3,Data_Input!$H$4:$H$131,Data_Input!$I$4:$I$131,0)</f>
        <v>0.83521987001968967</v>
      </c>
      <c r="BM89" s="9">
        <f>_xlfn.XLOOKUP($E89-BM$3,Data_Input!$H$4:$H$131,Data_Input!$I$4:$I$131,0)</f>
        <v>0.85314094362410409</v>
      </c>
      <c r="BN89" s="9">
        <f>_xlfn.XLOOKUP($E89-BN$3,Data_Input!$H$4:$H$131,Data_Input!$I$4:$I$131,0)</f>
        <v>0.86970548286319116</v>
      </c>
      <c r="BO89" s="9">
        <f>_xlfn.XLOOKUP($E89-BO$3,Data_Input!$H$4:$H$131,Data_Input!$I$4:$I$131,0)</f>
        <v>0.88493032977829178</v>
      </c>
      <c r="BP89" s="9">
        <f>_xlfn.XLOOKUP($E89-BP$3,Data_Input!$H$4:$H$131,Data_Input!$I$4:$I$131,0)</f>
        <v>0.89884537900441408</v>
      </c>
      <c r="BQ89" s="9">
        <f>_xlfn.XLOOKUP($E89-BQ$3,Data_Input!$H$4:$H$131,Data_Input!$I$4:$I$131,0)</f>
        <v>0.91149200856259793</v>
      </c>
      <c r="BR89" s="9">
        <f>_xlfn.XLOOKUP($E89-BR$3,Data_Input!$H$4:$H$131,Data_Input!$I$4:$I$131,0)</f>
        <v>0.92292139944792817</v>
      </c>
      <c r="BS89" s="9">
        <f>_xlfn.XLOOKUP($E89-BS$3,Data_Input!$H$4:$H$131,Data_Input!$I$4:$I$131,0)</f>
        <v>0.93319279873114191</v>
      </c>
      <c r="BT89" s="9">
        <f>_xlfn.XLOOKUP($E89-BT$3,Data_Input!$H$4:$H$131,Data_Input!$I$4:$I$131,0)</f>
        <v>0.94237177772384684</v>
      </c>
      <c r="BU89" s="9">
        <f>_xlfn.XLOOKUP($E89-BU$3,Data_Input!$H$4:$H$131,Data_Input!$I$4:$I$131,0)</f>
        <v>0.9505285319663519</v>
      </c>
      <c r="BV89" s="9">
        <f>_xlfn.XLOOKUP($E89-BV$3,Data_Input!$H$4:$H$131,Data_Input!$I$4:$I$131,0)</f>
        <v>0.95773626374204757</v>
      </c>
      <c r="BW89" s="9">
        <f>_xlfn.XLOOKUP($E89-BW$3,Data_Input!$H$4:$H$131,Data_Input!$I$4:$I$131,0)</f>
        <v>0.96406968088707423</v>
      </c>
      <c r="BX89" s="9">
        <f>_xlfn.XLOOKUP($E89-BX$3,Data_Input!$H$4:$H$131,Data_Input!$I$4:$I$131,0)</f>
        <v>0.96960363823473861</v>
      </c>
      <c r="BY89" s="9">
        <f>_xlfn.XLOOKUP($E89-BY$3,Data_Input!$H$4:$H$131,Data_Input!$I$4:$I$131,0)</f>
        <v>0.97441194047836144</v>
      </c>
      <c r="BZ89" s="9">
        <f>_xlfn.XLOOKUP($E89-BZ$3,Data_Input!$H$4:$H$131,Data_Input!$I$4:$I$131,0)</f>
        <v>0.97856631788584703</v>
      </c>
      <c r="CA89" s="9">
        <f>_xlfn.XLOOKUP($E89-CA$3,Data_Input!$H$4:$H$131,Data_Input!$I$4:$I$131,0)</f>
        <v>0.98213557943718344</v>
      </c>
      <c r="CB89" s="9">
        <f>_xlfn.XLOOKUP($E89-CB$3,Data_Input!$H$4:$H$131,Data_Input!$I$4:$I$131,0)</f>
        <v>0.98518494180739014</v>
      </c>
      <c r="CC89" s="9">
        <f>_xlfn.XLOOKUP($E89-CC$3,Data_Input!$H$4:$H$131,Data_Input!$I$4:$I$131,0)</f>
        <v>0.98777552734495533</v>
      </c>
      <c r="CD89" s="9">
        <f>_xlfn.XLOOKUP($E89-CD$3,Data_Input!$H$4:$H$131,Data_Input!$I$4:$I$131,0)</f>
        <v>0.98996401989972593</v>
      </c>
      <c r="CE89" s="9">
        <f>_xlfn.XLOOKUP($E89-CE$3,Data_Input!$H$4:$H$131,Data_Input!$I$4:$I$131,0)</f>
        <v>0.99180246407540384</v>
      </c>
      <c r="CF89" s="9">
        <f>_xlfn.XLOOKUP($E89-CF$3,Data_Input!$H$4:$H$131,Data_Input!$I$4:$I$131,0)</f>
        <v>0.99333819120801725</v>
      </c>
      <c r="CG89" s="9">
        <f>_xlfn.XLOOKUP($E89-CG$3,Data_Input!$H$4:$H$131,Data_Input!$I$4:$I$131,0)</f>
        <v>0.99461385404593328</v>
      </c>
      <c r="CH89" s="9">
        <f>_xlfn.XLOOKUP($E89-CH$3,Data_Input!$H$4:$H$131,Data_Input!$I$4:$I$131,0)</f>
        <v>0.99566755163698739</v>
      </c>
      <c r="CI89" s="9">
        <f>_xlfn.XLOOKUP($E89-CI$3,Data_Input!$H$4:$H$131,Data_Input!$I$4:$I$131,0)</f>
        <v>0.99653302619695938</v>
      </c>
      <c r="CJ89" s="9">
        <f>_xlfn.XLOOKUP($E89-CJ$3,Data_Input!$H$4:$H$131,Data_Input!$I$4:$I$131,0)</f>
        <v>0.99723991460873751</v>
      </c>
      <c r="CK89" s="9">
        <f>_xlfn.XLOOKUP($E89-CK$3,Data_Input!$H$4:$H$131,Data_Input!$I$4:$I$131,0)</f>
        <v>0.99781403854508677</v>
      </c>
      <c r="CL89" s="9">
        <f>_xlfn.XLOOKUP($E89-CL$3,Data_Input!$H$4:$H$131,Data_Input!$I$4:$I$131,0)</f>
        <v>0.99827771888413241</v>
      </c>
      <c r="CM89" s="9">
        <f>_xlfn.XLOOKUP($E89-CM$3,Data_Input!$H$4:$H$131,Data_Input!$I$4:$I$131,0)</f>
        <v>0.9986501019683699</v>
      </c>
      <c r="CN89" s="9">
        <f>_xlfn.XLOOKUP($E89-CN$3,Data_Input!$H$4:$H$131,Data_Input!$I$4:$I$131,0)</f>
        <v>0</v>
      </c>
      <c r="CO89" s="9">
        <f>_xlfn.XLOOKUP($E89-CO$3,Data_Input!$H$4:$H$131,Data_Input!$I$4:$I$131,0)</f>
        <v>0</v>
      </c>
      <c r="CP89" s="9">
        <f>_xlfn.XLOOKUP($E89-CP$3,Data_Input!$H$4:$H$131,Data_Input!$I$4:$I$131,0)</f>
        <v>0</v>
      </c>
      <c r="CQ89" s="9">
        <f>_xlfn.XLOOKUP($E89-CQ$3,Data_Input!$H$4:$H$131,Data_Input!$I$4:$I$131,0)</f>
        <v>0</v>
      </c>
      <c r="CR89" s="9">
        <f>_xlfn.XLOOKUP($E89-CR$3,Data_Input!$H$4:$H$131,Data_Input!$I$4:$I$131,0)</f>
        <v>0</v>
      </c>
      <c r="CS89" s="9">
        <f>_xlfn.XLOOKUP($E89-CS$3,Data_Input!$H$4:$H$131,Data_Input!$I$4:$I$131,0)</f>
        <v>0</v>
      </c>
      <c r="CT89" s="9">
        <f>_xlfn.XLOOKUP($E89-CT$3,Data_Input!$H$4:$H$131,Data_Input!$I$4:$I$131,0)</f>
        <v>0</v>
      </c>
      <c r="CU89" s="9">
        <f>_xlfn.XLOOKUP($E89-CU$3,Data_Input!$H$4:$H$131,Data_Input!$I$4:$I$131,0)</f>
        <v>0</v>
      </c>
      <c r="CV89" s="9">
        <f>_xlfn.XLOOKUP($E89-CV$3,Data_Input!$H$4:$H$131,Data_Input!$I$4:$I$131,0)</f>
        <v>0</v>
      </c>
      <c r="CW89" s="9">
        <f>_xlfn.XLOOKUP($E89-CW$3,Data_Input!$H$4:$H$131,Data_Input!$I$4:$I$131,0)</f>
        <v>0</v>
      </c>
      <c r="CX89" s="9">
        <f>_xlfn.XLOOKUP($E89-CX$3,Data_Input!$H$4:$H$131,Data_Input!$I$4:$I$131,0)</f>
        <v>0</v>
      </c>
      <c r="CY89" s="9">
        <f>_xlfn.XLOOKUP($E89-CY$3,Data_Input!$H$4:$H$131,Data_Input!$I$4:$I$131,0)</f>
        <v>0</v>
      </c>
      <c r="CZ89" s="9">
        <f>_xlfn.XLOOKUP($E89-CZ$3,Data_Input!$H$4:$H$131,Data_Input!$I$4:$I$131,0)</f>
        <v>0</v>
      </c>
      <c r="DA89" s="9">
        <f>_xlfn.XLOOKUP($E89-DA$3,Data_Input!$H$4:$H$131,Data_Input!$I$4:$I$131,0)</f>
        <v>0</v>
      </c>
      <c r="DB89" s="9">
        <f>_xlfn.XLOOKUP($E89-DB$3,Data_Input!$H$4:$H$131,Data_Input!$I$4:$I$131,0)</f>
        <v>0</v>
      </c>
      <c r="DC89" s="9">
        <f>_xlfn.XLOOKUP($E89-DC$3,Data_Input!$H$4:$H$131,Data_Input!$I$4:$I$131,0)</f>
        <v>0</v>
      </c>
      <c r="DD89" s="9">
        <f>_xlfn.XLOOKUP($E89-DD$3,Data_Input!$H$4:$H$131,Data_Input!$I$4:$I$131,0)</f>
        <v>0</v>
      </c>
      <c r="DE89" s="9">
        <f>_xlfn.XLOOKUP($E89-DE$3,Data_Input!$H$4:$H$131,Data_Input!$I$4:$I$131,0)</f>
        <v>0</v>
      </c>
      <c r="DF89" s="9">
        <f>_xlfn.XLOOKUP($E89-DF$3,Data_Input!$H$4:$H$131,Data_Input!$I$4:$I$131,0)</f>
        <v>0</v>
      </c>
      <c r="DG89" s="9">
        <f>_xlfn.XLOOKUP($E89-DG$3,Data_Input!$H$4:$H$131,Data_Input!$I$4:$I$131,0)</f>
        <v>0</v>
      </c>
      <c r="DH89" s="9">
        <f>_xlfn.XLOOKUP($E89-DH$3,Data_Input!$H$4:$H$131,Data_Input!$I$4:$I$131,0)</f>
        <v>0</v>
      </c>
      <c r="DI89" s="9">
        <f>_xlfn.XLOOKUP($E89-DI$3,Data_Input!$H$4:$H$131,Data_Input!$I$4:$I$131,0)</f>
        <v>0</v>
      </c>
      <c r="DJ89" s="9">
        <f>_xlfn.XLOOKUP($E89-DJ$3,Data_Input!$H$4:$H$131,Data_Input!$I$4:$I$131,0)</f>
        <v>0</v>
      </c>
      <c r="DK89" s="9">
        <f>_xlfn.XLOOKUP($E89-DK$3,Data_Input!$H$4:$H$131,Data_Input!$I$4:$I$131,0)</f>
        <v>0</v>
      </c>
      <c r="DL89" s="9">
        <f>_xlfn.XLOOKUP($E89-DL$3,Data_Input!$H$4:$H$131,Data_Input!$I$4:$I$131,0)</f>
        <v>0</v>
      </c>
      <c r="DM89" s="9">
        <f>_xlfn.XLOOKUP($E89-DM$3,Data_Input!$H$4:$H$131,Data_Input!$I$4:$I$131,0)</f>
        <v>0</v>
      </c>
      <c r="DN89" s="9">
        <f>_xlfn.XLOOKUP($E89-DN$3,Data_Input!$H$4:$H$131,Data_Input!$I$4:$I$131,0)</f>
        <v>0</v>
      </c>
      <c r="DO89" s="9">
        <f>_xlfn.XLOOKUP($E89-DO$3,Data_Input!$H$4:$H$131,Data_Input!$I$4:$I$131,0)</f>
        <v>0</v>
      </c>
      <c r="DP89" s="9">
        <f>_xlfn.XLOOKUP($E89-DP$3,Data_Input!$H$4:$H$131,Data_Input!$I$4:$I$131,0)</f>
        <v>0</v>
      </c>
      <c r="DQ89" s="9">
        <f>_xlfn.XLOOKUP($E89-DQ$3,Data_Input!$H$4:$H$131,Data_Input!$I$4:$I$131,0)</f>
        <v>0</v>
      </c>
      <c r="DR89" s="9">
        <f>_xlfn.XLOOKUP($E89-DR$3,Data_Input!$H$4:$H$131,Data_Input!$I$4:$I$131,0)</f>
        <v>0</v>
      </c>
      <c r="DS89" s="9">
        <f>_xlfn.XLOOKUP($E89-DS$3,Data_Input!$H$4:$H$131,Data_Input!$I$4:$I$131,0)</f>
        <v>0</v>
      </c>
      <c r="DT89" s="9">
        <f>_xlfn.XLOOKUP($E89-DT$3,Data_Input!$H$4:$H$131,Data_Input!$I$4:$I$131,0)</f>
        <v>0</v>
      </c>
      <c r="DU89" s="9">
        <f>_xlfn.XLOOKUP($E89-DU$3,Data_Input!$H$4:$H$131,Data_Input!$I$4:$I$131,0)</f>
        <v>0</v>
      </c>
      <c r="DV89" s="9">
        <f>_xlfn.XLOOKUP($E89-DV$3,Data_Input!$H$4:$H$131,Data_Input!$I$4:$I$131,0)</f>
        <v>0</v>
      </c>
      <c r="DW89" s="9">
        <f>_xlfn.XLOOKUP($E89-DW$3,Data_Input!$H$4:$H$131,Data_Input!$I$4:$I$131,0)</f>
        <v>0</v>
      </c>
      <c r="DX89" s="9">
        <f>_xlfn.XLOOKUP($E89-DX$3,Data_Input!$H$4:$H$131,Data_Input!$I$4:$I$131,0)</f>
        <v>0</v>
      </c>
      <c r="DY89" s="9">
        <f>_xlfn.XLOOKUP($E89-DY$3,Data_Input!$H$4:$H$131,Data_Input!$I$4:$I$131,0)</f>
        <v>0</v>
      </c>
      <c r="DZ89" s="9">
        <f>_xlfn.XLOOKUP($E89-DZ$3,Data_Input!$H$4:$H$131,Data_Input!$I$4:$I$131,0)</f>
        <v>0</v>
      </c>
      <c r="EA89" s="9">
        <f>_xlfn.XLOOKUP($E89-EA$3,Data_Input!$H$4:$H$131,Data_Input!$I$4:$I$131,0)</f>
        <v>0</v>
      </c>
      <c r="EB89" s="9">
        <f>_xlfn.XLOOKUP($E89-EB$3,Data_Input!$H$4:$H$131,Data_Input!$I$4:$I$131,0)</f>
        <v>0</v>
      </c>
      <c r="EC89" s="9">
        <f>_xlfn.XLOOKUP($E89-EC$3,Data_Input!$H$4:$H$131,Data_Input!$I$4:$I$131,0)</f>
        <v>0</v>
      </c>
    </row>
    <row r="90" spans="1:133">
      <c r="A90" s="27"/>
      <c r="B90" s="27"/>
      <c r="C90" s="27"/>
      <c r="E90" s="15">
        <f>Data_Input!B90</f>
        <v>1964</v>
      </c>
      <c r="F90" s="9">
        <f>_xlfn.XLOOKUP($E90-F$3,Data_Input!$H$4:$H$131,Data_Input!$I$4:$I$131,0)</f>
        <v>2.8029327681622362E-4</v>
      </c>
      <c r="G90" s="9">
        <f>_xlfn.XLOOKUP($E90-G$3,Data_Input!$H$4:$H$131,Data_Input!$I$4:$I$131,0)</f>
        <v>3.6907845427502917E-4</v>
      </c>
      <c r="H90" s="9">
        <f>_xlfn.XLOOKUP($E90-H$3,Data_Input!$H$4:$H$131,Data_Input!$I$4:$I$131,0)</f>
        <v>4.8342414238378151E-4</v>
      </c>
      <c r="I90" s="9">
        <f>_xlfn.XLOOKUP($E90-I$3,Data_Input!$H$4:$H$131,Data_Input!$I$4:$I$131,0)</f>
        <v>6.2986334399772748E-4</v>
      </c>
      <c r="J90" s="9">
        <f>_xlfn.XLOOKUP($E90-J$3,Data_Input!$H$4:$H$131,Data_Input!$I$4:$I$131,0)</f>
        <v>8.1635231282861653E-4</v>
      </c>
      <c r="K90" s="9">
        <f>_xlfn.XLOOKUP($E90-K$3,Data_Input!$H$4:$H$131,Data_Input!$I$4:$I$131,0)</f>
        <v>1.0525127683760349E-3</v>
      </c>
      <c r="L90" s="9">
        <f>_xlfn.XLOOKUP($E90-L$3,Data_Input!$H$4:$H$131,Data_Input!$I$4:$I$131,0)</f>
        <v>1.3498980316301035E-3</v>
      </c>
      <c r="M90" s="9">
        <f>_xlfn.XLOOKUP($E90-M$3,Data_Input!$H$4:$H$131,Data_Input!$I$4:$I$131,0)</f>
        <v>1.7222811158675855E-3</v>
      </c>
      <c r="N90" s="9">
        <f>_xlfn.XLOOKUP($E90-N$3,Data_Input!$H$4:$H$131,Data_Input!$I$4:$I$131,0)</f>
        <v>2.1859614549132322E-3</v>
      </c>
      <c r="O90" s="9">
        <f>_xlfn.XLOOKUP($E90-O$3,Data_Input!$H$4:$H$131,Data_Input!$I$4:$I$131,0)</f>
        <v>2.7600853912624901E-3</v>
      </c>
      <c r="P90" s="9">
        <f>_xlfn.XLOOKUP($E90-P$3,Data_Input!$H$4:$H$131,Data_Input!$I$4:$I$131,0)</f>
        <v>3.4669738030406183E-3</v>
      </c>
      <c r="Q90" s="9">
        <f>_xlfn.XLOOKUP($E90-Q$3,Data_Input!$H$4:$H$131,Data_Input!$I$4:$I$131,0)</f>
        <v>4.3324483630126087E-3</v>
      </c>
      <c r="R90" s="9">
        <f>_xlfn.XLOOKUP($E90-R$3,Data_Input!$H$4:$H$131,Data_Input!$I$4:$I$131,0)</f>
        <v>5.3861459540667234E-3</v>
      </c>
      <c r="S90" s="9">
        <f>_xlfn.XLOOKUP($E90-S$3,Data_Input!$H$4:$H$131,Data_Input!$I$4:$I$131,0)</f>
        <v>6.6618087919827484E-3</v>
      </c>
      <c r="T90" s="9">
        <f>_xlfn.XLOOKUP($E90-T$3,Data_Input!$H$4:$H$131,Data_Input!$I$4:$I$131,0)</f>
        <v>8.1975359245961554E-3</v>
      </c>
      <c r="U90" s="9">
        <f>_xlfn.XLOOKUP($E90-U$3,Data_Input!$H$4:$H$131,Data_Input!$I$4:$I$131,0)</f>
        <v>1.0035980100274067E-2</v>
      </c>
      <c r="V90" s="9">
        <f>_xlfn.XLOOKUP($E90-V$3,Data_Input!$H$4:$H$131,Data_Input!$I$4:$I$131,0)</f>
        <v>1.2224472655044671E-2</v>
      </c>
      <c r="W90" s="9">
        <f>_xlfn.XLOOKUP($E90-W$3,Data_Input!$H$4:$H$131,Data_Input!$I$4:$I$131,0)</f>
        <v>1.4815058192609865E-2</v>
      </c>
      <c r="X90" s="9">
        <f>_xlfn.XLOOKUP($E90-X$3,Data_Input!$H$4:$H$131,Data_Input!$I$4:$I$131,0)</f>
        <v>1.7864420562816563E-2</v>
      </c>
      <c r="Y90" s="9">
        <f>_xlfn.XLOOKUP($E90-Y$3,Data_Input!$H$4:$H$131,Data_Input!$I$4:$I$131,0)</f>
        <v>2.1433682114152974E-2</v>
      </c>
      <c r="Z90" s="9">
        <f>_xlfn.XLOOKUP($E90-Z$3,Data_Input!$H$4:$H$131,Data_Input!$I$4:$I$131,0)</f>
        <v>2.5588059521638562E-2</v>
      </c>
      <c r="AA90" s="9">
        <f>_xlfn.XLOOKUP($E90-AA$3,Data_Input!$H$4:$H$131,Data_Input!$I$4:$I$131,0)</f>
        <v>3.0396361765261393E-2</v>
      </c>
      <c r="AB90" s="9">
        <f>_xlfn.XLOOKUP($E90-AB$3,Data_Input!$H$4:$H$131,Data_Input!$I$4:$I$131,0)</f>
        <v>3.5930319112925768E-2</v>
      </c>
      <c r="AC90" s="9">
        <f>_xlfn.XLOOKUP($E90-AC$3,Data_Input!$H$4:$H$131,Data_Input!$I$4:$I$131,0)</f>
        <v>4.2263736257952433E-2</v>
      </c>
      <c r="AD90" s="9">
        <f>_xlfn.XLOOKUP($E90-AD$3,Data_Input!$H$4:$H$131,Data_Input!$I$4:$I$131,0)</f>
        <v>4.9471468033648103E-2</v>
      </c>
      <c r="AE90" s="9">
        <f>_xlfn.XLOOKUP($E90-AE$3,Data_Input!$H$4:$H$131,Data_Input!$I$4:$I$131,0)</f>
        <v>5.7628222276153163E-2</v>
      </c>
      <c r="AF90" s="9">
        <f>_xlfn.XLOOKUP($E90-AF$3,Data_Input!$H$4:$H$131,Data_Input!$I$4:$I$131,0)</f>
        <v>6.6807201268858085E-2</v>
      </c>
      <c r="AG90" s="9">
        <f>_xlfn.XLOOKUP($E90-AG$3,Data_Input!$H$4:$H$131,Data_Input!$I$4:$I$131,0)</f>
        <v>7.707860055207183E-2</v>
      </c>
      <c r="AH90" s="9">
        <f>_xlfn.XLOOKUP($E90-AH$3,Data_Input!$H$4:$H$131,Data_Input!$I$4:$I$131,0)</f>
        <v>8.8507991437402067E-2</v>
      </c>
      <c r="AI90" s="9">
        <f>_xlfn.XLOOKUP($E90-AI$3,Data_Input!$H$4:$H$131,Data_Input!$I$4:$I$131,0)</f>
        <v>0.10115462099558592</v>
      </c>
      <c r="AJ90" s="9">
        <f>_xlfn.XLOOKUP($E90-AJ$3,Data_Input!$H$4:$H$131,Data_Input!$I$4:$I$131,0)</f>
        <v>0.11506967022170822</v>
      </c>
      <c r="AK90" s="9">
        <f>_xlfn.XLOOKUP($E90-AK$3,Data_Input!$H$4:$H$131,Data_Input!$I$4:$I$131,0)</f>
        <v>0.13029451713680884</v>
      </c>
      <c r="AL90" s="9">
        <f>_xlfn.XLOOKUP($E90-AL$3,Data_Input!$H$4:$H$131,Data_Input!$I$4:$I$131,0)</f>
        <v>0.14685905637589591</v>
      </c>
      <c r="AM90" s="9">
        <f>_xlfn.XLOOKUP($E90-AM$3,Data_Input!$H$4:$H$131,Data_Input!$I$4:$I$131,0)</f>
        <v>0.16478012998031033</v>
      </c>
      <c r="AN90" s="9">
        <f>_xlfn.XLOOKUP($E90-AN$3,Data_Input!$H$4:$H$131,Data_Input!$I$4:$I$131,0)</f>
        <v>0.18406012534675953</v>
      </c>
      <c r="AO90" s="9">
        <f>_xlfn.XLOOKUP($E90-AO$3,Data_Input!$H$4:$H$131,Data_Input!$I$4:$I$131,0)</f>
        <v>0.20468579534725262</v>
      </c>
      <c r="AP90" s="9">
        <f>_xlfn.XLOOKUP($E90-AP$3,Data_Input!$H$4:$H$131,Data_Input!$I$4:$I$131,0)</f>
        <v>0.22662735237686826</v>
      </c>
      <c r="AQ90" s="9">
        <f>_xlfn.XLOOKUP($E90-AQ$3,Data_Input!$H$4:$H$131,Data_Input!$I$4:$I$131,0)</f>
        <v>0.24983788247177696</v>
      </c>
      <c r="AR90" s="9">
        <f>_xlfn.XLOOKUP($E90-AR$3,Data_Input!$H$4:$H$131,Data_Input!$I$4:$I$131,0)</f>
        <v>0.27425311775007355</v>
      </c>
      <c r="AS90" s="9">
        <f>_xlfn.XLOOKUP($E90-AS$3,Data_Input!$H$4:$H$131,Data_Input!$I$4:$I$131,0)</f>
        <v>0.29979159546869583</v>
      </c>
      <c r="AT90" s="9">
        <f>_xlfn.XLOOKUP($E90-AT$3,Data_Input!$H$4:$H$131,Data_Input!$I$4:$I$131,0)</f>
        <v>0.32635522028792008</v>
      </c>
      <c r="AU90" s="9">
        <f>_xlfn.XLOOKUP($E90-AU$3,Data_Input!$H$4:$H$131,Data_Input!$I$4:$I$131,0)</f>
        <v>0.35383023332727614</v>
      </c>
      <c r="AV90" s="9">
        <f>_xlfn.XLOOKUP($E90-AV$3,Data_Input!$H$4:$H$131,Data_Input!$I$4:$I$131,0)</f>
        <v>0.38208857781104733</v>
      </c>
      <c r="AW90" s="9">
        <f>_xlfn.XLOOKUP($E90-AW$3,Data_Input!$H$4:$H$131,Data_Input!$I$4:$I$131,0)</f>
        <v>0.41098963713127035</v>
      </c>
      <c r="AX90" s="9">
        <f>_xlfn.XLOOKUP($E90-AX$3,Data_Input!$H$4:$H$131,Data_Input!$I$4:$I$131,0)</f>
        <v>0.4403823076297575</v>
      </c>
      <c r="AY90" s="9">
        <f>_xlfn.XLOOKUP($E90-AY$3,Data_Input!$H$4:$H$131,Data_Input!$I$4:$I$131,0)</f>
        <v>0.47010735594710518</v>
      </c>
      <c r="AZ90" s="9">
        <f>_xlfn.XLOOKUP($E90-AZ$3,Data_Input!$H$4:$H$131,Data_Input!$I$4:$I$131,0)</f>
        <v>0.5</v>
      </c>
      <c r="BA90" s="9">
        <f>_xlfn.XLOOKUP($E90-BA$3,Data_Input!$H$4:$H$131,Data_Input!$I$4:$I$131,0)</f>
        <v>0.52989264405289482</v>
      </c>
      <c r="BB90" s="9">
        <f>_xlfn.XLOOKUP($E90-BB$3,Data_Input!$H$4:$H$131,Data_Input!$I$4:$I$131,0)</f>
        <v>0.5596176923702425</v>
      </c>
      <c r="BC90" s="9">
        <f>_xlfn.XLOOKUP($E90-BC$3,Data_Input!$H$4:$H$131,Data_Input!$I$4:$I$131,0)</f>
        <v>0.58901036286872965</v>
      </c>
      <c r="BD90" s="9">
        <f>_xlfn.XLOOKUP($E90-BD$3,Data_Input!$H$4:$H$131,Data_Input!$I$4:$I$131,0)</f>
        <v>0.61791142218895267</v>
      </c>
      <c r="BE90" s="9">
        <f>_xlfn.XLOOKUP($E90-BE$3,Data_Input!$H$4:$H$131,Data_Input!$I$4:$I$131,0)</f>
        <v>0.64616976667272386</v>
      </c>
      <c r="BF90" s="9">
        <f>_xlfn.XLOOKUP($E90-BF$3,Data_Input!$H$4:$H$131,Data_Input!$I$4:$I$131,0)</f>
        <v>0.67364477971207992</v>
      </c>
      <c r="BG90" s="9">
        <f>_xlfn.XLOOKUP($E90-BG$3,Data_Input!$H$4:$H$131,Data_Input!$I$4:$I$131,0)</f>
        <v>0.70020840453130417</v>
      </c>
      <c r="BH90" s="9">
        <f>_xlfn.XLOOKUP($E90-BH$3,Data_Input!$H$4:$H$131,Data_Input!$I$4:$I$131,0)</f>
        <v>0.72574688224992645</v>
      </c>
      <c r="BI90" s="9">
        <f>_xlfn.XLOOKUP($E90-BI$3,Data_Input!$H$4:$H$131,Data_Input!$I$4:$I$131,0)</f>
        <v>0.75016211752822304</v>
      </c>
      <c r="BJ90" s="9">
        <f>_xlfn.XLOOKUP($E90-BJ$3,Data_Input!$H$4:$H$131,Data_Input!$I$4:$I$131,0)</f>
        <v>0.77337264762313174</v>
      </c>
      <c r="BK90" s="9">
        <f>_xlfn.XLOOKUP($E90-BK$3,Data_Input!$H$4:$H$131,Data_Input!$I$4:$I$131,0)</f>
        <v>0.79531420465274738</v>
      </c>
      <c r="BL90" s="9">
        <f>_xlfn.XLOOKUP($E90-BL$3,Data_Input!$H$4:$H$131,Data_Input!$I$4:$I$131,0)</f>
        <v>0.81593987465324047</v>
      </c>
      <c r="BM90" s="9">
        <f>_xlfn.XLOOKUP($E90-BM$3,Data_Input!$H$4:$H$131,Data_Input!$I$4:$I$131,0)</f>
        <v>0.83521987001968967</v>
      </c>
      <c r="BN90" s="9">
        <f>_xlfn.XLOOKUP($E90-BN$3,Data_Input!$H$4:$H$131,Data_Input!$I$4:$I$131,0)</f>
        <v>0.85314094362410409</v>
      </c>
      <c r="BO90" s="9">
        <f>_xlfn.XLOOKUP($E90-BO$3,Data_Input!$H$4:$H$131,Data_Input!$I$4:$I$131,0)</f>
        <v>0.86970548286319116</v>
      </c>
      <c r="BP90" s="9">
        <f>_xlfn.XLOOKUP($E90-BP$3,Data_Input!$H$4:$H$131,Data_Input!$I$4:$I$131,0)</f>
        <v>0.88493032977829178</v>
      </c>
      <c r="BQ90" s="9">
        <f>_xlfn.XLOOKUP($E90-BQ$3,Data_Input!$H$4:$H$131,Data_Input!$I$4:$I$131,0)</f>
        <v>0.89884537900441408</v>
      </c>
      <c r="BR90" s="9">
        <f>_xlfn.XLOOKUP($E90-BR$3,Data_Input!$H$4:$H$131,Data_Input!$I$4:$I$131,0)</f>
        <v>0.91149200856259793</v>
      </c>
      <c r="BS90" s="9">
        <f>_xlfn.XLOOKUP($E90-BS$3,Data_Input!$H$4:$H$131,Data_Input!$I$4:$I$131,0)</f>
        <v>0.92292139944792817</v>
      </c>
      <c r="BT90" s="9">
        <f>_xlfn.XLOOKUP($E90-BT$3,Data_Input!$H$4:$H$131,Data_Input!$I$4:$I$131,0)</f>
        <v>0.93319279873114191</v>
      </c>
      <c r="BU90" s="9">
        <f>_xlfn.XLOOKUP($E90-BU$3,Data_Input!$H$4:$H$131,Data_Input!$I$4:$I$131,0)</f>
        <v>0.94237177772384684</v>
      </c>
      <c r="BV90" s="9">
        <f>_xlfn.XLOOKUP($E90-BV$3,Data_Input!$H$4:$H$131,Data_Input!$I$4:$I$131,0)</f>
        <v>0.9505285319663519</v>
      </c>
      <c r="BW90" s="9">
        <f>_xlfn.XLOOKUP($E90-BW$3,Data_Input!$H$4:$H$131,Data_Input!$I$4:$I$131,0)</f>
        <v>0.95773626374204757</v>
      </c>
      <c r="BX90" s="9">
        <f>_xlfn.XLOOKUP($E90-BX$3,Data_Input!$H$4:$H$131,Data_Input!$I$4:$I$131,0)</f>
        <v>0.96406968088707423</v>
      </c>
      <c r="BY90" s="9">
        <f>_xlfn.XLOOKUP($E90-BY$3,Data_Input!$H$4:$H$131,Data_Input!$I$4:$I$131,0)</f>
        <v>0.96960363823473861</v>
      </c>
      <c r="BZ90" s="9">
        <f>_xlfn.XLOOKUP($E90-BZ$3,Data_Input!$H$4:$H$131,Data_Input!$I$4:$I$131,0)</f>
        <v>0.97441194047836144</v>
      </c>
      <c r="CA90" s="9">
        <f>_xlfn.XLOOKUP($E90-CA$3,Data_Input!$H$4:$H$131,Data_Input!$I$4:$I$131,0)</f>
        <v>0.97856631788584703</v>
      </c>
      <c r="CB90" s="9">
        <f>_xlfn.XLOOKUP($E90-CB$3,Data_Input!$H$4:$H$131,Data_Input!$I$4:$I$131,0)</f>
        <v>0.98213557943718344</v>
      </c>
      <c r="CC90" s="9">
        <f>_xlfn.XLOOKUP($E90-CC$3,Data_Input!$H$4:$H$131,Data_Input!$I$4:$I$131,0)</f>
        <v>0.98518494180739014</v>
      </c>
      <c r="CD90" s="9">
        <f>_xlfn.XLOOKUP($E90-CD$3,Data_Input!$H$4:$H$131,Data_Input!$I$4:$I$131,0)</f>
        <v>0.98777552734495533</v>
      </c>
      <c r="CE90" s="9">
        <f>_xlfn.XLOOKUP($E90-CE$3,Data_Input!$H$4:$H$131,Data_Input!$I$4:$I$131,0)</f>
        <v>0.98996401989972593</v>
      </c>
      <c r="CF90" s="9">
        <f>_xlfn.XLOOKUP($E90-CF$3,Data_Input!$H$4:$H$131,Data_Input!$I$4:$I$131,0)</f>
        <v>0.99180246407540384</v>
      </c>
      <c r="CG90" s="9">
        <f>_xlfn.XLOOKUP($E90-CG$3,Data_Input!$H$4:$H$131,Data_Input!$I$4:$I$131,0)</f>
        <v>0.99333819120801725</v>
      </c>
      <c r="CH90" s="9">
        <f>_xlfn.XLOOKUP($E90-CH$3,Data_Input!$H$4:$H$131,Data_Input!$I$4:$I$131,0)</f>
        <v>0.99461385404593328</v>
      </c>
      <c r="CI90" s="9">
        <f>_xlfn.XLOOKUP($E90-CI$3,Data_Input!$H$4:$H$131,Data_Input!$I$4:$I$131,0)</f>
        <v>0.99566755163698739</v>
      </c>
      <c r="CJ90" s="9">
        <f>_xlfn.XLOOKUP($E90-CJ$3,Data_Input!$H$4:$H$131,Data_Input!$I$4:$I$131,0)</f>
        <v>0.99653302619695938</v>
      </c>
      <c r="CK90" s="9">
        <f>_xlfn.XLOOKUP($E90-CK$3,Data_Input!$H$4:$H$131,Data_Input!$I$4:$I$131,0)</f>
        <v>0.99723991460873751</v>
      </c>
      <c r="CL90" s="9">
        <f>_xlfn.XLOOKUP($E90-CL$3,Data_Input!$H$4:$H$131,Data_Input!$I$4:$I$131,0)</f>
        <v>0.99781403854508677</v>
      </c>
      <c r="CM90" s="9">
        <f>_xlfn.XLOOKUP($E90-CM$3,Data_Input!$H$4:$H$131,Data_Input!$I$4:$I$131,0)</f>
        <v>0.99827771888413241</v>
      </c>
      <c r="CN90" s="9">
        <f>_xlfn.XLOOKUP($E90-CN$3,Data_Input!$H$4:$H$131,Data_Input!$I$4:$I$131,0)</f>
        <v>0.9986501019683699</v>
      </c>
      <c r="CO90" s="9">
        <f>_xlfn.XLOOKUP($E90-CO$3,Data_Input!$H$4:$H$131,Data_Input!$I$4:$I$131,0)</f>
        <v>0</v>
      </c>
      <c r="CP90" s="9">
        <f>_xlfn.XLOOKUP($E90-CP$3,Data_Input!$H$4:$H$131,Data_Input!$I$4:$I$131,0)</f>
        <v>0</v>
      </c>
      <c r="CQ90" s="9">
        <f>_xlfn.XLOOKUP($E90-CQ$3,Data_Input!$H$4:$H$131,Data_Input!$I$4:$I$131,0)</f>
        <v>0</v>
      </c>
      <c r="CR90" s="9">
        <f>_xlfn.XLOOKUP($E90-CR$3,Data_Input!$H$4:$H$131,Data_Input!$I$4:$I$131,0)</f>
        <v>0</v>
      </c>
      <c r="CS90" s="9">
        <f>_xlfn.XLOOKUP($E90-CS$3,Data_Input!$H$4:$H$131,Data_Input!$I$4:$I$131,0)</f>
        <v>0</v>
      </c>
      <c r="CT90" s="9">
        <f>_xlfn.XLOOKUP($E90-CT$3,Data_Input!$H$4:$H$131,Data_Input!$I$4:$I$131,0)</f>
        <v>0</v>
      </c>
      <c r="CU90" s="9">
        <f>_xlfn.XLOOKUP($E90-CU$3,Data_Input!$H$4:$H$131,Data_Input!$I$4:$I$131,0)</f>
        <v>0</v>
      </c>
      <c r="CV90" s="9">
        <f>_xlfn.XLOOKUP($E90-CV$3,Data_Input!$H$4:$H$131,Data_Input!$I$4:$I$131,0)</f>
        <v>0</v>
      </c>
      <c r="CW90" s="9">
        <f>_xlfn.XLOOKUP($E90-CW$3,Data_Input!$H$4:$H$131,Data_Input!$I$4:$I$131,0)</f>
        <v>0</v>
      </c>
      <c r="CX90" s="9">
        <f>_xlfn.XLOOKUP($E90-CX$3,Data_Input!$H$4:$H$131,Data_Input!$I$4:$I$131,0)</f>
        <v>0</v>
      </c>
      <c r="CY90" s="9">
        <f>_xlfn.XLOOKUP($E90-CY$3,Data_Input!$H$4:$H$131,Data_Input!$I$4:$I$131,0)</f>
        <v>0</v>
      </c>
      <c r="CZ90" s="9">
        <f>_xlfn.XLOOKUP($E90-CZ$3,Data_Input!$H$4:$H$131,Data_Input!$I$4:$I$131,0)</f>
        <v>0</v>
      </c>
      <c r="DA90" s="9">
        <f>_xlfn.XLOOKUP($E90-DA$3,Data_Input!$H$4:$H$131,Data_Input!$I$4:$I$131,0)</f>
        <v>0</v>
      </c>
      <c r="DB90" s="9">
        <f>_xlfn.XLOOKUP($E90-DB$3,Data_Input!$H$4:$H$131,Data_Input!$I$4:$I$131,0)</f>
        <v>0</v>
      </c>
      <c r="DC90" s="9">
        <f>_xlfn.XLOOKUP($E90-DC$3,Data_Input!$H$4:$H$131,Data_Input!$I$4:$I$131,0)</f>
        <v>0</v>
      </c>
      <c r="DD90" s="9">
        <f>_xlfn.XLOOKUP($E90-DD$3,Data_Input!$H$4:$H$131,Data_Input!$I$4:$I$131,0)</f>
        <v>0</v>
      </c>
      <c r="DE90" s="9">
        <f>_xlfn.XLOOKUP($E90-DE$3,Data_Input!$H$4:$H$131,Data_Input!$I$4:$I$131,0)</f>
        <v>0</v>
      </c>
      <c r="DF90" s="9">
        <f>_xlfn.XLOOKUP($E90-DF$3,Data_Input!$H$4:$H$131,Data_Input!$I$4:$I$131,0)</f>
        <v>0</v>
      </c>
      <c r="DG90" s="9">
        <f>_xlfn.XLOOKUP($E90-DG$3,Data_Input!$H$4:$H$131,Data_Input!$I$4:$I$131,0)</f>
        <v>0</v>
      </c>
      <c r="DH90" s="9">
        <f>_xlfn.XLOOKUP($E90-DH$3,Data_Input!$H$4:$H$131,Data_Input!$I$4:$I$131,0)</f>
        <v>0</v>
      </c>
      <c r="DI90" s="9">
        <f>_xlfn.XLOOKUP($E90-DI$3,Data_Input!$H$4:$H$131,Data_Input!$I$4:$I$131,0)</f>
        <v>0</v>
      </c>
      <c r="DJ90" s="9">
        <f>_xlfn.XLOOKUP($E90-DJ$3,Data_Input!$H$4:$H$131,Data_Input!$I$4:$I$131,0)</f>
        <v>0</v>
      </c>
      <c r="DK90" s="9">
        <f>_xlfn.XLOOKUP($E90-DK$3,Data_Input!$H$4:$H$131,Data_Input!$I$4:$I$131,0)</f>
        <v>0</v>
      </c>
      <c r="DL90" s="9">
        <f>_xlfn.XLOOKUP($E90-DL$3,Data_Input!$H$4:$H$131,Data_Input!$I$4:$I$131,0)</f>
        <v>0</v>
      </c>
      <c r="DM90" s="9">
        <f>_xlfn.XLOOKUP($E90-DM$3,Data_Input!$H$4:$H$131,Data_Input!$I$4:$I$131,0)</f>
        <v>0</v>
      </c>
      <c r="DN90" s="9">
        <f>_xlfn.XLOOKUP($E90-DN$3,Data_Input!$H$4:$H$131,Data_Input!$I$4:$I$131,0)</f>
        <v>0</v>
      </c>
      <c r="DO90" s="9">
        <f>_xlfn.XLOOKUP($E90-DO$3,Data_Input!$H$4:$H$131,Data_Input!$I$4:$I$131,0)</f>
        <v>0</v>
      </c>
      <c r="DP90" s="9">
        <f>_xlfn.XLOOKUP($E90-DP$3,Data_Input!$H$4:$H$131,Data_Input!$I$4:$I$131,0)</f>
        <v>0</v>
      </c>
      <c r="DQ90" s="9">
        <f>_xlfn.XLOOKUP($E90-DQ$3,Data_Input!$H$4:$H$131,Data_Input!$I$4:$I$131,0)</f>
        <v>0</v>
      </c>
      <c r="DR90" s="9">
        <f>_xlfn.XLOOKUP($E90-DR$3,Data_Input!$H$4:$H$131,Data_Input!$I$4:$I$131,0)</f>
        <v>0</v>
      </c>
      <c r="DS90" s="9">
        <f>_xlfn.XLOOKUP($E90-DS$3,Data_Input!$H$4:$H$131,Data_Input!$I$4:$I$131,0)</f>
        <v>0</v>
      </c>
      <c r="DT90" s="9">
        <f>_xlfn.XLOOKUP($E90-DT$3,Data_Input!$H$4:$H$131,Data_Input!$I$4:$I$131,0)</f>
        <v>0</v>
      </c>
      <c r="DU90" s="9">
        <f>_xlfn.XLOOKUP($E90-DU$3,Data_Input!$H$4:$H$131,Data_Input!$I$4:$I$131,0)</f>
        <v>0</v>
      </c>
      <c r="DV90" s="9">
        <f>_xlfn.XLOOKUP($E90-DV$3,Data_Input!$H$4:$H$131,Data_Input!$I$4:$I$131,0)</f>
        <v>0</v>
      </c>
      <c r="DW90" s="9">
        <f>_xlfn.XLOOKUP($E90-DW$3,Data_Input!$H$4:$H$131,Data_Input!$I$4:$I$131,0)</f>
        <v>0</v>
      </c>
      <c r="DX90" s="9">
        <f>_xlfn.XLOOKUP($E90-DX$3,Data_Input!$H$4:$H$131,Data_Input!$I$4:$I$131,0)</f>
        <v>0</v>
      </c>
      <c r="DY90" s="9">
        <f>_xlfn.XLOOKUP($E90-DY$3,Data_Input!$H$4:$H$131,Data_Input!$I$4:$I$131,0)</f>
        <v>0</v>
      </c>
      <c r="DZ90" s="9">
        <f>_xlfn.XLOOKUP($E90-DZ$3,Data_Input!$H$4:$H$131,Data_Input!$I$4:$I$131,0)</f>
        <v>0</v>
      </c>
      <c r="EA90" s="9">
        <f>_xlfn.XLOOKUP($E90-EA$3,Data_Input!$H$4:$H$131,Data_Input!$I$4:$I$131,0)</f>
        <v>0</v>
      </c>
      <c r="EB90" s="9">
        <f>_xlfn.XLOOKUP($E90-EB$3,Data_Input!$H$4:$H$131,Data_Input!$I$4:$I$131,0)</f>
        <v>0</v>
      </c>
      <c r="EC90" s="9">
        <f>_xlfn.XLOOKUP($E90-EC$3,Data_Input!$H$4:$H$131,Data_Input!$I$4:$I$131,0)</f>
        <v>0</v>
      </c>
    </row>
    <row r="91" spans="1:133">
      <c r="A91" s="27"/>
      <c r="B91" s="27"/>
      <c r="C91" s="27"/>
      <c r="E91" s="15">
        <f>Data_Input!B91</f>
        <v>1965</v>
      </c>
      <c r="F91" s="9">
        <f>_xlfn.XLOOKUP($E91-F$3,Data_Input!$H$4:$H$131,Data_Input!$I$4:$I$131,0)</f>
        <v>2.1174139572344153E-4</v>
      </c>
      <c r="G91" s="9">
        <f>_xlfn.XLOOKUP($E91-G$3,Data_Input!$H$4:$H$131,Data_Input!$I$4:$I$131,0)</f>
        <v>2.8029327681622362E-4</v>
      </c>
      <c r="H91" s="9">
        <f>_xlfn.XLOOKUP($E91-H$3,Data_Input!$H$4:$H$131,Data_Input!$I$4:$I$131,0)</f>
        <v>3.6907845427502917E-4</v>
      </c>
      <c r="I91" s="9">
        <f>_xlfn.XLOOKUP($E91-I$3,Data_Input!$H$4:$H$131,Data_Input!$I$4:$I$131,0)</f>
        <v>4.8342414238378151E-4</v>
      </c>
      <c r="J91" s="9">
        <f>_xlfn.XLOOKUP($E91-J$3,Data_Input!$H$4:$H$131,Data_Input!$I$4:$I$131,0)</f>
        <v>6.2986334399772748E-4</v>
      </c>
      <c r="K91" s="9">
        <f>_xlfn.XLOOKUP($E91-K$3,Data_Input!$H$4:$H$131,Data_Input!$I$4:$I$131,0)</f>
        <v>8.1635231282861653E-4</v>
      </c>
      <c r="L91" s="9">
        <f>_xlfn.XLOOKUP($E91-L$3,Data_Input!$H$4:$H$131,Data_Input!$I$4:$I$131,0)</f>
        <v>1.0525127683760349E-3</v>
      </c>
      <c r="M91" s="9">
        <f>_xlfn.XLOOKUP($E91-M$3,Data_Input!$H$4:$H$131,Data_Input!$I$4:$I$131,0)</f>
        <v>1.3498980316301035E-3</v>
      </c>
      <c r="N91" s="9">
        <f>_xlfn.XLOOKUP($E91-N$3,Data_Input!$H$4:$H$131,Data_Input!$I$4:$I$131,0)</f>
        <v>1.7222811158675855E-3</v>
      </c>
      <c r="O91" s="9">
        <f>_xlfn.XLOOKUP($E91-O$3,Data_Input!$H$4:$H$131,Data_Input!$I$4:$I$131,0)</f>
        <v>2.1859614549132322E-3</v>
      </c>
      <c r="P91" s="9">
        <f>_xlfn.XLOOKUP($E91-P$3,Data_Input!$H$4:$H$131,Data_Input!$I$4:$I$131,0)</f>
        <v>2.7600853912624901E-3</v>
      </c>
      <c r="Q91" s="9">
        <f>_xlfn.XLOOKUP($E91-Q$3,Data_Input!$H$4:$H$131,Data_Input!$I$4:$I$131,0)</f>
        <v>3.4669738030406183E-3</v>
      </c>
      <c r="R91" s="9">
        <f>_xlfn.XLOOKUP($E91-R$3,Data_Input!$H$4:$H$131,Data_Input!$I$4:$I$131,0)</f>
        <v>4.3324483630126087E-3</v>
      </c>
      <c r="S91" s="9">
        <f>_xlfn.XLOOKUP($E91-S$3,Data_Input!$H$4:$H$131,Data_Input!$I$4:$I$131,0)</f>
        <v>5.3861459540667234E-3</v>
      </c>
      <c r="T91" s="9">
        <f>_xlfn.XLOOKUP($E91-T$3,Data_Input!$H$4:$H$131,Data_Input!$I$4:$I$131,0)</f>
        <v>6.6618087919827484E-3</v>
      </c>
      <c r="U91" s="9">
        <f>_xlfn.XLOOKUP($E91-U$3,Data_Input!$H$4:$H$131,Data_Input!$I$4:$I$131,0)</f>
        <v>8.1975359245961554E-3</v>
      </c>
      <c r="V91" s="9">
        <f>_xlfn.XLOOKUP($E91-V$3,Data_Input!$H$4:$H$131,Data_Input!$I$4:$I$131,0)</f>
        <v>1.0035980100274067E-2</v>
      </c>
      <c r="W91" s="9">
        <f>_xlfn.XLOOKUP($E91-W$3,Data_Input!$H$4:$H$131,Data_Input!$I$4:$I$131,0)</f>
        <v>1.2224472655044671E-2</v>
      </c>
      <c r="X91" s="9">
        <f>_xlfn.XLOOKUP($E91-X$3,Data_Input!$H$4:$H$131,Data_Input!$I$4:$I$131,0)</f>
        <v>1.4815058192609865E-2</v>
      </c>
      <c r="Y91" s="9">
        <f>_xlfn.XLOOKUP($E91-Y$3,Data_Input!$H$4:$H$131,Data_Input!$I$4:$I$131,0)</f>
        <v>1.7864420562816563E-2</v>
      </c>
      <c r="Z91" s="9">
        <f>_xlfn.XLOOKUP($E91-Z$3,Data_Input!$H$4:$H$131,Data_Input!$I$4:$I$131,0)</f>
        <v>2.1433682114152974E-2</v>
      </c>
      <c r="AA91" s="9">
        <f>_xlfn.XLOOKUP($E91-AA$3,Data_Input!$H$4:$H$131,Data_Input!$I$4:$I$131,0)</f>
        <v>2.5588059521638562E-2</v>
      </c>
      <c r="AB91" s="9">
        <f>_xlfn.XLOOKUP($E91-AB$3,Data_Input!$H$4:$H$131,Data_Input!$I$4:$I$131,0)</f>
        <v>3.0396361765261393E-2</v>
      </c>
      <c r="AC91" s="9">
        <f>_xlfn.XLOOKUP($E91-AC$3,Data_Input!$H$4:$H$131,Data_Input!$I$4:$I$131,0)</f>
        <v>3.5930319112925768E-2</v>
      </c>
      <c r="AD91" s="9">
        <f>_xlfn.XLOOKUP($E91-AD$3,Data_Input!$H$4:$H$131,Data_Input!$I$4:$I$131,0)</f>
        <v>4.2263736257952433E-2</v>
      </c>
      <c r="AE91" s="9">
        <f>_xlfn.XLOOKUP($E91-AE$3,Data_Input!$H$4:$H$131,Data_Input!$I$4:$I$131,0)</f>
        <v>4.9471468033648103E-2</v>
      </c>
      <c r="AF91" s="9">
        <f>_xlfn.XLOOKUP($E91-AF$3,Data_Input!$H$4:$H$131,Data_Input!$I$4:$I$131,0)</f>
        <v>5.7628222276153163E-2</v>
      </c>
      <c r="AG91" s="9">
        <f>_xlfn.XLOOKUP($E91-AG$3,Data_Input!$H$4:$H$131,Data_Input!$I$4:$I$131,0)</f>
        <v>6.6807201268858085E-2</v>
      </c>
      <c r="AH91" s="9">
        <f>_xlfn.XLOOKUP($E91-AH$3,Data_Input!$H$4:$H$131,Data_Input!$I$4:$I$131,0)</f>
        <v>7.707860055207183E-2</v>
      </c>
      <c r="AI91" s="9">
        <f>_xlfn.XLOOKUP($E91-AI$3,Data_Input!$H$4:$H$131,Data_Input!$I$4:$I$131,0)</f>
        <v>8.8507991437402067E-2</v>
      </c>
      <c r="AJ91" s="9">
        <f>_xlfn.XLOOKUP($E91-AJ$3,Data_Input!$H$4:$H$131,Data_Input!$I$4:$I$131,0)</f>
        <v>0.10115462099558592</v>
      </c>
      <c r="AK91" s="9">
        <f>_xlfn.XLOOKUP($E91-AK$3,Data_Input!$H$4:$H$131,Data_Input!$I$4:$I$131,0)</f>
        <v>0.11506967022170822</v>
      </c>
      <c r="AL91" s="9">
        <f>_xlfn.XLOOKUP($E91-AL$3,Data_Input!$H$4:$H$131,Data_Input!$I$4:$I$131,0)</f>
        <v>0.13029451713680884</v>
      </c>
      <c r="AM91" s="9">
        <f>_xlfn.XLOOKUP($E91-AM$3,Data_Input!$H$4:$H$131,Data_Input!$I$4:$I$131,0)</f>
        <v>0.14685905637589591</v>
      </c>
      <c r="AN91" s="9">
        <f>_xlfn.XLOOKUP($E91-AN$3,Data_Input!$H$4:$H$131,Data_Input!$I$4:$I$131,0)</f>
        <v>0.16478012998031033</v>
      </c>
      <c r="AO91" s="9">
        <f>_xlfn.XLOOKUP($E91-AO$3,Data_Input!$H$4:$H$131,Data_Input!$I$4:$I$131,0)</f>
        <v>0.18406012534675953</v>
      </c>
      <c r="AP91" s="9">
        <f>_xlfn.XLOOKUP($E91-AP$3,Data_Input!$H$4:$H$131,Data_Input!$I$4:$I$131,0)</f>
        <v>0.20468579534725262</v>
      </c>
      <c r="AQ91" s="9">
        <f>_xlfn.XLOOKUP($E91-AQ$3,Data_Input!$H$4:$H$131,Data_Input!$I$4:$I$131,0)</f>
        <v>0.22662735237686826</v>
      </c>
      <c r="AR91" s="9">
        <f>_xlfn.XLOOKUP($E91-AR$3,Data_Input!$H$4:$H$131,Data_Input!$I$4:$I$131,0)</f>
        <v>0.24983788247177696</v>
      </c>
      <c r="AS91" s="9">
        <f>_xlfn.XLOOKUP($E91-AS$3,Data_Input!$H$4:$H$131,Data_Input!$I$4:$I$131,0)</f>
        <v>0.27425311775007355</v>
      </c>
      <c r="AT91" s="9">
        <f>_xlfn.XLOOKUP($E91-AT$3,Data_Input!$H$4:$H$131,Data_Input!$I$4:$I$131,0)</f>
        <v>0.29979159546869583</v>
      </c>
      <c r="AU91" s="9">
        <f>_xlfn.XLOOKUP($E91-AU$3,Data_Input!$H$4:$H$131,Data_Input!$I$4:$I$131,0)</f>
        <v>0.32635522028792008</v>
      </c>
      <c r="AV91" s="9">
        <f>_xlfn.XLOOKUP($E91-AV$3,Data_Input!$H$4:$H$131,Data_Input!$I$4:$I$131,0)</f>
        <v>0.35383023332727614</v>
      </c>
      <c r="AW91" s="9">
        <f>_xlfn.XLOOKUP($E91-AW$3,Data_Input!$H$4:$H$131,Data_Input!$I$4:$I$131,0)</f>
        <v>0.38208857781104733</v>
      </c>
      <c r="AX91" s="9">
        <f>_xlfn.XLOOKUP($E91-AX$3,Data_Input!$H$4:$H$131,Data_Input!$I$4:$I$131,0)</f>
        <v>0.41098963713127035</v>
      </c>
      <c r="AY91" s="9">
        <f>_xlfn.XLOOKUP($E91-AY$3,Data_Input!$H$4:$H$131,Data_Input!$I$4:$I$131,0)</f>
        <v>0.4403823076297575</v>
      </c>
      <c r="AZ91" s="9">
        <f>_xlfn.XLOOKUP($E91-AZ$3,Data_Input!$H$4:$H$131,Data_Input!$I$4:$I$131,0)</f>
        <v>0.47010735594710518</v>
      </c>
      <c r="BA91" s="9">
        <f>_xlfn.XLOOKUP($E91-BA$3,Data_Input!$H$4:$H$131,Data_Input!$I$4:$I$131,0)</f>
        <v>0.5</v>
      </c>
      <c r="BB91" s="9">
        <f>_xlfn.XLOOKUP($E91-BB$3,Data_Input!$H$4:$H$131,Data_Input!$I$4:$I$131,0)</f>
        <v>0.52989264405289482</v>
      </c>
      <c r="BC91" s="9">
        <f>_xlfn.XLOOKUP($E91-BC$3,Data_Input!$H$4:$H$131,Data_Input!$I$4:$I$131,0)</f>
        <v>0.5596176923702425</v>
      </c>
      <c r="BD91" s="9">
        <f>_xlfn.XLOOKUP($E91-BD$3,Data_Input!$H$4:$H$131,Data_Input!$I$4:$I$131,0)</f>
        <v>0.58901036286872965</v>
      </c>
      <c r="BE91" s="9">
        <f>_xlfn.XLOOKUP($E91-BE$3,Data_Input!$H$4:$H$131,Data_Input!$I$4:$I$131,0)</f>
        <v>0.61791142218895267</v>
      </c>
      <c r="BF91" s="9">
        <f>_xlfn.XLOOKUP($E91-BF$3,Data_Input!$H$4:$H$131,Data_Input!$I$4:$I$131,0)</f>
        <v>0.64616976667272386</v>
      </c>
      <c r="BG91" s="9">
        <f>_xlfn.XLOOKUP($E91-BG$3,Data_Input!$H$4:$H$131,Data_Input!$I$4:$I$131,0)</f>
        <v>0.67364477971207992</v>
      </c>
      <c r="BH91" s="9">
        <f>_xlfn.XLOOKUP($E91-BH$3,Data_Input!$H$4:$H$131,Data_Input!$I$4:$I$131,0)</f>
        <v>0.70020840453130417</v>
      </c>
      <c r="BI91" s="9">
        <f>_xlfn.XLOOKUP($E91-BI$3,Data_Input!$H$4:$H$131,Data_Input!$I$4:$I$131,0)</f>
        <v>0.72574688224992645</v>
      </c>
      <c r="BJ91" s="9">
        <f>_xlfn.XLOOKUP($E91-BJ$3,Data_Input!$H$4:$H$131,Data_Input!$I$4:$I$131,0)</f>
        <v>0.75016211752822304</v>
      </c>
      <c r="BK91" s="9">
        <f>_xlfn.XLOOKUP($E91-BK$3,Data_Input!$H$4:$H$131,Data_Input!$I$4:$I$131,0)</f>
        <v>0.77337264762313174</v>
      </c>
      <c r="BL91" s="9">
        <f>_xlfn.XLOOKUP($E91-BL$3,Data_Input!$H$4:$H$131,Data_Input!$I$4:$I$131,0)</f>
        <v>0.79531420465274738</v>
      </c>
      <c r="BM91" s="9">
        <f>_xlfn.XLOOKUP($E91-BM$3,Data_Input!$H$4:$H$131,Data_Input!$I$4:$I$131,0)</f>
        <v>0.81593987465324047</v>
      </c>
      <c r="BN91" s="9">
        <f>_xlfn.XLOOKUP($E91-BN$3,Data_Input!$H$4:$H$131,Data_Input!$I$4:$I$131,0)</f>
        <v>0.83521987001968967</v>
      </c>
      <c r="BO91" s="9">
        <f>_xlfn.XLOOKUP($E91-BO$3,Data_Input!$H$4:$H$131,Data_Input!$I$4:$I$131,0)</f>
        <v>0.85314094362410409</v>
      </c>
      <c r="BP91" s="9">
        <f>_xlfn.XLOOKUP($E91-BP$3,Data_Input!$H$4:$H$131,Data_Input!$I$4:$I$131,0)</f>
        <v>0.86970548286319116</v>
      </c>
      <c r="BQ91" s="9">
        <f>_xlfn.XLOOKUP($E91-BQ$3,Data_Input!$H$4:$H$131,Data_Input!$I$4:$I$131,0)</f>
        <v>0.88493032977829178</v>
      </c>
      <c r="BR91" s="9">
        <f>_xlfn.XLOOKUP($E91-BR$3,Data_Input!$H$4:$H$131,Data_Input!$I$4:$I$131,0)</f>
        <v>0.89884537900441408</v>
      </c>
      <c r="BS91" s="9">
        <f>_xlfn.XLOOKUP($E91-BS$3,Data_Input!$H$4:$H$131,Data_Input!$I$4:$I$131,0)</f>
        <v>0.91149200856259793</v>
      </c>
      <c r="BT91" s="9">
        <f>_xlfn.XLOOKUP($E91-BT$3,Data_Input!$H$4:$H$131,Data_Input!$I$4:$I$131,0)</f>
        <v>0.92292139944792817</v>
      </c>
      <c r="BU91" s="9">
        <f>_xlfn.XLOOKUP($E91-BU$3,Data_Input!$H$4:$H$131,Data_Input!$I$4:$I$131,0)</f>
        <v>0.93319279873114191</v>
      </c>
      <c r="BV91" s="9">
        <f>_xlfn.XLOOKUP($E91-BV$3,Data_Input!$H$4:$H$131,Data_Input!$I$4:$I$131,0)</f>
        <v>0.94237177772384684</v>
      </c>
      <c r="BW91" s="9">
        <f>_xlfn.XLOOKUP($E91-BW$3,Data_Input!$H$4:$H$131,Data_Input!$I$4:$I$131,0)</f>
        <v>0.9505285319663519</v>
      </c>
      <c r="BX91" s="9">
        <f>_xlfn.XLOOKUP($E91-BX$3,Data_Input!$H$4:$H$131,Data_Input!$I$4:$I$131,0)</f>
        <v>0.95773626374204757</v>
      </c>
      <c r="BY91" s="9">
        <f>_xlfn.XLOOKUP($E91-BY$3,Data_Input!$H$4:$H$131,Data_Input!$I$4:$I$131,0)</f>
        <v>0.96406968088707423</v>
      </c>
      <c r="BZ91" s="9">
        <f>_xlfn.XLOOKUP($E91-BZ$3,Data_Input!$H$4:$H$131,Data_Input!$I$4:$I$131,0)</f>
        <v>0.96960363823473861</v>
      </c>
      <c r="CA91" s="9">
        <f>_xlfn.XLOOKUP($E91-CA$3,Data_Input!$H$4:$H$131,Data_Input!$I$4:$I$131,0)</f>
        <v>0.97441194047836144</v>
      </c>
      <c r="CB91" s="9">
        <f>_xlfn.XLOOKUP($E91-CB$3,Data_Input!$H$4:$H$131,Data_Input!$I$4:$I$131,0)</f>
        <v>0.97856631788584703</v>
      </c>
      <c r="CC91" s="9">
        <f>_xlfn.XLOOKUP($E91-CC$3,Data_Input!$H$4:$H$131,Data_Input!$I$4:$I$131,0)</f>
        <v>0.98213557943718344</v>
      </c>
      <c r="CD91" s="9">
        <f>_xlfn.XLOOKUP($E91-CD$3,Data_Input!$H$4:$H$131,Data_Input!$I$4:$I$131,0)</f>
        <v>0.98518494180739014</v>
      </c>
      <c r="CE91" s="9">
        <f>_xlfn.XLOOKUP($E91-CE$3,Data_Input!$H$4:$H$131,Data_Input!$I$4:$I$131,0)</f>
        <v>0.98777552734495533</v>
      </c>
      <c r="CF91" s="9">
        <f>_xlfn.XLOOKUP($E91-CF$3,Data_Input!$H$4:$H$131,Data_Input!$I$4:$I$131,0)</f>
        <v>0.98996401989972593</v>
      </c>
      <c r="CG91" s="9">
        <f>_xlfn.XLOOKUP($E91-CG$3,Data_Input!$H$4:$H$131,Data_Input!$I$4:$I$131,0)</f>
        <v>0.99180246407540384</v>
      </c>
      <c r="CH91" s="9">
        <f>_xlfn.XLOOKUP($E91-CH$3,Data_Input!$H$4:$H$131,Data_Input!$I$4:$I$131,0)</f>
        <v>0.99333819120801725</v>
      </c>
      <c r="CI91" s="9">
        <f>_xlfn.XLOOKUP($E91-CI$3,Data_Input!$H$4:$H$131,Data_Input!$I$4:$I$131,0)</f>
        <v>0.99461385404593328</v>
      </c>
      <c r="CJ91" s="9">
        <f>_xlfn.XLOOKUP($E91-CJ$3,Data_Input!$H$4:$H$131,Data_Input!$I$4:$I$131,0)</f>
        <v>0.99566755163698739</v>
      </c>
      <c r="CK91" s="9">
        <f>_xlfn.XLOOKUP($E91-CK$3,Data_Input!$H$4:$H$131,Data_Input!$I$4:$I$131,0)</f>
        <v>0.99653302619695938</v>
      </c>
      <c r="CL91" s="9">
        <f>_xlfn.XLOOKUP($E91-CL$3,Data_Input!$H$4:$H$131,Data_Input!$I$4:$I$131,0)</f>
        <v>0.99723991460873751</v>
      </c>
      <c r="CM91" s="9">
        <f>_xlfn.XLOOKUP($E91-CM$3,Data_Input!$H$4:$H$131,Data_Input!$I$4:$I$131,0)</f>
        <v>0.99781403854508677</v>
      </c>
      <c r="CN91" s="9">
        <f>_xlfn.XLOOKUP($E91-CN$3,Data_Input!$H$4:$H$131,Data_Input!$I$4:$I$131,0)</f>
        <v>0.99827771888413241</v>
      </c>
      <c r="CO91" s="9">
        <f>_xlfn.XLOOKUP($E91-CO$3,Data_Input!$H$4:$H$131,Data_Input!$I$4:$I$131,0)</f>
        <v>0.9986501019683699</v>
      </c>
      <c r="CP91" s="9">
        <f>_xlfn.XLOOKUP($E91-CP$3,Data_Input!$H$4:$H$131,Data_Input!$I$4:$I$131,0)</f>
        <v>0</v>
      </c>
      <c r="CQ91" s="9">
        <f>_xlfn.XLOOKUP($E91-CQ$3,Data_Input!$H$4:$H$131,Data_Input!$I$4:$I$131,0)</f>
        <v>0</v>
      </c>
      <c r="CR91" s="9">
        <f>_xlfn.XLOOKUP($E91-CR$3,Data_Input!$H$4:$H$131,Data_Input!$I$4:$I$131,0)</f>
        <v>0</v>
      </c>
      <c r="CS91" s="9">
        <f>_xlfn.XLOOKUP($E91-CS$3,Data_Input!$H$4:$H$131,Data_Input!$I$4:$I$131,0)</f>
        <v>0</v>
      </c>
      <c r="CT91" s="9">
        <f>_xlfn.XLOOKUP($E91-CT$3,Data_Input!$H$4:$H$131,Data_Input!$I$4:$I$131,0)</f>
        <v>0</v>
      </c>
      <c r="CU91" s="9">
        <f>_xlfn.XLOOKUP($E91-CU$3,Data_Input!$H$4:$H$131,Data_Input!$I$4:$I$131,0)</f>
        <v>0</v>
      </c>
      <c r="CV91" s="9">
        <f>_xlfn.XLOOKUP($E91-CV$3,Data_Input!$H$4:$H$131,Data_Input!$I$4:$I$131,0)</f>
        <v>0</v>
      </c>
      <c r="CW91" s="9">
        <f>_xlfn.XLOOKUP($E91-CW$3,Data_Input!$H$4:$H$131,Data_Input!$I$4:$I$131,0)</f>
        <v>0</v>
      </c>
      <c r="CX91" s="9">
        <f>_xlfn.XLOOKUP($E91-CX$3,Data_Input!$H$4:$H$131,Data_Input!$I$4:$I$131,0)</f>
        <v>0</v>
      </c>
      <c r="CY91" s="9">
        <f>_xlfn.XLOOKUP($E91-CY$3,Data_Input!$H$4:$H$131,Data_Input!$I$4:$I$131,0)</f>
        <v>0</v>
      </c>
      <c r="CZ91" s="9">
        <f>_xlfn.XLOOKUP($E91-CZ$3,Data_Input!$H$4:$H$131,Data_Input!$I$4:$I$131,0)</f>
        <v>0</v>
      </c>
      <c r="DA91" s="9">
        <f>_xlfn.XLOOKUP($E91-DA$3,Data_Input!$H$4:$H$131,Data_Input!$I$4:$I$131,0)</f>
        <v>0</v>
      </c>
      <c r="DB91" s="9">
        <f>_xlfn.XLOOKUP($E91-DB$3,Data_Input!$H$4:$H$131,Data_Input!$I$4:$I$131,0)</f>
        <v>0</v>
      </c>
      <c r="DC91" s="9">
        <f>_xlfn.XLOOKUP($E91-DC$3,Data_Input!$H$4:$H$131,Data_Input!$I$4:$I$131,0)</f>
        <v>0</v>
      </c>
      <c r="DD91" s="9">
        <f>_xlfn.XLOOKUP($E91-DD$3,Data_Input!$H$4:$H$131,Data_Input!$I$4:$I$131,0)</f>
        <v>0</v>
      </c>
      <c r="DE91" s="9">
        <f>_xlfn.XLOOKUP($E91-DE$3,Data_Input!$H$4:$H$131,Data_Input!$I$4:$I$131,0)</f>
        <v>0</v>
      </c>
      <c r="DF91" s="9">
        <f>_xlfn.XLOOKUP($E91-DF$3,Data_Input!$H$4:$H$131,Data_Input!$I$4:$I$131,0)</f>
        <v>0</v>
      </c>
      <c r="DG91" s="9">
        <f>_xlfn.XLOOKUP($E91-DG$3,Data_Input!$H$4:$H$131,Data_Input!$I$4:$I$131,0)</f>
        <v>0</v>
      </c>
      <c r="DH91" s="9">
        <f>_xlfn.XLOOKUP($E91-DH$3,Data_Input!$H$4:$H$131,Data_Input!$I$4:$I$131,0)</f>
        <v>0</v>
      </c>
      <c r="DI91" s="9">
        <f>_xlfn.XLOOKUP($E91-DI$3,Data_Input!$H$4:$H$131,Data_Input!$I$4:$I$131,0)</f>
        <v>0</v>
      </c>
      <c r="DJ91" s="9">
        <f>_xlfn.XLOOKUP($E91-DJ$3,Data_Input!$H$4:$H$131,Data_Input!$I$4:$I$131,0)</f>
        <v>0</v>
      </c>
      <c r="DK91" s="9">
        <f>_xlfn.XLOOKUP($E91-DK$3,Data_Input!$H$4:$H$131,Data_Input!$I$4:$I$131,0)</f>
        <v>0</v>
      </c>
      <c r="DL91" s="9">
        <f>_xlfn.XLOOKUP($E91-DL$3,Data_Input!$H$4:$H$131,Data_Input!$I$4:$I$131,0)</f>
        <v>0</v>
      </c>
      <c r="DM91" s="9">
        <f>_xlfn.XLOOKUP($E91-DM$3,Data_Input!$H$4:$H$131,Data_Input!$I$4:$I$131,0)</f>
        <v>0</v>
      </c>
      <c r="DN91" s="9">
        <f>_xlfn.XLOOKUP($E91-DN$3,Data_Input!$H$4:$H$131,Data_Input!$I$4:$I$131,0)</f>
        <v>0</v>
      </c>
      <c r="DO91" s="9">
        <f>_xlfn.XLOOKUP($E91-DO$3,Data_Input!$H$4:$H$131,Data_Input!$I$4:$I$131,0)</f>
        <v>0</v>
      </c>
      <c r="DP91" s="9">
        <f>_xlfn.XLOOKUP($E91-DP$3,Data_Input!$H$4:$H$131,Data_Input!$I$4:$I$131,0)</f>
        <v>0</v>
      </c>
      <c r="DQ91" s="9">
        <f>_xlfn.XLOOKUP($E91-DQ$3,Data_Input!$H$4:$H$131,Data_Input!$I$4:$I$131,0)</f>
        <v>0</v>
      </c>
      <c r="DR91" s="9">
        <f>_xlfn.XLOOKUP($E91-DR$3,Data_Input!$H$4:$H$131,Data_Input!$I$4:$I$131,0)</f>
        <v>0</v>
      </c>
      <c r="DS91" s="9">
        <f>_xlfn.XLOOKUP($E91-DS$3,Data_Input!$H$4:$H$131,Data_Input!$I$4:$I$131,0)</f>
        <v>0</v>
      </c>
      <c r="DT91" s="9">
        <f>_xlfn.XLOOKUP($E91-DT$3,Data_Input!$H$4:$H$131,Data_Input!$I$4:$I$131,0)</f>
        <v>0</v>
      </c>
      <c r="DU91" s="9">
        <f>_xlfn.XLOOKUP($E91-DU$3,Data_Input!$H$4:$H$131,Data_Input!$I$4:$I$131,0)</f>
        <v>0</v>
      </c>
      <c r="DV91" s="9">
        <f>_xlfn.XLOOKUP($E91-DV$3,Data_Input!$H$4:$H$131,Data_Input!$I$4:$I$131,0)</f>
        <v>0</v>
      </c>
      <c r="DW91" s="9">
        <f>_xlfn.XLOOKUP($E91-DW$3,Data_Input!$H$4:$H$131,Data_Input!$I$4:$I$131,0)</f>
        <v>0</v>
      </c>
      <c r="DX91" s="9">
        <f>_xlfn.XLOOKUP($E91-DX$3,Data_Input!$H$4:$H$131,Data_Input!$I$4:$I$131,0)</f>
        <v>0</v>
      </c>
      <c r="DY91" s="9">
        <f>_xlfn.XLOOKUP($E91-DY$3,Data_Input!$H$4:$H$131,Data_Input!$I$4:$I$131,0)</f>
        <v>0</v>
      </c>
      <c r="DZ91" s="9">
        <f>_xlfn.XLOOKUP($E91-DZ$3,Data_Input!$H$4:$H$131,Data_Input!$I$4:$I$131,0)</f>
        <v>0</v>
      </c>
      <c r="EA91" s="9">
        <f>_xlfn.XLOOKUP($E91-EA$3,Data_Input!$H$4:$H$131,Data_Input!$I$4:$I$131,0)</f>
        <v>0</v>
      </c>
      <c r="EB91" s="9">
        <f>_xlfn.XLOOKUP($E91-EB$3,Data_Input!$H$4:$H$131,Data_Input!$I$4:$I$131,0)</f>
        <v>0</v>
      </c>
      <c r="EC91" s="9">
        <f>_xlfn.XLOOKUP($E91-EC$3,Data_Input!$H$4:$H$131,Data_Input!$I$4:$I$131,0)</f>
        <v>0</v>
      </c>
    </row>
    <row r="92" spans="1:133">
      <c r="A92" s="27"/>
      <c r="B92" s="27"/>
      <c r="C92" s="27"/>
      <c r="E92" s="15">
        <f>Data_Input!B92</f>
        <v>1966</v>
      </c>
      <c r="F92" s="9">
        <f>_xlfn.XLOOKUP($E92-F$3,Data_Input!$H$4:$H$131,Data_Input!$I$4:$I$131,0)</f>
        <v>1.5910859015755285E-4</v>
      </c>
      <c r="G92" s="9">
        <f>_xlfn.XLOOKUP($E92-G$3,Data_Input!$H$4:$H$131,Data_Input!$I$4:$I$131,0)</f>
        <v>2.1174139572344153E-4</v>
      </c>
      <c r="H92" s="9">
        <f>_xlfn.XLOOKUP($E92-H$3,Data_Input!$H$4:$H$131,Data_Input!$I$4:$I$131,0)</f>
        <v>2.8029327681622362E-4</v>
      </c>
      <c r="I92" s="9">
        <f>_xlfn.XLOOKUP($E92-I$3,Data_Input!$H$4:$H$131,Data_Input!$I$4:$I$131,0)</f>
        <v>3.6907845427502917E-4</v>
      </c>
      <c r="J92" s="9">
        <f>_xlfn.XLOOKUP($E92-J$3,Data_Input!$H$4:$H$131,Data_Input!$I$4:$I$131,0)</f>
        <v>4.8342414238378151E-4</v>
      </c>
      <c r="K92" s="9">
        <f>_xlfn.XLOOKUP($E92-K$3,Data_Input!$H$4:$H$131,Data_Input!$I$4:$I$131,0)</f>
        <v>6.2986334399772748E-4</v>
      </c>
      <c r="L92" s="9">
        <f>_xlfn.XLOOKUP($E92-L$3,Data_Input!$H$4:$H$131,Data_Input!$I$4:$I$131,0)</f>
        <v>8.1635231282861653E-4</v>
      </c>
      <c r="M92" s="9">
        <f>_xlfn.XLOOKUP($E92-M$3,Data_Input!$H$4:$H$131,Data_Input!$I$4:$I$131,0)</f>
        <v>1.0525127683760349E-3</v>
      </c>
      <c r="N92" s="9">
        <f>_xlfn.XLOOKUP($E92-N$3,Data_Input!$H$4:$H$131,Data_Input!$I$4:$I$131,0)</f>
        <v>1.3498980316301035E-3</v>
      </c>
      <c r="O92" s="9">
        <f>_xlfn.XLOOKUP($E92-O$3,Data_Input!$H$4:$H$131,Data_Input!$I$4:$I$131,0)</f>
        <v>1.7222811158675855E-3</v>
      </c>
      <c r="P92" s="9">
        <f>_xlfn.XLOOKUP($E92-P$3,Data_Input!$H$4:$H$131,Data_Input!$I$4:$I$131,0)</f>
        <v>2.1859614549132322E-3</v>
      </c>
      <c r="Q92" s="9">
        <f>_xlfn.XLOOKUP($E92-Q$3,Data_Input!$H$4:$H$131,Data_Input!$I$4:$I$131,0)</f>
        <v>2.7600853912624901E-3</v>
      </c>
      <c r="R92" s="9">
        <f>_xlfn.XLOOKUP($E92-R$3,Data_Input!$H$4:$H$131,Data_Input!$I$4:$I$131,0)</f>
        <v>3.4669738030406183E-3</v>
      </c>
      <c r="S92" s="9">
        <f>_xlfn.XLOOKUP($E92-S$3,Data_Input!$H$4:$H$131,Data_Input!$I$4:$I$131,0)</f>
        <v>4.3324483630126087E-3</v>
      </c>
      <c r="T92" s="9">
        <f>_xlfn.XLOOKUP($E92-T$3,Data_Input!$H$4:$H$131,Data_Input!$I$4:$I$131,0)</f>
        <v>5.3861459540667234E-3</v>
      </c>
      <c r="U92" s="9">
        <f>_xlfn.XLOOKUP($E92-U$3,Data_Input!$H$4:$H$131,Data_Input!$I$4:$I$131,0)</f>
        <v>6.6618087919827484E-3</v>
      </c>
      <c r="V92" s="9">
        <f>_xlfn.XLOOKUP($E92-V$3,Data_Input!$H$4:$H$131,Data_Input!$I$4:$I$131,0)</f>
        <v>8.1975359245961554E-3</v>
      </c>
      <c r="W92" s="9">
        <f>_xlfn.XLOOKUP($E92-W$3,Data_Input!$H$4:$H$131,Data_Input!$I$4:$I$131,0)</f>
        <v>1.0035980100274067E-2</v>
      </c>
      <c r="X92" s="9">
        <f>_xlfn.XLOOKUP($E92-X$3,Data_Input!$H$4:$H$131,Data_Input!$I$4:$I$131,0)</f>
        <v>1.2224472655044671E-2</v>
      </c>
      <c r="Y92" s="9">
        <f>_xlfn.XLOOKUP($E92-Y$3,Data_Input!$H$4:$H$131,Data_Input!$I$4:$I$131,0)</f>
        <v>1.4815058192609865E-2</v>
      </c>
      <c r="Z92" s="9">
        <f>_xlfn.XLOOKUP($E92-Z$3,Data_Input!$H$4:$H$131,Data_Input!$I$4:$I$131,0)</f>
        <v>1.7864420562816563E-2</v>
      </c>
      <c r="AA92" s="9">
        <f>_xlfn.XLOOKUP($E92-AA$3,Data_Input!$H$4:$H$131,Data_Input!$I$4:$I$131,0)</f>
        <v>2.1433682114152974E-2</v>
      </c>
      <c r="AB92" s="9">
        <f>_xlfn.XLOOKUP($E92-AB$3,Data_Input!$H$4:$H$131,Data_Input!$I$4:$I$131,0)</f>
        <v>2.5588059521638562E-2</v>
      </c>
      <c r="AC92" s="9">
        <f>_xlfn.XLOOKUP($E92-AC$3,Data_Input!$H$4:$H$131,Data_Input!$I$4:$I$131,0)</f>
        <v>3.0396361765261393E-2</v>
      </c>
      <c r="AD92" s="9">
        <f>_xlfn.XLOOKUP($E92-AD$3,Data_Input!$H$4:$H$131,Data_Input!$I$4:$I$131,0)</f>
        <v>3.5930319112925768E-2</v>
      </c>
      <c r="AE92" s="9">
        <f>_xlfn.XLOOKUP($E92-AE$3,Data_Input!$H$4:$H$131,Data_Input!$I$4:$I$131,0)</f>
        <v>4.2263736257952433E-2</v>
      </c>
      <c r="AF92" s="9">
        <f>_xlfn.XLOOKUP($E92-AF$3,Data_Input!$H$4:$H$131,Data_Input!$I$4:$I$131,0)</f>
        <v>4.9471468033648103E-2</v>
      </c>
      <c r="AG92" s="9">
        <f>_xlfn.XLOOKUP($E92-AG$3,Data_Input!$H$4:$H$131,Data_Input!$I$4:$I$131,0)</f>
        <v>5.7628222276153163E-2</v>
      </c>
      <c r="AH92" s="9">
        <f>_xlfn.XLOOKUP($E92-AH$3,Data_Input!$H$4:$H$131,Data_Input!$I$4:$I$131,0)</f>
        <v>6.6807201268858085E-2</v>
      </c>
      <c r="AI92" s="9">
        <f>_xlfn.XLOOKUP($E92-AI$3,Data_Input!$H$4:$H$131,Data_Input!$I$4:$I$131,0)</f>
        <v>7.707860055207183E-2</v>
      </c>
      <c r="AJ92" s="9">
        <f>_xlfn.XLOOKUP($E92-AJ$3,Data_Input!$H$4:$H$131,Data_Input!$I$4:$I$131,0)</f>
        <v>8.8507991437402067E-2</v>
      </c>
      <c r="AK92" s="9">
        <f>_xlfn.XLOOKUP($E92-AK$3,Data_Input!$H$4:$H$131,Data_Input!$I$4:$I$131,0)</f>
        <v>0.10115462099558592</v>
      </c>
      <c r="AL92" s="9">
        <f>_xlfn.XLOOKUP($E92-AL$3,Data_Input!$H$4:$H$131,Data_Input!$I$4:$I$131,0)</f>
        <v>0.11506967022170822</v>
      </c>
      <c r="AM92" s="9">
        <f>_xlfn.XLOOKUP($E92-AM$3,Data_Input!$H$4:$H$131,Data_Input!$I$4:$I$131,0)</f>
        <v>0.13029451713680884</v>
      </c>
      <c r="AN92" s="9">
        <f>_xlfn.XLOOKUP($E92-AN$3,Data_Input!$H$4:$H$131,Data_Input!$I$4:$I$131,0)</f>
        <v>0.14685905637589591</v>
      </c>
      <c r="AO92" s="9">
        <f>_xlfn.XLOOKUP($E92-AO$3,Data_Input!$H$4:$H$131,Data_Input!$I$4:$I$131,0)</f>
        <v>0.16478012998031033</v>
      </c>
      <c r="AP92" s="9">
        <f>_xlfn.XLOOKUP($E92-AP$3,Data_Input!$H$4:$H$131,Data_Input!$I$4:$I$131,0)</f>
        <v>0.18406012534675953</v>
      </c>
      <c r="AQ92" s="9">
        <f>_xlfn.XLOOKUP($E92-AQ$3,Data_Input!$H$4:$H$131,Data_Input!$I$4:$I$131,0)</f>
        <v>0.20468579534725262</v>
      </c>
      <c r="AR92" s="9">
        <f>_xlfn.XLOOKUP($E92-AR$3,Data_Input!$H$4:$H$131,Data_Input!$I$4:$I$131,0)</f>
        <v>0.22662735237686826</v>
      </c>
      <c r="AS92" s="9">
        <f>_xlfn.XLOOKUP($E92-AS$3,Data_Input!$H$4:$H$131,Data_Input!$I$4:$I$131,0)</f>
        <v>0.24983788247177696</v>
      </c>
      <c r="AT92" s="9">
        <f>_xlfn.XLOOKUP($E92-AT$3,Data_Input!$H$4:$H$131,Data_Input!$I$4:$I$131,0)</f>
        <v>0.27425311775007355</v>
      </c>
      <c r="AU92" s="9">
        <f>_xlfn.XLOOKUP($E92-AU$3,Data_Input!$H$4:$H$131,Data_Input!$I$4:$I$131,0)</f>
        <v>0.29979159546869583</v>
      </c>
      <c r="AV92" s="9">
        <f>_xlfn.XLOOKUP($E92-AV$3,Data_Input!$H$4:$H$131,Data_Input!$I$4:$I$131,0)</f>
        <v>0.32635522028792008</v>
      </c>
      <c r="AW92" s="9">
        <f>_xlfn.XLOOKUP($E92-AW$3,Data_Input!$H$4:$H$131,Data_Input!$I$4:$I$131,0)</f>
        <v>0.35383023332727614</v>
      </c>
      <c r="AX92" s="9">
        <f>_xlfn.XLOOKUP($E92-AX$3,Data_Input!$H$4:$H$131,Data_Input!$I$4:$I$131,0)</f>
        <v>0.38208857781104733</v>
      </c>
      <c r="AY92" s="9">
        <f>_xlfn.XLOOKUP($E92-AY$3,Data_Input!$H$4:$H$131,Data_Input!$I$4:$I$131,0)</f>
        <v>0.41098963713127035</v>
      </c>
      <c r="AZ92" s="9">
        <f>_xlfn.XLOOKUP($E92-AZ$3,Data_Input!$H$4:$H$131,Data_Input!$I$4:$I$131,0)</f>
        <v>0.4403823076297575</v>
      </c>
      <c r="BA92" s="9">
        <f>_xlfn.XLOOKUP($E92-BA$3,Data_Input!$H$4:$H$131,Data_Input!$I$4:$I$131,0)</f>
        <v>0.47010735594710518</v>
      </c>
      <c r="BB92" s="9">
        <f>_xlfn.XLOOKUP($E92-BB$3,Data_Input!$H$4:$H$131,Data_Input!$I$4:$I$131,0)</f>
        <v>0.5</v>
      </c>
      <c r="BC92" s="9">
        <f>_xlfn.XLOOKUP($E92-BC$3,Data_Input!$H$4:$H$131,Data_Input!$I$4:$I$131,0)</f>
        <v>0.52989264405289482</v>
      </c>
      <c r="BD92" s="9">
        <f>_xlfn.XLOOKUP($E92-BD$3,Data_Input!$H$4:$H$131,Data_Input!$I$4:$I$131,0)</f>
        <v>0.5596176923702425</v>
      </c>
      <c r="BE92" s="9">
        <f>_xlfn.XLOOKUP($E92-BE$3,Data_Input!$H$4:$H$131,Data_Input!$I$4:$I$131,0)</f>
        <v>0.58901036286872965</v>
      </c>
      <c r="BF92" s="9">
        <f>_xlfn.XLOOKUP($E92-BF$3,Data_Input!$H$4:$H$131,Data_Input!$I$4:$I$131,0)</f>
        <v>0.61791142218895267</v>
      </c>
      <c r="BG92" s="9">
        <f>_xlfn.XLOOKUP($E92-BG$3,Data_Input!$H$4:$H$131,Data_Input!$I$4:$I$131,0)</f>
        <v>0.64616976667272386</v>
      </c>
      <c r="BH92" s="9">
        <f>_xlfn.XLOOKUP($E92-BH$3,Data_Input!$H$4:$H$131,Data_Input!$I$4:$I$131,0)</f>
        <v>0.67364477971207992</v>
      </c>
      <c r="BI92" s="9">
        <f>_xlfn.XLOOKUP($E92-BI$3,Data_Input!$H$4:$H$131,Data_Input!$I$4:$I$131,0)</f>
        <v>0.70020840453130417</v>
      </c>
      <c r="BJ92" s="9">
        <f>_xlfn.XLOOKUP($E92-BJ$3,Data_Input!$H$4:$H$131,Data_Input!$I$4:$I$131,0)</f>
        <v>0.72574688224992645</v>
      </c>
      <c r="BK92" s="9">
        <f>_xlfn.XLOOKUP($E92-BK$3,Data_Input!$H$4:$H$131,Data_Input!$I$4:$I$131,0)</f>
        <v>0.75016211752822304</v>
      </c>
      <c r="BL92" s="9">
        <f>_xlfn.XLOOKUP($E92-BL$3,Data_Input!$H$4:$H$131,Data_Input!$I$4:$I$131,0)</f>
        <v>0.77337264762313174</v>
      </c>
      <c r="BM92" s="9">
        <f>_xlfn.XLOOKUP($E92-BM$3,Data_Input!$H$4:$H$131,Data_Input!$I$4:$I$131,0)</f>
        <v>0.79531420465274738</v>
      </c>
      <c r="BN92" s="9">
        <f>_xlfn.XLOOKUP($E92-BN$3,Data_Input!$H$4:$H$131,Data_Input!$I$4:$I$131,0)</f>
        <v>0.81593987465324047</v>
      </c>
      <c r="BO92" s="9">
        <f>_xlfn.XLOOKUP($E92-BO$3,Data_Input!$H$4:$H$131,Data_Input!$I$4:$I$131,0)</f>
        <v>0.83521987001968967</v>
      </c>
      <c r="BP92" s="9">
        <f>_xlfn.XLOOKUP($E92-BP$3,Data_Input!$H$4:$H$131,Data_Input!$I$4:$I$131,0)</f>
        <v>0.85314094362410409</v>
      </c>
      <c r="BQ92" s="9">
        <f>_xlfn.XLOOKUP($E92-BQ$3,Data_Input!$H$4:$H$131,Data_Input!$I$4:$I$131,0)</f>
        <v>0.86970548286319116</v>
      </c>
      <c r="BR92" s="9">
        <f>_xlfn.XLOOKUP($E92-BR$3,Data_Input!$H$4:$H$131,Data_Input!$I$4:$I$131,0)</f>
        <v>0.88493032977829178</v>
      </c>
      <c r="BS92" s="9">
        <f>_xlfn.XLOOKUP($E92-BS$3,Data_Input!$H$4:$H$131,Data_Input!$I$4:$I$131,0)</f>
        <v>0.89884537900441408</v>
      </c>
      <c r="BT92" s="9">
        <f>_xlfn.XLOOKUP($E92-BT$3,Data_Input!$H$4:$H$131,Data_Input!$I$4:$I$131,0)</f>
        <v>0.91149200856259793</v>
      </c>
      <c r="BU92" s="9">
        <f>_xlfn.XLOOKUP($E92-BU$3,Data_Input!$H$4:$H$131,Data_Input!$I$4:$I$131,0)</f>
        <v>0.92292139944792817</v>
      </c>
      <c r="BV92" s="9">
        <f>_xlfn.XLOOKUP($E92-BV$3,Data_Input!$H$4:$H$131,Data_Input!$I$4:$I$131,0)</f>
        <v>0.93319279873114191</v>
      </c>
      <c r="BW92" s="9">
        <f>_xlfn.XLOOKUP($E92-BW$3,Data_Input!$H$4:$H$131,Data_Input!$I$4:$I$131,0)</f>
        <v>0.94237177772384684</v>
      </c>
      <c r="BX92" s="9">
        <f>_xlfn.XLOOKUP($E92-BX$3,Data_Input!$H$4:$H$131,Data_Input!$I$4:$I$131,0)</f>
        <v>0.9505285319663519</v>
      </c>
      <c r="BY92" s="9">
        <f>_xlfn.XLOOKUP($E92-BY$3,Data_Input!$H$4:$H$131,Data_Input!$I$4:$I$131,0)</f>
        <v>0.95773626374204757</v>
      </c>
      <c r="BZ92" s="9">
        <f>_xlfn.XLOOKUP($E92-BZ$3,Data_Input!$H$4:$H$131,Data_Input!$I$4:$I$131,0)</f>
        <v>0.96406968088707423</v>
      </c>
      <c r="CA92" s="9">
        <f>_xlfn.XLOOKUP($E92-CA$3,Data_Input!$H$4:$H$131,Data_Input!$I$4:$I$131,0)</f>
        <v>0.96960363823473861</v>
      </c>
      <c r="CB92" s="9">
        <f>_xlfn.XLOOKUP($E92-CB$3,Data_Input!$H$4:$H$131,Data_Input!$I$4:$I$131,0)</f>
        <v>0.97441194047836144</v>
      </c>
      <c r="CC92" s="9">
        <f>_xlfn.XLOOKUP($E92-CC$3,Data_Input!$H$4:$H$131,Data_Input!$I$4:$I$131,0)</f>
        <v>0.97856631788584703</v>
      </c>
      <c r="CD92" s="9">
        <f>_xlfn.XLOOKUP($E92-CD$3,Data_Input!$H$4:$H$131,Data_Input!$I$4:$I$131,0)</f>
        <v>0.98213557943718344</v>
      </c>
      <c r="CE92" s="9">
        <f>_xlfn.XLOOKUP($E92-CE$3,Data_Input!$H$4:$H$131,Data_Input!$I$4:$I$131,0)</f>
        <v>0.98518494180739014</v>
      </c>
      <c r="CF92" s="9">
        <f>_xlfn.XLOOKUP($E92-CF$3,Data_Input!$H$4:$H$131,Data_Input!$I$4:$I$131,0)</f>
        <v>0.98777552734495533</v>
      </c>
      <c r="CG92" s="9">
        <f>_xlfn.XLOOKUP($E92-CG$3,Data_Input!$H$4:$H$131,Data_Input!$I$4:$I$131,0)</f>
        <v>0.98996401989972593</v>
      </c>
      <c r="CH92" s="9">
        <f>_xlfn.XLOOKUP($E92-CH$3,Data_Input!$H$4:$H$131,Data_Input!$I$4:$I$131,0)</f>
        <v>0.99180246407540384</v>
      </c>
      <c r="CI92" s="9">
        <f>_xlfn.XLOOKUP($E92-CI$3,Data_Input!$H$4:$H$131,Data_Input!$I$4:$I$131,0)</f>
        <v>0.99333819120801725</v>
      </c>
      <c r="CJ92" s="9">
        <f>_xlfn.XLOOKUP($E92-CJ$3,Data_Input!$H$4:$H$131,Data_Input!$I$4:$I$131,0)</f>
        <v>0.99461385404593328</v>
      </c>
      <c r="CK92" s="9">
        <f>_xlfn.XLOOKUP($E92-CK$3,Data_Input!$H$4:$H$131,Data_Input!$I$4:$I$131,0)</f>
        <v>0.99566755163698739</v>
      </c>
      <c r="CL92" s="9">
        <f>_xlfn.XLOOKUP($E92-CL$3,Data_Input!$H$4:$H$131,Data_Input!$I$4:$I$131,0)</f>
        <v>0.99653302619695938</v>
      </c>
      <c r="CM92" s="9">
        <f>_xlfn.XLOOKUP($E92-CM$3,Data_Input!$H$4:$H$131,Data_Input!$I$4:$I$131,0)</f>
        <v>0.99723991460873751</v>
      </c>
      <c r="CN92" s="9">
        <f>_xlfn.XLOOKUP($E92-CN$3,Data_Input!$H$4:$H$131,Data_Input!$I$4:$I$131,0)</f>
        <v>0.99781403854508677</v>
      </c>
      <c r="CO92" s="9">
        <f>_xlfn.XLOOKUP($E92-CO$3,Data_Input!$H$4:$H$131,Data_Input!$I$4:$I$131,0)</f>
        <v>0.99827771888413241</v>
      </c>
      <c r="CP92" s="9">
        <f>_xlfn.XLOOKUP($E92-CP$3,Data_Input!$H$4:$H$131,Data_Input!$I$4:$I$131,0)</f>
        <v>0.9986501019683699</v>
      </c>
      <c r="CQ92" s="9">
        <f>_xlfn.XLOOKUP($E92-CQ$3,Data_Input!$H$4:$H$131,Data_Input!$I$4:$I$131,0)</f>
        <v>0</v>
      </c>
      <c r="CR92" s="9">
        <f>_xlfn.XLOOKUP($E92-CR$3,Data_Input!$H$4:$H$131,Data_Input!$I$4:$I$131,0)</f>
        <v>0</v>
      </c>
      <c r="CS92" s="9">
        <f>_xlfn.XLOOKUP($E92-CS$3,Data_Input!$H$4:$H$131,Data_Input!$I$4:$I$131,0)</f>
        <v>0</v>
      </c>
      <c r="CT92" s="9">
        <f>_xlfn.XLOOKUP($E92-CT$3,Data_Input!$H$4:$H$131,Data_Input!$I$4:$I$131,0)</f>
        <v>0</v>
      </c>
      <c r="CU92" s="9">
        <f>_xlfn.XLOOKUP($E92-CU$3,Data_Input!$H$4:$H$131,Data_Input!$I$4:$I$131,0)</f>
        <v>0</v>
      </c>
      <c r="CV92" s="9">
        <f>_xlfn.XLOOKUP($E92-CV$3,Data_Input!$H$4:$H$131,Data_Input!$I$4:$I$131,0)</f>
        <v>0</v>
      </c>
      <c r="CW92" s="9">
        <f>_xlfn.XLOOKUP($E92-CW$3,Data_Input!$H$4:$H$131,Data_Input!$I$4:$I$131,0)</f>
        <v>0</v>
      </c>
      <c r="CX92" s="9">
        <f>_xlfn.XLOOKUP($E92-CX$3,Data_Input!$H$4:$H$131,Data_Input!$I$4:$I$131,0)</f>
        <v>0</v>
      </c>
      <c r="CY92" s="9">
        <f>_xlfn.XLOOKUP($E92-CY$3,Data_Input!$H$4:$H$131,Data_Input!$I$4:$I$131,0)</f>
        <v>0</v>
      </c>
      <c r="CZ92" s="9">
        <f>_xlfn.XLOOKUP($E92-CZ$3,Data_Input!$H$4:$H$131,Data_Input!$I$4:$I$131,0)</f>
        <v>0</v>
      </c>
      <c r="DA92" s="9">
        <f>_xlfn.XLOOKUP($E92-DA$3,Data_Input!$H$4:$H$131,Data_Input!$I$4:$I$131,0)</f>
        <v>0</v>
      </c>
      <c r="DB92" s="9">
        <f>_xlfn.XLOOKUP($E92-DB$3,Data_Input!$H$4:$H$131,Data_Input!$I$4:$I$131,0)</f>
        <v>0</v>
      </c>
      <c r="DC92" s="9">
        <f>_xlfn.XLOOKUP($E92-DC$3,Data_Input!$H$4:$H$131,Data_Input!$I$4:$I$131,0)</f>
        <v>0</v>
      </c>
      <c r="DD92" s="9">
        <f>_xlfn.XLOOKUP($E92-DD$3,Data_Input!$H$4:$H$131,Data_Input!$I$4:$I$131,0)</f>
        <v>0</v>
      </c>
      <c r="DE92" s="9">
        <f>_xlfn.XLOOKUP($E92-DE$3,Data_Input!$H$4:$H$131,Data_Input!$I$4:$I$131,0)</f>
        <v>0</v>
      </c>
      <c r="DF92" s="9">
        <f>_xlfn.XLOOKUP($E92-DF$3,Data_Input!$H$4:$H$131,Data_Input!$I$4:$I$131,0)</f>
        <v>0</v>
      </c>
      <c r="DG92" s="9">
        <f>_xlfn.XLOOKUP($E92-DG$3,Data_Input!$H$4:$H$131,Data_Input!$I$4:$I$131,0)</f>
        <v>0</v>
      </c>
      <c r="DH92" s="9">
        <f>_xlfn.XLOOKUP($E92-DH$3,Data_Input!$H$4:$H$131,Data_Input!$I$4:$I$131,0)</f>
        <v>0</v>
      </c>
      <c r="DI92" s="9">
        <f>_xlfn.XLOOKUP($E92-DI$3,Data_Input!$H$4:$H$131,Data_Input!$I$4:$I$131,0)</f>
        <v>0</v>
      </c>
      <c r="DJ92" s="9">
        <f>_xlfn.XLOOKUP($E92-DJ$3,Data_Input!$H$4:$H$131,Data_Input!$I$4:$I$131,0)</f>
        <v>0</v>
      </c>
      <c r="DK92" s="9">
        <f>_xlfn.XLOOKUP($E92-DK$3,Data_Input!$H$4:$H$131,Data_Input!$I$4:$I$131,0)</f>
        <v>0</v>
      </c>
      <c r="DL92" s="9">
        <f>_xlfn.XLOOKUP($E92-DL$3,Data_Input!$H$4:$H$131,Data_Input!$I$4:$I$131,0)</f>
        <v>0</v>
      </c>
      <c r="DM92" s="9">
        <f>_xlfn.XLOOKUP($E92-DM$3,Data_Input!$H$4:$H$131,Data_Input!$I$4:$I$131,0)</f>
        <v>0</v>
      </c>
      <c r="DN92" s="9">
        <f>_xlfn.XLOOKUP($E92-DN$3,Data_Input!$H$4:$H$131,Data_Input!$I$4:$I$131,0)</f>
        <v>0</v>
      </c>
      <c r="DO92" s="9">
        <f>_xlfn.XLOOKUP($E92-DO$3,Data_Input!$H$4:$H$131,Data_Input!$I$4:$I$131,0)</f>
        <v>0</v>
      </c>
      <c r="DP92" s="9">
        <f>_xlfn.XLOOKUP($E92-DP$3,Data_Input!$H$4:$H$131,Data_Input!$I$4:$I$131,0)</f>
        <v>0</v>
      </c>
      <c r="DQ92" s="9">
        <f>_xlfn.XLOOKUP($E92-DQ$3,Data_Input!$H$4:$H$131,Data_Input!$I$4:$I$131,0)</f>
        <v>0</v>
      </c>
      <c r="DR92" s="9">
        <f>_xlfn.XLOOKUP($E92-DR$3,Data_Input!$H$4:$H$131,Data_Input!$I$4:$I$131,0)</f>
        <v>0</v>
      </c>
      <c r="DS92" s="9">
        <f>_xlfn.XLOOKUP($E92-DS$3,Data_Input!$H$4:$H$131,Data_Input!$I$4:$I$131,0)</f>
        <v>0</v>
      </c>
      <c r="DT92" s="9">
        <f>_xlfn.XLOOKUP($E92-DT$3,Data_Input!$H$4:$H$131,Data_Input!$I$4:$I$131,0)</f>
        <v>0</v>
      </c>
      <c r="DU92" s="9">
        <f>_xlfn.XLOOKUP($E92-DU$3,Data_Input!$H$4:$H$131,Data_Input!$I$4:$I$131,0)</f>
        <v>0</v>
      </c>
      <c r="DV92" s="9">
        <f>_xlfn.XLOOKUP($E92-DV$3,Data_Input!$H$4:$H$131,Data_Input!$I$4:$I$131,0)</f>
        <v>0</v>
      </c>
      <c r="DW92" s="9">
        <f>_xlfn.XLOOKUP($E92-DW$3,Data_Input!$H$4:$H$131,Data_Input!$I$4:$I$131,0)</f>
        <v>0</v>
      </c>
      <c r="DX92" s="9">
        <f>_xlfn.XLOOKUP($E92-DX$3,Data_Input!$H$4:$H$131,Data_Input!$I$4:$I$131,0)</f>
        <v>0</v>
      </c>
      <c r="DY92" s="9">
        <f>_xlfn.XLOOKUP($E92-DY$3,Data_Input!$H$4:$H$131,Data_Input!$I$4:$I$131,0)</f>
        <v>0</v>
      </c>
      <c r="DZ92" s="9">
        <f>_xlfn.XLOOKUP($E92-DZ$3,Data_Input!$H$4:$H$131,Data_Input!$I$4:$I$131,0)</f>
        <v>0</v>
      </c>
      <c r="EA92" s="9">
        <f>_xlfn.XLOOKUP($E92-EA$3,Data_Input!$H$4:$H$131,Data_Input!$I$4:$I$131,0)</f>
        <v>0</v>
      </c>
      <c r="EB92" s="9">
        <f>_xlfn.XLOOKUP($E92-EB$3,Data_Input!$H$4:$H$131,Data_Input!$I$4:$I$131,0)</f>
        <v>0</v>
      </c>
      <c r="EC92" s="9">
        <f>_xlfn.XLOOKUP($E92-EC$3,Data_Input!$H$4:$H$131,Data_Input!$I$4:$I$131,0)</f>
        <v>0</v>
      </c>
    </row>
    <row r="93" spans="1:133">
      <c r="A93" s="27"/>
      <c r="B93" s="27"/>
      <c r="C93" s="27"/>
      <c r="E93" s="15">
        <f>Data_Input!B93</f>
        <v>1967</v>
      </c>
      <c r="F93" s="9">
        <f>_xlfn.XLOOKUP($E93-F$3,Data_Input!$H$4:$H$131,Data_Input!$I$4:$I$131,0)</f>
        <v>1.1892470732677296E-4</v>
      </c>
      <c r="G93" s="9">
        <f>_xlfn.XLOOKUP($E93-G$3,Data_Input!$H$4:$H$131,Data_Input!$I$4:$I$131,0)</f>
        <v>1.5910859015755285E-4</v>
      </c>
      <c r="H93" s="9">
        <f>_xlfn.XLOOKUP($E93-H$3,Data_Input!$H$4:$H$131,Data_Input!$I$4:$I$131,0)</f>
        <v>2.1174139572344153E-4</v>
      </c>
      <c r="I93" s="9">
        <f>_xlfn.XLOOKUP($E93-I$3,Data_Input!$H$4:$H$131,Data_Input!$I$4:$I$131,0)</f>
        <v>2.8029327681622362E-4</v>
      </c>
      <c r="J93" s="9">
        <f>_xlfn.XLOOKUP($E93-J$3,Data_Input!$H$4:$H$131,Data_Input!$I$4:$I$131,0)</f>
        <v>3.6907845427502917E-4</v>
      </c>
      <c r="K93" s="9">
        <f>_xlfn.XLOOKUP($E93-K$3,Data_Input!$H$4:$H$131,Data_Input!$I$4:$I$131,0)</f>
        <v>4.8342414238378151E-4</v>
      </c>
      <c r="L93" s="9">
        <f>_xlfn.XLOOKUP($E93-L$3,Data_Input!$H$4:$H$131,Data_Input!$I$4:$I$131,0)</f>
        <v>6.2986334399772748E-4</v>
      </c>
      <c r="M93" s="9">
        <f>_xlfn.XLOOKUP($E93-M$3,Data_Input!$H$4:$H$131,Data_Input!$I$4:$I$131,0)</f>
        <v>8.1635231282861653E-4</v>
      </c>
      <c r="N93" s="9">
        <f>_xlfn.XLOOKUP($E93-N$3,Data_Input!$H$4:$H$131,Data_Input!$I$4:$I$131,0)</f>
        <v>1.0525127683760349E-3</v>
      </c>
      <c r="O93" s="9">
        <f>_xlfn.XLOOKUP($E93-O$3,Data_Input!$H$4:$H$131,Data_Input!$I$4:$I$131,0)</f>
        <v>1.3498980316301035E-3</v>
      </c>
      <c r="P93" s="9">
        <f>_xlfn.XLOOKUP($E93-P$3,Data_Input!$H$4:$H$131,Data_Input!$I$4:$I$131,0)</f>
        <v>1.7222811158675855E-3</v>
      </c>
      <c r="Q93" s="9">
        <f>_xlfn.XLOOKUP($E93-Q$3,Data_Input!$H$4:$H$131,Data_Input!$I$4:$I$131,0)</f>
        <v>2.1859614549132322E-3</v>
      </c>
      <c r="R93" s="9">
        <f>_xlfn.XLOOKUP($E93-R$3,Data_Input!$H$4:$H$131,Data_Input!$I$4:$I$131,0)</f>
        <v>2.7600853912624901E-3</v>
      </c>
      <c r="S93" s="9">
        <f>_xlfn.XLOOKUP($E93-S$3,Data_Input!$H$4:$H$131,Data_Input!$I$4:$I$131,0)</f>
        <v>3.4669738030406183E-3</v>
      </c>
      <c r="T93" s="9">
        <f>_xlfn.XLOOKUP($E93-T$3,Data_Input!$H$4:$H$131,Data_Input!$I$4:$I$131,0)</f>
        <v>4.3324483630126087E-3</v>
      </c>
      <c r="U93" s="9">
        <f>_xlfn.XLOOKUP($E93-U$3,Data_Input!$H$4:$H$131,Data_Input!$I$4:$I$131,0)</f>
        <v>5.3861459540667234E-3</v>
      </c>
      <c r="V93" s="9">
        <f>_xlfn.XLOOKUP($E93-V$3,Data_Input!$H$4:$H$131,Data_Input!$I$4:$I$131,0)</f>
        <v>6.6618087919827484E-3</v>
      </c>
      <c r="W93" s="9">
        <f>_xlfn.XLOOKUP($E93-W$3,Data_Input!$H$4:$H$131,Data_Input!$I$4:$I$131,0)</f>
        <v>8.1975359245961554E-3</v>
      </c>
      <c r="X93" s="9">
        <f>_xlfn.XLOOKUP($E93-X$3,Data_Input!$H$4:$H$131,Data_Input!$I$4:$I$131,0)</f>
        <v>1.0035980100274067E-2</v>
      </c>
      <c r="Y93" s="9">
        <f>_xlfn.XLOOKUP($E93-Y$3,Data_Input!$H$4:$H$131,Data_Input!$I$4:$I$131,0)</f>
        <v>1.2224472655044671E-2</v>
      </c>
      <c r="Z93" s="9">
        <f>_xlfn.XLOOKUP($E93-Z$3,Data_Input!$H$4:$H$131,Data_Input!$I$4:$I$131,0)</f>
        <v>1.4815058192609865E-2</v>
      </c>
      <c r="AA93" s="9">
        <f>_xlfn.XLOOKUP($E93-AA$3,Data_Input!$H$4:$H$131,Data_Input!$I$4:$I$131,0)</f>
        <v>1.7864420562816563E-2</v>
      </c>
      <c r="AB93" s="9">
        <f>_xlfn.XLOOKUP($E93-AB$3,Data_Input!$H$4:$H$131,Data_Input!$I$4:$I$131,0)</f>
        <v>2.1433682114152974E-2</v>
      </c>
      <c r="AC93" s="9">
        <f>_xlfn.XLOOKUP($E93-AC$3,Data_Input!$H$4:$H$131,Data_Input!$I$4:$I$131,0)</f>
        <v>2.5588059521638562E-2</v>
      </c>
      <c r="AD93" s="9">
        <f>_xlfn.XLOOKUP($E93-AD$3,Data_Input!$H$4:$H$131,Data_Input!$I$4:$I$131,0)</f>
        <v>3.0396361765261393E-2</v>
      </c>
      <c r="AE93" s="9">
        <f>_xlfn.XLOOKUP($E93-AE$3,Data_Input!$H$4:$H$131,Data_Input!$I$4:$I$131,0)</f>
        <v>3.5930319112925768E-2</v>
      </c>
      <c r="AF93" s="9">
        <f>_xlfn.XLOOKUP($E93-AF$3,Data_Input!$H$4:$H$131,Data_Input!$I$4:$I$131,0)</f>
        <v>4.2263736257952433E-2</v>
      </c>
      <c r="AG93" s="9">
        <f>_xlfn.XLOOKUP($E93-AG$3,Data_Input!$H$4:$H$131,Data_Input!$I$4:$I$131,0)</f>
        <v>4.9471468033648103E-2</v>
      </c>
      <c r="AH93" s="9">
        <f>_xlfn.XLOOKUP($E93-AH$3,Data_Input!$H$4:$H$131,Data_Input!$I$4:$I$131,0)</f>
        <v>5.7628222276153163E-2</v>
      </c>
      <c r="AI93" s="9">
        <f>_xlfn.XLOOKUP($E93-AI$3,Data_Input!$H$4:$H$131,Data_Input!$I$4:$I$131,0)</f>
        <v>6.6807201268858085E-2</v>
      </c>
      <c r="AJ93" s="9">
        <f>_xlfn.XLOOKUP($E93-AJ$3,Data_Input!$H$4:$H$131,Data_Input!$I$4:$I$131,0)</f>
        <v>7.707860055207183E-2</v>
      </c>
      <c r="AK93" s="9">
        <f>_xlfn.XLOOKUP($E93-AK$3,Data_Input!$H$4:$H$131,Data_Input!$I$4:$I$131,0)</f>
        <v>8.8507991437402067E-2</v>
      </c>
      <c r="AL93" s="9">
        <f>_xlfn.XLOOKUP($E93-AL$3,Data_Input!$H$4:$H$131,Data_Input!$I$4:$I$131,0)</f>
        <v>0.10115462099558592</v>
      </c>
      <c r="AM93" s="9">
        <f>_xlfn.XLOOKUP($E93-AM$3,Data_Input!$H$4:$H$131,Data_Input!$I$4:$I$131,0)</f>
        <v>0.11506967022170822</v>
      </c>
      <c r="AN93" s="9">
        <f>_xlfn.XLOOKUP($E93-AN$3,Data_Input!$H$4:$H$131,Data_Input!$I$4:$I$131,0)</f>
        <v>0.13029451713680884</v>
      </c>
      <c r="AO93" s="9">
        <f>_xlfn.XLOOKUP($E93-AO$3,Data_Input!$H$4:$H$131,Data_Input!$I$4:$I$131,0)</f>
        <v>0.14685905637589591</v>
      </c>
      <c r="AP93" s="9">
        <f>_xlfn.XLOOKUP($E93-AP$3,Data_Input!$H$4:$H$131,Data_Input!$I$4:$I$131,0)</f>
        <v>0.16478012998031033</v>
      </c>
      <c r="AQ93" s="9">
        <f>_xlfn.XLOOKUP($E93-AQ$3,Data_Input!$H$4:$H$131,Data_Input!$I$4:$I$131,0)</f>
        <v>0.18406012534675953</v>
      </c>
      <c r="AR93" s="9">
        <f>_xlfn.XLOOKUP($E93-AR$3,Data_Input!$H$4:$H$131,Data_Input!$I$4:$I$131,0)</f>
        <v>0.20468579534725262</v>
      </c>
      <c r="AS93" s="9">
        <f>_xlfn.XLOOKUP($E93-AS$3,Data_Input!$H$4:$H$131,Data_Input!$I$4:$I$131,0)</f>
        <v>0.22662735237686826</v>
      </c>
      <c r="AT93" s="9">
        <f>_xlfn.XLOOKUP($E93-AT$3,Data_Input!$H$4:$H$131,Data_Input!$I$4:$I$131,0)</f>
        <v>0.24983788247177696</v>
      </c>
      <c r="AU93" s="9">
        <f>_xlfn.XLOOKUP($E93-AU$3,Data_Input!$H$4:$H$131,Data_Input!$I$4:$I$131,0)</f>
        <v>0.27425311775007355</v>
      </c>
      <c r="AV93" s="9">
        <f>_xlfn.XLOOKUP($E93-AV$3,Data_Input!$H$4:$H$131,Data_Input!$I$4:$I$131,0)</f>
        <v>0.29979159546869583</v>
      </c>
      <c r="AW93" s="9">
        <f>_xlfn.XLOOKUP($E93-AW$3,Data_Input!$H$4:$H$131,Data_Input!$I$4:$I$131,0)</f>
        <v>0.32635522028792008</v>
      </c>
      <c r="AX93" s="9">
        <f>_xlfn.XLOOKUP($E93-AX$3,Data_Input!$H$4:$H$131,Data_Input!$I$4:$I$131,0)</f>
        <v>0.35383023332727614</v>
      </c>
      <c r="AY93" s="9">
        <f>_xlfn.XLOOKUP($E93-AY$3,Data_Input!$H$4:$H$131,Data_Input!$I$4:$I$131,0)</f>
        <v>0.38208857781104733</v>
      </c>
      <c r="AZ93" s="9">
        <f>_xlfn.XLOOKUP($E93-AZ$3,Data_Input!$H$4:$H$131,Data_Input!$I$4:$I$131,0)</f>
        <v>0.41098963713127035</v>
      </c>
      <c r="BA93" s="9">
        <f>_xlfn.XLOOKUP($E93-BA$3,Data_Input!$H$4:$H$131,Data_Input!$I$4:$I$131,0)</f>
        <v>0.4403823076297575</v>
      </c>
      <c r="BB93" s="9">
        <f>_xlfn.XLOOKUP($E93-BB$3,Data_Input!$H$4:$H$131,Data_Input!$I$4:$I$131,0)</f>
        <v>0.47010735594710518</v>
      </c>
      <c r="BC93" s="9">
        <f>_xlfn.XLOOKUP($E93-BC$3,Data_Input!$H$4:$H$131,Data_Input!$I$4:$I$131,0)</f>
        <v>0.5</v>
      </c>
      <c r="BD93" s="9">
        <f>_xlfn.XLOOKUP($E93-BD$3,Data_Input!$H$4:$H$131,Data_Input!$I$4:$I$131,0)</f>
        <v>0.52989264405289482</v>
      </c>
      <c r="BE93" s="9">
        <f>_xlfn.XLOOKUP($E93-BE$3,Data_Input!$H$4:$H$131,Data_Input!$I$4:$I$131,0)</f>
        <v>0.5596176923702425</v>
      </c>
      <c r="BF93" s="9">
        <f>_xlfn.XLOOKUP($E93-BF$3,Data_Input!$H$4:$H$131,Data_Input!$I$4:$I$131,0)</f>
        <v>0.58901036286872965</v>
      </c>
      <c r="BG93" s="9">
        <f>_xlfn.XLOOKUP($E93-BG$3,Data_Input!$H$4:$H$131,Data_Input!$I$4:$I$131,0)</f>
        <v>0.61791142218895267</v>
      </c>
      <c r="BH93" s="9">
        <f>_xlfn.XLOOKUP($E93-BH$3,Data_Input!$H$4:$H$131,Data_Input!$I$4:$I$131,0)</f>
        <v>0.64616976667272386</v>
      </c>
      <c r="BI93" s="9">
        <f>_xlfn.XLOOKUP($E93-BI$3,Data_Input!$H$4:$H$131,Data_Input!$I$4:$I$131,0)</f>
        <v>0.67364477971207992</v>
      </c>
      <c r="BJ93" s="9">
        <f>_xlfn.XLOOKUP($E93-BJ$3,Data_Input!$H$4:$H$131,Data_Input!$I$4:$I$131,0)</f>
        <v>0.70020840453130417</v>
      </c>
      <c r="BK93" s="9">
        <f>_xlfn.XLOOKUP($E93-BK$3,Data_Input!$H$4:$H$131,Data_Input!$I$4:$I$131,0)</f>
        <v>0.72574688224992645</v>
      </c>
      <c r="BL93" s="9">
        <f>_xlfn.XLOOKUP($E93-BL$3,Data_Input!$H$4:$H$131,Data_Input!$I$4:$I$131,0)</f>
        <v>0.75016211752822304</v>
      </c>
      <c r="BM93" s="9">
        <f>_xlfn.XLOOKUP($E93-BM$3,Data_Input!$H$4:$H$131,Data_Input!$I$4:$I$131,0)</f>
        <v>0.77337264762313174</v>
      </c>
      <c r="BN93" s="9">
        <f>_xlfn.XLOOKUP($E93-BN$3,Data_Input!$H$4:$H$131,Data_Input!$I$4:$I$131,0)</f>
        <v>0.79531420465274738</v>
      </c>
      <c r="BO93" s="9">
        <f>_xlfn.XLOOKUP($E93-BO$3,Data_Input!$H$4:$H$131,Data_Input!$I$4:$I$131,0)</f>
        <v>0.81593987465324047</v>
      </c>
      <c r="BP93" s="9">
        <f>_xlfn.XLOOKUP($E93-BP$3,Data_Input!$H$4:$H$131,Data_Input!$I$4:$I$131,0)</f>
        <v>0.83521987001968967</v>
      </c>
      <c r="BQ93" s="9">
        <f>_xlfn.XLOOKUP($E93-BQ$3,Data_Input!$H$4:$H$131,Data_Input!$I$4:$I$131,0)</f>
        <v>0.85314094362410409</v>
      </c>
      <c r="BR93" s="9">
        <f>_xlfn.XLOOKUP($E93-BR$3,Data_Input!$H$4:$H$131,Data_Input!$I$4:$I$131,0)</f>
        <v>0.86970548286319116</v>
      </c>
      <c r="BS93" s="9">
        <f>_xlfn.XLOOKUP($E93-BS$3,Data_Input!$H$4:$H$131,Data_Input!$I$4:$I$131,0)</f>
        <v>0.88493032977829178</v>
      </c>
      <c r="BT93" s="9">
        <f>_xlfn.XLOOKUP($E93-BT$3,Data_Input!$H$4:$H$131,Data_Input!$I$4:$I$131,0)</f>
        <v>0.89884537900441408</v>
      </c>
      <c r="BU93" s="9">
        <f>_xlfn.XLOOKUP($E93-BU$3,Data_Input!$H$4:$H$131,Data_Input!$I$4:$I$131,0)</f>
        <v>0.91149200856259793</v>
      </c>
      <c r="BV93" s="9">
        <f>_xlfn.XLOOKUP($E93-BV$3,Data_Input!$H$4:$H$131,Data_Input!$I$4:$I$131,0)</f>
        <v>0.92292139944792817</v>
      </c>
      <c r="BW93" s="9">
        <f>_xlfn.XLOOKUP($E93-BW$3,Data_Input!$H$4:$H$131,Data_Input!$I$4:$I$131,0)</f>
        <v>0.93319279873114191</v>
      </c>
      <c r="BX93" s="9">
        <f>_xlfn.XLOOKUP($E93-BX$3,Data_Input!$H$4:$H$131,Data_Input!$I$4:$I$131,0)</f>
        <v>0.94237177772384684</v>
      </c>
      <c r="BY93" s="9">
        <f>_xlfn.XLOOKUP($E93-BY$3,Data_Input!$H$4:$H$131,Data_Input!$I$4:$I$131,0)</f>
        <v>0.9505285319663519</v>
      </c>
      <c r="BZ93" s="9">
        <f>_xlfn.XLOOKUP($E93-BZ$3,Data_Input!$H$4:$H$131,Data_Input!$I$4:$I$131,0)</f>
        <v>0.95773626374204757</v>
      </c>
      <c r="CA93" s="9">
        <f>_xlfn.XLOOKUP($E93-CA$3,Data_Input!$H$4:$H$131,Data_Input!$I$4:$I$131,0)</f>
        <v>0.96406968088707423</v>
      </c>
      <c r="CB93" s="9">
        <f>_xlfn.XLOOKUP($E93-CB$3,Data_Input!$H$4:$H$131,Data_Input!$I$4:$I$131,0)</f>
        <v>0.96960363823473861</v>
      </c>
      <c r="CC93" s="9">
        <f>_xlfn.XLOOKUP($E93-CC$3,Data_Input!$H$4:$H$131,Data_Input!$I$4:$I$131,0)</f>
        <v>0.97441194047836144</v>
      </c>
      <c r="CD93" s="9">
        <f>_xlfn.XLOOKUP($E93-CD$3,Data_Input!$H$4:$H$131,Data_Input!$I$4:$I$131,0)</f>
        <v>0.97856631788584703</v>
      </c>
      <c r="CE93" s="9">
        <f>_xlfn.XLOOKUP($E93-CE$3,Data_Input!$H$4:$H$131,Data_Input!$I$4:$I$131,0)</f>
        <v>0.98213557943718344</v>
      </c>
      <c r="CF93" s="9">
        <f>_xlfn.XLOOKUP($E93-CF$3,Data_Input!$H$4:$H$131,Data_Input!$I$4:$I$131,0)</f>
        <v>0.98518494180739014</v>
      </c>
      <c r="CG93" s="9">
        <f>_xlfn.XLOOKUP($E93-CG$3,Data_Input!$H$4:$H$131,Data_Input!$I$4:$I$131,0)</f>
        <v>0.98777552734495533</v>
      </c>
      <c r="CH93" s="9">
        <f>_xlfn.XLOOKUP($E93-CH$3,Data_Input!$H$4:$H$131,Data_Input!$I$4:$I$131,0)</f>
        <v>0.98996401989972593</v>
      </c>
      <c r="CI93" s="9">
        <f>_xlfn.XLOOKUP($E93-CI$3,Data_Input!$H$4:$H$131,Data_Input!$I$4:$I$131,0)</f>
        <v>0.99180246407540384</v>
      </c>
      <c r="CJ93" s="9">
        <f>_xlfn.XLOOKUP($E93-CJ$3,Data_Input!$H$4:$H$131,Data_Input!$I$4:$I$131,0)</f>
        <v>0.99333819120801725</v>
      </c>
      <c r="CK93" s="9">
        <f>_xlfn.XLOOKUP($E93-CK$3,Data_Input!$H$4:$H$131,Data_Input!$I$4:$I$131,0)</f>
        <v>0.99461385404593328</v>
      </c>
      <c r="CL93" s="9">
        <f>_xlfn.XLOOKUP($E93-CL$3,Data_Input!$H$4:$H$131,Data_Input!$I$4:$I$131,0)</f>
        <v>0.99566755163698739</v>
      </c>
      <c r="CM93" s="9">
        <f>_xlfn.XLOOKUP($E93-CM$3,Data_Input!$H$4:$H$131,Data_Input!$I$4:$I$131,0)</f>
        <v>0.99653302619695938</v>
      </c>
      <c r="CN93" s="9">
        <f>_xlfn.XLOOKUP($E93-CN$3,Data_Input!$H$4:$H$131,Data_Input!$I$4:$I$131,0)</f>
        <v>0.99723991460873751</v>
      </c>
      <c r="CO93" s="9">
        <f>_xlfn.XLOOKUP($E93-CO$3,Data_Input!$H$4:$H$131,Data_Input!$I$4:$I$131,0)</f>
        <v>0.99781403854508677</v>
      </c>
      <c r="CP93" s="9">
        <f>_xlfn.XLOOKUP($E93-CP$3,Data_Input!$H$4:$H$131,Data_Input!$I$4:$I$131,0)</f>
        <v>0.99827771888413241</v>
      </c>
      <c r="CQ93" s="9">
        <f>_xlfn.XLOOKUP($E93-CQ$3,Data_Input!$H$4:$H$131,Data_Input!$I$4:$I$131,0)</f>
        <v>0.9986501019683699</v>
      </c>
      <c r="CR93" s="9">
        <f>_xlfn.XLOOKUP($E93-CR$3,Data_Input!$H$4:$H$131,Data_Input!$I$4:$I$131,0)</f>
        <v>0</v>
      </c>
      <c r="CS93" s="9">
        <f>_xlfn.XLOOKUP($E93-CS$3,Data_Input!$H$4:$H$131,Data_Input!$I$4:$I$131,0)</f>
        <v>0</v>
      </c>
      <c r="CT93" s="9">
        <f>_xlfn.XLOOKUP($E93-CT$3,Data_Input!$H$4:$H$131,Data_Input!$I$4:$I$131,0)</f>
        <v>0</v>
      </c>
      <c r="CU93" s="9">
        <f>_xlfn.XLOOKUP($E93-CU$3,Data_Input!$H$4:$H$131,Data_Input!$I$4:$I$131,0)</f>
        <v>0</v>
      </c>
      <c r="CV93" s="9">
        <f>_xlfn.XLOOKUP($E93-CV$3,Data_Input!$H$4:$H$131,Data_Input!$I$4:$I$131,0)</f>
        <v>0</v>
      </c>
      <c r="CW93" s="9">
        <f>_xlfn.XLOOKUP($E93-CW$3,Data_Input!$H$4:$H$131,Data_Input!$I$4:$I$131,0)</f>
        <v>0</v>
      </c>
      <c r="CX93" s="9">
        <f>_xlfn.XLOOKUP($E93-CX$3,Data_Input!$H$4:$H$131,Data_Input!$I$4:$I$131,0)</f>
        <v>0</v>
      </c>
      <c r="CY93" s="9">
        <f>_xlfn.XLOOKUP($E93-CY$3,Data_Input!$H$4:$H$131,Data_Input!$I$4:$I$131,0)</f>
        <v>0</v>
      </c>
      <c r="CZ93" s="9">
        <f>_xlfn.XLOOKUP($E93-CZ$3,Data_Input!$H$4:$H$131,Data_Input!$I$4:$I$131,0)</f>
        <v>0</v>
      </c>
      <c r="DA93" s="9">
        <f>_xlfn.XLOOKUP($E93-DA$3,Data_Input!$H$4:$H$131,Data_Input!$I$4:$I$131,0)</f>
        <v>0</v>
      </c>
      <c r="DB93" s="9">
        <f>_xlfn.XLOOKUP($E93-DB$3,Data_Input!$H$4:$H$131,Data_Input!$I$4:$I$131,0)</f>
        <v>0</v>
      </c>
      <c r="DC93" s="9">
        <f>_xlfn.XLOOKUP($E93-DC$3,Data_Input!$H$4:$H$131,Data_Input!$I$4:$I$131,0)</f>
        <v>0</v>
      </c>
      <c r="DD93" s="9">
        <f>_xlfn.XLOOKUP($E93-DD$3,Data_Input!$H$4:$H$131,Data_Input!$I$4:$I$131,0)</f>
        <v>0</v>
      </c>
      <c r="DE93" s="9">
        <f>_xlfn.XLOOKUP($E93-DE$3,Data_Input!$H$4:$H$131,Data_Input!$I$4:$I$131,0)</f>
        <v>0</v>
      </c>
      <c r="DF93" s="9">
        <f>_xlfn.XLOOKUP($E93-DF$3,Data_Input!$H$4:$H$131,Data_Input!$I$4:$I$131,0)</f>
        <v>0</v>
      </c>
      <c r="DG93" s="9">
        <f>_xlfn.XLOOKUP($E93-DG$3,Data_Input!$H$4:$H$131,Data_Input!$I$4:$I$131,0)</f>
        <v>0</v>
      </c>
      <c r="DH93" s="9">
        <f>_xlfn.XLOOKUP($E93-DH$3,Data_Input!$H$4:$H$131,Data_Input!$I$4:$I$131,0)</f>
        <v>0</v>
      </c>
      <c r="DI93" s="9">
        <f>_xlfn.XLOOKUP($E93-DI$3,Data_Input!$H$4:$H$131,Data_Input!$I$4:$I$131,0)</f>
        <v>0</v>
      </c>
      <c r="DJ93" s="9">
        <f>_xlfn.XLOOKUP($E93-DJ$3,Data_Input!$H$4:$H$131,Data_Input!$I$4:$I$131,0)</f>
        <v>0</v>
      </c>
      <c r="DK93" s="9">
        <f>_xlfn.XLOOKUP($E93-DK$3,Data_Input!$H$4:$H$131,Data_Input!$I$4:$I$131,0)</f>
        <v>0</v>
      </c>
      <c r="DL93" s="9">
        <f>_xlfn.XLOOKUP($E93-DL$3,Data_Input!$H$4:$H$131,Data_Input!$I$4:$I$131,0)</f>
        <v>0</v>
      </c>
      <c r="DM93" s="9">
        <f>_xlfn.XLOOKUP($E93-DM$3,Data_Input!$H$4:$H$131,Data_Input!$I$4:$I$131,0)</f>
        <v>0</v>
      </c>
      <c r="DN93" s="9">
        <f>_xlfn.XLOOKUP($E93-DN$3,Data_Input!$H$4:$H$131,Data_Input!$I$4:$I$131,0)</f>
        <v>0</v>
      </c>
      <c r="DO93" s="9">
        <f>_xlfn.XLOOKUP($E93-DO$3,Data_Input!$H$4:$H$131,Data_Input!$I$4:$I$131,0)</f>
        <v>0</v>
      </c>
      <c r="DP93" s="9">
        <f>_xlfn.XLOOKUP($E93-DP$3,Data_Input!$H$4:$H$131,Data_Input!$I$4:$I$131,0)</f>
        <v>0</v>
      </c>
      <c r="DQ93" s="9">
        <f>_xlfn.XLOOKUP($E93-DQ$3,Data_Input!$H$4:$H$131,Data_Input!$I$4:$I$131,0)</f>
        <v>0</v>
      </c>
      <c r="DR93" s="9">
        <f>_xlfn.XLOOKUP($E93-DR$3,Data_Input!$H$4:$H$131,Data_Input!$I$4:$I$131,0)</f>
        <v>0</v>
      </c>
      <c r="DS93" s="9">
        <f>_xlfn.XLOOKUP($E93-DS$3,Data_Input!$H$4:$H$131,Data_Input!$I$4:$I$131,0)</f>
        <v>0</v>
      </c>
      <c r="DT93" s="9">
        <f>_xlfn.XLOOKUP($E93-DT$3,Data_Input!$H$4:$H$131,Data_Input!$I$4:$I$131,0)</f>
        <v>0</v>
      </c>
      <c r="DU93" s="9">
        <f>_xlfn.XLOOKUP($E93-DU$3,Data_Input!$H$4:$H$131,Data_Input!$I$4:$I$131,0)</f>
        <v>0</v>
      </c>
      <c r="DV93" s="9">
        <f>_xlfn.XLOOKUP($E93-DV$3,Data_Input!$H$4:$H$131,Data_Input!$I$4:$I$131,0)</f>
        <v>0</v>
      </c>
      <c r="DW93" s="9">
        <f>_xlfn.XLOOKUP($E93-DW$3,Data_Input!$H$4:$H$131,Data_Input!$I$4:$I$131,0)</f>
        <v>0</v>
      </c>
      <c r="DX93" s="9">
        <f>_xlfn.XLOOKUP($E93-DX$3,Data_Input!$H$4:$H$131,Data_Input!$I$4:$I$131,0)</f>
        <v>0</v>
      </c>
      <c r="DY93" s="9">
        <f>_xlfn.XLOOKUP($E93-DY$3,Data_Input!$H$4:$H$131,Data_Input!$I$4:$I$131,0)</f>
        <v>0</v>
      </c>
      <c r="DZ93" s="9">
        <f>_xlfn.XLOOKUP($E93-DZ$3,Data_Input!$H$4:$H$131,Data_Input!$I$4:$I$131,0)</f>
        <v>0</v>
      </c>
      <c r="EA93" s="9">
        <f>_xlfn.XLOOKUP($E93-EA$3,Data_Input!$H$4:$H$131,Data_Input!$I$4:$I$131,0)</f>
        <v>0</v>
      </c>
      <c r="EB93" s="9">
        <f>_xlfn.XLOOKUP($E93-EB$3,Data_Input!$H$4:$H$131,Data_Input!$I$4:$I$131,0)</f>
        <v>0</v>
      </c>
      <c r="EC93" s="9">
        <f>_xlfn.XLOOKUP($E93-EC$3,Data_Input!$H$4:$H$131,Data_Input!$I$4:$I$131,0)</f>
        <v>0</v>
      </c>
    </row>
    <row r="94" spans="1:133">
      <c r="A94" s="27"/>
      <c r="B94" s="27"/>
      <c r="C94" s="27"/>
      <c r="E94" s="15">
        <f>Data_Input!B94</f>
        <v>1968</v>
      </c>
      <c r="F94" s="9">
        <f>_xlfn.XLOOKUP($E94-F$3,Data_Input!$H$4:$H$131,Data_Input!$I$4:$I$131,0)</f>
        <v>8.841728520081471E-5</v>
      </c>
      <c r="G94" s="9">
        <f>_xlfn.XLOOKUP($E94-G$3,Data_Input!$H$4:$H$131,Data_Input!$I$4:$I$131,0)</f>
        <v>1.1892470732677296E-4</v>
      </c>
      <c r="H94" s="9">
        <f>_xlfn.XLOOKUP($E94-H$3,Data_Input!$H$4:$H$131,Data_Input!$I$4:$I$131,0)</f>
        <v>1.5910859015755285E-4</v>
      </c>
      <c r="I94" s="9">
        <f>_xlfn.XLOOKUP($E94-I$3,Data_Input!$H$4:$H$131,Data_Input!$I$4:$I$131,0)</f>
        <v>2.1174139572344153E-4</v>
      </c>
      <c r="J94" s="9">
        <f>_xlfn.XLOOKUP($E94-J$3,Data_Input!$H$4:$H$131,Data_Input!$I$4:$I$131,0)</f>
        <v>2.8029327681622362E-4</v>
      </c>
      <c r="K94" s="9">
        <f>_xlfn.XLOOKUP($E94-K$3,Data_Input!$H$4:$H$131,Data_Input!$I$4:$I$131,0)</f>
        <v>3.6907845427502917E-4</v>
      </c>
      <c r="L94" s="9">
        <f>_xlfn.XLOOKUP($E94-L$3,Data_Input!$H$4:$H$131,Data_Input!$I$4:$I$131,0)</f>
        <v>4.8342414238378151E-4</v>
      </c>
      <c r="M94" s="9">
        <f>_xlfn.XLOOKUP($E94-M$3,Data_Input!$H$4:$H$131,Data_Input!$I$4:$I$131,0)</f>
        <v>6.2986334399772748E-4</v>
      </c>
      <c r="N94" s="9">
        <f>_xlfn.XLOOKUP($E94-N$3,Data_Input!$H$4:$H$131,Data_Input!$I$4:$I$131,0)</f>
        <v>8.1635231282861653E-4</v>
      </c>
      <c r="O94" s="9">
        <f>_xlfn.XLOOKUP($E94-O$3,Data_Input!$H$4:$H$131,Data_Input!$I$4:$I$131,0)</f>
        <v>1.0525127683760349E-3</v>
      </c>
      <c r="P94" s="9">
        <f>_xlfn.XLOOKUP($E94-P$3,Data_Input!$H$4:$H$131,Data_Input!$I$4:$I$131,0)</f>
        <v>1.3498980316301035E-3</v>
      </c>
      <c r="Q94" s="9">
        <f>_xlfn.XLOOKUP($E94-Q$3,Data_Input!$H$4:$H$131,Data_Input!$I$4:$I$131,0)</f>
        <v>1.7222811158675855E-3</v>
      </c>
      <c r="R94" s="9">
        <f>_xlfn.XLOOKUP($E94-R$3,Data_Input!$H$4:$H$131,Data_Input!$I$4:$I$131,0)</f>
        <v>2.1859614549132322E-3</v>
      </c>
      <c r="S94" s="9">
        <f>_xlfn.XLOOKUP($E94-S$3,Data_Input!$H$4:$H$131,Data_Input!$I$4:$I$131,0)</f>
        <v>2.7600853912624901E-3</v>
      </c>
      <c r="T94" s="9">
        <f>_xlfn.XLOOKUP($E94-T$3,Data_Input!$H$4:$H$131,Data_Input!$I$4:$I$131,0)</f>
        <v>3.4669738030406183E-3</v>
      </c>
      <c r="U94" s="9">
        <f>_xlfn.XLOOKUP($E94-U$3,Data_Input!$H$4:$H$131,Data_Input!$I$4:$I$131,0)</f>
        <v>4.3324483630126087E-3</v>
      </c>
      <c r="V94" s="9">
        <f>_xlfn.XLOOKUP($E94-V$3,Data_Input!$H$4:$H$131,Data_Input!$I$4:$I$131,0)</f>
        <v>5.3861459540667234E-3</v>
      </c>
      <c r="W94" s="9">
        <f>_xlfn.XLOOKUP($E94-W$3,Data_Input!$H$4:$H$131,Data_Input!$I$4:$I$131,0)</f>
        <v>6.6618087919827484E-3</v>
      </c>
      <c r="X94" s="9">
        <f>_xlfn.XLOOKUP($E94-X$3,Data_Input!$H$4:$H$131,Data_Input!$I$4:$I$131,0)</f>
        <v>8.1975359245961554E-3</v>
      </c>
      <c r="Y94" s="9">
        <f>_xlfn.XLOOKUP($E94-Y$3,Data_Input!$H$4:$H$131,Data_Input!$I$4:$I$131,0)</f>
        <v>1.0035980100274067E-2</v>
      </c>
      <c r="Z94" s="9">
        <f>_xlfn.XLOOKUP($E94-Z$3,Data_Input!$H$4:$H$131,Data_Input!$I$4:$I$131,0)</f>
        <v>1.2224472655044671E-2</v>
      </c>
      <c r="AA94" s="9">
        <f>_xlfn.XLOOKUP($E94-AA$3,Data_Input!$H$4:$H$131,Data_Input!$I$4:$I$131,0)</f>
        <v>1.4815058192609865E-2</v>
      </c>
      <c r="AB94" s="9">
        <f>_xlfn.XLOOKUP($E94-AB$3,Data_Input!$H$4:$H$131,Data_Input!$I$4:$I$131,0)</f>
        <v>1.7864420562816563E-2</v>
      </c>
      <c r="AC94" s="9">
        <f>_xlfn.XLOOKUP($E94-AC$3,Data_Input!$H$4:$H$131,Data_Input!$I$4:$I$131,0)</f>
        <v>2.1433682114152974E-2</v>
      </c>
      <c r="AD94" s="9">
        <f>_xlfn.XLOOKUP($E94-AD$3,Data_Input!$H$4:$H$131,Data_Input!$I$4:$I$131,0)</f>
        <v>2.5588059521638562E-2</v>
      </c>
      <c r="AE94" s="9">
        <f>_xlfn.XLOOKUP($E94-AE$3,Data_Input!$H$4:$H$131,Data_Input!$I$4:$I$131,0)</f>
        <v>3.0396361765261393E-2</v>
      </c>
      <c r="AF94" s="9">
        <f>_xlfn.XLOOKUP($E94-AF$3,Data_Input!$H$4:$H$131,Data_Input!$I$4:$I$131,0)</f>
        <v>3.5930319112925768E-2</v>
      </c>
      <c r="AG94" s="9">
        <f>_xlfn.XLOOKUP($E94-AG$3,Data_Input!$H$4:$H$131,Data_Input!$I$4:$I$131,0)</f>
        <v>4.2263736257952433E-2</v>
      </c>
      <c r="AH94" s="9">
        <f>_xlfn.XLOOKUP($E94-AH$3,Data_Input!$H$4:$H$131,Data_Input!$I$4:$I$131,0)</f>
        <v>4.9471468033648103E-2</v>
      </c>
      <c r="AI94" s="9">
        <f>_xlfn.XLOOKUP($E94-AI$3,Data_Input!$H$4:$H$131,Data_Input!$I$4:$I$131,0)</f>
        <v>5.7628222276153163E-2</v>
      </c>
      <c r="AJ94" s="9">
        <f>_xlfn.XLOOKUP($E94-AJ$3,Data_Input!$H$4:$H$131,Data_Input!$I$4:$I$131,0)</f>
        <v>6.6807201268858085E-2</v>
      </c>
      <c r="AK94" s="9">
        <f>_xlfn.XLOOKUP($E94-AK$3,Data_Input!$H$4:$H$131,Data_Input!$I$4:$I$131,0)</f>
        <v>7.707860055207183E-2</v>
      </c>
      <c r="AL94" s="9">
        <f>_xlfn.XLOOKUP($E94-AL$3,Data_Input!$H$4:$H$131,Data_Input!$I$4:$I$131,0)</f>
        <v>8.8507991437402067E-2</v>
      </c>
      <c r="AM94" s="9">
        <f>_xlfn.XLOOKUP($E94-AM$3,Data_Input!$H$4:$H$131,Data_Input!$I$4:$I$131,0)</f>
        <v>0.10115462099558592</v>
      </c>
      <c r="AN94" s="9">
        <f>_xlfn.XLOOKUP($E94-AN$3,Data_Input!$H$4:$H$131,Data_Input!$I$4:$I$131,0)</f>
        <v>0.11506967022170822</v>
      </c>
      <c r="AO94" s="9">
        <f>_xlfn.XLOOKUP($E94-AO$3,Data_Input!$H$4:$H$131,Data_Input!$I$4:$I$131,0)</f>
        <v>0.13029451713680884</v>
      </c>
      <c r="AP94" s="9">
        <f>_xlfn.XLOOKUP($E94-AP$3,Data_Input!$H$4:$H$131,Data_Input!$I$4:$I$131,0)</f>
        <v>0.14685905637589591</v>
      </c>
      <c r="AQ94" s="9">
        <f>_xlfn.XLOOKUP($E94-AQ$3,Data_Input!$H$4:$H$131,Data_Input!$I$4:$I$131,0)</f>
        <v>0.16478012998031033</v>
      </c>
      <c r="AR94" s="9">
        <f>_xlfn.XLOOKUP($E94-AR$3,Data_Input!$H$4:$H$131,Data_Input!$I$4:$I$131,0)</f>
        <v>0.18406012534675953</v>
      </c>
      <c r="AS94" s="9">
        <f>_xlfn.XLOOKUP($E94-AS$3,Data_Input!$H$4:$H$131,Data_Input!$I$4:$I$131,0)</f>
        <v>0.20468579534725262</v>
      </c>
      <c r="AT94" s="9">
        <f>_xlfn.XLOOKUP($E94-AT$3,Data_Input!$H$4:$H$131,Data_Input!$I$4:$I$131,0)</f>
        <v>0.22662735237686826</v>
      </c>
      <c r="AU94" s="9">
        <f>_xlfn.XLOOKUP($E94-AU$3,Data_Input!$H$4:$H$131,Data_Input!$I$4:$I$131,0)</f>
        <v>0.24983788247177696</v>
      </c>
      <c r="AV94" s="9">
        <f>_xlfn.XLOOKUP($E94-AV$3,Data_Input!$H$4:$H$131,Data_Input!$I$4:$I$131,0)</f>
        <v>0.27425311775007355</v>
      </c>
      <c r="AW94" s="9">
        <f>_xlfn.XLOOKUP($E94-AW$3,Data_Input!$H$4:$H$131,Data_Input!$I$4:$I$131,0)</f>
        <v>0.29979159546869583</v>
      </c>
      <c r="AX94" s="9">
        <f>_xlfn.XLOOKUP($E94-AX$3,Data_Input!$H$4:$H$131,Data_Input!$I$4:$I$131,0)</f>
        <v>0.32635522028792008</v>
      </c>
      <c r="AY94" s="9">
        <f>_xlfn.XLOOKUP($E94-AY$3,Data_Input!$H$4:$H$131,Data_Input!$I$4:$I$131,0)</f>
        <v>0.35383023332727614</v>
      </c>
      <c r="AZ94" s="9">
        <f>_xlfn.XLOOKUP($E94-AZ$3,Data_Input!$H$4:$H$131,Data_Input!$I$4:$I$131,0)</f>
        <v>0.38208857781104733</v>
      </c>
      <c r="BA94" s="9">
        <f>_xlfn.XLOOKUP($E94-BA$3,Data_Input!$H$4:$H$131,Data_Input!$I$4:$I$131,0)</f>
        <v>0.41098963713127035</v>
      </c>
      <c r="BB94" s="9">
        <f>_xlfn.XLOOKUP($E94-BB$3,Data_Input!$H$4:$H$131,Data_Input!$I$4:$I$131,0)</f>
        <v>0.4403823076297575</v>
      </c>
      <c r="BC94" s="9">
        <f>_xlfn.XLOOKUP($E94-BC$3,Data_Input!$H$4:$H$131,Data_Input!$I$4:$I$131,0)</f>
        <v>0.47010735594710518</v>
      </c>
      <c r="BD94" s="9">
        <f>_xlfn.XLOOKUP($E94-BD$3,Data_Input!$H$4:$H$131,Data_Input!$I$4:$I$131,0)</f>
        <v>0.5</v>
      </c>
      <c r="BE94" s="9">
        <f>_xlfn.XLOOKUP($E94-BE$3,Data_Input!$H$4:$H$131,Data_Input!$I$4:$I$131,0)</f>
        <v>0.52989264405289482</v>
      </c>
      <c r="BF94" s="9">
        <f>_xlfn.XLOOKUP($E94-BF$3,Data_Input!$H$4:$H$131,Data_Input!$I$4:$I$131,0)</f>
        <v>0.5596176923702425</v>
      </c>
      <c r="BG94" s="9">
        <f>_xlfn.XLOOKUP($E94-BG$3,Data_Input!$H$4:$H$131,Data_Input!$I$4:$I$131,0)</f>
        <v>0.58901036286872965</v>
      </c>
      <c r="BH94" s="9">
        <f>_xlfn.XLOOKUP($E94-BH$3,Data_Input!$H$4:$H$131,Data_Input!$I$4:$I$131,0)</f>
        <v>0.61791142218895267</v>
      </c>
      <c r="BI94" s="9">
        <f>_xlfn.XLOOKUP($E94-BI$3,Data_Input!$H$4:$H$131,Data_Input!$I$4:$I$131,0)</f>
        <v>0.64616976667272386</v>
      </c>
      <c r="BJ94" s="9">
        <f>_xlfn.XLOOKUP($E94-BJ$3,Data_Input!$H$4:$H$131,Data_Input!$I$4:$I$131,0)</f>
        <v>0.67364477971207992</v>
      </c>
      <c r="BK94" s="9">
        <f>_xlfn.XLOOKUP($E94-BK$3,Data_Input!$H$4:$H$131,Data_Input!$I$4:$I$131,0)</f>
        <v>0.70020840453130417</v>
      </c>
      <c r="BL94" s="9">
        <f>_xlfn.XLOOKUP($E94-BL$3,Data_Input!$H$4:$H$131,Data_Input!$I$4:$I$131,0)</f>
        <v>0.72574688224992645</v>
      </c>
      <c r="BM94" s="9">
        <f>_xlfn.XLOOKUP($E94-BM$3,Data_Input!$H$4:$H$131,Data_Input!$I$4:$I$131,0)</f>
        <v>0.75016211752822304</v>
      </c>
      <c r="BN94" s="9">
        <f>_xlfn.XLOOKUP($E94-BN$3,Data_Input!$H$4:$H$131,Data_Input!$I$4:$I$131,0)</f>
        <v>0.77337264762313174</v>
      </c>
      <c r="BO94" s="9">
        <f>_xlfn.XLOOKUP($E94-BO$3,Data_Input!$H$4:$H$131,Data_Input!$I$4:$I$131,0)</f>
        <v>0.79531420465274738</v>
      </c>
      <c r="BP94" s="9">
        <f>_xlfn.XLOOKUP($E94-BP$3,Data_Input!$H$4:$H$131,Data_Input!$I$4:$I$131,0)</f>
        <v>0.81593987465324047</v>
      </c>
      <c r="BQ94" s="9">
        <f>_xlfn.XLOOKUP($E94-BQ$3,Data_Input!$H$4:$H$131,Data_Input!$I$4:$I$131,0)</f>
        <v>0.83521987001968967</v>
      </c>
      <c r="BR94" s="9">
        <f>_xlfn.XLOOKUP($E94-BR$3,Data_Input!$H$4:$H$131,Data_Input!$I$4:$I$131,0)</f>
        <v>0.85314094362410409</v>
      </c>
      <c r="BS94" s="9">
        <f>_xlfn.XLOOKUP($E94-BS$3,Data_Input!$H$4:$H$131,Data_Input!$I$4:$I$131,0)</f>
        <v>0.86970548286319116</v>
      </c>
      <c r="BT94" s="9">
        <f>_xlfn.XLOOKUP($E94-BT$3,Data_Input!$H$4:$H$131,Data_Input!$I$4:$I$131,0)</f>
        <v>0.88493032977829178</v>
      </c>
      <c r="BU94" s="9">
        <f>_xlfn.XLOOKUP($E94-BU$3,Data_Input!$H$4:$H$131,Data_Input!$I$4:$I$131,0)</f>
        <v>0.89884537900441408</v>
      </c>
      <c r="BV94" s="9">
        <f>_xlfn.XLOOKUP($E94-BV$3,Data_Input!$H$4:$H$131,Data_Input!$I$4:$I$131,0)</f>
        <v>0.91149200856259793</v>
      </c>
      <c r="BW94" s="9">
        <f>_xlfn.XLOOKUP($E94-BW$3,Data_Input!$H$4:$H$131,Data_Input!$I$4:$I$131,0)</f>
        <v>0.92292139944792817</v>
      </c>
      <c r="BX94" s="9">
        <f>_xlfn.XLOOKUP($E94-BX$3,Data_Input!$H$4:$H$131,Data_Input!$I$4:$I$131,0)</f>
        <v>0.93319279873114191</v>
      </c>
      <c r="BY94" s="9">
        <f>_xlfn.XLOOKUP($E94-BY$3,Data_Input!$H$4:$H$131,Data_Input!$I$4:$I$131,0)</f>
        <v>0.94237177772384684</v>
      </c>
      <c r="BZ94" s="9">
        <f>_xlfn.XLOOKUP($E94-BZ$3,Data_Input!$H$4:$H$131,Data_Input!$I$4:$I$131,0)</f>
        <v>0.9505285319663519</v>
      </c>
      <c r="CA94" s="9">
        <f>_xlfn.XLOOKUP($E94-CA$3,Data_Input!$H$4:$H$131,Data_Input!$I$4:$I$131,0)</f>
        <v>0.95773626374204757</v>
      </c>
      <c r="CB94" s="9">
        <f>_xlfn.XLOOKUP($E94-CB$3,Data_Input!$H$4:$H$131,Data_Input!$I$4:$I$131,0)</f>
        <v>0.96406968088707423</v>
      </c>
      <c r="CC94" s="9">
        <f>_xlfn.XLOOKUP($E94-CC$3,Data_Input!$H$4:$H$131,Data_Input!$I$4:$I$131,0)</f>
        <v>0.96960363823473861</v>
      </c>
      <c r="CD94" s="9">
        <f>_xlfn.XLOOKUP($E94-CD$3,Data_Input!$H$4:$H$131,Data_Input!$I$4:$I$131,0)</f>
        <v>0.97441194047836144</v>
      </c>
      <c r="CE94" s="9">
        <f>_xlfn.XLOOKUP($E94-CE$3,Data_Input!$H$4:$H$131,Data_Input!$I$4:$I$131,0)</f>
        <v>0.97856631788584703</v>
      </c>
      <c r="CF94" s="9">
        <f>_xlfn.XLOOKUP($E94-CF$3,Data_Input!$H$4:$H$131,Data_Input!$I$4:$I$131,0)</f>
        <v>0.98213557943718344</v>
      </c>
      <c r="CG94" s="9">
        <f>_xlfn.XLOOKUP($E94-CG$3,Data_Input!$H$4:$H$131,Data_Input!$I$4:$I$131,0)</f>
        <v>0.98518494180739014</v>
      </c>
      <c r="CH94" s="9">
        <f>_xlfn.XLOOKUP($E94-CH$3,Data_Input!$H$4:$H$131,Data_Input!$I$4:$I$131,0)</f>
        <v>0.98777552734495533</v>
      </c>
      <c r="CI94" s="9">
        <f>_xlfn.XLOOKUP($E94-CI$3,Data_Input!$H$4:$H$131,Data_Input!$I$4:$I$131,0)</f>
        <v>0.98996401989972593</v>
      </c>
      <c r="CJ94" s="9">
        <f>_xlfn.XLOOKUP($E94-CJ$3,Data_Input!$H$4:$H$131,Data_Input!$I$4:$I$131,0)</f>
        <v>0.99180246407540384</v>
      </c>
      <c r="CK94" s="9">
        <f>_xlfn.XLOOKUP($E94-CK$3,Data_Input!$H$4:$H$131,Data_Input!$I$4:$I$131,0)</f>
        <v>0.99333819120801725</v>
      </c>
      <c r="CL94" s="9">
        <f>_xlfn.XLOOKUP($E94-CL$3,Data_Input!$H$4:$H$131,Data_Input!$I$4:$I$131,0)</f>
        <v>0.99461385404593328</v>
      </c>
      <c r="CM94" s="9">
        <f>_xlfn.XLOOKUP($E94-CM$3,Data_Input!$H$4:$H$131,Data_Input!$I$4:$I$131,0)</f>
        <v>0.99566755163698739</v>
      </c>
      <c r="CN94" s="9">
        <f>_xlfn.XLOOKUP($E94-CN$3,Data_Input!$H$4:$H$131,Data_Input!$I$4:$I$131,0)</f>
        <v>0.99653302619695938</v>
      </c>
      <c r="CO94" s="9">
        <f>_xlfn.XLOOKUP($E94-CO$3,Data_Input!$H$4:$H$131,Data_Input!$I$4:$I$131,0)</f>
        <v>0.99723991460873751</v>
      </c>
      <c r="CP94" s="9">
        <f>_xlfn.XLOOKUP($E94-CP$3,Data_Input!$H$4:$H$131,Data_Input!$I$4:$I$131,0)</f>
        <v>0.99781403854508677</v>
      </c>
      <c r="CQ94" s="9">
        <f>_xlfn.XLOOKUP($E94-CQ$3,Data_Input!$H$4:$H$131,Data_Input!$I$4:$I$131,0)</f>
        <v>0.99827771888413241</v>
      </c>
      <c r="CR94" s="9">
        <f>_xlfn.XLOOKUP($E94-CR$3,Data_Input!$H$4:$H$131,Data_Input!$I$4:$I$131,0)</f>
        <v>0.9986501019683699</v>
      </c>
      <c r="CS94" s="9">
        <f>_xlfn.XLOOKUP($E94-CS$3,Data_Input!$H$4:$H$131,Data_Input!$I$4:$I$131,0)</f>
        <v>0</v>
      </c>
      <c r="CT94" s="9">
        <f>_xlfn.XLOOKUP($E94-CT$3,Data_Input!$H$4:$H$131,Data_Input!$I$4:$I$131,0)</f>
        <v>0</v>
      </c>
      <c r="CU94" s="9">
        <f>_xlfn.XLOOKUP($E94-CU$3,Data_Input!$H$4:$H$131,Data_Input!$I$4:$I$131,0)</f>
        <v>0</v>
      </c>
      <c r="CV94" s="9">
        <f>_xlfn.XLOOKUP($E94-CV$3,Data_Input!$H$4:$H$131,Data_Input!$I$4:$I$131,0)</f>
        <v>0</v>
      </c>
      <c r="CW94" s="9">
        <f>_xlfn.XLOOKUP($E94-CW$3,Data_Input!$H$4:$H$131,Data_Input!$I$4:$I$131,0)</f>
        <v>0</v>
      </c>
      <c r="CX94" s="9">
        <f>_xlfn.XLOOKUP($E94-CX$3,Data_Input!$H$4:$H$131,Data_Input!$I$4:$I$131,0)</f>
        <v>0</v>
      </c>
      <c r="CY94" s="9">
        <f>_xlfn.XLOOKUP($E94-CY$3,Data_Input!$H$4:$H$131,Data_Input!$I$4:$I$131,0)</f>
        <v>0</v>
      </c>
      <c r="CZ94" s="9">
        <f>_xlfn.XLOOKUP($E94-CZ$3,Data_Input!$H$4:$H$131,Data_Input!$I$4:$I$131,0)</f>
        <v>0</v>
      </c>
      <c r="DA94" s="9">
        <f>_xlfn.XLOOKUP($E94-DA$3,Data_Input!$H$4:$H$131,Data_Input!$I$4:$I$131,0)</f>
        <v>0</v>
      </c>
      <c r="DB94" s="9">
        <f>_xlfn.XLOOKUP($E94-DB$3,Data_Input!$H$4:$H$131,Data_Input!$I$4:$I$131,0)</f>
        <v>0</v>
      </c>
      <c r="DC94" s="9">
        <f>_xlfn.XLOOKUP($E94-DC$3,Data_Input!$H$4:$H$131,Data_Input!$I$4:$I$131,0)</f>
        <v>0</v>
      </c>
      <c r="DD94" s="9">
        <f>_xlfn.XLOOKUP($E94-DD$3,Data_Input!$H$4:$H$131,Data_Input!$I$4:$I$131,0)</f>
        <v>0</v>
      </c>
      <c r="DE94" s="9">
        <f>_xlfn.XLOOKUP($E94-DE$3,Data_Input!$H$4:$H$131,Data_Input!$I$4:$I$131,0)</f>
        <v>0</v>
      </c>
      <c r="DF94" s="9">
        <f>_xlfn.XLOOKUP($E94-DF$3,Data_Input!$H$4:$H$131,Data_Input!$I$4:$I$131,0)</f>
        <v>0</v>
      </c>
      <c r="DG94" s="9">
        <f>_xlfn.XLOOKUP($E94-DG$3,Data_Input!$H$4:$H$131,Data_Input!$I$4:$I$131,0)</f>
        <v>0</v>
      </c>
      <c r="DH94" s="9">
        <f>_xlfn.XLOOKUP($E94-DH$3,Data_Input!$H$4:$H$131,Data_Input!$I$4:$I$131,0)</f>
        <v>0</v>
      </c>
      <c r="DI94" s="9">
        <f>_xlfn.XLOOKUP($E94-DI$3,Data_Input!$H$4:$H$131,Data_Input!$I$4:$I$131,0)</f>
        <v>0</v>
      </c>
      <c r="DJ94" s="9">
        <f>_xlfn.XLOOKUP($E94-DJ$3,Data_Input!$H$4:$H$131,Data_Input!$I$4:$I$131,0)</f>
        <v>0</v>
      </c>
      <c r="DK94" s="9">
        <f>_xlfn.XLOOKUP($E94-DK$3,Data_Input!$H$4:$H$131,Data_Input!$I$4:$I$131,0)</f>
        <v>0</v>
      </c>
      <c r="DL94" s="9">
        <f>_xlfn.XLOOKUP($E94-DL$3,Data_Input!$H$4:$H$131,Data_Input!$I$4:$I$131,0)</f>
        <v>0</v>
      </c>
      <c r="DM94" s="9">
        <f>_xlfn.XLOOKUP($E94-DM$3,Data_Input!$H$4:$H$131,Data_Input!$I$4:$I$131,0)</f>
        <v>0</v>
      </c>
      <c r="DN94" s="9">
        <f>_xlfn.XLOOKUP($E94-DN$3,Data_Input!$H$4:$H$131,Data_Input!$I$4:$I$131,0)</f>
        <v>0</v>
      </c>
      <c r="DO94" s="9">
        <f>_xlfn.XLOOKUP($E94-DO$3,Data_Input!$H$4:$H$131,Data_Input!$I$4:$I$131,0)</f>
        <v>0</v>
      </c>
      <c r="DP94" s="9">
        <f>_xlfn.XLOOKUP($E94-DP$3,Data_Input!$H$4:$H$131,Data_Input!$I$4:$I$131,0)</f>
        <v>0</v>
      </c>
      <c r="DQ94" s="9">
        <f>_xlfn.XLOOKUP($E94-DQ$3,Data_Input!$H$4:$H$131,Data_Input!$I$4:$I$131,0)</f>
        <v>0</v>
      </c>
      <c r="DR94" s="9">
        <f>_xlfn.XLOOKUP($E94-DR$3,Data_Input!$H$4:$H$131,Data_Input!$I$4:$I$131,0)</f>
        <v>0</v>
      </c>
      <c r="DS94" s="9">
        <f>_xlfn.XLOOKUP($E94-DS$3,Data_Input!$H$4:$H$131,Data_Input!$I$4:$I$131,0)</f>
        <v>0</v>
      </c>
      <c r="DT94" s="9">
        <f>_xlfn.XLOOKUP($E94-DT$3,Data_Input!$H$4:$H$131,Data_Input!$I$4:$I$131,0)</f>
        <v>0</v>
      </c>
      <c r="DU94" s="9">
        <f>_xlfn.XLOOKUP($E94-DU$3,Data_Input!$H$4:$H$131,Data_Input!$I$4:$I$131,0)</f>
        <v>0</v>
      </c>
      <c r="DV94" s="9">
        <f>_xlfn.XLOOKUP($E94-DV$3,Data_Input!$H$4:$H$131,Data_Input!$I$4:$I$131,0)</f>
        <v>0</v>
      </c>
      <c r="DW94" s="9">
        <f>_xlfn.XLOOKUP($E94-DW$3,Data_Input!$H$4:$H$131,Data_Input!$I$4:$I$131,0)</f>
        <v>0</v>
      </c>
      <c r="DX94" s="9">
        <f>_xlfn.XLOOKUP($E94-DX$3,Data_Input!$H$4:$H$131,Data_Input!$I$4:$I$131,0)</f>
        <v>0</v>
      </c>
      <c r="DY94" s="9">
        <f>_xlfn.XLOOKUP($E94-DY$3,Data_Input!$H$4:$H$131,Data_Input!$I$4:$I$131,0)</f>
        <v>0</v>
      </c>
      <c r="DZ94" s="9">
        <f>_xlfn.XLOOKUP($E94-DZ$3,Data_Input!$H$4:$H$131,Data_Input!$I$4:$I$131,0)</f>
        <v>0</v>
      </c>
      <c r="EA94" s="9">
        <f>_xlfn.XLOOKUP($E94-EA$3,Data_Input!$H$4:$H$131,Data_Input!$I$4:$I$131,0)</f>
        <v>0</v>
      </c>
      <c r="EB94" s="9">
        <f>_xlfn.XLOOKUP($E94-EB$3,Data_Input!$H$4:$H$131,Data_Input!$I$4:$I$131,0)</f>
        <v>0</v>
      </c>
      <c r="EC94" s="9">
        <f>_xlfn.XLOOKUP($E94-EC$3,Data_Input!$H$4:$H$131,Data_Input!$I$4:$I$131,0)</f>
        <v>0</v>
      </c>
    </row>
    <row r="95" spans="1:133">
      <c r="A95" s="27"/>
      <c r="B95" s="27"/>
      <c r="C95" s="27"/>
      <c r="E95" s="15">
        <f>Data_Input!B95</f>
        <v>1969</v>
      </c>
      <c r="F95" s="9">
        <f>_xlfn.XLOOKUP($E95-F$3,Data_Input!$H$4:$H$131,Data_Input!$I$4:$I$131,0)</f>
        <v>6.5386043242687819E-5</v>
      </c>
      <c r="G95" s="9">
        <f>_xlfn.XLOOKUP($E95-G$3,Data_Input!$H$4:$H$131,Data_Input!$I$4:$I$131,0)</f>
        <v>8.841728520081471E-5</v>
      </c>
      <c r="H95" s="9">
        <f>_xlfn.XLOOKUP($E95-H$3,Data_Input!$H$4:$H$131,Data_Input!$I$4:$I$131,0)</f>
        <v>1.1892470732677296E-4</v>
      </c>
      <c r="I95" s="9">
        <f>_xlfn.XLOOKUP($E95-I$3,Data_Input!$H$4:$H$131,Data_Input!$I$4:$I$131,0)</f>
        <v>1.5910859015755285E-4</v>
      </c>
      <c r="J95" s="9">
        <f>_xlfn.XLOOKUP($E95-J$3,Data_Input!$H$4:$H$131,Data_Input!$I$4:$I$131,0)</f>
        <v>2.1174139572344153E-4</v>
      </c>
      <c r="K95" s="9">
        <f>_xlfn.XLOOKUP($E95-K$3,Data_Input!$H$4:$H$131,Data_Input!$I$4:$I$131,0)</f>
        <v>2.8029327681622362E-4</v>
      </c>
      <c r="L95" s="9">
        <f>_xlfn.XLOOKUP($E95-L$3,Data_Input!$H$4:$H$131,Data_Input!$I$4:$I$131,0)</f>
        <v>3.6907845427502917E-4</v>
      </c>
      <c r="M95" s="9">
        <f>_xlfn.XLOOKUP($E95-M$3,Data_Input!$H$4:$H$131,Data_Input!$I$4:$I$131,0)</f>
        <v>4.8342414238378151E-4</v>
      </c>
      <c r="N95" s="9">
        <f>_xlfn.XLOOKUP($E95-N$3,Data_Input!$H$4:$H$131,Data_Input!$I$4:$I$131,0)</f>
        <v>6.2986334399772748E-4</v>
      </c>
      <c r="O95" s="9">
        <f>_xlfn.XLOOKUP($E95-O$3,Data_Input!$H$4:$H$131,Data_Input!$I$4:$I$131,0)</f>
        <v>8.1635231282861653E-4</v>
      </c>
      <c r="P95" s="9">
        <f>_xlfn.XLOOKUP($E95-P$3,Data_Input!$H$4:$H$131,Data_Input!$I$4:$I$131,0)</f>
        <v>1.0525127683760349E-3</v>
      </c>
      <c r="Q95" s="9">
        <f>_xlfn.XLOOKUP($E95-Q$3,Data_Input!$H$4:$H$131,Data_Input!$I$4:$I$131,0)</f>
        <v>1.3498980316301035E-3</v>
      </c>
      <c r="R95" s="9">
        <f>_xlfn.XLOOKUP($E95-R$3,Data_Input!$H$4:$H$131,Data_Input!$I$4:$I$131,0)</f>
        <v>1.7222811158675855E-3</v>
      </c>
      <c r="S95" s="9">
        <f>_xlfn.XLOOKUP($E95-S$3,Data_Input!$H$4:$H$131,Data_Input!$I$4:$I$131,0)</f>
        <v>2.1859614549132322E-3</v>
      </c>
      <c r="T95" s="9">
        <f>_xlfn.XLOOKUP($E95-T$3,Data_Input!$H$4:$H$131,Data_Input!$I$4:$I$131,0)</f>
        <v>2.7600853912624901E-3</v>
      </c>
      <c r="U95" s="9">
        <f>_xlfn.XLOOKUP($E95-U$3,Data_Input!$H$4:$H$131,Data_Input!$I$4:$I$131,0)</f>
        <v>3.4669738030406183E-3</v>
      </c>
      <c r="V95" s="9">
        <f>_xlfn.XLOOKUP($E95-V$3,Data_Input!$H$4:$H$131,Data_Input!$I$4:$I$131,0)</f>
        <v>4.3324483630126087E-3</v>
      </c>
      <c r="W95" s="9">
        <f>_xlfn.XLOOKUP($E95-W$3,Data_Input!$H$4:$H$131,Data_Input!$I$4:$I$131,0)</f>
        <v>5.3861459540667234E-3</v>
      </c>
      <c r="X95" s="9">
        <f>_xlfn.XLOOKUP($E95-X$3,Data_Input!$H$4:$H$131,Data_Input!$I$4:$I$131,0)</f>
        <v>6.6618087919827484E-3</v>
      </c>
      <c r="Y95" s="9">
        <f>_xlfn.XLOOKUP($E95-Y$3,Data_Input!$H$4:$H$131,Data_Input!$I$4:$I$131,0)</f>
        <v>8.1975359245961554E-3</v>
      </c>
      <c r="Z95" s="9">
        <f>_xlfn.XLOOKUP($E95-Z$3,Data_Input!$H$4:$H$131,Data_Input!$I$4:$I$131,0)</f>
        <v>1.0035980100274067E-2</v>
      </c>
      <c r="AA95" s="9">
        <f>_xlfn.XLOOKUP($E95-AA$3,Data_Input!$H$4:$H$131,Data_Input!$I$4:$I$131,0)</f>
        <v>1.2224472655044671E-2</v>
      </c>
      <c r="AB95" s="9">
        <f>_xlfn.XLOOKUP($E95-AB$3,Data_Input!$H$4:$H$131,Data_Input!$I$4:$I$131,0)</f>
        <v>1.4815058192609865E-2</v>
      </c>
      <c r="AC95" s="9">
        <f>_xlfn.XLOOKUP($E95-AC$3,Data_Input!$H$4:$H$131,Data_Input!$I$4:$I$131,0)</f>
        <v>1.7864420562816563E-2</v>
      </c>
      <c r="AD95" s="9">
        <f>_xlfn.XLOOKUP($E95-AD$3,Data_Input!$H$4:$H$131,Data_Input!$I$4:$I$131,0)</f>
        <v>2.1433682114152974E-2</v>
      </c>
      <c r="AE95" s="9">
        <f>_xlfn.XLOOKUP($E95-AE$3,Data_Input!$H$4:$H$131,Data_Input!$I$4:$I$131,0)</f>
        <v>2.5588059521638562E-2</v>
      </c>
      <c r="AF95" s="9">
        <f>_xlfn.XLOOKUP($E95-AF$3,Data_Input!$H$4:$H$131,Data_Input!$I$4:$I$131,0)</f>
        <v>3.0396361765261393E-2</v>
      </c>
      <c r="AG95" s="9">
        <f>_xlfn.XLOOKUP($E95-AG$3,Data_Input!$H$4:$H$131,Data_Input!$I$4:$I$131,0)</f>
        <v>3.5930319112925768E-2</v>
      </c>
      <c r="AH95" s="9">
        <f>_xlfn.XLOOKUP($E95-AH$3,Data_Input!$H$4:$H$131,Data_Input!$I$4:$I$131,0)</f>
        <v>4.2263736257952433E-2</v>
      </c>
      <c r="AI95" s="9">
        <f>_xlfn.XLOOKUP($E95-AI$3,Data_Input!$H$4:$H$131,Data_Input!$I$4:$I$131,0)</f>
        <v>4.9471468033648103E-2</v>
      </c>
      <c r="AJ95" s="9">
        <f>_xlfn.XLOOKUP($E95-AJ$3,Data_Input!$H$4:$H$131,Data_Input!$I$4:$I$131,0)</f>
        <v>5.7628222276153163E-2</v>
      </c>
      <c r="AK95" s="9">
        <f>_xlfn.XLOOKUP($E95-AK$3,Data_Input!$H$4:$H$131,Data_Input!$I$4:$I$131,0)</f>
        <v>6.6807201268858085E-2</v>
      </c>
      <c r="AL95" s="9">
        <f>_xlfn.XLOOKUP($E95-AL$3,Data_Input!$H$4:$H$131,Data_Input!$I$4:$I$131,0)</f>
        <v>7.707860055207183E-2</v>
      </c>
      <c r="AM95" s="9">
        <f>_xlfn.XLOOKUP($E95-AM$3,Data_Input!$H$4:$H$131,Data_Input!$I$4:$I$131,0)</f>
        <v>8.8507991437402067E-2</v>
      </c>
      <c r="AN95" s="9">
        <f>_xlfn.XLOOKUP($E95-AN$3,Data_Input!$H$4:$H$131,Data_Input!$I$4:$I$131,0)</f>
        <v>0.10115462099558592</v>
      </c>
      <c r="AO95" s="9">
        <f>_xlfn.XLOOKUP($E95-AO$3,Data_Input!$H$4:$H$131,Data_Input!$I$4:$I$131,0)</f>
        <v>0.11506967022170822</v>
      </c>
      <c r="AP95" s="9">
        <f>_xlfn.XLOOKUP($E95-AP$3,Data_Input!$H$4:$H$131,Data_Input!$I$4:$I$131,0)</f>
        <v>0.13029451713680884</v>
      </c>
      <c r="AQ95" s="9">
        <f>_xlfn.XLOOKUP($E95-AQ$3,Data_Input!$H$4:$H$131,Data_Input!$I$4:$I$131,0)</f>
        <v>0.14685905637589591</v>
      </c>
      <c r="AR95" s="9">
        <f>_xlfn.XLOOKUP($E95-AR$3,Data_Input!$H$4:$H$131,Data_Input!$I$4:$I$131,0)</f>
        <v>0.16478012998031033</v>
      </c>
      <c r="AS95" s="9">
        <f>_xlfn.XLOOKUP($E95-AS$3,Data_Input!$H$4:$H$131,Data_Input!$I$4:$I$131,0)</f>
        <v>0.18406012534675953</v>
      </c>
      <c r="AT95" s="9">
        <f>_xlfn.XLOOKUP($E95-AT$3,Data_Input!$H$4:$H$131,Data_Input!$I$4:$I$131,0)</f>
        <v>0.20468579534725262</v>
      </c>
      <c r="AU95" s="9">
        <f>_xlfn.XLOOKUP($E95-AU$3,Data_Input!$H$4:$H$131,Data_Input!$I$4:$I$131,0)</f>
        <v>0.22662735237686826</v>
      </c>
      <c r="AV95" s="9">
        <f>_xlfn.XLOOKUP($E95-AV$3,Data_Input!$H$4:$H$131,Data_Input!$I$4:$I$131,0)</f>
        <v>0.24983788247177696</v>
      </c>
      <c r="AW95" s="9">
        <f>_xlfn.XLOOKUP($E95-AW$3,Data_Input!$H$4:$H$131,Data_Input!$I$4:$I$131,0)</f>
        <v>0.27425311775007355</v>
      </c>
      <c r="AX95" s="9">
        <f>_xlfn.XLOOKUP($E95-AX$3,Data_Input!$H$4:$H$131,Data_Input!$I$4:$I$131,0)</f>
        <v>0.29979159546869583</v>
      </c>
      <c r="AY95" s="9">
        <f>_xlfn.XLOOKUP($E95-AY$3,Data_Input!$H$4:$H$131,Data_Input!$I$4:$I$131,0)</f>
        <v>0.32635522028792008</v>
      </c>
      <c r="AZ95" s="9">
        <f>_xlfn.XLOOKUP($E95-AZ$3,Data_Input!$H$4:$H$131,Data_Input!$I$4:$I$131,0)</f>
        <v>0.35383023332727614</v>
      </c>
      <c r="BA95" s="9">
        <f>_xlfn.XLOOKUP($E95-BA$3,Data_Input!$H$4:$H$131,Data_Input!$I$4:$I$131,0)</f>
        <v>0.38208857781104733</v>
      </c>
      <c r="BB95" s="9">
        <f>_xlfn.XLOOKUP($E95-BB$3,Data_Input!$H$4:$H$131,Data_Input!$I$4:$I$131,0)</f>
        <v>0.41098963713127035</v>
      </c>
      <c r="BC95" s="9">
        <f>_xlfn.XLOOKUP($E95-BC$3,Data_Input!$H$4:$H$131,Data_Input!$I$4:$I$131,0)</f>
        <v>0.4403823076297575</v>
      </c>
      <c r="BD95" s="9">
        <f>_xlfn.XLOOKUP($E95-BD$3,Data_Input!$H$4:$H$131,Data_Input!$I$4:$I$131,0)</f>
        <v>0.47010735594710518</v>
      </c>
      <c r="BE95" s="9">
        <f>_xlfn.XLOOKUP($E95-BE$3,Data_Input!$H$4:$H$131,Data_Input!$I$4:$I$131,0)</f>
        <v>0.5</v>
      </c>
      <c r="BF95" s="9">
        <f>_xlfn.XLOOKUP($E95-BF$3,Data_Input!$H$4:$H$131,Data_Input!$I$4:$I$131,0)</f>
        <v>0.52989264405289482</v>
      </c>
      <c r="BG95" s="9">
        <f>_xlfn.XLOOKUP($E95-BG$3,Data_Input!$H$4:$H$131,Data_Input!$I$4:$I$131,0)</f>
        <v>0.5596176923702425</v>
      </c>
      <c r="BH95" s="9">
        <f>_xlfn.XLOOKUP($E95-BH$3,Data_Input!$H$4:$H$131,Data_Input!$I$4:$I$131,0)</f>
        <v>0.58901036286872965</v>
      </c>
      <c r="BI95" s="9">
        <f>_xlfn.XLOOKUP($E95-BI$3,Data_Input!$H$4:$H$131,Data_Input!$I$4:$I$131,0)</f>
        <v>0.61791142218895267</v>
      </c>
      <c r="BJ95" s="9">
        <f>_xlfn.XLOOKUP($E95-BJ$3,Data_Input!$H$4:$H$131,Data_Input!$I$4:$I$131,0)</f>
        <v>0.64616976667272386</v>
      </c>
      <c r="BK95" s="9">
        <f>_xlfn.XLOOKUP($E95-BK$3,Data_Input!$H$4:$H$131,Data_Input!$I$4:$I$131,0)</f>
        <v>0.67364477971207992</v>
      </c>
      <c r="BL95" s="9">
        <f>_xlfn.XLOOKUP($E95-BL$3,Data_Input!$H$4:$H$131,Data_Input!$I$4:$I$131,0)</f>
        <v>0.70020840453130417</v>
      </c>
      <c r="BM95" s="9">
        <f>_xlfn.XLOOKUP($E95-BM$3,Data_Input!$H$4:$H$131,Data_Input!$I$4:$I$131,0)</f>
        <v>0.72574688224992645</v>
      </c>
      <c r="BN95" s="9">
        <f>_xlfn.XLOOKUP($E95-BN$3,Data_Input!$H$4:$H$131,Data_Input!$I$4:$I$131,0)</f>
        <v>0.75016211752822304</v>
      </c>
      <c r="BO95" s="9">
        <f>_xlfn.XLOOKUP($E95-BO$3,Data_Input!$H$4:$H$131,Data_Input!$I$4:$I$131,0)</f>
        <v>0.77337264762313174</v>
      </c>
      <c r="BP95" s="9">
        <f>_xlfn.XLOOKUP($E95-BP$3,Data_Input!$H$4:$H$131,Data_Input!$I$4:$I$131,0)</f>
        <v>0.79531420465274738</v>
      </c>
      <c r="BQ95" s="9">
        <f>_xlfn.XLOOKUP($E95-BQ$3,Data_Input!$H$4:$H$131,Data_Input!$I$4:$I$131,0)</f>
        <v>0.81593987465324047</v>
      </c>
      <c r="BR95" s="9">
        <f>_xlfn.XLOOKUP($E95-BR$3,Data_Input!$H$4:$H$131,Data_Input!$I$4:$I$131,0)</f>
        <v>0.83521987001968967</v>
      </c>
      <c r="BS95" s="9">
        <f>_xlfn.XLOOKUP($E95-BS$3,Data_Input!$H$4:$H$131,Data_Input!$I$4:$I$131,0)</f>
        <v>0.85314094362410409</v>
      </c>
      <c r="BT95" s="9">
        <f>_xlfn.XLOOKUP($E95-BT$3,Data_Input!$H$4:$H$131,Data_Input!$I$4:$I$131,0)</f>
        <v>0.86970548286319116</v>
      </c>
      <c r="BU95" s="9">
        <f>_xlfn.XLOOKUP($E95-BU$3,Data_Input!$H$4:$H$131,Data_Input!$I$4:$I$131,0)</f>
        <v>0.88493032977829178</v>
      </c>
      <c r="BV95" s="9">
        <f>_xlfn.XLOOKUP($E95-BV$3,Data_Input!$H$4:$H$131,Data_Input!$I$4:$I$131,0)</f>
        <v>0.89884537900441408</v>
      </c>
      <c r="BW95" s="9">
        <f>_xlfn.XLOOKUP($E95-BW$3,Data_Input!$H$4:$H$131,Data_Input!$I$4:$I$131,0)</f>
        <v>0.91149200856259793</v>
      </c>
      <c r="BX95" s="9">
        <f>_xlfn.XLOOKUP($E95-BX$3,Data_Input!$H$4:$H$131,Data_Input!$I$4:$I$131,0)</f>
        <v>0.92292139944792817</v>
      </c>
      <c r="BY95" s="9">
        <f>_xlfn.XLOOKUP($E95-BY$3,Data_Input!$H$4:$H$131,Data_Input!$I$4:$I$131,0)</f>
        <v>0.93319279873114191</v>
      </c>
      <c r="BZ95" s="9">
        <f>_xlfn.XLOOKUP($E95-BZ$3,Data_Input!$H$4:$H$131,Data_Input!$I$4:$I$131,0)</f>
        <v>0.94237177772384684</v>
      </c>
      <c r="CA95" s="9">
        <f>_xlfn.XLOOKUP($E95-CA$3,Data_Input!$H$4:$H$131,Data_Input!$I$4:$I$131,0)</f>
        <v>0.9505285319663519</v>
      </c>
      <c r="CB95" s="9">
        <f>_xlfn.XLOOKUP($E95-CB$3,Data_Input!$H$4:$H$131,Data_Input!$I$4:$I$131,0)</f>
        <v>0.95773626374204757</v>
      </c>
      <c r="CC95" s="9">
        <f>_xlfn.XLOOKUP($E95-CC$3,Data_Input!$H$4:$H$131,Data_Input!$I$4:$I$131,0)</f>
        <v>0.96406968088707423</v>
      </c>
      <c r="CD95" s="9">
        <f>_xlfn.XLOOKUP($E95-CD$3,Data_Input!$H$4:$H$131,Data_Input!$I$4:$I$131,0)</f>
        <v>0.96960363823473861</v>
      </c>
      <c r="CE95" s="9">
        <f>_xlfn.XLOOKUP($E95-CE$3,Data_Input!$H$4:$H$131,Data_Input!$I$4:$I$131,0)</f>
        <v>0.97441194047836144</v>
      </c>
      <c r="CF95" s="9">
        <f>_xlfn.XLOOKUP($E95-CF$3,Data_Input!$H$4:$H$131,Data_Input!$I$4:$I$131,0)</f>
        <v>0.97856631788584703</v>
      </c>
      <c r="CG95" s="9">
        <f>_xlfn.XLOOKUP($E95-CG$3,Data_Input!$H$4:$H$131,Data_Input!$I$4:$I$131,0)</f>
        <v>0.98213557943718344</v>
      </c>
      <c r="CH95" s="9">
        <f>_xlfn.XLOOKUP($E95-CH$3,Data_Input!$H$4:$H$131,Data_Input!$I$4:$I$131,0)</f>
        <v>0.98518494180739014</v>
      </c>
      <c r="CI95" s="9">
        <f>_xlfn.XLOOKUP($E95-CI$3,Data_Input!$H$4:$H$131,Data_Input!$I$4:$I$131,0)</f>
        <v>0.98777552734495533</v>
      </c>
      <c r="CJ95" s="9">
        <f>_xlfn.XLOOKUP($E95-CJ$3,Data_Input!$H$4:$H$131,Data_Input!$I$4:$I$131,0)</f>
        <v>0.98996401989972593</v>
      </c>
      <c r="CK95" s="9">
        <f>_xlfn.XLOOKUP($E95-CK$3,Data_Input!$H$4:$H$131,Data_Input!$I$4:$I$131,0)</f>
        <v>0.99180246407540384</v>
      </c>
      <c r="CL95" s="9">
        <f>_xlfn.XLOOKUP($E95-CL$3,Data_Input!$H$4:$H$131,Data_Input!$I$4:$I$131,0)</f>
        <v>0.99333819120801725</v>
      </c>
      <c r="CM95" s="9">
        <f>_xlfn.XLOOKUP($E95-CM$3,Data_Input!$H$4:$H$131,Data_Input!$I$4:$I$131,0)</f>
        <v>0.99461385404593328</v>
      </c>
      <c r="CN95" s="9">
        <f>_xlfn.XLOOKUP($E95-CN$3,Data_Input!$H$4:$H$131,Data_Input!$I$4:$I$131,0)</f>
        <v>0.99566755163698739</v>
      </c>
      <c r="CO95" s="9">
        <f>_xlfn.XLOOKUP($E95-CO$3,Data_Input!$H$4:$H$131,Data_Input!$I$4:$I$131,0)</f>
        <v>0.99653302619695938</v>
      </c>
      <c r="CP95" s="9">
        <f>_xlfn.XLOOKUP($E95-CP$3,Data_Input!$H$4:$H$131,Data_Input!$I$4:$I$131,0)</f>
        <v>0.99723991460873751</v>
      </c>
      <c r="CQ95" s="9">
        <f>_xlfn.XLOOKUP($E95-CQ$3,Data_Input!$H$4:$H$131,Data_Input!$I$4:$I$131,0)</f>
        <v>0.99781403854508677</v>
      </c>
      <c r="CR95" s="9">
        <f>_xlfn.XLOOKUP($E95-CR$3,Data_Input!$H$4:$H$131,Data_Input!$I$4:$I$131,0)</f>
        <v>0.99827771888413241</v>
      </c>
      <c r="CS95" s="9">
        <f>_xlfn.XLOOKUP($E95-CS$3,Data_Input!$H$4:$H$131,Data_Input!$I$4:$I$131,0)</f>
        <v>0.9986501019683699</v>
      </c>
      <c r="CT95" s="9">
        <f>_xlfn.XLOOKUP($E95-CT$3,Data_Input!$H$4:$H$131,Data_Input!$I$4:$I$131,0)</f>
        <v>0</v>
      </c>
      <c r="CU95" s="9">
        <f>_xlfn.XLOOKUP($E95-CU$3,Data_Input!$H$4:$H$131,Data_Input!$I$4:$I$131,0)</f>
        <v>0</v>
      </c>
      <c r="CV95" s="9">
        <f>_xlfn.XLOOKUP($E95-CV$3,Data_Input!$H$4:$H$131,Data_Input!$I$4:$I$131,0)</f>
        <v>0</v>
      </c>
      <c r="CW95" s="9">
        <f>_xlfn.XLOOKUP($E95-CW$3,Data_Input!$H$4:$H$131,Data_Input!$I$4:$I$131,0)</f>
        <v>0</v>
      </c>
      <c r="CX95" s="9">
        <f>_xlfn.XLOOKUP($E95-CX$3,Data_Input!$H$4:$H$131,Data_Input!$I$4:$I$131,0)</f>
        <v>0</v>
      </c>
      <c r="CY95" s="9">
        <f>_xlfn.XLOOKUP($E95-CY$3,Data_Input!$H$4:$H$131,Data_Input!$I$4:$I$131,0)</f>
        <v>0</v>
      </c>
      <c r="CZ95" s="9">
        <f>_xlfn.XLOOKUP($E95-CZ$3,Data_Input!$H$4:$H$131,Data_Input!$I$4:$I$131,0)</f>
        <v>0</v>
      </c>
      <c r="DA95" s="9">
        <f>_xlfn.XLOOKUP($E95-DA$3,Data_Input!$H$4:$H$131,Data_Input!$I$4:$I$131,0)</f>
        <v>0</v>
      </c>
      <c r="DB95" s="9">
        <f>_xlfn.XLOOKUP($E95-DB$3,Data_Input!$H$4:$H$131,Data_Input!$I$4:$I$131,0)</f>
        <v>0</v>
      </c>
      <c r="DC95" s="9">
        <f>_xlfn.XLOOKUP($E95-DC$3,Data_Input!$H$4:$H$131,Data_Input!$I$4:$I$131,0)</f>
        <v>0</v>
      </c>
      <c r="DD95" s="9">
        <f>_xlfn.XLOOKUP($E95-DD$3,Data_Input!$H$4:$H$131,Data_Input!$I$4:$I$131,0)</f>
        <v>0</v>
      </c>
      <c r="DE95" s="9">
        <f>_xlfn.XLOOKUP($E95-DE$3,Data_Input!$H$4:$H$131,Data_Input!$I$4:$I$131,0)</f>
        <v>0</v>
      </c>
      <c r="DF95" s="9">
        <f>_xlfn.XLOOKUP($E95-DF$3,Data_Input!$H$4:$H$131,Data_Input!$I$4:$I$131,0)</f>
        <v>0</v>
      </c>
      <c r="DG95" s="9">
        <f>_xlfn.XLOOKUP($E95-DG$3,Data_Input!$H$4:$H$131,Data_Input!$I$4:$I$131,0)</f>
        <v>0</v>
      </c>
      <c r="DH95" s="9">
        <f>_xlfn.XLOOKUP($E95-DH$3,Data_Input!$H$4:$H$131,Data_Input!$I$4:$I$131,0)</f>
        <v>0</v>
      </c>
      <c r="DI95" s="9">
        <f>_xlfn.XLOOKUP($E95-DI$3,Data_Input!$H$4:$H$131,Data_Input!$I$4:$I$131,0)</f>
        <v>0</v>
      </c>
      <c r="DJ95" s="9">
        <f>_xlfn.XLOOKUP($E95-DJ$3,Data_Input!$H$4:$H$131,Data_Input!$I$4:$I$131,0)</f>
        <v>0</v>
      </c>
      <c r="DK95" s="9">
        <f>_xlfn.XLOOKUP($E95-DK$3,Data_Input!$H$4:$H$131,Data_Input!$I$4:$I$131,0)</f>
        <v>0</v>
      </c>
      <c r="DL95" s="9">
        <f>_xlfn.XLOOKUP($E95-DL$3,Data_Input!$H$4:$H$131,Data_Input!$I$4:$I$131,0)</f>
        <v>0</v>
      </c>
      <c r="DM95" s="9">
        <f>_xlfn.XLOOKUP($E95-DM$3,Data_Input!$H$4:$H$131,Data_Input!$I$4:$I$131,0)</f>
        <v>0</v>
      </c>
      <c r="DN95" s="9">
        <f>_xlfn.XLOOKUP($E95-DN$3,Data_Input!$H$4:$H$131,Data_Input!$I$4:$I$131,0)</f>
        <v>0</v>
      </c>
      <c r="DO95" s="9">
        <f>_xlfn.XLOOKUP($E95-DO$3,Data_Input!$H$4:$H$131,Data_Input!$I$4:$I$131,0)</f>
        <v>0</v>
      </c>
      <c r="DP95" s="9">
        <f>_xlfn.XLOOKUP($E95-DP$3,Data_Input!$H$4:$H$131,Data_Input!$I$4:$I$131,0)</f>
        <v>0</v>
      </c>
      <c r="DQ95" s="9">
        <f>_xlfn.XLOOKUP($E95-DQ$3,Data_Input!$H$4:$H$131,Data_Input!$I$4:$I$131,0)</f>
        <v>0</v>
      </c>
      <c r="DR95" s="9">
        <f>_xlfn.XLOOKUP($E95-DR$3,Data_Input!$H$4:$H$131,Data_Input!$I$4:$I$131,0)</f>
        <v>0</v>
      </c>
      <c r="DS95" s="9">
        <f>_xlfn.XLOOKUP($E95-DS$3,Data_Input!$H$4:$H$131,Data_Input!$I$4:$I$131,0)</f>
        <v>0</v>
      </c>
      <c r="DT95" s="9">
        <f>_xlfn.XLOOKUP($E95-DT$3,Data_Input!$H$4:$H$131,Data_Input!$I$4:$I$131,0)</f>
        <v>0</v>
      </c>
      <c r="DU95" s="9">
        <f>_xlfn.XLOOKUP($E95-DU$3,Data_Input!$H$4:$H$131,Data_Input!$I$4:$I$131,0)</f>
        <v>0</v>
      </c>
      <c r="DV95" s="9">
        <f>_xlfn.XLOOKUP($E95-DV$3,Data_Input!$H$4:$H$131,Data_Input!$I$4:$I$131,0)</f>
        <v>0</v>
      </c>
      <c r="DW95" s="9">
        <f>_xlfn.XLOOKUP($E95-DW$3,Data_Input!$H$4:$H$131,Data_Input!$I$4:$I$131,0)</f>
        <v>0</v>
      </c>
      <c r="DX95" s="9">
        <f>_xlfn.XLOOKUP($E95-DX$3,Data_Input!$H$4:$H$131,Data_Input!$I$4:$I$131,0)</f>
        <v>0</v>
      </c>
      <c r="DY95" s="9">
        <f>_xlfn.XLOOKUP($E95-DY$3,Data_Input!$H$4:$H$131,Data_Input!$I$4:$I$131,0)</f>
        <v>0</v>
      </c>
      <c r="DZ95" s="9">
        <f>_xlfn.XLOOKUP($E95-DZ$3,Data_Input!$H$4:$H$131,Data_Input!$I$4:$I$131,0)</f>
        <v>0</v>
      </c>
      <c r="EA95" s="9">
        <f>_xlfn.XLOOKUP($E95-EA$3,Data_Input!$H$4:$H$131,Data_Input!$I$4:$I$131,0)</f>
        <v>0</v>
      </c>
      <c r="EB95" s="9">
        <f>_xlfn.XLOOKUP($E95-EB$3,Data_Input!$H$4:$H$131,Data_Input!$I$4:$I$131,0)</f>
        <v>0</v>
      </c>
      <c r="EC95" s="9">
        <f>_xlfn.XLOOKUP($E95-EC$3,Data_Input!$H$4:$H$131,Data_Input!$I$4:$I$131,0)</f>
        <v>0</v>
      </c>
    </row>
    <row r="96" spans="1:133">
      <c r="A96" s="27"/>
      <c r="B96" s="27"/>
      <c r="C96" s="27"/>
      <c r="E96" s="15">
        <f>Data_Input!B96</f>
        <v>1970</v>
      </c>
      <c r="F96" s="9">
        <f>_xlfn.XLOOKUP($E96-F$3,Data_Input!$H$4:$H$131,Data_Input!$I$4:$I$131,0)</f>
        <v>4.8096344017589665E-5</v>
      </c>
      <c r="G96" s="9">
        <f>_xlfn.XLOOKUP($E96-G$3,Data_Input!$H$4:$H$131,Data_Input!$I$4:$I$131,0)</f>
        <v>6.5386043242687819E-5</v>
      </c>
      <c r="H96" s="9">
        <f>_xlfn.XLOOKUP($E96-H$3,Data_Input!$H$4:$H$131,Data_Input!$I$4:$I$131,0)</f>
        <v>8.841728520081471E-5</v>
      </c>
      <c r="I96" s="9">
        <f>_xlfn.XLOOKUP($E96-I$3,Data_Input!$H$4:$H$131,Data_Input!$I$4:$I$131,0)</f>
        <v>1.1892470732677296E-4</v>
      </c>
      <c r="J96" s="9">
        <f>_xlfn.XLOOKUP($E96-J$3,Data_Input!$H$4:$H$131,Data_Input!$I$4:$I$131,0)</f>
        <v>1.5910859015755285E-4</v>
      </c>
      <c r="K96" s="9">
        <f>_xlfn.XLOOKUP($E96-K$3,Data_Input!$H$4:$H$131,Data_Input!$I$4:$I$131,0)</f>
        <v>2.1174139572344153E-4</v>
      </c>
      <c r="L96" s="9">
        <f>_xlfn.XLOOKUP($E96-L$3,Data_Input!$H$4:$H$131,Data_Input!$I$4:$I$131,0)</f>
        <v>2.8029327681622362E-4</v>
      </c>
      <c r="M96" s="9">
        <f>_xlfn.XLOOKUP($E96-M$3,Data_Input!$H$4:$H$131,Data_Input!$I$4:$I$131,0)</f>
        <v>3.6907845427502917E-4</v>
      </c>
      <c r="N96" s="9">
        <f>_xlfn.XLOOKUP($E96-N$3,Data_Input!$H$4:$H$131,Data_Input!$I$4:$I$131,0)</f>
        <v>4.8342414238378151E-4</v>
      </c>
      <c r="O96" s="9">
        <f>_xlfn.XLOOKUP($E96-O$3,Data_Input!$H$4:$H$131,Data_Input!$I$4:$I$131,0)</f>
        <v>6.2986334399772748E-4</v>
      </c>
      <c r="P96" s="9">
        <f>_xlfn.XLOOKUP($E96-P$3,Data_Input!$H$4:$H$131,Data_Input!$I$4:$I$131,0)</f>
        <v>8.1635231282861653E-4</v>
      </c>
      <c r="Q96" s="9">
        <f>_xlfn.XLOOKUP($E96-Q$3,Data_Input!$H$4:$H$131,Data_Input!$I$4:$I$131,0)</f>
        <v>1.0525127683760349E-3</v>
      </c>
      <c r="R96" s="9">
        <f>_xlfn.XLOOKUP($E96-R$3,Data_Input!$H$4:$H$131,Data_Input!$I$4:$I$131,0)</f>
        <v>1.3498980316301035E-3</v>
      </c>
      <c r="S96" s="9">
        <f>_xlfn.XLOOKUP($E96-S$3,Data_Input!$H$4:$H$131,Data_Input!$I$4:$I$131,0)</f>
        <v>1.7222811158675855E-3</v>
      </c>
      <c r="T96" s="9">
        <f>_xlfn.XLOOKUP($E96-T$3,Data_Input!$H$4:$H$131,Data_Input!$I$4:$I$131,0)</f>
        <v>2.1859614549132322E-3</v>
      </c>
      <c r="U96" s="9">
        <f>_xlfn.XLOOKUP($E96-U$3,Data_Input!$H$4:$H$131,Data_Input!$I$4:$I$131,0)</f>
        <v>2.7600853912624901E-3</v>
      </c>
      <c r="V96" s="9">
        <f>_xlfn.XLOOKUP($E96-V$3,Data_Input!$H$4:$H$131,Data_Input!$I$4:$I$131,0)</f>
        <v>3.4669738030406183E-3</v>
      </c>
      <c r="W96" s="9">
        <f>_xlfn.XLOOKUP($E96-W$3,Data_Input!$H$4:$H$131,Data_Input!$I$4:$I$131,0)</f>
        <v>4.3324483630126087E-3</v>
      </c>
      <c r="X96" s="9">
        <f>_xlfn.XLOOKUP($E96-X$3,Data_Input!$H$4:$H$131,Data_Input!$I$4:$I$131,0)</f>
        <v>5.3861459540667234E-3</v>
      </c>
      <c r="Y96" s="9">
        <f>_xlfn.XLOOKUP($E96-Y$3,Data_Input!$H$4:$H$131,Data_Input!$I$4:$I$131,0)</f>
        <v>6.6618087919827484E-3</v>
      </c>
      <c r="Z96" s="9">
        <f>_xlfn.XLOOKUP($E96-Z$3,Data_Input!$H$4:$H$131,Data_Input!$I$4:$I$131,0)</f>
        <v>8.1975359245961554E-3</v>
      </c>
      <c r="AA96" s="9">
        <f>_xlfn.XLOOKUP($E96-AA$3,Data_Input!$H$4:$H$131,Data_Input!$I$4:$I$131,0)</f>
        <v>1.0035980100274067E-2</v>
      </c>
      <c r="AB96" s="9">
        <f>_xlfn.XLOOKUP($E96-AB$3,Data_Input!$H$4:$H$131,Data_Input!$I$4:$I$131,0)</f>
        <v>1.2224472655044671E-2</v>
      </c>
      <c r="AC96" s="9">
        <f>_xlfn.XLOOKUP($E96-AC$3,Data_Input!$H$4:$H$131,Data_Input!$I$4:$I$131,0)</f>
        <v>1.4815058192609865E-2</v>
      </c>
      <c r="AD96" s="9">
        <f>_xlfn.XLOOKUP($E96-AD$3,Data_Input!$H$4:$H$131,Data_Input!$I$4:$I$131,0)</f>
        <v>1.7864420562816563E-2</v>
      </c>
      <c r="AE96" s="9">
        <f>_xlfn.XLOOKUP($E96-AE$3,Data_Input!$H$4:$H$131,Data_Input!$I$4:$I$131,0)</f>
        <v>2.1433682114152974E-2</v>
      </c>
      <c r="AF96" s="9">
        <f>_xlfn.XLOOKUP($E96-AF$3,Data_Input!$H$4:$H$131,Data_Input!$I$4:$I$131,0)</f>
        <v>2.5588059521638562E-2</v>
      </c>
      <c r="AG96" s="9">
        <f>_xlfn.XLOOKUP($E96-AG$3,Data_Input!$H$4:$H$131,Data_Input!$I$4:$I$131,0)</f>
        <v>3.0396361765261393E-2</v>
      </c>
      <c r="AH96" s="9">
        <f>_xlfn.XLOOKUP($E96-AH$3,Data_Input!$H$4:$H$131,Data_Input!$I$4:$I$131,0)</f>
        <v>3.5930319112925768E-2</v>
      </c>
      <c r="AI96" s="9">
        <f>_xlfn.XLOOKUP($E96-AI$3,Data_Input!$H$4:$H$131,Data_Input!$I$4:$I$131,0)</f>
        <v>4.2263736257952433E-2</v>
      </c>
      <c r="AJ96" s="9">
        <f>_xlfn.XLOOKUP($E96-AJ$3,Data_Input!$H$4:$H$131,Data_Input!$I$4:$I$131,0)</f>
        <v>4.9471468033648103E-2</v>
      </c>
      <c r="AK96" s="9">
        <f>_xlfn.XLOOKUP($E96-AK$3,Data_Input!$H$4:$H$131,Data_Input!$I$4:$I$131,0)</f>
        <v>5.7628222276153163E-2</v>
      </c>
      <c r="AL96" s="9">
        <f>_xlfn.XLOOKUP($E96-AL$3,Data_Input!$H$4:$H$131,Data_Input!$I$4:$I$131,0)</f>
        <v>6.6807201268858085E-2</v>
      </c>
      <c r="AM96" s="9">
        <f>_xlfn.XLOOKUP($E96-AM$3,Data_Input!$H$4:$H$131,Data_Input!$I$4:$I$131,0)</f>
        <v>7.707860055207183E-2</v>
      </c>
      <c r="AN96" s="9">
        <f>_xlfn.XLOOKUP($E96-AN$3,Data_Input!$H$4:$H$131,Data_Input!$I$4:$I$131,0)</f>
        <v>8.8507991437402067E-2</v>
      </c>
      <c r="AO96" s="9">
        <f>_xlfn.XLOOKUP($E96-AO$3,Data_Input!$H$4:$H$131,Data_Input!$I$4:$I$131,0)</f>
        <v>0.10115462099558592</v>
      </c>
      <c r="AP96" s="9">
        <f>_xlfn.XLOOKUP($E96-AP$3,Data_Input!$H$4:$H$131,Data_Input!$I$4:$I$131,0)</f>
        <v>0.11506967022170822</v>
      </c>
      <c r="AQ96" s="9">
        <f>_xlfn.XLOOKUP($E96-AQ$3,Data_Input!$H$4:$H$131,Data_Input!$I$4:$I$131,0)</f>
        <v>0.13029451713680884</v>
      </c>
      <c r="AR96" s="9">
        <f>_xlfn.XLOOKUP($E96-AR$3,Data_Input!$H$4:$H$131,Data_Input!$I$4:$I$131,0)</f>
        <v>0.14685905637589591</v>
      </c>
      <c r="AS96" s="9">
        <f>_xlfn.XLOOKUP($E96-AS$3,Data_Input!$H$4:$H$131,Data_Input!$I$4:$I$131,0)</f>
        <v>0.16478012998031033</v>
      </c>
      <c r="AT96" s="9">
        <f>_xlfn.XLOOKUP($E96-AT$3,Data_Input!$H$4:$H$131,Data_Input!$I$4:$I$131,0)</f>
        <v>0.18406012534675953</v>
      </c>
      <c r="AU96" s="9">
        <f>_xlfn.XLOOKUP($E96-AU$3,Data_Input!$H$4:$H$131,Data_Input!$I$4:$I$131,0)</f>
        <v>0.20468579534725262</v>
      </c>
      <c r="AV96" s="9">
        <f>_xlfn.XLOOKUP($E96-AV$3,Data_Input!$H$4:$H$131,Data_Input!$I$4:$I$131,0)</f>
        <v>0.22662735237686826</v>
      </c>
      <c r="AW96" s="9">
        <f>_xlfn.XLOOKUP($E96-AW$3,Data_Input!$H$4:$H$131,Data_Input!$I$4:$I$131,0)</f>
        <v>0.24983788247177696</v>
      </c>
      <c r="AX96" s="9">
        <f>_xlfn.XLOOKUP($E96-AX$3,Data_Input!$H$4:$H$131,Data_Input!$I$4:$I$131,0)</f>
        <v>0.27425311775007355</v>
      </c>
      <c r="AY96" s="9">
        <f>_xlfn.XLOOKUP($E96-AY$3,Data_Input!$H$4:$H$131,Data_Input!$I$4:$I$131,0)</f>
        <v>0.29979159546869583</v>
      </c>
      <c r="AZ96" s="9">
        <f>_xlfn.XLOOKUP($E96-AZ$3,Data_Input!$H$4:$H$131,Data_Input!$I$4:$I$131,0)</f>
        <v>0.32635522028792008</v>
      </c>
      <c r="BA96" s="9">
        <f>_xlfn.XLOOKUP($E96-BA$3,Data_Input!$H$4:$H$131,Data_Input!$I$4:$I$131,0)</f>
        <v>0.35383023332727614</v>
      </c>
      <c r="BB96" s="9">
        <f>_xlfn.XLOOKUP($E96-BB$3,Data_Input!$H$4:$H$131,Data_Input!$I$4:$I$131,0)</f>
        <v>0.38208857781104733</v>
      </c>
      <c r="BC96" s="9">
        <f>_xlfn.XLOOKUP($E96-BC$3,Data_Input!$H$4:$H$131,Data_Input!$I$4:$I$131,0)</f>
        <v>0.41098963713127035</v>
      </c>
      <c r="BD96" s="9">
        <f>_xlfn.XLOOKUP($E96-BD$3,Data_Input!$H$4:$H$131,Data_Input!$I$4:$I$131,0)</f>
        <v>0.4403823076297575</v>
      </c>
      <c r="BE96" s="9">
        <f>_xlfn.XLOOKUP($E96-BE$3,Data_Input!$H$4:$H$131,Data_Input!$I$4:$I$131,0)</f>
        <v>0.47010735594710518</v>
      </c>
      <c r="BF96" s="9">
        <f>_xlfn.XLOOKUP($E96-BF$3,Data_Input!$H$4:$H$131,Data_Input!$I$4:$I$131,0)</f>
        <v>0.5</v>
      </c>
      <c r="BG96" s="9">
        <f>_xlfn.XLOOKUP($E96-BG$3,Data_Input!$H$4:$H$131,Data_Input!$I$4:$I$131,0)</f>
        <v>0.52989264405289482</v>
      </c>
      <c r="BH96" s="9">
        <f>_xlfn.XLOOKUP($E96-BH$3,Data_Input!$H$4:$H$131,Data_Input!$I$4:$I$131,0)</f>
        <v>0.5596176923702425</v>
      </c>
      <c r="BI96" s="9">
        <f>_xlfn.XLOOKUP($E96-BI$3,Data_Input!$H$4:$H$131,Data_Input!$I$4:$I$131,0)</f>
        <v>0.58901036286872965</v>
      </c>
      <c r="BJ96" s="9">
        <f>_xlfn.XLOOKUP($E96-BJ$3,Data_Input!$H$4:$H$131,Data_Input!$I$4:$I$131,0)</f>
        <v>0.61791142218895267</v>
      </c>
      <c r="BK96" s="9">
        <f>_xlfn.XLOOKUP($E96-BK$3,Data_Input!$H$4:$H$131,Data_Input!$I$4:$I$131,0)</f>
        <v>0.64616976667272386</v>
      </c>
      <c r="BL96" s="9">
        <f>_xlfn.XLOOKUP($E96-BL$3,Data_Input!$H$4:$H$131,Data_Input!$I$4:$I$131,0)</f>
        <v>0.67364477971207992</v>
      </c>
      <c r="BM96" s="9">
        <f>_xlfn.XLOOKUP($E96-BM$3,Data_Input!$H$4:$H$131,Data_Input!$I$4:$I$131,0)</f>
        <v>0.70020840453130417</v>
      </c>
      <c r="BN96" s="9">
        <f>_xlfn.XLOOKUP($E96-BN$3,Data_Input!$H$4:$H$131,Data_Input!$I$4:$I$131,0)</f>
        <v>0.72574688224992645</v>
      </c>
      <c r="BO96" s="9">
        <f>_xlfn.XLOOKUP($E96-BO$3,Data_Input!$H$4:$H$131,Data_Input!$I$4:$I$131,0)</f>
        <v>0.75016211752822304</v>
      </c>
      <c r="BP96" s="9">
        <f>_xlfn.XLOOKUP($E96-BP$3,Data_Input!$H$4:$H$131,Data_Input!$I$4:$I$131,0)</f>
        <v>0.77337264762313174</v>
      </c>
      <c r="BQ96" s="9">
        <f>_xlfn.XLOOKUP($E96-BQ$3,Data_Input!$H$4:$H$131,Data_Input!$I$4:$I$131,0)</f>
        <v>0.79531420465274738</v>
      </c>
      <c r="BR96" s="9">
        <f>_xlfn.XLOOKUP($E96-BR$3,Data_Input!$H$4:$H$131,Data_Input!$I$4:$I$131,0)</f>
        <v>0.81593987465324047</v>
      </c>
      <c r="BS96" s="9">
        <f>_xlfn.XLOOKUP($E96-BS$3,Data_Input!$H$4:$H$131,Data_Input!$I$4:$I$131,0)</f>
        <v>0.83521987001968967</v>
      </c>
      <c r="BT96" s="9">
        <f>_xlfn.XLOOKUP($E96-BT$3,Data_Input!$H$4:$H$131,Data_Input!$I$4:$I$131,0)</f>
        <v>0.85314094362410409</v>
      </c>
      <c r="BU96" s="9">
        <f>_xlfn.XLOOKUP($E96-BU$3,Data_Input!$H$4:$H$131,Data_Input!$I$4:$I$131,0)</f>
        <v>0.86970548286319116</v>
      </c>
      <c r="BV96" s="9">
        <f>_xlfn.XLOOKUP($E96-BV$3,Data_Input!$H$4:$H$131,Data_Input!$I$4:$I$131,0)</f>
        <v>0.88493032977829178</v>
      </c>
      <c r="BW96" s="9">
        <f>_xlfn.XLOOKUP($E96-BW$3,Data_Input!$H$4:$H$131,Data_Input!$I$4:$I$131,0)</f>
        <v>0.89884537900441408</v>
      </c>
      <c r="BX96" s="9">
        <f>_xlfn.XLOOKUP($E96-BX$3,Data_Input!$H$4:$H$131,Data_Input!$I$4:$I$131,0)</f>
        <v>0.91149200856259793</v>
      </c>
      <c r="BY96" s="9">
        <f>_xlfn.XLOOKUP($E96-BY$3,Data_Input!$H$4:$H$131,Data_Input!$I$4:$I$131,0)</f>
        <v>0.92292139944792817</v>
      </c>
      <c r="BZ96" s="9">
        <f>_xlfn.XLOOKUP($E96-BZ$3,Data_Input!$H$4:$H$131,Data_Input!$I$4:$I$131,0)</f>
        <v>0.93319279873114191</v>
      </c>
      <c r="CA96" s="9">
        <f>_xlfn.XLOOKUP($E96-CA$3,Data_Input!$H$4:$H$131,Data_Input!$I$4:$I$131,0)</f>
        <v>0.94237177772384684</v>
      </c>
      <c r="CB96" s="9">
        <f>_xlfn.XLOOKUP($E96-CB$3,Data_Input!$H$4:$H$131,Data_Input!$I$4:$I$131,0)</f>
        <v>0.9505285319663519</v>
      </c>
      <c r="CC96" s="9">
        <f>_xlfn.XLOOKUP($E96-CC$3,Data_Input!$H$4:$H$131,Data_Input!$I$4:$I$131,0)</f>
        <v>0.95773626374204757</v>
      </c>
      <c r="CD96" s="9">
        <f>_xlfn.XLOOKUP($E96-CD$3,Data_Input!$H$4:$H$131,Data_Input!$I$4:$I$131,0)</f>
        <v>0.96406968088707423</v>
      </c>
      <c r="CE96" s="9">
        <f>_xlfn.XLOOKUP($E96-CE$3,Data_Input!$H$4:$H$131,Data_Input!$I$4:$I$131,0)</f>
        <v>0.96960363823473861</v>
      </c>
      <c r="CF96" s="9">
        <f>_xlfn.XLOOKUP($E96-CF$3,Data_Input!$H$4:$H$131,Data_Input!$I$4:$I$131,0)</f>
        <v>0.97441194047836144</v>
      </c>
      <c r="CG96" s="9">
        <f>_xlfn.XLOOKUP($E96-CG$3,Data_Input!$H$4:$H$131,Data_Input!$I$4:$I$131,0)</f>
        <v>0.97856631788584703</v>
      </c>
      <c r="CH96" s="9">
        <f>_xlfn.XLOOKUP($E96-CH$3,Data_Input!$H$4:$H$131,Data_Input!$I$4:$I$131,0)</f>
        <v>0.98213557943718344</v>
      </c>
      <c r="CI96" s="9">
        <f>_xlfn.XLOOKUP($E96-CI$3,Data_Input!$H$4:$H$131,Data_Input!$I$4:$I$131,0)</f>
        <v>0.98518494180739014</v>
      </c>
      <c r="CJ96" s="9">
        <f>_xlfn.XLOOKUP($E96-CJ$3,Data_Input!$H$4:$H$131,Data_Input!$I$4:$I$131,0)</f>
        <v>0.98777552734495533</v>
      </c>
      <c r="CK96" s="9">
        <f>_xlfn.XLOOKUP($E96-CK$3,Data_Input!$H$4:$H$131,Data_Input!$I$4:$I$131,0)</f>
        <v>0.98996401989972593</v>
      </c>
      <c r="CL96" s="9">
        <f>_xlfn.XLOOKUP($E96-CL$3,Data_Input!$H$4:$H$131,Data_Input!$I$4:$I$131,0)</f>
        <v>0.99180246407540384</v>
      </c>
      <c r="CM96" s="9">
        <f>_xlfn.XLOOKUP($E96-CM$3,Data_Input!$H$4:$H$131,Data_Input!$I$4:$I$131,0)</f>
        <v>0.99333819120801725</v>
      </c>
      <c r="CN96" s="9">
        <f>_xlfn.XLOOKUP($E96-CN$3,Data_Input!$H$4:$H$131,Data_Input!$I$4:$I$131,0)</f>
        <v>0.99461385404593328</v>
      </c>
      <c r="CO96" s="9">
        <f>_xlfn.XLOOKUP($E96-CO$3,Data_Input!$H$4:$H$131,Data_Input!$I$4:$I$131,0)</f>
        <v>0.99566755163698739</v>
      </c>
      <c r="CP96" s="9">
        <f>_xlfn.XLOOKUP($E96-CP$3,Data_Input!$H$4:$H$131,Data_Input!$I$4:$I$131,0)</f>
        <v>0.99653302619695938</v>
      </c>
      <c r="CQ96" s="9">
        <f>_xlfn.XLOOKUP($E96-CQ$3,Data_Input!$H$4:$H$131,Data_Input!$I$4:$I$131,0)</f>
        <v>0.99723991460873751</v>
      </c>
      <c r="CR96" s="9">
        <f>_xlfn.XLOOKUP($E96-CR$3,Data_Input!$H$4:$H$131,Data_Input!$I$4:$I$131,0)</f>
        <v>0.99781403854508677</v>
      </c>
      <c r="CS96" s="9">
        <f>_xlfn.XLOOKUP($E96-CS$3,Data_Input!$H$4:$H$131,Data_Input!$I$4:$I$131,0)</f>
        <v>0.99827771888413241</v>
      </c>
      <c r="CT96" s="9">
        <f>_xlfn.XLOOKUP($E96-CT$3,Data_Input!$H$4:$H$131,Data_Input!$I$4:$I$131,0)</f>
        <v>0.9986501019683699</v>
      </c>
      <c r="CU96" s="9">
        <f>_xlfn.XLOOKUP($E96-CU$3,Data_Input!$H$4:$H$131,Data_Input!$I$4:$I$131,0)</f>
        <v>0</v>
      </c>
      <c r="CV96" s="9">
        <f>_xlfn.XLOOKUP($E96-CV$3,Data_Input!$H$4:$H$131,Data_Input!$I$4:$I$131,0)</f>
        <v>0</v>
      </c>
      <c r="CW96" s="9">
        <f>_xlfn.XLOOKUP($E96-CW$3,Data_Input!$H$4:$H$131,Data_Input!$I$4:$I$131,0)</f>
        <v>0</v>
      </c>
      <c r="CX96" s="9">
        <f>_xlfn.XLOOKUP($E96-CX$3,Data_Input!$H$4:$H$131,Data_Input!$I$4:$I$131,0)</f>
        <v>0</v>
      </c>
      <c r="CY96" s="9">
        <f>_xlfn.XLOOKUP($E96-CY$3,Data_Input!$H$4:$H$131,Data_Input!$I$4:$I$131,0)</f>
        <v>0</v>
      </c>
      <c r="CZ96" s="9">
        <f>_xlfn.XLOOKUP($E96-CZ$3,Data_Input!$H$4:$H$131,Data_Input!$I$4:$I$131,0)</f>
        <v>0</v>
      </c>
      <c r="DA96" s="9">
        <f>_xlfn.XLOOKUP($E96-DA$3,Data_Input!$H$4:$H$131,Data_Input!$I$4:$I$131,0)</f>
        <v>0</v>
      </c>
      <c r="DB96" s="9">
        <f>_xlfn.XLOOKUP($E96-DB$3,Data_Input!$H$4:$H$131,Data_Input!$I$4:$I$131,0)</f>
        <v>0</v>
      </c>
      <c r="DC96" s="9">
        <f>_xlfn.XLOOKUP($E96-DC$3,Data_Input!$H$4:$H$131,Data_Input!$I$4:$I$131,0)</f>
        <v>0</v>
      </c>
      <c r="DD96" s="9">
        <f>_xlfn.XLOOKUP($E96-DD$3,Data_Input!$H$4:$H$131,Data_Input!$I$4:$I$131,0)</f>
        <v>0</v>
      </c>
      <c r="DE96" s="9">
        <f>_xlfn.XLOOKUP($E96-DE$3,Data_Input!$H$4:$H$131,Data_Input!$I$4:$I$131,0)</f>
        <v>0</v>
      </c>
      <c r="DF96" s="9">
        <f>_xlfn.XLOOKUP($E96-DF$3,Data_Input!$H$4:$H$131,Data_Input!$I$4:$I$131,0)</f>
        <v>0</v>
      </c>
      <c r="DG96" s="9">
        <f>_xlfn.XLOOKUP($E96-DG$3,Data_Input!$H$4:$H$131,Data_Input!$I$4:$I$131,0)</f>
        <v>0</v>
      </c>
      <c r="DH96" s="9">
        <f>_xlfn.XLOOKUP($E96-DH$3,Data_Input!$H$4:$H$131,Data_Input!$I$4:$I$131,0)</f>
        <v>0</v>
      </c>
      <c r="DI96" s="9">
        <f>_xlfn.XLOOKUP($E96-DI$3,Data_Input!$H$4:$H$131,Data_Input!$I$4:$I$131,0)</f>
        <v>0</v>
      </c>
      <c r="DJ96" s="9">
        <f>_xlfn.XLOOKUP($E96-DJ$3,Data_Input!$H$4:$H$131,Data_Input!$I$4:$I$131,0)</f>
        <v>0</v>
      </c>
      <c r="DK96" s="9">
        <f>_xlfn.XLOOKUP($E96-DK$3,Data_Input!$H$4:$H$131,Data_Input!$I$4:$I$131,0)</f>
        <v>0</v>
      </c>
      <c r="DL96" s="9">
        <f>_xlfn.XLOOKUP($E96-DL$3,Data_Input!$H$4:$H$131,Data_Input!$I$4:$I$131,0)</f>
        <v>0</v>
      </c>
      <c r="DM96" s="9">
        <f>_xlfn.XLOOKUP($E96-DM$3,Data_Input!$H$4:$H$131,Data_Input!$I$4:$I$131,0)</f>
        <v>0</v>
      </c>
      <c r="DN96" s="9">
        <f>_xlfn.XLOOKUP($E96-DN$3,Data_Input!$H$4:$H$131,Data_Input!$I$4:$I$131,0)</f>
        <v>0</v>
      </c>
      <c r="DO96" s="9">
        <f>_xlfn.XLOOKUP($E96-DO$3,Data_Input!$H$4:$H$131,Data_Input!$I$4:$I$131,0)</f>
        <v>0</v>
      </c>
      <c r="DP96" s="9">
        <f>_xlfn.XLOOKUP($E96-DP$3,Data_Input!$H$4:$H$131,Data_Input!$I$4:$I$131,0)</f>
        <v>0</v>
      </c>
      <c r="DQ96" s="9">
        <f>_xlfn.XLOOKUP($E96-DQ$3,Data_Input!$H$4:$H$131,Data_Input!$I$4:$I$131,0)</f>
        <v>0</v>
      </c>
      <c r="DR96" s="9">
        <f>_xlfn.XLOOKUP($E96-DR$3,Data_Input!$H$4:$H$131,Data_Input!$I$4:$I$131,0)</f>
        <v>0</v>
      </c>
      <c r="DS96" s="9">
        <f>_xlfn.XLOOKUP($E96-DS$3,Data_Input!$H$4:$H$131,Data_Input!$I$4:$I$131,0)</f>
        <v>0</v>
      </c>
      <c r="DT96" s="9">
        <f>_xlfn.XLOOKUP($E96-DT$3,Data_Input!$H$4:$H$131,Data_Input!$I$4:$I$131,0)</f>
        <v>0</v>
      </c>
      <c r="DU96" s="9">
        <f>_xlfn.XLOOKUP($E96-DU$3,Data_Input!$H$4:$H$131,Data_Input!$I$4:$I$131,0)</f>
        <v>0</v>
      </c>
      <c r="DV96" s="9">
        <f>_xlfn.XLOOKUP($E96-DV$3,Data_Input!$H$4:$H$131,Data_Input!$I$4:$I$131,0)</f>
        <v>0</v>
      </c>
      <c r="DW96" s="9">
        <f>_xlfn.XLOOKUP($E96-DW$3,Data_Input!$H$4:$H$131,Data_Input!$I$4:$I$131,0)</f>
        <v>0</v>
      </c>
      <c r="DX96" s="9">
        <f>_xlfn.XLOOKUP($E96-DX$3,Data_Input!$H$4:$H$131,Data_Input!$I$4:$I$131,0)</f>
        <v>0</v>
      </c>
      <c r="DY96" s="9">
        <f>_xlfn.XLOOKUP($E96-DY$3,Data_Input!$H$4:$H$131,Data_Input!$I$4:$I$131,0)</f>
        <v>0</v>
      </c>
      <c r="DZ96" s="9">
        <f>_xlfn.XLOOKUP($E96-DZ$3,Data_Input!$H$4:$H$131,Data_Input!$I$4:$I$131,0)</f>
        <v>0</v>
      </c>
      <c r="EA96" s="9">
        <f>_xlfn.XLOOKUP($E96-EA$3,Data_Input!$H$4:$H$131,Data_Input!$I$4:$I$131,0)</f>
        <v>0</v>
      </c>
      <c r="EB96" s="9">
        <f>_xlfn.XLOOKUP($E96-EB$3,Data_Input!$H$4:$H$131,Data_Input!$I$4:$I$131,0)</f>
        <v>0</v>
      </c>
      <c r="EC96" s="9">
        <f>_xlfn.XLOOKUP($E96-EC$3,Data_Input!$H$4:$H$131,Data_Input!$I$4:$I$131,0)</f>
        <v>0</v>
      </c>
    </row>
    <row r="97" spans="1:133">
      <c r="A97" s="27"/>
      <c r="B97" s="27"/>
      <c r="C97" s="27"/>
      <c r="E97" s="15">
        <f>Data_Input!B97</f>
        <v>1971</v>
      </c>
      <c r="F97" s="9">
        <f>_xlfn.XLOOKUP($E97-F$3,Data_Input!$H$4:$H$131,Data_Input!$I$4:$I$131,0)</f>
        <v>3.5189628065923628E-5</v>
      </c>
      <c r="G97" s="9">
        <f>_xlfn.XLOOKUP($E97-G$3,Data_Input!$H$4:$H$131,Data_Input!$I$4:$I$131,0)</f>
        <v>4.8096344017589665E-5</v>
      </c>
      <c r="H97" s="9">
        <f>_xlfn.XLOOKUP($E97-H$3,Data_Input!$H$4:$H$131,Data_Input!$I$4:$I$131,0)</f>
        <v>6.5386043242687819E-5</v>
      </c>
      <c r="I97" s="9">
        <f>_xlfn.XLOOKUP($E97-I$3,Data_Input!$H$4:$H$131,Data_Input!$I$4:$I$131,0)</f>
        <v>8.841728520081471E-5</v>
      </c>
      <c r="J97" s="9">
        <f>_xlfn.XLOOKUP($E97-J$3,Data_Input!$H$4:$H$131,Data_Input!$I$4:$I$131,0)</f>
        <v>1.1892470732677296E-4</v>
      </c>
      <c r="K97" s="9">
        <f>_xlfn.XLOOKUP($E97-K$3,Data_Input!$H$4:$H$131,Data_Input!$I$4:$I$131,0)</f>
        <v>1.5910859015755285E-4</v>
      </c>
      <c r="L97" s="9">
        <f>_xlfn.XLOOKUP($E97-L$3,Data_Input!$H$4:$H$131,Data_Input!$I$4:$I$131,0)</f>
        <v>2.1174139572344153E-4</v>
      </c>
      <c r="M97" s="9">
        <f>_xlfn.XLOOKUP($E97-M$3,Data_Input!$H$4:$H$131,Data_Input!$I$4:$I$131,0)</f>
        <v>2.8029327681622362E-4</v>
      </c>
      <c r="N97" s="9">
        <f>_xlfn.XLOOKUP($E97-N$3,Data_Input!$H$4:$H$131,Data_Input!$I$4:$I$131,0)</f>
        <v>3.6907845427502917E-4</v>
      </c>
      <c r="O97" s="9">
        <f>_xlfn.XLOOKUP($E97-O$3,Data_Input!$H$4:$H$131,Data_Input!$I$4:$I$131,0)</f>
        <v>4.8342414238378151E-4</v>
      </c>
      <c r="P97" s="9">
        <f>_xlfn.XLOOKUP($E97-P$3,Data_Input!$H$4:$H$131,Data_Input!$I$4:$I$131,0)</f>
        <v>6.2986334399772748E-4</v>
      </c>
      <c r="Q97" s="9">
        <f>_xlfn.XLOOKUP($E97-Q$3,Data_Input!$H$4:$H$131,Data_Input!$I$4:$I$131,0)</f>
        <v>8.1635231282861653E-4</v>
      </c>
      <c r="R97" s="9">
        <f>_xlfn.XLOOKUP($E97-R$3,Data_Input!$H$4:$H$131,Data_Input!$I$4:$I$131,0)</f>
        <v>1.0525127683760349E-3</v>
      </c>
      <c r="S97" s="9">
        <f>_xlfn.XLOOKUP($E97-S$3,Data_Input!$H$4:$H$131,Data_Input!$I$4:$I$131,0)</f>
        <v>1.3498980316301035E-3</v>
      </c>
      <c r="T97" s="9">
        <f>_xlfn.XLOOKUP($E97-T$3,Data_Input!$H$4:$H$131,Data_Input!$I$4:$I$131,0)</f>
        <v>1.7222811158675855E-3</v>
      </c>
      <c r="U97" s="9">
        <f>_xlfn.XLOOKUP($E97-U$3,Data_Input!$H$4:$H$131,Data_Input!$I$4:$I$131,0)</f>
        <v>2.1859614549132322E-3</v>
      </c>
      <c r="V97" s="9">
        <f>_xlfn.XLOOKUP($E97-V$3,Data_Input!$H$4:$H$131,Data_Input!$I$4:$I$131,0)</f>
        <v>2.7600853912624901E-3</v>
      </c>
      <c r="W97" s="9">
        <f>_xlfn.XLOOKUP($E97-W$3,Data_Input!$H$4:$H$131,Data_Input!$I$4:$I$131,0)</f>
        <v>3.4669738030406183E-3</v>
      </c>
      <c r="X97" s="9">
        <f>_xlfn.XLOOKUP($E97-X$3,Data_Input!$H$4:$H$131,Data_Input!$I$4:$I$131,0)</f>
        <v>4.3324483630126087E-3</v>
      </c>
      <c r="Y97" s="9">
        <f>_xlfn.XLOOKUP($E97-Y$3,Data_Input!$H$4:$H$131,Data_Input!$I$4:$I$131,0)</f>
        <v>5.3861459540667234E-3</v>
      </c>
      <c r="Z97" s="9">
        <f>_xlfn.XLOOKUP($E97-Z$3,Data_Input!$H$4:$H$131,Data_Input!$I$4:$I$131,0)</f>
        <v>6.6618087919827484E-3</v>
      </c>
      <c r="AA97" s="9">
        <f>_xlfn.XLOOKUP($E97-AA$3,Data_Input!$H$4:$H$131,Data_Input!$I$4:$I$131,0)</f>
        <v>8.1975359245961554E-3</v>
      </c>
      <c r="AB97" s="9">
        <f>_xlfn.XLOOKUP($E97-AB$3,Data_Input!$H$4:$H$131,Data_Input!$I$4:$I$131,0)</f>
        <v>1.0035980100274067E-2</v>
      </c>
      <c r="AC97" s="9">
        <f>_xlfn.XLOOKUP($E97-AC$3,Data_Input!$H$4:$H$131,Data_Input!$I$4:$I$131,0)</f>
        <v>1.2224472655044671E-2</v>
      </c>
      <c r="AD97" s="9">
        <f>_xlfn.XLOOKUP($E97-AD$3,Data_Input!$H$4:$H$131,Data_Input!$I$4:$I$131,0)</f>
        <v>1.4815058192609865E-2</v>
      </c>
      <c r="AE97" s="9">
        <f>_xlfn.XLOOKUP($E97-AE$3,Data_Input!$H$4:$H$131,Data_Input!$I$4:$I$131,0)</f>
        <v>1.7864420562816563E-2</v>
      </c>
      <c r="AF97" s="9">
        <f>_xlfn.XLOOKUP($E97-AF$3,Data_Input!$H$4:$H$131,Data_Input!$I$4:$I$131,0)</f>
        <v>2.1433682114152974E-2</v>
      </c>
      <c r="AG97" s="9">
        <f>_xlfn.XLOOKUP($E97-AG$3,Data_Input!$H$4:$H$131,Data_Input!$I$4:$I$131,0)</f>
        <v>2.5588059521638562E-2</v>
      </c>
      <c r="AH97" s="9">
        <f>_xlfn.XLOOKUP($E97-AH$3,Data_Input!$H$4:$H$131,Data_Input!$I$4:$I$131,0)</f>
        <v>3.0396361765261393E-2</v>
      </c>
      <c r="AI97" s="9">
        <f>_xlfn.XLOOKUP($E97-AI$3,Data_Input!$H$4:$H$131,Data_Input!$I$4:$I$131,0)</f>
        <v>3.5930319112925768E-2</v>
      </c>
      <c r="AJ97" s="9">
        <f>_xlfn.XLOOKUP($E97-AJ$3,Data_Input!$H$4:$H$131,Data_Input!$I$4:$I$131,0)</f>
        <v>4.2263736257952433E-2</v>
      </c>
      <c r="AK97" s="9">
        <f>_xlfn.XLOOKUP($E97-AK$3,Data_Input!$H$4:$H$131,Data_Input!$I$4:$I$131,0)</f>
        <v>4.9471468033648103E-2</v>
      </c>
      <c r="AL97" s="9">
        <f>_xlfn.XLOOKUP($E97-AL$3,Data_Input!$H$4:$H$131,Data_Input!$I$4:$I$131,0)</f>
        <v>5.7628222276153163E-2</v>
      </c>
      <c r="AM97" s="9">
        <f>_xlfn.XLOOKUP($E97-AM$3,Data_Input!$H$4:$H$131,Data_Input!$I$4:$I$131,0)</f>
        <v>6.6807201268858085E-2</v>
      </c>
      <c r="AN97" s="9">
        <f>_xlfn.XLOOKUP($E97-AN$3,Data_Input!$H$4:$H$131,Data_Input!$I$4:$I$131,0)</f>
        <v>7.707860055207183E-2</v>
      </c>
      <c r="AO97" s="9">
        <f>_xlfn.XLOOKUP($E97-AO$3,Data_Input!$H$4:$H$131,Data_Input!$I$4:$I$131,0)</f>
        <v>8.8507991437402067E-2</v>
      </c>
      <c r="AP97" s="9">
        <f>_xlfn.XLOOKUP($E97-AP$3,Data_Input!$H$4:$H$131,Data_Input!$I$4:$I$131,0)</f>
        <v>0.10115462099558592</v>
      </c>
      <c r="AQ97" s="9">
        <f>_xlfn.XLOOKUP($E97-AQ$3,Data_Input!$H$4:$H$131,Data_Input!$I$4:$I$131,0)</f>
        <v>0.11506967022170822</v>
      </c>
      <c r="AR97" s="9">
        <f>_xlfn.XLOOKUP($E97-AR$3,Data_Input!$H$4:$H$131,Data_Input!$I$4:$I$131,0)</f>
        <v>0.13029451713680884</v>
      </c>
      <c r="AS97" s="9">
        <f>_xlfn.XLOOKUP($E97-AS$3,Data_Input!$H$4:$H$131,Data_Input!$I$4:$I$131,0)</f>
        <v>0.14685905637589591</v>
      </c>
      <c r="AT97" s="9">
        <f>_xlfn.XLOOKUP($E97-AT$3,Data_Input!$H$4:$H$131,Data_Input!$I$4:$I$131,0)</f>
        <v>0.16478012998031033</v>
      </c>
      <c r="AU97" s="9">
        <f>_xlfn.XLOOKUP($E97-AU$3,Data_Input!$H$4:$H$131,Data_Input!$I$4:$I$131,0)</f>
        <v>0.18406012534675953</v>
      </c>
      <c r="AV97" s="9">
        <f>_xlfn.XLOOKUP($E97-AV$3,Data_Input!$H$4:$H$131,Data_Input!$I$4:$I$131,0)</f>
        <v>0.20468579534725262</v>
      </c>
      <c r="AW97" s="9">
        <f>_xlfn.XLOOKUP($E97-AW$3,Data_Input!$H$4:$H$131,Data_Input!$I$4:$I$131,0)</f>
        <v>0.22662735237686826</v>
      </c>
      <c r="AX97" s="9">
        <f>_xlfn.XLOOKUP($E97-AX$3,Data_Input!$H$4:$H$131,Data_Input!$I$4:$I$131,0)</f>
        <v>0.24983788247177696</v>
      </c>
      <c r="AY97" s="9">
        <f>_xlfn.XLOOKUP($E97-AY$3,Data_Input!$H$4:$H$131,Data_Input!$I$4:$I$131,0)</f>
        <v>0.27425311775007355</v>
      </c>
      <c r="AZ97" s="9">
        <f>_xlfn.XLOOKUP($E97-AZ$3,Data_Input!$H$4:$H$131,Data_Input!$I$4:$I$131,0)</f>
        <v>0.29979159546869583</v>
      </c>
      <c r="BA97" s="9">
        <f>_xlfn.XLOOKUP($E97-BA$3,Data_Input!$H$4:$H$131,Data_Input!$I$4:$I$131,0)</f>
        <v>0.32635522028792008</v>
      </c>
      <c r="BB97" s="9">
        <f>_xlfn.XLOOKUP($E97-BB$3,Data_Input!$H$4:$H$131,Data_Input!$I$4:$I$131,0)</f>
        <v>0.35383023332727614</v>
      </c>
      <c r="BC97" s="9">
        <f>_xlfn.XLOOKUP($E97-BC$3,Data_Input!$H$4:$H$131,Data_Input!$I$4:$I$131,0)</f>
        <v>0.38208857781104733</v>
      </c>
      <c r="BD97" s="9">
        <f>_xlfn.XLOOKUP($E97-BD$3,Data_Input!$H$4:$H$131,Data_Input!$I$4:$I$131,0)</f>
        <v>0.41098963713127035</v>
      </c>
      <c r="BE97" s="9">
        <f>_xlfn.XLOOKUP($E97-BE$3,Data_Input!$H$4:$H$131,Data_Input!$I$4:$I$131,0)</f>
        <v>0.4403823076297575</v>
      </c>
      <c r="BF97" s="9">
        <f>_xlfn.XLOOKUP($E97-BF$3,Data_Input!$H$4:$H$131,Data_Input!$I$4:$I$131,0)</f>
        <v>0.47010735594710518</v>
      </c>
      <c r="BG97" s="9">
        <f>_xlfn.XLOOKUP($E97-BG$3,Data_Input!$H$4:$H$131,Data_Input!$I$4:$I$131,0)</f>
        <v>0.5</v>
      </c>
      <c r="BH97" s="9">
        <f>_xlfn.XLOOKUP($E97-BH$3,Data_Input!$H$4:$H$131,Data_Input!$I$4:$I$131,0)</f>
        <v>0.52989264405289482</v>
      </c>
      <c r="BI97" s="9">
        <f>_xlfn.XLOOKUP($E97-BI$3,Data_Input!$H$4:$H$131,Data_Input!$I$4:$I$131,0)</f>
        <v>0.5596176923702425</v>
      </c>
      <c r="BJ97" s="9">
        <f>_xlfn.XLOOKUP($E97-BJ$3,Data_Input!$H$4:$H$131,Data_Input!$I$4:$I$131,0)</f>
        <v>0.58901036286872965</v>
      </c>
      <c r="BK97" s="9">
        <f>_xlfn.XLOOKUP($E97-BK$3,Data_Input!$H$4:$H$131,Data_Input!$I$4:$I$131,0)</f>
        <v>0.61791142218895267</v>
      </c>
      <c r="BL97" s="9">
        <f>_xlfn.XLOOKUP($E97-BL$3,Data_Input!$H$4:$H$131,Data_Input!$I$4:$I$131,0)</f>
        <v>0.64616976667272386</v>
      </c>
      <c r="BM97" s="9">
        <f>_xlfn.XLOOKUP($E97-BM$3,Data_Input!$H$4:$H$131,Data_Input!$I$4:$I$131,0)</f>
        <v>0.67364477971207992</v>
      </c>
      <c r="BN97" s="9">
        <f>_xlfn.XLOOKUP($E97-BN$3,Data_Input!$H$4:$H$131,Data_Input!$I$4:$I$131,0)</f>
        <v>0.70020840453130417</v>
      </c>
      <c r="BO97" s="9">
        <f>_xlfn.XLOOKUP($E97-BO$3,Data_Input!$H$4:$H$131,Data_Input!$I$4:$I$131,0)</f>
        <v>0.72574688224992645</v>
      </c>
      <c r="BP97" s="9">
        <f>_xlfn.XLOOKUP($E97-BP$3,Data_Input!$H$4:$H$131,Data_Input!$I$4:$I$131,0)</f>
        <v>0.75016211752822304</v>
      </c>
      <c r="BQ97" s="9">
        <f>_xlfn.XLOOKUP($E97-BQ$3,Data_Input!$H$4:$H$131,Data_Input!$I$4:$I$131,0)</f>
        <v>0.77337264762313174</v>
      </c>
      <c r="BR97" s="9">
        <f>_xlfn.XLOOKUP($E97-BR$3,Data_Input!$H$4:$H$131,Data_Input!$I$4:$I$131,0)</f>
        <v>0.79531420465274738</v>
      </c>
      <c r="BS97" s="9">
        <f>_xlfn.XLOOKUP($E97-BS$3,Data_Input!$H$4:$H$131,Data_Input!$I$4:$I$131,0)</f>
        <v>0.81593987465324047</v>
      </c>
      <c r="BT97" s="9">
        <f>_xlfn.XLOOKUP($E97-BT$3,Data_Input!$H$4:$H$131,Data_Input!$I$4:$I$131,0)</f>
        <v>0.83521987001968967</v>
      </c>
      <c r="BU97" s="9">
        <f>_xlfn.XLOOKUP($E97-BU$3,Data_Input!$H$4:$H$131,Data_Input!$I$4:$I$131,0)</f>
        <v>0.85314094362410409</v>
      </c>
      <c r="BV97" s="9">
        <f>_xlfn.XLOOKUP($E97-BV$3,Data_Input!$H$4:$H$131,Data_Input!$I$4:$I$131,0)</f>
        <v>0.86970548286319116</v>
      </c>
      <c r="BW97" s="9">
        <f>_xlfn.XLOOKUP($E97-BW$3,Data_Input!$H$4:$H$131,Data_Input!$I$4:$I$131,0)</f>
        <v>0.88493032977829178</v>
      </c>
      <c r="BX97" s="9">
        <f>_xlfn.XLOOKUP($E97-BX$3,Data_Input!$H$4:$H$131,Data_Input!$I$4:$I$131,0)</f>
        <v>0.89884537900441408</v>
      </c>
      <c r="BY97" s="9">
        <f>_xlfn.XLOOKUP($E97-BY$3,Data_Input!$H$4:$H$131,Data_Input!$I$4:$I$131,0)</f>
        <v>0.91149200856259793</v>
      </c>
      <c r="BZ97" s="9">
        <f>_xlfn.XLOOKUP($E97-BZ$3,Data_Input!$H$4:$H$131,Data_Input!$I$4:$I$131,0)</f>
        <v>0.92292139944792817</v>
      </c>
      <c r="CA97" s="9">
        <f>_xlfn.XLOOKUP($E97-CA$3,Data_Input!$H$4:$H$131,Data_Input!$I$4:$I$131,0)</f>
        <v>0.93319279873114191</v>
      </c>
      <c r="CB97" s="9">
        <f>_xlfn.XLOOKUP($E97-CB$3,Data_Input!$H$4:$H$131,Data_Input!$I$4:$I$131,0)</f>
        <v>0.94237177772384684</v>
      </c>
      <c r="CC97" s="9">
        <f>_xlfn.XLOOKUP($E97-CC$3,Data_Input!$H$4:$H$131,Data_Input!$I$4:$I$131,0)</f>
        <v>0.9505285319663519</v>
      </c>
      <c r="CD97" s="9">
        <f>_xlfn.XLOOKUP($E97-CD$3,Data_Input!$H$4:$H$131,Data_Input!$I$4:$I$131,0)</f>
        <v>0.95773626374204757</v>
      </c>
      <c r="CE97" s="9">
        <f>_xlfn.XLOOKUP($E97-CE$3,Data_Input!$H$4:$H$131,Data_Input!$I$4:$I$131,0)</f>
        <v>0.96406968088707423</v>
      </c>
      <c r="CF97" s="9">
        <f>_xlfn.XLOOKUP($E97-CF$3,Data_Input!$H$4:$H$131,Data_Input!$I$4:$I$131,0)</f>
        <v>0.96960363823473861</v>
      </c>
      <c r="CG97" s="9">
        <f>_xlfn.XLOOKUP($E97-CG$3,Data_Input!$H$4:$H$131,Data_Input!$I$4:$I$131,0)</f>
        <v>0.97441194047836144</v>
      </c>
      <c r="CH97" s="9">
        <f>_xlfn.XLOOKUP($E97-CH$3,Data_Input!$H$4:$H$131,Data_Input!$I$4:$I$131,0)</f>
        <v>0.97856631788584703</v>
      </c>
      <c r="CI97" s="9">
        <f>_xlfn.XLOOKUP($E97-CI$3,Data_Input!$H$4:$H$131,Data_Input!$I$4:$I$131,0)</f>
        <v>0.98213557943718344</v>
      </c>
      <c r="CJ97" s="9">
        <f>_xlfn.XLOOKUP($E97-CJ$3,Data_Input!$H$4:$H$131,Data_Input!$I$4:$I$131,0)</f>
        <v>0.98518494180739014</v>
      </c>
      <c r="CK97" s="9">
        <f>_xlfn.XLOOKUP($E97-CK$3,Data_Input!$H$4:$H$131,Data_Input!$I$4:$I$131,0)</f>
        <v>0.98777552734495533</v>
      </c>
      <c r="CL97" s="9">
        <f>_xlfn.XLOOKUP($E97-CL$3,Data_Input!$H$4:$H$131,Data_Input!$I$4:$I$131,0)</f>
        <v>0.98996401989972593</v>
      </c>
      <c r="CM97" s="9">
        <f>_xlfn.XLOOKUP($E97-CM$3,Data_Input!$H$4:$H$131,Data_Input!$I$4:$I$131,0)</f>
        <v>0.99180246407540384</v>
      </c>
      <c r="CN97" s="9">
        <f>_xlfn.XLOOKUP($E97-CN$3,Data_Input!$H$4:$H$131,Data_Input!$I$4:$I$131,0)</f>
        <v>0.99333819120801725</v>
      </c>
      <c r="CO97" s="9">
        <f>_xlfn.XLOOKUP($E97-CO$3,Data_Input!$H$4:$H$131,Data_Input!$I$4:$I$131,0)</f>
        <v>0.99461385404593328</v>
      </c>
      <c r="CP97" s="9">
        <f>_xlfn.XLOOKUP($E97-CP$3,Data_Input!$H$4:$H$131,Data_Input!$I$4:$I$131,0)</f>
        <v>0.99566755163698739</v>
      </c>
      <c r="CQ97" s="9">
        <f>_xlfn.XLOOKUP($E97-CQ$3,Data_Input!$H$4:$H$131,Data_Input!$I$4:$I$131,0)</f>
        <v>0.99653302619695938</v>
      </c>
      <c r="CR97" s="9">
        <f>_xlfn.XLOOKUP($E97-CR$3,Data_Input!$H$4:$H$131,Data_Input!$I$4:$I$131,0)</f>
        <v>0.99723991460873751</v>
      </c>
      <c r="CS97" s="9">
        <f>_xlfn.XLOOKUP($E97-CS$3,Data_Input!$H$4:$H$131,Data_Input!$I$4:$I$131,0)</f>
        <v>0.99781403854508677</v>
      </c>
      <c r="CT97" s="9">
        <f>_xlfn.XLOOKUP($E97-CT$3,Data_Input!$H$4:$H$131,Data_Input!$I$4:$I$131,0)</f>
        <v>0.99827771888413241</v>
      </c>
      <c r="CU97" s="9">
        <f>_xlfn.XLOOKUP($E97-CU$3,Data_Input!$H$4:$H$131,Data_Input!$I$4:$I$131,0)</f>
        <v>0.9986501019683699</v>
      </c>
      <c r="CV97" s="9">
        <f>_xlfn.XLOOKUP($E97-CV$3,Data_Input!$H$4:$H$131,Data_Input!$I$4:$I$131,0)</f>
        <v>0</v>
      </c>
      <c r="CW97" s="9">
        <f>_xlfn.XLOOKUP($E97-CW$3,Data_Input!$H$4:$H$131,Data_Input!$I$4:$I$131,0)</f>
        <v>0</v>
      </c>
      <c r="CX97" s="9">
        <f>_xlfn.XLOOKUP($E97-CX$3,Data_Input!$H$4:$H$131,Data_Input!$I$4:$I$131,0)</f>
        <v>0</v>
      </c>
      <c r="CY97" s="9">
        <f>_xlfn.XLOOKUP($E97-CY$3,Data_Input!$H$4:$H$131,Data_Input!$I$4:$I$131,0)</f>
        <v>0</v>
      </c>
      <c r="CZ97" s="9">
        <f>_xlfn.XLOOKUP($E97-CZ$3,Data_Input!$H$4:$H$131,Data_Input!$I$4:$I$131,0)</f>
        <v>0</v>
      </c>
      <c r="DA97" s="9">
        <f>_xlfn.XLOOKUP($E97-DA$3,Data_Input!$H$4:$H$131,Data_Input!$I$4:$I$131,0)</f>
        <v>0</v>
      </c>
      <c r="DB97" s="9">
        <f>_xlfn.XLOOKUP($E97-DB$3,Data_Input!$H$4:$H$131,Data_Input!$I$4:$I$131,0)</f>
        <v>0</v>
      </c>
      <c r="DC97" s="9">
        <f>_xlfn.XLOOKUP($E97-DC$3,Data_Input!$H$4:$H$131,Data_Input!$I$4:$I$131,0)</f>
        <v>0</v>
      </c>
      <c r="DD97" s="9">
        <f>_xlfn.XLOOKUP($E97-DD$3,Data_Input!$H$4:$H$131,Data_Input!$I$4:$I$131,0)</f>
        <v>0</v>
      </c>
      <c r="DE97" s="9">
        <f>_xlfn.XLOOKUP($E97-DE$3,Data_Input!$H$4:$H$131,Data_Input!$I$4:$I$131,0)</f>
        <v>0</v>
      </c>
      <c r="DF97" s="9">
        <f>_xlfn.XLOOKUP($E97-DF$3,Data_Input!$H$4:$H$131,Data_Input!$I$4:$I$131,0)</f>
        <v>0</v>
      </c>
      <c r="DG97" s="9">
        <f>_xlfn.XLOOKUP($E97-DG$3,Data_Input!$H$4:$H$131,Data_Input!$I$4:$I$131,0)</f>
        <v>0</v>
      </c>
      <c r="DH97" s="9">
        <f>_xlfn.XLOOKUP($E97-DH$3,Data_Input!$H$4:$H$131,Data_Input!$I$4:$I$131,0)</f>
        <v>0</v>
      </c>
      <c r="DI97" s="9">
        <f>_xlfn.XLOOKUP($E97-DI$3,Data_Input!$H$4:$H$131,Data_Input!$I$4:$I$131,0)</f>
        <v>0</v>
      </c>
      <c r="DJ97" s="9">
        <f>_xlfn.XLOOKUP($E97-DJ$3,Data_Input!$H$4:$H$131,Data_Input!$I$4:$I$131,0)</f>
        <v>0</v>
      </c>
      <c r="DK97" s="9">
        <f>_xlfn.XLOOKUP($E97-DK$3,Data_Input!$H$4:$H$131,Data_Input!$I$4:$I$131,0)</f>
        <v>0</v>
      </c>
      <c r="DL97" s="9">
        <f>_xlfn.XLOOKUP($E97-DL$3,Data_Input!$H$4:$H$131,Data_Input!$I$4:$I$131,0)</f>
        <v>0</v>
      </c>
      <c r="DM97" s="9">
        <f>_xlfn.XLOOKUP($E97-DM$3,Data_Input!$H$4:$H$131,Data_Input!$I$4:$I$131,0)</f>
        <v>0</v>
      </c>
      <c r="DN97" s="9">
        <f>_xlfn.XLOOKUP($E97-DN$3,Data_Input!$H$4:$H$131,Data_Input!$I$4:$I$131,0)</f>
        <v>0</v>
      </c>
      <c r="DO97" s="9">
        <f>_xlfn.XLOOKUP($E97-DO$3,Data_Input!$H$4:$H$131,Data_Input!$I$4:$I$131,0)</f>
        <v>0</v>
      </c>
      <c r="DP97" s="9">
        <f>_xlfn.XLOOKUP($E97-DP$3,Data_Input!$H$4:$H$131,Data_Input!$I$4:$I$131,0)</f>
        <v>0</v>
      </c>
      <c r="DQ97" s="9">
        <f>_xlfn.XLOOKUP($E97-DQ$3,Data_Input!$H$4:$H$131,Data_Input!$I$4:$I$131,0)</f>
        <v>0</v>
      </c>
      <c r="DR97" s="9">
        <f>_xlfn.XLOOKUP($E97-DR$3,Data_Input!$H$4:$H$131,Data_Input!$I$4:$I$131,0)</f>
        <v>0</v>
      </c>
      <c r="DS97" s="9">
        <f>_xlfn.XLOOKUP($E97-DS$3,Data_Input!$H$4:$H$131,Data_Input!$I$4:$I$131,0)</f>
        <v>0</v>
      </c>
      <c r="DT97" s="9">
        <f>_xlfn.XLOOKUP($E97-DT$3,Data_Input!$H$4:$H$131,Data_Input!$I$4:$I$131,0)</f>
        <v>0</v>
      </c>
      <c r="DU97" s="9">
        <f>_xlfn.XLOOKUP($E97-DU$3,Data_Input!$H$4:$H$131,Data_Input!$I$4:$I$131,0)</f>
        <v>0</v>
      </c>
      <c r="DV97" s="9">
        <f>_xlfn.XLOOKUP($E97-DV$3,Data_Input!$H$4:$H$131,Data_Input!$I$4:$I$131,0)</f>
        <v>0</v>
      </c>
      <c r="DW97" s="9">
        <f>_xlfn.XLOOKUP($E97-DW$3,Data_Input!$H$4:$H$131,Data_Input!$I$4:$I$131,0)</f>
        <v>0</v>
      </c>
      <c r="DX97" s="9">
        <f>_xlfn.XLOOKUP($E97-DX$3,Data_Input!$H$4:$H$131,Data_Input!$I$4:$I$131,0)</f>
        <v>0</v>
      </c>
      <c r="DY97" s="9">
        <f>_xlfn.XLOOKUP($E97-DY$3,Data_Input!$H$4:$H$131,Data_Input!$I$4:$I$131,0)</f>
        <v>0</v>
      </c>
      <c r="DZ97" s="9">
        <f>_xlfn.XLOOKUP($E97-DZ$3,Data_Input!$H$4:$H$131,Data_Input!$I$4:$I$131,0)</f>
        <v>0</v>
      </c>
      <c r="EA97" s="9">
        <f>_xlfn.XLOOKUP($E97-EA$3,Data_Input!$H$4:$H$131,Data_Input!$I$4:$I$131,0)</f>
        <v>0</v>
      </c>
      <c r="EB97" s="9">
        <f>_xlfn.XLOOKUP($E97-EB$3,Data_Input!$H$4:$H$131,Data_Input!$I$4:$I$131,0)</f>
        <v>0</v>
      </c>
      <c r="EC97" s="9">
        <f>_xlfn.XLOOKUP($E97-EC$3,Data_Input!$H$4:$H$131,Data_Input!$I$4:$I$131,0)</f>
        <v>0</v>
      </c>
    </row>
    <row r="98" spans="1:133">
      <c r="A98" s="27"/>
      <c r="B98" s="27"/>
      <c r="C98" s="27"/>
      <c r="E98" s="15">
        <f>Data_Input!B98</f>
        <v>1972</v>
      </c>
      <c r="F98" s="9">
        <f>_xlfn.XLOOKUP($E98-F$3,Data_Input!$H$4:$H$131,Data_Input!$I$4:$I$131,0)</f>
        <v>2.5608816474065321E-5</v>
      </c>
      <c r="G98" s="9">
        <f>_xlfn.XLOOKUP($E98-G$3,Data_Input!$H$4:$H$131,Data_Input!$I$4:$I$131,0)</f>
        <v>3.5189628065923628E-5</v>
      </c>
      <c r="H98" s="9">
        <f>_xlfn.XLOOKUP($E98-H$3,Data_Input!$H$4:$H$131,Data_Input!$I$4:$I$131,0)</f>
        <v>4.8096344017589665E-5</v>
      </c>
      <c r="I98" s="9">
        <f>_xlfn.XLOOKUP($E98-I$3,Data_Input!$H$4:$H$131,Data_Input!$I$4:$I$131,0)</f>
        <v>6.5386043242687819E-5</v>
      </c>
      <c r="J98" s="9">
        <f>_xlfn.XLOOKUP($E98-J$3,Data_Input!$H$4:$H$131,Data_Input!$I$4:$I$131,0)</f>
        <v>8.841728520081471E-5</v>
      </c>
      <c r="K98" s="9">
        <f>_xlfn.XLOOKUP($E98-K$3,Data_Input!$H$4:$H$131,Data_Input!$I$4:$I$131,0)</f>
        <v>1.1892470732677296E-4</v>
      </c>
      <c r="L98" s="9">
        <f>_xlfn.XLOOKUP($E98-L$3,Data_Input!$H$4:$H$131,Data_Input!$I$4:$I$131,0)</f>
        <v>1.5910859015755285E-4</v>
      </c>
      <c r="M98" s="9">
        <f>_xlfn.XLOOKUP($E98-M$3,Data_Input!$H$4:$H$131,Data_Input!$I$4:$I$131,0)</f>
        <v>2.1174139572344153E-4</v>
      </c>
      <c r="N98" s="9">
        <f>_xlfn.XLOOKUP($E98-N$3,Data_Input!$H$4:$H$131,Data_Input!$I$4:$I$131,0)</f>
        <v>2.8029327681622362E-4</v>
      </c>
      <c r="O98" s="9">
        <f>_xlfn.XLOOKUP($E98-O$3,Data_Input!$H$4:$H$131,Data_Input!$I$4:$I$131,0)</f>
        <v>3.6907845427502917E-4</v>
      </c>
      <c r="P98" s="9">
        <f>_xlfn.XLOOKUP($E98-P$3,Data_Input!$H$4:$H$131,Data_Input!$I$4:$I$131,0)</f>
        <v>4.8342414238378151E-4</v>
      </c>
      <c r="Q98" s="9">
        <f>_xlfn.XLOOKUP($E98-Q$3,Data_Input!$H$4:$H$131,Data_Input!$I$4:$I$131,0)</f>
        <v>6.2986334399772748E-4</v>
      </c>
      <c r="R98" s="9">
        <f>_xlfn.XLOOKUP($E98-R$3,Data_Input!$H$4:$H$131,Data_Input!$I$4:$I$131,0)</f>
        <v>8.1635231282861653E-4</v>
      </c>
      <c r="S98" s="9">
        <f>_xlfn.XLOOKUP($E98-S$3,Data_Input!$H$4:$H$131,Data_Input!$I$4:$I$131,0)</f>
        <v>1.0525127683760349E-3</v>
      </c>
      <c r="T98" s="9">
        <f>_xlfn.XLOOKUP($E98-T$3,Data_Input!$H$4:$H$131,Data_Input!$I$4:$I$131,0)</f>
        <v>1.3498980316301035E-3</v>
      </c>
      <c r="U98" s="9">
        <f>_xlfn.XLOOKUP($E98-U$3,Data_Input!$H$4:$H$131,Data_Input!$I$4:$I$131,0)</f>
        <v>1.7222811158675855E-3</v>
      </c>
      <c r="V98" s="9">
        <f>_xlfn.XLOOKUP($E98-V$3,Data_Input!$H$4:$H$131,Data_Input!$I$4:$I$131,0)</f>
        <v>2.1859614549132322E-3</v>
      </c>
      <c r="W98" s="9">
        <f>_xlfn.XLOOKUP($E98-W$3,Data_Input!$H$4:$H$131,Data_Input!$I$4:$I$131,0)</f>
        <v>2.7600853912624901E-3</v>
      </c>
      <c r="X98" s="9">
        <f>_xlfn.XLOOKUP($E98-X$3,Data_Input!$H$4:$H$131,Data_Input!$I$4:$I$131,0)</f>
        <v>3.4669738030406183E-3</v>
      </c>
      <c r="Y98" s="9">
        <f>_xlfn.XLOOKUP($E98-Y$3,Data_Input!$H$4:$H$131,Data_Input!$I$4:$I$131,0)</f>
        <v>4.3324483630126087E-3</v>
      </c>
      <c r="Z98" s="9">
        <f>_xlfn.XLOOKUP($E98-Z$3,Data_Input!$H$4:$H$131,Data_Input!$I$4:$I$131,0)</f>
        <v>5.3861459540667234E-3</v>
      </c>
      <c r="AA98" s="9">
        <f>_xlfn.XLOOKUP($E98-AA$3,Data_Input!$H$4:$H$131,Data_Input!$I$4:$I$131,0)</f>
        <v>6.6618087919827484E-3</v>
      </c>
      <c r="AB98" s="9">
        <f>_xlfn.XLOOKUP($E98-AB$3,Data_Input!$H$4:$H$131,Data_Input!$I$4:$I$131,0)</f>
        <v>8.1975359245961554E-3</v>
      </c>
      <c r="AC98" s="9">
        <f>_xlfn.XLOOKUP($E98-AC$3,Data_Input!$H$4:$H$131,Data_Input!$I$4:$I$131,0)</f>
        <v>1.0035980100274067E-2</v>
      </c>
      <c r="AD98" s="9">
        <f>_xlfn.XLOOKUP($E98-AD$3,Data_Input!$H$4:$H$131,Data_Input!$I$4:$I$131,0)</f>
        <v>1.2224472655044671E-2</v>
      </c>
      <c r="AE98" s="9">
        <f>_xlfn.XLOOKUP($E98-AE$3,Data_Input!$H$4:$H$131,Data_Input!$I$4:$I$131,0)</f>
        <v>1.4815058192609865E-2</v>
      </c>
      <c r="AF98" s="9">
        <f>_xlfn.XLOOKUP($E98-AF$3,Data_Input!$H$4:$H$131,Data_Input!$I$4:$I$131,0)</f>
        <v>1.7864420562816563E-2</v>
      </c>
      <c r="AG98" s="9">
        <f>_xlfn.XLOOKUP($E98-AG$3,Data_Input!$H$4:$H$131,Data_Input!$I$4:$I$131,0)</f>
        <v>2.1433682114152974E-2</v>
      </c>
      <c r="AH98" s="9">
        <f>_xlfn.XLOOKUP($E98-AH$3,Data_Input!$H$4:$H$131,Data_Input!$I$4:$I$131,0)</f>
        <v>2.5588059521638562E-2</v>
      </c>
      <c r="AI98" s="9">
        <f>_xlfn.XLOOKUP($E98-AI$3,Data_Input!$H$4:$H$131,Data_Input!$I$4:$I$131,0)</f>
        <v>3.0396361765261393E-2</v>
      </c>
      <c r="AJ98" s="9">
        <f>_xlfn.XLOOKUP($E98-AJ$3,Data_Input!$H$4:$H$131,Data_Input!$I$4:$I$131,0)</f>
        <v>3.5930319112925768E-2</v>
      </c>
      <c r="AK98" s="9">
        <f>_xlfn.XLOOKUP($E98-AK$3,Data_Input!$H$4:$H$131,Data_Input!$I$4:$I$131,0)</f>
        <v>4.2263736257952433E-2</v>
      </c>
      <c r="AL98" s="9">
        <f>_xlfn.XLOOKUP($E98-AL$3,Data_Input!$H$4:$H$131,Data_Input!$I$4:$I$131,0)</f>
        <v>4.9471468033648103E-2</v>
      </c>
      <c r="AM98" s="9">
        <f>_xlfn.XLOOKUP($E98-AM$3,Data_Input!$H$4:$H$131,Data_Input!$I$4:$I$131,0)</f>
        <v>5.7628222276153163E-2</v>
      </c>
      <c r="AN98" s="9">
        <f>_xlfn.XLOOKUP($E98-AN$3,Data_Input!$H$4:$H$131,Data_Input!$I$4:$I$131,0)</f>
        <v>6.6807201268858085E-2</v>
      </c>
      <c r="AO98" s="9">
        <f>_xlfn.XLOOKUP($E98-AO$3,Data_Input!$H$4:$H$131,Data_Input!$I$4:$I$131,0)</f>
        <v>7.707860055207183E-2</v>
      </c>
      <c r="AP98" s="9">
        <f>_xlfn.XLOOKUP($E98-AP$3,Data_Input!$H$4:$H$131,Data_Input!$I$4:$I$131,0)</f>
        <v>8.8507991437402067E-2</v>
      </c>
      <c r="AQ98" s="9">
        <f>_xlfn.XLOOKUP($E98-AQ$3,Data_Input!$H$4:$H$131,Data_Input!$I$4:$I$131,0)</f>
        <v>0.10115462099558592</v>
      </c>
      <c r="AR98" s="9">
        <f>_xlfn.XLOOKUP($E98-AR$3,Data_Input!$H$4:$H$131,Data_Input!$I$4:$I$131,0)</f>
        <v>0.11506967022170822</v>
      </c>
      <c r="AS98" s="9">
        <f>_xlfn.XLOOKUP($E98-AS$3,Data_Input!$H$4:$H$131,Data_Input!$I$4:$I$131,0)</f>
        <v>0.13029451713680884</v>
      </c>
      <c r="AT98" s="9">
        <f>_xlfn.XLOOKUP($E98-AT$3,Data_Input!$H$4:$H$131,Data_Input!$I$4:$I$131,0)</f>
        <v>0.14685905637589591</v>
      </c>
      <c r="AU98" s="9">
        <f>_xlfn.XLOOKUP($E98-AU$3,Data_Input!$H$4:$H$131,Data_Input!$I$4:$I$131,0)</f>
        <v>0.16478012998031033</v>
      </c>
      <c r="AV98" s="9">
        <f>_xlfn.XLOOKUP($E98-AV$3,Data_Input!$H$4:$H$131,Data_Input!$I$4:$I$131,0)</f>
        <v>0.18406012534675953</v>
      </c>
      <c r="AW98" s="9">
        <f>_xlfn.XLOOKUP($E98-AW$3,Data_Input!$H$4:$H$131,Data_Input!$I$4:$I$131,0)</f>
        <v>0.20468579534725262</v>
      </c>
      <c r="AX98" s="9">
        <f>_xlfn.XLOOKUP($E98-AX$3,Data_Input!$H$4:$H$131,Data_Input!$I$4:$I$131,0)</f>
        <v>0.22662735237686826</v>
      </c>
      <c r="AY98" s="9">
        <f>_xlfn.XLOOKUP($E98-AY$3,Data_Input!$H$4:$H$131,Data_Input!$I$4:$I$131,0)</f>
        <v>0.24983788247177696</v>
      </c>
      <c r="AZ98" s="9">
        <f>_xlfn.XLOOKUP($E98-AZ$3,Data_Input!$H$4:$H$131,Data_Input!$I$4:$I$131,0)</f>
        <v>0.27425311775007355</v>
      </c>
      <c r="BA98" s="9">
        <f>_xlfn.XLOOKUP($E98-BA$3,Data_Input!$H$4:$H$131,Data_Input!$I$4:$I$131,0)</f>
        <v>0.29979159546869583</v>
      </c>
      <c r="BB98" s="9">
        <f>_xlfn.XLOOKUP($E98-BB$3,Data_Input!$H$4:$H$131,Data_Input!$I$4:$I$131,0)</f>
        <v>0.32635522028792008</v>
      </c>
      <c r="BC98" s="9">
        <f>_xlfn.XLOOKUP($E98-BC$3,Data_Input!$H$4:$H$131,Data_Input!$I$4:$I$131,0)</f>
        <v>0.35383023332727614</v>
      </c>
      <c r="BD98" s="9">
        <f>_xlfn.XLOOKUP($E98-BD$3,Data_Input!$H$4:$H$131,Data_Input!$I$4:$I$131,0)</f>
        <v>0.38208857781104733</v>
      </c>
      <c r="BE98" s="9">
        <f>_xlfn.XLOOKUP($E98-BE$3,Data_Input!$H$4:$H$131,Data_Input!$I$4:$I$131,0)</f>
        <v>0.41098963713127035</v>
      </c>
      <c r="BF98" s="9">
        <f>_xlfn.XLOOKUP($E98-BF$3,Data_Input!$H$4:$H$131,Data_Input!$I$4:$I$131,0)</f>
        <v>0.4403823076297575</v>
      </c>
      <c r="BG98" s="9">
        <f>_xlfn.XLOOKUP($E98-BG$3,Data_Input!$H$4:$H$131,Data_Input!$I$4:$I$131,0)</f>
        <v>0.47010735594710518</v>
      </c>
      <c r="BH98" s="9">
        <f>_xlfn.XLOOKUP($E98-BH$3,Data_Input!$H$4:$H$131,Data_Input!$I$4:$I$131,0)</f>
        <v>0.5</v>
      </c>
      <c r="BI98" s="9">
        <f>_xlfn.XLOOKUP($E98-BI$3,Data_Input!$H$4:$H$131,Data_Input!$I$4:$I$131,0)</f>
        <v>0.52989264405289482</v>
      </c>
      <c r="BJ98" s="9">
        <f>_xlfn.XLOOKUP($E98-BJ$3,Data_Input!$H$4:$H$131,Data_Input!$I$4:$I$131,0)</f>
        <v>0.5596176923702425</v>
      </c>
      <c r="BK98" s="9">
        <f>_xlfn.XLOOKUP($E98-BK$3,Data_Input!$H$4:$H$131,Data_Input!$I$4:$I$131,0)</f>
        <v>0.58901036286872965</v>
      </c>
      <c r="BL98" s="9">
        <f>_xlfn.XLOOKUP($E98-BL$3,Data_Input!$H$4:$H$131,Data_Input!$I$4:$I$131,0)</f>
        <v>0.61791142218895267</v>
      </c>
      <c r="BM98" s="9">
        <f>_xlfn.XLOOKUP($E98-BM$3,Data_Input!$H$4:$H$131,Data_Input!$I$4:$I$131,0)</f>
        <v>0.64616976667272386</v>
      </c>
      <c r="BN98" s="9">
        <f>_xlfn.XLOOKUP($E98-BN$3,Data_Input!$H$4:$H$131,Data_Input!$I$4:$I$131,0)</f>
        <v>0.67364477971207992</v>
      </c>
      <c r="BO98" s="9">
        <f>_xlfn.XLOOKUP($E98-BO$3,Data_Input!$H$4:$H$131,Data_Input!$I$4:$I$131,0)</f>
        <v>0.70020840453130417</v>
      </c>
      <c r="BP98" s="9">
        <f>_xlfn.XLOOKUP($E98-BP$3,Data_Input!$H$4:$H$131,Data_Input!$I$4:$I$131,0)</f>
        <v>0.72574688224992645</v>
      </c>
      <c r="BQ98" s="9">
        <f>_xlfn.XLOOKUP($E98-BQ$3,Data_Input!$H$4:$H$131,Data_Input!$I$4:$I$131,0)</f>
        <v>0.75016211752822304</v>
      </c>
      <c r="BR98" s="9">
        <f>_xlfn.XLOOKUP($E98-BR$3,Data_Input!$H$4:$H$131,Data_Input!$I$4:$I$131,0)</f>
        <v>0.77337264762313174</v>
      </c>
      <c r="BS98" s="9">
        <f>_xlfn.XLOOKUP($E98-BS$3,Data_Input!$H$4:$H$131,Data_Input!$I$4:$I$131,0)</f>
        <v>0.79531420465274738</v>
      </c>
      <c r="BT98" s="9">
        <f>_xlfn.XLOOKUP($E98-BT$3,Data_Input!$H$4:$H$131,Data_Input!$I$4:$I$131,0)</f>
        <v>0.81593987465324047</v>
      </c>
      <c r="BU98" s="9">
        <f>_xlfn.XLOOKUP($E98-BU$3,Data_Input!$H$4:$H$131,Data_Input!$I$4:$I$131,0)</f>
        <v>0.83521987001968967</v>
      </c>
      <c r="BV98" s="9">
        <f>_xlfn.XLOOKUP($E98-BV$3,Data_Input!$H$4:$H$131,Data_Input!$I$4:$I$131,0)</f>
        <v>0.85314094362410409</v>
      </c>
      <c r="BW98" s="9">
        <f>_xlfn.XLOOKUP($E98-BW$3,Data_Input!$H$4:$H$131,Data_Input!$I$4:$I$131,0)</f>
        <v>0.86970548286319116</v>
      </c>
      <c r="BX98" s="9">
        <f>_xlfn.XLOOKUP($E98-BX$3,Data_Input!$H$4:$H$131,Data_Input!$I$4:$I$131,0)</f>
        <v>0.88493032977829178</v>
      </c>
      <c r="BY98" s="9">
        <f>_xlfn.XLOOKUP($E98-BY$3,Data_Input!$H$4:$H$131,Data_Input!$I$4:$I$131,0)</f>
        <v>0.89884537900441408</v>
      </c>
      <c r="BZ98" s="9">
        <f>_xlfn.XLOOKUP($E98-BZ$3,Data_Input!$H$4:$H$131,Data_Input!$I$4:$I$131,0)</f>
        <v>0.91149200856259793</v>
      </c>
      <c r="CA98" s="9">
        <f>_xlfn.XLOOKUP($E98-CA$3,Data_Input!$H$4:$H$131,Data_Input!$I$4:$I$131,0)</f>
        <v>0.92292139944792817</v>
      </c>
      <c r="CB98" s="9">
        <f>_xlfn.XLOOKUP($E98-CB$3,Data_Input!$H$4:$H$131,Data_Input!$I$4:$I$131,0)</f>
        <v>0.93319279873114191</v>
      </c>
      <c r="CC98" s="9">
        <f>_xlfn.XLOOKUP($E98-CC$3,Data_Input!$H$4:$H$131,Data_Input!$I$4:$I$131,0)</f>
        <v>0.94237177772384684</v>
      </c>
      <c r="CD98" s="9">
        <f>_xlfn.XLOOKUP($E98-CD$3,Data_Input!$H$4:$H$131,Data_Input!$I$4:$I$131,0)</f>
        <v>0.9505285319663519</v>
      </c>
      <c r="CE98" s="9">
        <f>_xlfn.XLOOKUP($E98-CE$3,Data_Input!$H$4:$H$131,Data_Input!$I$4:$I$131,0)</f>
        <v>0.95773626374204757</v>
      </c>
      <c r="CF98" s="9">
        <f>_xlfn.XLOOKUP($E98-CF$3,Data_Input!$H$4:$H$131,Data_Input!$I$4:$I$131,0)</f>
        <v>0.96406968088707423</v>
      </c>
      <c r="CG98" s="9">
        <f>_xlfn.XLOOKUP($E98-CG$3,Data_Input!$H$4:$H$131,Data_Input!$I$4:$I$131,0)</f>
        <v>0.96960363823473861</v>
      </c>
      <c r="CH98" s="9">
        <f>_xlfn.XLOOKUP($E98-CH$3,Data_Input!$H$4:$H$131,Data_Input!$I$4:$I$131,0)</f>
        <v>0.97441194047836144</v>
      </c>
      <c r="CI98" s="9">
        <f>_xlfn.XLOOKUP($E98-CI$3,Data_Input!$H$4:$H$131,Data_Input!$I$4:$I$131,0)</f>
        <v>0.97856631788584703</v>
      </c>
      <c r="CJ98" s="9">
        <f>_xlfn.XLOOKUP($E98-CJ$3,Data_Input!$H$4:$H$131,Data_Input!$I$4:$I$131,0)</f>
        <v>0.98213557943718344</v>
      </c>
      <c r="CK98" s="9">
        <f>_xlfn.XLOOKUP($E98-CK$3,Data_Input!$H$4:$H$131,Data_Input!$I$4:$I$131,0)</f>
        <v>0.98518494180739014</v>
      </c>
      <c r="CL98" s="9">
        <f>_xlfn.XLOOKUP($E98-CL$3,Data_Input!$H$4:$H$131,Data_Input!$I$4:$I$131,0)</f>
        <v>0.98777552734495533</v>
      </c>
      <c r="CM98" s="9">
        <f>_xlfn.XLOOKUP($E98-CM$3,Data_Input!$H$4:$H$131,Data_Input!$I$4:$I$131,0)</f>
        <v>0.98996401989972593</v>
      </c>
      <c r="CN98" s="9">
        <f>_xlfn.XLOOKUP($E98-CN$3,Data_Input!$H$4:$H$131,Data_Input!$I$4:$I$131,0)</f>
        <v>0.99180246407540384</v>
      </c>
      <c r="CO98" s="9">
        <f>_xlfn.XLOOKUP($E98-CO$3,Data_Input!$H$4:$H$131,Data_Input!$I$4:$I$131,0)</f>
        <v>0.99333819120801725</v>
      </c>
      <c r="CP98" s="9">
        <f>_xlfn.XLOOKUP($E98-CP$3,Data_Input!$H$4:$H$131,Data_Input!$I$4:$I$131,0)</f>
        <v>0.99461385404593328</v>
      </c>
      <c r="CQ98" s="9">
        <f>_xlfn.XLOOKUP($E98-CQ$3,Data_Input!$H$4:$H$131,Data_Input!$I$4:$I$131,0)</f>
        <v>0.99566755163698739</v>
      </c>
      <c r="CR98" s="9">
        <f>_xlfn.XLOOKUP($E98-CR$3,Data_Input!$H$4:$H$131,Data_Input!$I$4:$I$131,0)</f>
        <v>0.99653302619695938</v>
      </c>
      <c r="CS98" s="9">
        <f>_xlfn.XLOOKUP($E98-CS$3,Data_Input!$H$4:$H$131,Data_Input!$I$4:$I$131,0)</f>
        <v>0.99723991460873751</v>
      </c>
      <c r="CT98" s="9">
        <f>_xlfn.XLOOKUP($E98-CT$3,Data_Input!$H$4:$H$131,Data_Input!$I$4:$I$131,0)</f>
        <v>0.99781403854508677</v>
      </c>
      <c r="CU98" s="9">
        <f>_xlfn.XLOOKUP($E98-CU$3,Data_Input!$H$4:$H$131,Data_Input!$I$4:$I$131,0)</f>
        <v>0.99827771888413241</v>
      </c>
      <c r="CV98" s="9">
        <f>_xlfn.XLOOKUP($E98-CV$3,Data_Input!$H$4:$H$131,Data_Input!$I$4:$I$131,0)</f>
        <v>0.9986501019683699</v>
      </c>
      <c r="CW98" s="9">
        <f>_xlfn.XLOOKUP($E98-CW$3,Data_Input!$H$4:$H$131,Data_Input!$I$4:$I$131,0)</f>
        <v>0</v>
      </c>
      <c r="CX98" s="9">
        <f>_xlfn.XLOOKUP($E98-CX$3,Data_Input!$H$4:$H$131,Data_Input!$I$4:$I$131,0)</f>
        <v>0</v>
      </c>
      <c r="CY98" s="9">
        <f>_xlfn.XLOOKUP($E98-CY$3,Data_Input!$H$4:$H$131,Data_Input!$I$4:$I$131,0)</f>
        <v>0</v>
      </c>
      <c r="CZ98" s="9">
        <f>_xlfn.XLOOKUP($E98-CZ$3,Data_Input!$H$4:$H$131,Data_Input!$I$4:$I$131,0)</f>
        <v>0</v>
      </c>
      <c r="DA98" s="9">
        <f>_xlfn.XLOOKUP($E98-DA$3,Data_Input!$H$4:$H$131,Data_Input!$I$4:$I$131,0)</f>
        <v>0</v>
      </c>
      <c r="DB98" s="9">
        <f>_xlfn.XLOOKUP($E98-DB$3,Data_Input!$H$4:$H$131,Data_Input!$I$4:$I$131,0)</f>
        <v>0</v>
      </c>
      <c r="DC98" s="9">
        <f>_xlfn.XLOOKUP($E98-DC$3,Data_Input!$H$4:$H$131,Data_Input!$I$4:$I$131,0)</f>
        <v>0</v>
      </c>
      <c r="DD98" s="9">
        <f>_xlfn.XLOOKUP($E98-DD$3,Data_Input!$H$4:$H$131,Data_Input!$I$4:$I$131,0)</f>
        <v>0</v>
      </c>
      <c r="DE98" s="9">
        <f>_xlfn.XLOOKUP($E98-DE$3,Data_Input!$H$4:$H$131,Data_Input!$I$4:$I$131,0)</f>
        <v>0</v>
      </c>
      <c r="DF98" s="9">
        <f>_xlfn.XLOOKUP($E98-DF$3,Data_Input!$H$4:$H$131,Data_Input!$I$4:$I$131,0)</f>
        <v>0</v>
      </c>
      <c r="DG98" s="9">
        <f>_xlfn.XLOOKUP($E98-DG$3,Data_Input!$H$4:$H$131,Data_Input!$I$4:$I$131,0)</f>
        <v>0</v>
      </c>
      <c r="DH98" s="9">
        <f>_xlfn.XLOOKUP($E98-DH$3,Data_Input!$H$4:$H$131,Data_Input!$I$4:$I$131,0)</f>
        <v>0</v>
      </c>
      <c r="DI98" s="9">
        <f>_xlfn.XLOOKUP($E98-DI$3,Data_Input!$H$4:$H$131,Data_Input!$I$4:$I$131,0)</f>
        <v>0</v>
      </c>
      <c r="DJ98" s="9">
        <f>_xlfn.XLOOKUP($E98-DJ$3,Data_Input!$H$4:$H$131,Data_Input!$I$4:$I$131,0)</f>
        <v>0</v>
      </c>
      <c r="DK98" s="9">
        <f>_xlfn.XLOOKUP($E98-DK$3,Data_Input!$H$4:$H$131,Data_Input!$I$4:$I$131,0)</f>
        <v>0</v>
      </c>
      <c r="DL98" s="9">
        <f>_xlfn.XLOOKUP($E98-DL$3,Data_Input!$H$4:$H$131,Data_Input!$I$4:$I$131,0)</f>
        <v>0</v>
      </c>
      <c r="DM98" s="9">
        <f>_xlfn.XLOOKUP($E98-DM$3,Data_Input!$H$4:$H$131,Data_Input!$I$4:$I$131,0)</f>
        <v>0</v>
      </c>
      <c r="DN98" s="9">
        <f>_xlfn.XLOOKUP($E98-DN$3,Data_Input!$H$4:$H$131,Data_Input!$I$4:$I$131,0)</f>
        <v>0</v>
      </c>
      <c r="DO98" s="9">
        <f>_xlfn.XLOOKUP($E98-DO$3,Data_Input!$H$4:$H$131,Data_Input!$I$4:$I$131,0)</f>
        <v>0</v>
      </c>
      <c r="DP98" s="9">
        <f>_xlfn.XLOOKUP($E98-DP$3,Data_Input!$H$4:$H$131,Data_Input!$I$4:$I$131,0)</f>
        <v>0</v>
      </c>
      <c r="DQ98" s="9">
        <f>_xlfn.XLOOKUP($E98-DQ$3,Data_Input!$H$4:$H$131,Data_Input!$I$4:$I$131,0)</f>
        <v>0</v>
      </c>
      <c r="DR98" s="9">
        <f>_xlfn.XLOOKUP($E98-DR$3,Data_Input!$H$4:$H$131,Data_Input!$I$4:$I$131,0)</f>
        <v>0</v>
      </c>
      <c r="DS98" s="9">
        <f>_xlfn.XLOOKUP($E98-DS$3,Data_Input!$H$4:$H$131,Data_Input!$I$4:$I$131,0)</f>
        <v>0</v>
      </c>
      <c r="DT98" s="9">
        <f>_xlfn.XLOOKUP($E98-DT$3,Data_Input!$H$4:$H$131,Data_Input!$I$4:$I$131,0)</f>
        <v>0</v>
      </c>
      <c r="DU98" s="9">
        <f>_xlfn.XLOOKUP($E98-DU$3,Data_Input!$H$4:$H$131,Data_Input!$I$4:$I$131,0)</f>
        <v>0</v>
      </c>
      <c r="DV98" s="9">
        <f>_xlfn.XLOOKUP($E98-DV$3,Data_Input!$H$4:$H$131,Data_Input!$I$4:$I$131,0)</f>
        <v>0</v>
      </c>
      <c r="DW98" s="9">
        <f>_xlfn.XLOOKUP($E98-DW$3,Data_Input!$H$4:$H$131,Data_Input!$I$4:$I$131,0)</f>
        <v>0</v>
      </c>
      <c r="DX98" s="9">
        <f>_xlfn.XLOOKUP($E98-DX$3,Data_Input!$H$4:$H$131,Data_Input!$I$4:$I$131,0)</f>
        <v>0</v>
      </c>
      <c r="DY98" s="9">
        <f>_xlfn.XLOOKUP($E98-DY$3,Data_Input!$H$4:$H$131,Data_Input!$I$4:$I$131,0)</f>
        <v>0</v>
      </c>
      <c r="DZ98" s="9">
        <f>_xlfn.XLOOKUP($E98-DZ$3,Data_Input!$H$4:$H$131,Data_Input!$I$4:$I$131,0)</f>
        <v>0</v>
      </c>
      <c r="EA98" s="9">
        <f>_xlfn.XLOOKUP($E98-EA$3,Data_Input!$H$4:$H$131,Data_Input!$I$4:$I$131,0)</f>
        <v>0</v>
      </c>
      <c r="EB98" s="9">
        <f>_xlfn.XLOOKUP($E98-EB$3,Data_Input!$H$4:$H$131,Data_Input!$I$4:$I$131,0)</f>
        <v>0</v>
      </c>
      <c r="EC98" s="9">
        <f>_xlfn.XLOOKUP($E98-EC$3,Data_Input!$H$4:$H$131,Data_Input!$I$4:$I$131,0)</f>
        <v>0</v>
      </c>
    </row>
    <row r="99" spans="1:133">
      <c r="A99" s="27"/>
      <c r="B99" s="27"/>
      <c r="C99" s="27"/>
      <c r="E99" s="15">
        <f>Data_Input!B99</f>
        <v>1973</v>
      </c>
      <c r="F99" s="9">
        <f>_xlfn.XLOOKUP($E99-F$3,Data_Input!$H$4:$H$131,Data_Input!$I$4:$I$131,0)</f>
        <v>1.8536737846241991E-5</v>
      </c>
      <c r="G99" s="9">
        <f>_xlfn.XLOOKUP($E99-G$3,Data_Input!$H$4:$H$131,Data_Input!$I$4:$I$131,0)</f>
        <v>2.5608816474065321E-5</v>
      </c>
      <c r="H99" s="9">
        <f>_xlfn.XLOOKUP($E99-H$3,Data_Input!$H$4:$H$131,Data_Input!$I$4:$I$131,0)</f>
        <v>3.5189628065923628E-5</v>
      </c>
      <c r="I99" s="9">
        <f>_xlfn.XLOOKUP($E99-I$3,Data_Input!$H$4:$H$131,Data_Input!$I$4:$I$131,0)</f>
        <v>4.8096344017589665E-5</v>
      </c>
      <c r="J99" s="9">
        <f>_xlfn.XLOOKUP($E99-J$3,Data_Input!$H$4:$H$131,Data_Input!$I$4:$I$131,0)</f>
        <v>6.5386043242687819E-5</v>
      </c>
      <c r="K99" s="9">
        <f>_xlfn.XLOOKUP($E99-K$3,Data_Input!$H$4:$H$131,Data_Input!$I$4:$I$131,0)</f>
        <v>8.841728520081471E-5</v>
      </c>
      <c r="L99" s="9">
        <f>_xlfn.XLOOKUP($E99-L$3,Data_Input!$H$4:$H$131,Data_Input!$I$4:$I$131,0)</f>
        <v>1.1892470732677296E-4</v>
      </c>
      <c r="M99" s="9">
        <f>_xlfn.XLOOKUP($E99-M$3,Data_Input!$H$4:$H$131,Data_Input!$I$4:$I$131,0)</f>
        <v>1.5910859015755285E-4</v>
      </c>
      <c r="N99" s="9">
        <f>_xlfn.XLOOKUP($E99-N$3,Data_Input!$H$4:$H$131,Data_Input!$I$4:$I$131,0)</f>
        <v>2.1174139572344153E-4</v>
      </c>
      <c r="O99" s="9">
        <f>_xlfn.XLOOKUP($E99-O$3,Data_Input!$H$4:$H$131,Data_Input!$I$4:$I$131,0)</f>
        <v>2.8029327681622362E-4</v>
      </c>
      <c r="P99" s="9">
        <f>_xlfn.XLOOKUP($E99-P$3,Data_Input!$H$4:$H$131,Data_Input!$I$4:$I$131,0)</f>
        <v>3.6907845427502917E-4</v>
      </c>
      <c r="Q99" s="9">
        <f>_xlfn.XLOOKUP($E99-Q$3,Data_Input!$H$4:$H$131,Data_Input!$I$4:$I$131,0)</f>
        <v>4.8342414238378151E-4</v>
      </c>
      <c r="R99" s="9">
        <f>_xlfn.XLOOKUP($E99-R$3,Data_Input!$H$4:$H$131,Data_Input!$I$4:$I$131,0)</f>
        <v>6.2986334399772748E-4</v>
      </c>
      <c r="S99" s="9">
        <f>_xlfn.XLOOKUP($E99-S$3,Data_Input!$H$4:$H$131,Data_Input!$I$4:$I$131,0)</f>
        <v>8.1635231282861653E-4</v>
      </c>
      <c r="T99" s="9">
        <f>_xlfn.XLOOKUP($E99-T$3,Data_Input!$H$4:$H$131,Data_Input!$I$4:$I$131,0)</f>
        <v>1.0525127683760349E-3</v>
      </c>
      <c r="U99" s="9">
        <f>_xlfn.XLOOKUP($E99-U$3,Data_Input!$H$4:$H$131,Data_Input!$I$4:$I$131,0)</f>
        <v>1.3498980316301035E-3</v>
      </c>
      <c r="V99" s="9">
        <f>_xlfn.XLOOKUP($E99-V$3,Data_Input!$H$4:$H$131,Data_Input!$I$4:$I$131,0)</f>
        <v>1.7222811158675855E-3</v>
      </c>
      <c r="W99" s="9">
        <f>_xlfn.XLOOKUP($E99-W$3,Data_Input!$H$4:$H$131,Data_Input!$I$4:$I$131,0)</f>
        <v>2.1859614549132322E-3</v>
      </c>
      <c r="X99" s="9">
        <f>_xlfn.XLOOKUP($E99-X$3,Data_Input!$H$4:$H$131,Data_Input!$I$4:$I$131,0)</f>
        <v>2.7600853912624901E-3</v>
      </c>
      <c r="Y99" s="9">
        <f>_xlfn.XLOOKUP($E99-Y$3,Data_Input!$H$4:$H$131,Data_Input!$I$4:$I$131,0)</f>
        <v>3.4669738030406183E-3</v>
      </c>
      <c r="Z99" s="9">
        <f>_xlfn.XLOOKUP($E99-Z$3,Data_Input!$H$4:$H$131,Data_Input!$I$4:$I$131,0)</f>
        <v>4.3324483630126087E-3</v>
      </c>
      <c r="AA99" s="9">
        <f>_xlfn.XLOOKUP($E99-AA$3,Data_Input!$H$4:$H$131,Data_Input!$I$4:$I$131,0)</f>
        <v>5.3861459540667234E-3</v>
      </c>
      <c r="AB99" s="9">
        <f>_xlfn.XLOOKUP($E99-AB$3,Data_Input!$H$4:$H$131,Data_Input!$I$4:$I$131,0)</f>
        <v>6.6618087919827484E-3</v>
      </c>
      <c r="AC99" s="9">
        <f>_xlfn.XLOOKUP($E99-AC$3,Data_Input!$H$4:$H$131,Data_Input!$I$4:$I$131,0)</f>
        <v>8.1975359245961554E-3</v>
      </c>
      <c r="AD99" s="9">
        <f>_xlfn.XLOOKUP($E99-AD$3,Data_Input!$H$4:$H$131,Data_Input!$I$4:$I$131,0)</f>
        <v>1.0035980100274067E-2</v>
      </c>
      <c r="AE99" s="9">
        <f>_xlfn.XLOOKUP($E99-AE$3,Data_Input!$H$4:$H$131,Data_Input!$I$4:$I$131,0)</f>
        <v>1.2224472655044671E-2</v>
      </c>
      <c r="AF99" s="9">
        <f>_xlfn.XLOOKUP($E99-AF$3,Data_Input!$H$4:$H$131,Data_Input!$I$4:$I$131,0)</f>
        <v>1.4815058192609865E-2</v>
      </c>
      <c r="AG99" s="9">
        <f>_xlfn.XLOOKUP($E99-AG$3,Data_Input!$H$4:$H$131,Data_Input!$I$4:$I$131,0)</f>
        <v>1.7864420562816563E-2</v>
      </c>
      <c r="AH99" s="9">
        <f>_xlfn.XLOOKUP($E99-AH$3,Data_Input!$H$4:$H$131,Data_Input!$I$4:$I$131,0)</f>
        <v>2.1433682114152974E-2</v>
      </c>
      <c r="AI99" s="9">
        <f>_xlfn.XLOOKUP($E99-AI$3,Data_Input!$H$4:$H$131,Data_Input!$I$4:$I$131,0)</f>
        <v>2.5588059521638562E-2</v>
      </c>
      <c r="AJ99" s="9">
        <f>_xlfn.XLOOKUP($E99-AJ$3,Data_Input!$H$4:$H$131,Data_Input!$I$4:$I$131,0)</f>
        <v>3.0396361765261393E-2</v>
      </c>
      <c r="AK99" s="9">
        <f>_xlfn.XLOOKUP($E99-AK$3,Data_Input!$H$4:$H$131,Data_Input!$I$4:$I$131,0)</f>
        <v>3.5930319112925768E-2</v>
      </c>
      <c r="AL99" s="9">
        <f>_xlfn.XLOOKUP($E99-AL$3,Data_Input!$H$4:$H$131,Data_Input!$I$4:$I$131,0)</f>
        <v>4.2263736257952433E-2</v>
      </c>
      <c r="AM99" s="9">
        <f>_xlfn.XLOOKUP($E99-AM$3,Data_Input!$H$4:$H$131,Data_Input!$I$4:$I$131,0)</f>
        <v>4.9471468033648103E-2</v>
      </c>
      <c r="AN99" s="9">
        <f>_xlfn.XLOOKUP($E99-AN$3,Data_Input!$H$4:$H$131,Data_Input!$I$4:$I$131,0)</f>
        <v>5.7628222276153163E-2</v>
      </c>
      <c r="AO99" s="9">
        <f>_xlfn.XLOOKUP($E99-AO$3,Data_Input!$H$4:$H$131,Data_Input!$I$4:$I$131,0)</f>
        <v>6.6807201268858085E-2</v>
      </c>
      <c r="AP99" s="9">
        <f>_xlfn.XLOOKUP($E99-AP$3,Data_Input!$H$4:$H$131,Data_Input!$I$4:$I$131,0)</f>
        <v>7.707860055207183E-2</v>
      </c>
      <c r="AQ99" s="9">
        <f>_xlfn.XLOOKUP($E99-AQ$3,Data_Input!$H$4:$H$131,Data_Input!$I$4:$I$131,0)</f>
        <v>8.8507991437402067E-2</v>
      </c>
      <c r="AR99" s="9">
        <f>_xlfn.XLOOKUP($E99-AR$3,Data_Input!$H$4:$H$131,Data_Input!$I$4:$I$131,0)</f>
        <v>0.10115462099558592</v>
      </c>
      <c r="AS99" s="9">
        <f>_xlfn.XLOOKUP($E99-AS$3,Data_Input!$H$4:$H$131,Data_Input!$I$4:$I$131,0)</f>
        <v>0.11506967022170822</v>
      </c>
      <c r="AT99" s="9">
        <f>_xlfn.XLOOKUP($E99-AT$3,Data_Input!$H$4:$H$131,Data_Input!$I$4:$I$131,0)</f>
        <v>0.13029451713680884</v>
      </c>
      <c r="AU99" s="9">
        <f>_xlfn.XLOOKUP($E99-AU$3,Data_Input!$H$4:$H$131,Data_Input!$I$4:$I$131,0)</f>
        <v>0.14685905637589591</v>
      </c>
      <c r="AV99" s="9">
        <f>_xlfn.XLOOKUP($E99-AV$3,Data_Input!$H$4:$H$131,Data_Input!$I$4:$I$131,0)</f>
        <v>0.16478012998031033</v>
      </c>
      <c r="AW99" s="9">
        <f>_xlfn.XLOOKUP($E99-AW$3,Data_Input!$H$4:$H$131,Data_Input!$I$4:$I$131,0)</f>
        <v>0.18406012534675953</v>
      </c>
      <c r="AX99" s="9">
        <f>_xlfn.XLOOKUP($E99-AX$3,Data_Input!$H$4:$H$131,Data_Input!$I$4:$I$131,0)</f>
        <v>0.20468579534725262</v>
      </c>
      <c r="AY99" s="9">
        <f>_xlfn.XLOOKUP($E99-AY$3,Data_Input!$H$4:$H$131,Data_Input!$I$4:$I$131,0)</f>
        <v>0.22662735237686826</v>
      </c>
      <c r="AZ99" s="9">
        <f>_xlfn.XLOOKUP($E99-AZ$3,Data_Input!$H$4:$H$131,Data_Input!$I$4:$I$131,0)</f>
        <v>0.24983788247177696</v>
      </c>
      <c r="BA99" s="9">
        <f>_xlfn.XLOOKUP($E99-BA$3,Data_Input!$H$4:$H$131,Data_Input!$I$4:$I$131,0)</f>
        <v>0.27425311775007355</v>
      </c>
      <c r="BB99" s="9">
        <f>_xlfn.XLOOKUP($E99-BB$3,Data_Input!$H$4:$H$131,Data_Input!$I$4:$I$131,0)</f>
        <v>0.29979159546869583</v>
      </c>
      <c r="BC99" s="9">
        <f>_xlfn.XLOOKUP($E99-BC$3,Data_Input!$H$4:$H$131,Data_Input!$I$4:$I$131,0)</f>
        <v>0.32635522028792008</v>
      </c>
      <c r="BD99" s="9">
        <f>_xlfn.XLOOKUP($E99-BD$3,Data_Input!$H$4:$H$131,Data_Input!$I$4:$I$131,0)</f>
        <v>0.35383023332727614</v>
      </c>
      <c r="BE99" s="9">
        <f>_xlfn.XLOOKUP($E99-BE$3,Data_Input!$H$4:$H$131,Data_Input!$I$4:$I$131,0)</f>
        <v>0.38208857781104733</v>
      </c>
      <c r="BF99" s="9">
        <f>_xlfn.XLOOKUP($E99-BF$3,Data_Input!$H$4:$H$131,Data_Input!$I$4:$I$131,0)</f>
        <v>0.41098963713127035</v>
      </c>
      <c r="BG99" s="9">
        <f>_xlfn.XLOOKUP($E99-BG$3,Data_Input!$H$4:$H$131,Data_Input!$I$4:$I$131,0)</f>
        <v>0.4403823076297575</v>
      </c>
      <c r="BH99" s="9">
        <f>_xlfn.XLOOKUP($E99-BH$3,Data_Input!$H$4:$H$131,Data_Input!$I$4:$I$131,0)</f>
        <v>0.47010735594710518</v>
      </c>
      <c r="BI99" s="9">
        <f>_xlfn.XLOOKUP($E99-BI$3,Data_Input!$H$4:$H$131,Data_Input!$I$4:$I$131,0)</f>
        <v>0.5</v>
      </c>
      <c r="BJ99" s="9">
        <f>_xlfn.XLOOKUP($E99-BJ$3,Data_Input!$H$4:$H$131,Data_Input!$I$4:$I$131,0)</f>
        <v>0.52989264405289482</v>
      </c>
      <c r="BK99" s="9">
        <f>_xlfn.XLOOKUP($E99-BK$3,Data_Input!$H$4:$H$131,Data_Input!$I$4:$I$131,0)</f>
        <v>0.5596176923702425</v>
      </c>
      <c r="BL99" s="9">
        <f>_xlfn.XLOOKUP($E99-BL$3,Data_Input!$H$4:$H$131,Data_Input!$I$4:$I$131,0)</f>
        <v>0.58901036286872965</v>
      </c>
      <c r="BM99" s="9">
        <f>_xlfn.XLOOKUP($E99-BM$3,Data_Input!$H$4:$H$131,Data_Input!$I$4:$I$131,0)</f>
        <v>0.61791142218895267</v>
      </c>
      <c r="BN99" s="9">
        <f>_xlfn.XLOOKUP($E99-BN$3,Data_Input!$H$4:$H$131,Data_Input!$I$4:$I$131,0)</f>
        <v>0.64616976667272386</v>
      </c>
      <c r="BO99" s="9">
        <f>_xlfn.XLOOKUP($E99-BO$3,Data_Input!$H$4:$H$131,Data_Input!$I$4:$I$131,0)</f>
        <v>0.67364477971207992</v>
      </c>
      <c r="BP99" s="9">
        <f>_xlfn.XLOOKUP($E99-BP$3,Data_Input!$H$4:$H$131,Data_Input!$I$4:$I$131,0)</f>
        <v>0.70020840453130417</v>
      </c>
      <c r="BQ99" s="9">
        <f>_xlfn.XLOOKUP($E99-BQ$3,Data_Input!$H$4:$H$131,Data_Input!$I$4:$I$131,0)</f>
        <v>0.72574688224992645</v>
      </c>
      <c r="BR99" s="9">
        <f>_xlfn.XLOOKUP($E99-BR$3,Data_Input!$H$4:$H$131,Data_Input!$I$4:$I$131,0)</f>
        <v>0.75016211752822304</v>
      </c>
      <c r="BS99" s="9">
        <f>_xlfn.XLOOKUP($E99-BS$3,Data_Input!$H$4:$H$131,Data_Input!$I$4:$I$131,0)</f>
        <v>0.77337264762313174</v>
      </c>
      <c r="BT99" s="9">
        <f>_xlfn.XLOOKUP($E99-BT$3,Data_Input!$H$4:$H$131,Data_Input!$I$4:$I$131,0)</f>
        <v>0.79531420465274738</v>
      </c>
      <c r="BU99" s="9">
        <f>_xlfn.XLOOKUP($E99-BU$3,Data_Input!$H$4:$H$131,Data_Input!$I$4:$I$131,0)</f>
        <v>0.81593987465324047</v>
      </c>
      <c r="BV99" s="9">
        <f>_xlfn.XLOOKUP($E99-BV$3,Data_Input!$H$4:$H$131,Data_Input!$I$4:$I$131,0)</f>
        <v>0.83521987001968967</v>
      </c>
      <c r="BW99" s="9">
        <f>_xlfn.XLOOKUP($E99-BW$3,Data_Input!$H$4:$H$131,Data_Input!$I$4:$I$131,0)</f>
        <v>0.85314094362410409</v>
      </c>
      <c r="BX99" s="9">
        <f>_xlfn.XLOOKUP($E99-BX$3,Data_Input!$H$4:$H$131,Data_Input!$I$4:$I$131,0)</f>
        <v>0.86970548286319116</v>
      </c>
      <c r="BY99" s="9">
        <f>_xlfn.XLOOKUP($E99-BY$3,Data_Input!$H$4:$H$131,Data_Input!$I$4:$I$131,0)</f>
        <v>0.88493032977829178</v>
      </c>
      <c r="BZ99" s="9">
        <f>_xlfn.XLOOKUP($E99-BZ$3,Data_Input!$H$4:$H$131,Data_Input!$I$4:$I$131,0)</f>
        <v>0.89884537900441408</v>
      </c>
      <c r="CA99" s="9">
        <f>_xlfn.XLOOKUP($E99-CA$3,Data_Input!$H$4:$H$131,Data_Input!$I$4:$I$131,0)</f>
        <v>0.91149200856259793</v>
      </c>
      <c r="CB99" s="9">
        <f>_xlfn.XLOOKUP($E99-CB$3,Data_Input!$H$4:$H$131,Data_Input!$I$4:$I$131,0)</f>
        <v>0.92292139944792817</v>
      </c>
      <c r="CC99" s="9">
        <f>_xlfn.XLOOKUP($E99-CC$3,Data_Input!$H$4:$H$131,Data_Input!$I$4:$I$131,0)</f>
        <v>0.93319279873114191</v>
      </c>
      <c r="CD99" s="9">
        <f>_xlfn.XLOOKUP($E99-CD$3,Data_Input!$H$4:$H$131,Data_Input!$I$4:$I$131,0)</f>
        <v>0.94237177772384684</v>
      </c>
      <c r="CE99" s="9">
        <f>_xlfn.XLOOKUP($E99-CE$3,Data_Input!$H$4:$H$131,Data_Input!$I$4:$I$131,0)</f>
        <v>0.9505285319663519</v>
      </c>
      <c r="CF99" s="9">
        <f>_xlfn.XLOOKUP($E99-CF$3,Data_Input!$H$4:$H$131,Data_Input!$I$4:$I$131,0)</f>
        <v>0.95773626374204757</v>
      </c>
      <c r="CG99" s="9">
        <f>_xlfn.XLOOKUP($E99-CG$3,Data_Input!$H$4:$H$131,Data_Input!$I$4:$I$131,0)</f>
        <v>0.96406968088707423</v>
      </c>
      <c r="CH99" s="9">
        <f>_xlfn.XLOOKUP($E99-CH$3,Data_Input!$H$4:$H$131,Data_Input!$I$4:$I$131,0)</f>
        <v>0.96960363823473861</v>
      </c>
      <c r="CI99" s="9">
        <f>_xlfn.XLOOKUP($E99-CI$3,Data_Input!$H$4:$H$131,Data_Input!$I$4:$I$131,0)</f>
        <v>0.97441194047836144</v>
      </c>
      <c r="CJ99" s="9">
        <f>_xlfn.XLOOKUP($E99-CJ$3,Data_Input!$H$4:$H$131,Data_Input!$I$4:$I$131,0)</f>
        <v>0.97856631788584703</v>
      </c>
      <c r="CK99" s="9">
        <f>_xlfn.XLOOKUP($E99-CK$3,Data_Input!$H$4:$H$131,Data_Input!$I$4:$I$131,0)</f>
        <v>0.98213557943718344</v>
      </c>
      <c r="CL99" s="9">
        <f>_xlfn.XLOOKUP($E99-CL$3,Data_Input!$H$4:$H$131,Data_Input!$I$4:$I$131,0)</f>
        <v>0.98518494180739014</v>
      </c>
      <c r="CM99" s="9">
        <f>_xlfn.XLOOKUP($E99-CM$3,Data_Input!$H$4:$H$131,Data_Input!$I$4:$I$131,0)</f>
        <v>0.98777552734495533</v>
      </c>
      <c r="CN99" s="9">
        <f>_xlfn.XLOOKUP($E99-CN$3,Data_Input!$H$4:$H$131,Data_Input!$I$4:$I$131,0)</f>
        <v>0.98996401989972593</v>
      </c>
      <c r="CO99" s="9">
        <f>_xlfn.XLOOKUP($E99-CO$3,Data_Input!$H$4:$H$131,Data_Input!$I$4:$I$131,0)</f>
        <v>0.99180246407540384</v>
      </c>
      <c r="CP99" s="9">
        <f>_xlfn.XLOOKUP($E99-CP$3,Data_Input!$H$4:$H$131,Data_Input!$I$4:$I$131,0)</f>
        <v>0.99333819120801725</v>
      </c>
      <c r="CQ99" s="9">
        <f>_xlfn.XLOOKUP($E99-CQ$3,Data_Input!$H$4:$H$131,Data_Input!$I$4:$I$131,0)</f>
        <v>0.99461385404593328</v>
      </c>
      <c r="CR99" s="9">
        <f>_xlfn.XLOOKUP($E99-CR$3,Data_Input!$H$4:$H$131,Data_Input!$I$4:$I$131,0)</f>
        <v>0.99566755163698739</v>
      </c>
      <c r="CS99" s="9">
        <f>_xlfn.XLOOKUP($E99-CS$3,Data_Input!$H$4:$H$131,Data_Input!$I$4:$I$131,0)</f>
        <v>0.99653302619695938</v>
      </c>
      <c r="CT99" s="9">
        <f>_xlfn.XLOOKUP($E99-CT$3,Data_Input!$H$4:$H$131,Data_Input!$I$4:$I$131,0)</f>
        <v>0.99723991460873751</v>
      </c>
      <c r="CU99" s="9">
        <f>_xlfn.XLOOKUP($E99-CU$3,Data_Input!$H$4:$H$131,Data_Input!$I$4:$I$131,0)</f>
        <v>0.99781403854508677</v>
      </c>
      <c r="CV99" s="9">
        <f>_xlfn.XLOOKUP($E99-CV$3,Data_Input!$H$4:$H$131,Data_Input!$I$4:$I$131,0)</f>
        <v>0.99827771888413241</v>
      </c>
      <c r="CW99" s="9">
        <f>_xlfn.XLOOKUP($E99-CW$3,Data_Input!$H$4:$H$131,Data_Input!$I$4:$I$131,0)</f>
        <v>0.9986501019683699</v>
      </c>
      <c r="CX99" s="9">
        <f>_xlfn.XLOOKUP($E99-CX$3,Data_Input!$H$4:$H$131,Data_Input!$I$4:$I$131,0)</f>
        <v>0</v>
      </c>
      <c r="CY99" s="9">
        <f>_xlfn.XLOOKUP($E99-CY$3,Data_Input!$H$4:$H$131,Data_Input!$I$4:$I$131,0)</f>
        <v>0</v>
      </c>
      <c r="CZ99" s="9">
        <f>_xlfn.XLOOKUP($E99-CZ$3,Data_Input!$H$4:$H$131,Data_Input!$I$4:$I$131,0)</f>
        <v>0</v>
      </c>
      <c r="DA99" s="9">
        <f>_xlfn.XLOOKUP($E99-DA$3,Data_Input!$H$4:$H$131,Data_Input!$I$4:$I$131,0)</f>
        <v>0</v>
      </c>
      <c r="DB99" s="9">
        <f>_xlfn.XLOOKUP($E99-DB$3,Data_Input!$H$4:$H$131,Data_Input!$I$4:$I$131,0)</f>
        <v>0</v>
      </c>
      <c r="DC99" s="9">
        <f>_xlfn.XLOOKUP($E99-DC$3,Data_Input!$H$4:$H$131,Data_Input!$I$4:$I$131,0)</f>
        <v>0</v>
      </c>
      <c r="DD99" s="9">
        <f>_xlfn.XLOOKUP($E99-DD$3,Data_Input!$H$4:$H$131,Data_Input!$I$4:$I$131,0)</f>
        <v>0</v>
      </c>
      <c r="DE99" s="9">
        <f>_xlfn.XLOOKUP($E99-DE$3,Data_Input!$H$4:$H$131,Data_Input!$I$4:$I$131,0)</f>
        <v>0</v>
      </c>
      <c r="DF99" s="9">
        <f>_xlfn.XLOOKUP($E99-DF$3,Data_Input!$H$4:$H$131,Data_Input!$I$4:$I$131,0)</f>
        <v>0</v>
      </c>
      <c r="DG99" s="9">
        <f>_xlfn.XLOOKUP($E99-DG$3,Data_Input!$H$4:$H$131,Data_Input!$I$4:$I$131,0)</f>
        <v>0</v>
      </c>
      <c r="DH99" s="9">
        <f>_xlfn.XLOOKUP($E99-DH$3,Data_Input!$H$4:$H$131,Data_Input!$I$4:$I$131,0)</f>
        <v>0</v>
      </c>
      <c r="DI99" s="9">
        <f>_xlfn.XLOOKUP($E99-DI$3,Data_Input!$H$4:$H$131,Data_Input!$I$4:$I$131,0)</f>
        <v>0</v>
      </c>
      <c r="DJ99" s="9">
        <f>_xlfn.XLOOKUP($E99-DJ$3,Data_Input!$H$4:$H$131,Data_Input!$I$4:$I$131,0)</f>
        <v>0</v>
      </c>
      <c r="DK99" s="9">
        <f>_xlfn.XLOOKUP($E99-DK$3,Data_Input!$H$4:$H$131,Data_Input!$I$4:$I$131,0)</f>
        <v>0</v>
      </c>
      <c r="DL99" s="9">
        <f>_xlfn.XLOOKUP($E99-DL$3,Data_Input!$H$4:$H$131,Data_Input!$I$4:$I$131,0)</f>
        <v>0</v>
      </c>
      <c r="DM99" s="9">
        <f>_xlfn.XLOOKUP($E99-DM$3,Data_Input!$H$4:$H$131,Data_Input!$I$4:$I$131,0)</f>
        <v>0</v>
      </c>
      <c r="DN99" s="9">
        <f>_xlfn.XLOOKUP($E99-DN$3,Data_Input!$H$4:$H$131,Data_Input!$I$4:$I$131,0)</f>
        <v>0</v>
      </c>
      <c r="DO99" s="9">
        <f>_xlfn.XLOOKUP($E99-DO$3,Data_Input!$H$4:$H$131,Data_Input!$I$4:$I$131,0)</f>
        <v>0</v>
      </c>
      <c r="DP99" s="9">
        <f>_xlfn.XLOOKUP($E99-DP$3,Data_Input!$H$4:$H$131,Data_Input!$I$4:$I$131,0)</f>
        <v>0</v>
      </c>
      <c r="DQ99" s="9">
        <f>_xlfn.XLOOKUP($E99-DQ$3,Data_Input!$H$4:$H$131,Data_Input!$I$4:$I$131,0)</f>
        <v>0</v>
      </c>
      <c r="DR99" s="9">
        <f>_xlfn.XLOOKUP($E99-DR$3,Data_Input!$H$4:$H$131,Data_Input!$I$4:$I$131,0)</f>
        <v>0</v>
      </c>
      <c r="DS99" s="9">
        <f>_xlfn.XLOOKUP($E99-DS$3,Data_Input!$H$4:$H$131,Data_Input!$I$4:$I$131,0)</f>
        <v>0</v>
      </c>
      <c r="DT99" s="9">
        <f>_xlfn.XLOOKUP($E99-DT$3,Data_Input!$H$4:$H$131,Data_Input!$I$4:$I$131,0)</f>
        <v>0</v>
      </c>
      <c r="DU99" s="9">
        <f>_xlfn.XLOOKUP($E99-DU$3,Data_Input!$H$4:$H$131,Data_Input!$I$4:$I$131,0)</f>
        <v>0</v>
      </c>
      <c r="DV99" s="9">
        <f>_xlfn.XLOOKUP($E99-DV$3,Data_Input!$H$4:$H$131,Data_Input!$I$4:$I$131,0)</f>
        <v>0</v>
      </c>
      <c r="DW99" s="9">
        <f>_xlfn.XLOOKUP($E99-DW$3,Data_Input!$H$4:$H$131,Data_Input!$I$4:$I$131,0)</f>
        <v>0</v>
      </c>
      <c r="DX99" s="9">
        <f>_xlfn.XLOOKUP($E99-DX$3,Data_Input!$H$4:$H$131,Data_Input!$I$4:$I$131,0)</f>
        <v>0</v>
      </c>
      <c r="DY99" s="9">
        <f>_xlfn.XLOOKUP($E99-DY$3,Data_Input!$H$4:$H$131,Data_Input!$I$4:$I$131,0)</f>
        <v>0</v>
      </c>
      <c r="DZ99" s="9">
        <f>_xlfn.XLOOKUP($E99-DZ$3,Data_Input!$H$4:$H$131,Data_Input!$I$4:$I$131,0)</f>
        <v>0</v>
      </c>
      <c r="EA99" s="9">
        <f>_xlfn.XLOOKUP($E99-EA$3,Data_Input!$H$4:$H$131,Data_Input!$I$4:$I$131,0)</f>
        <v>0</v>
      </c>
      <c r="EB99" s="9">
        <f>_xlfn.XLOOKUP($E99-EB$3,Data_Input!$H$4:$H$131,Data_Input!$I$4:$I$131,0)</f>
        <v>0</v>
      </c>
      <c r="EC99" s="9">
        <f>_xlfn.XLOOKUP($E99-EC$3,Data_Input!$H$4:$H$131,Data_Input!$I$4:$I$131,0)</f>
        <v>0</v>
      </c>
    </row>
    <row r="100" spans="1:133">
      <c r="A100" s="27"/>
      <c r="B100" s="27"/>
      <c r="C100" s="27"/>
      <c r="E100" s="15">
        <f>Data_Input!B100</f>
        <v>1974</v>
      </c>
      <c r="F100" s="9">
        <f>_xlfn.XLOOKUP($E100-F$3,Data_Input!$H$4:$H$131,Data_Input!$I$4:$I$131,0)</f>
        <v>1.3345749015902797E-5</v>
      </c>
      <c r="G100" s="9">
        <f>_xlfn.XLOOKUP($E100-G$3,Data_Input!$H$4:$H$131,Data_Input!$I$4:$I$131,0)</f>
        <v>1.8536737846241991E-5</v>
      </c>
      <c r="H100" s="9">
        <f>_xlfn.XLOOKUP($E100-H$3,Data_Input!$H$4:$H$131,Data_Input!$I$4:$I$131,0)</f>
        <v>2.5608816474065321E-5</v>
      </c>
      <c r="I100" s="9">
        <f>_xlfn.XLOOKUP($E100-I$3,Data_Input!$H$4:$H$131,Data_Input!$I$4:$I$131,0)</f>
        <v>3.5189628065923628E-5</v>
      </c>
      <c r="J100" s="9">
        <f>_xlfn.XLOOKUP($E100-J$3,Data_Input!$H$4:$H$131,Data_Input!$I$4:$I$131,0)</f>
        <v>4.8096344017589665E-5</v>
      </c>
      <c r="K100" s="9">
        <f>_xlfn.XLOOKUP($E100-K$3,Data_Input!$H$4:$H$131,Data_Input!$I$4:$I$131,0)</f>
        <v>6.5386043242687819E-5</v>
      </c>
      <c r="L100" s="9">
        <f>_xlfn.XLOOKUP($E100-L$3,Data_Input!$H$4:$H$131,Data_Input!$I$4:$I$131,0)</f>
        <v>8.841728520081471E-5</v>
      </c>
      <c r="M100" s="9">
        <f>_xlfn.XLOOKUP($E100-M$3,Data_Input!$H$4:$H$131,Data_Input!$I$4:$I$131,0)</f>
        <v>1.1892470732677296E-4</v>
      </c>
      <c r="N100" s="9">
        <f>_xlfn.XLOOKUP($E100-N$3,Data_Input!$H$4:$H$131,Data_Input!$I$4:$I$131,0)</f>
        <v>1.5910859015755285E-4</v>
      </c>
      <c r="O100" s="9">
        <f>_xlfn.XLOOKUP($E100-O$3,Data_Input!$H$4:$H$131,Data_Input!$I$4:$I$131,0)</f>
        <v>2.1174139572344153E-4</v>
      </c>
      <c r="P100" s="9">
        <f>_xlfn.XLOOKUP($E100-P$3,Data_Input!$H$4:$H$131,Data_Input!$I$4:$I$131,0)</f>
        <v>2.8029327681622362E-4</v>
      </c>
      <c r="Q100" s="9">
        <f>_xlfn.XLOOKUP($E100-Q$3,Data_Input!$H$4:$H$131,Data_Input!$I$4:$I$131,0)</f>
        <v>3.6907845427502917E-4</v>
      </c>
      <c r="R100" s="9">
        <f>_xlfn.XLOOKUP($E100-R$3,Data_Input!$H$4:$H$131,Data_Input!$I$4:$I$131,0)</f>
        <v>4.8342414238378151E-4</v>
      </c>
      <c r="S100" s="9">
        <f>_xlfn.XLOOKUP($E100-S$3,Data_Input!$H$4:$H$131,Data_Input!$I$4:$I$131,0)</f>
        <v>6.2986334399772748E-4</v>
      </c>
      <c r="T100" s="9">
        <f>_xlfn.XLOOKUP($E100-T$3,Data_Input!$H$4:$H$131,Data_Input!$I$4:$I$131,0)</f>
        <v>8.1635231282861653E-4</v>
      </c>
      <c r="U100" s="9">
        <f>_xlfn.XLOOKUP($E100-U$3,Data_Input!$H$4:$H$131,Data_Input!$I$4:$I$131,0)</f>
        <v>1.0525127683760349E-3</v>
      </c>
      <c r="V100" s="9">
        <f>_xlfn.XLOOKUP($E100-V$3,Data_Input!$H$4:$H$131,Data_Input!$I$4:$I$131,0)</f>
        <v>1.3498980316301035E-3</v>
      </c>
      <c r="W100" s="9">
        <f>_xlfn.XLOOKUP($E100-W$3,Data_Input!$H$4:$H$131,Data_Input!$I$4:$I$131,0)</f>
        <v>1.7222811158675855E-3</v>
      </c>
      <c r="X100" s="9">
        <f>_xlfn.XLOOKUP($E100-X$3,Data_Input!$H$4:$H$131,Data_Input!$I$4:$I$131,0)</f>
        <v>2.1859614549132322E-3</v>
      </c>
      <c r="Y100" s="9">
        <f>_xlfn.XLOOKUP($E100-Y$3,Data_Input!$H$4:$H$131,Data_Input!$I$4:$I$131,0)</f>
        <v>2.7600853912624901E-3</v>
      </c>
      <c r="Z100" s="9">
        <f>_xlfn.XLOOKUP($E100-Z$3,Data_Input!$H$4:$H$131,Data_Input!$I$4:$I$131,0)</f>
        <v>3.4669738030406183E-3</v>
      </c>
      <c r="AA100" s="9">
        <f>_xlfn.XLOOKUP($E100-AA$3,Data_Input!$H$4:$H$131,Data_Input!$I$4:$I$131,0)</f>
        <v>4.3324483630126087E-3</v>
      </c>
      <c r="AB100" s="9">
        <f>_xlfn.XLOOKUP($E100-AB$3,Data_Input!$H$4:$H$131,Data_Input!$I$4:$I$131,0)</f>
        <v>5.3861459540667234E-3</v>
      </c>
      <c r="AC100" s="9">
        <f>_xlfn.XLOOKUP($E100-AC$3,Data_Input!$H$4:$H$131,Data_Input!$I$4:$I$131,0)</f>
        <v>6.6618087919827484E-3</v>
      </c>
      <c r="AD100" s="9">
        <f>_xlfn.XLOOKUP($E100-AD$3,Data_Input!$H$4:$H$131,Data_Input!$I$4:$I$131,0)</f>
        <v>8.1975359245961554E-3</v>
      </c>
      <c r="AE100" s="9">
        <f>_xlfn.XLOOKUP($E100-AE$3,Data_Input!$H$4:$H$131,Data_Input!$I$4:$I$131,0)</f>
        <v>1.0035980100274067E-2</v>
      </c>
      <c r="AF100" s="9">
        <f>_xlfn.XLOOKUP($E100-AF$3,Data_Input!$H$4:$H$131,Data_Input!$I$4:$I$131,0)</f>
        <v>1.2224472655044671E-2</v>
      </c>
      <c r="AG100" s="9">
        <f>_xlfn.XLOOKUP($E100-AG$3,Data_Input!$H$4:$H$131,Data_Input!$I$4:$I$131,0)</f>
        <v>1.4815058192609865E-2</v>
      </c>
      <c r="AH100" s="9">
        <f>_xlfn.XLOOKUP($E100-AH$3,Data_Input!$H$4:$H$131,Data_Input!$I$4:$I$131,0)</f>
        <v>1.7864420562816563E-2</v>
      </c>
      <c r="AI100" s="9">
        <f>_xlfn.XLOOKUP($E100-AI$3,Data_Input!$H$4:$H$131,Data_Input!$I$4:$I$131,0)</f>
        <v>2.1433682114152974E-2</v>
      </c>
      <c r="AJ100" s="9">
        <f>_xlfn.XLOOKUP($E100-AJ$3,Data_Input!$H$4:$H$131,Data_Input!$I$4:$I$131,0)</f>
        <v>2.5588059521638562E-2</v>
      </c>
      <c r="AK100" s="9">
        <f>_xlfn.XLOOKUP($E100-AK$3,Data_Input!$H$4:$H$131,Data_Input!$I$4:$I$131,0)</f>
        <v>3.0396361765261393E-2</v>
      </c>
      <c r="AL100" s="9">
        <f>_xlfn.XLOOKUP($E100-AL$3,Data_Input!$H$4:$H$131,Data_Input!$I$4:$I$131,0)</f>
        <v>3.5930319112925768E-2</v>
      </c>
      <c r="AM100" s="9">
        <f>_xlfn.XLOOKUP($E100-AM$3,Data_Input!$H$4:$H$131,Data_Input!$I$4:$I$131,0)</f>
        <v>4.2263736257952433E-2</v>
      </c>
      <c r="AN100" s="9">
        <f>_xlfn.XLOOKUP($E100-AN$3,Data_Input!$H$4:$H$131,Data_Input!$I$4:$I$131,0)</f>
        <v>4.9471468033648103E-2</v>
      </c>
      <c r="AO100" s="9">
        <f>_xlfn.XLOOKUP($E100-AO$3,Data_Input!$H$4:$H$131,Data_Input!$I$4:$I$131,0)</f>
        <v>5.7628222276153163E-2</v>
      </c>
      <c r="AP100" s="9">
        <f>_xlfn.XLOOKUP($E100-AP$3,Data_Input!$H$4:$H$131,Data_Input!$I$4:$I$131,0)</f>
        <v>6.6807201268858085E-2</v>
      </c>
      <c r="AQ100" s="9">
        <f>_xlfn.XLOOKUP($E100-AQ$3,Data_Input!$H$4:$H$131,Data_Input!$I$4:$I$131,0)</f>
        <v>7.707860055207183E-2</v>
      </c>
      <c r="AR100" s="9">
        <f>_xlfn.XLOOKUP($E100-AR$3,Data_Input!$H$4:$H$131,Data_Input!$I$4:$I$131,0)</f>
        <v>8.8507991437402067E-2</v>
      </c>
      <c r="AS100" s="9">
        <f>_xlfn.XLOOKUP($E100-AS$3,Data_Input!$H$4:$H$131,Data_Input!$I$4:$I$131,0)</f>
        <v>0.10115462099558592</v>
      </c>
      <c r="AT100" s="9">
        <f>_xlfn.XLOOKUP($E100-AT$3,Data_Input!$H$4:$H$131,Data_Input!$I$4:$I$131,0)</f>
        <v>0.11506967022170822</v>
      </c>
      <c r="AU100" s="9">
        <f>_xlfn.XLOOKUP($E100-AU$3,Data_Input!$H$4:$H$131,Data_Input!$I$4:$I$131,0)</f>
        <v>0.13029451713680884</v>
      </c>
      <c r="AV100" s="9">
        <f>_xlfn.XLOOKUP($E100-AV$3,Data_Input!$H$4:$H$131,Data_Input!$I$4:$I$131,0)</f>
        <v>0.14685905637589591</v>
      </c>
      <c r="AW100" s="9">
        <f>_xlfn.XLOOKUP($E100-AW$3,Data_Input!$H$4:$H$131,Data_Input!$I$4:$I$131,0)</f>
        <v>0.16478012998031033</v>
      </c>
      <c r="AX100" s="9">
        <f>_xlfn.XLOOKUP($E100-AX$3,Data_Input!$H$4:$H$131,Data_Input!$I$4:$I$131,0)</f>
        <v>0.18406012534675953</v>
      </c>
      <c r="AY100" s="9">
        <f>_xlfn.XLOOKUP($E100-AY$3,Data_Input!$H$4:$H$131,Data_Input!$I$4:$I$131,0)</f>
        <v>0.20468579534725262</v>
      </c>
      <c r="AZ100" s="9">
        <f>_xlfn.XLOOKUP($E100-AZ$3,Data_Input!$H$4:$H$131,Data_Input!$I$4:$I$131,0)</f>
        <v>0.22662735237686826</v>
      </c>
      <c r="BA100" s="9">
        <f>_xlfn.XLOOKUP($E100-BA$3,Data_Input!$H$4:$H$131,Data_Input!$I$4:$I$131,0)</f>
        <v>0.24983788247177696</v>
      </c>
      <c r="BB100" s="9">
        <f>_xlfn.XLOOKUP($E100-BB$3,Data_Input!$H$4:$H$131,Data_Input!$I$4:$I$131,0)</f>
        <v>0.27425311775007355</v>
      </c>
      <c r="BC100" s="9">
        <f>_xlfn.XLOOKUP($E100-BC$3,Data_Input!$H$4:$H$131,Data_Input!$I$4:$I$131,0)</f>
        <v>0.29979159546869583</v>
      </c>
      <c r="BD100" s="9">
        <f>_xlfn.XLOOKUP($E100-BD$3,Data_Input!$H$4:$H$131,Data_Input!$I$4:$I$131,0)</f>
        <v>0.32635522028792008</v>
      </c>
      <c r="BE100" s="9">
        <f>_xlfn.XLOOKUP($E100-BE$3,Data_Input!$H$4:$H$131,Data_Input!$I$4:$I$131,0)</f>
        <v>0.35383023332727614</v>
      </c>
      <c r="BF100" s="9">
        <f>_xlfn.XLOOKUP($E100-BF$3,Data_Input!$H$4:$H$131,Data_Input!$I$4:$I$131,0)</f>
        <v>0.38208857781104733</v>
      </c>
      <c r="BG100" s="9">
        <f>_xlfn.XLOOKUP($E100-BG$3,Data_Input!$H$4:$H$131,Data_Input!$I$4:$I$131,0)</f>
        <v>0.41098963713127035</v>
      </c>
      <c r="BH100" s="9">
        <f>_xlfn.XLOOKUP($E100-BH$3,Data_Input!$H$4:$H$131,Data_Input!$I$4:$I$131,0)</f>
        <v>0.4403823076297575</v>
      </c>
      <c r="BI100" s="9">
        <f>_xlfn.XLOOKUP($E100-BI$3,Data_Input!$H$4:$H$131,Data_Input!$I$4:$I$131,0)</f>
        <v>0.47010735594710518</v>
      </c>
      <c r="BJ100" s="9">
        <f>_xlfn.XLOOKUP($E100-BJ$3,Data_Input!$H$4:$H$131,Data_Input!$I$4:$I$131,0)</f>
        <v>0.5</v>
      </c>
      <c r="BK100" s="9">
        <f>_xlfn.XLOOKUP($E100-BK$3,Data_Input!$H$4:$H$131,Data_Input!$I$4:$I$131,0)</f>
        <v>0.52989264405289482</v>
      </c>
      <c r="BL100" s="9">
        <f>_xlfn.XLOOKUP($E100-BL$3,Data_Input!$H$4:$H$131,Data_Input!$I$4:$I$131,0)</f>
        <v>0.5596176923702425</v>
      </c>
      <c r="BM100" s="9">
        <f>_xlfn.XLOOKUP($E100-BM$3,Data_Input!$H$4:$H$131,Data_Input!$I$4:$I$131,0)</f>
        <v>0.58901036286872965</v>
      </c>
      <c r="BN100" s="9">
        <f>_xlfn.XLOOKUP($E100-BN$3,Data_Input!$H$4:$H$131,Data_Input!$I$4:$I$131,0)</f>
        <v>0.61791142218895267</v>
      </c>
      <c r="BO100" s="9">
        <f>_xlfn.XLOOKUP($E100-BO$3,Data_Input!$H$4:$H$131,Data_Input!$I$4:$I$131,0)</f>
        <v>0.64616976667272386</v>
      </c>
      <c r="BP100" s="9">
        <f>_xlfn.XLOOKUP($E100-BP$3,Data_Input!$H$4:$H$131,Data_Input!$I$4:$I$131,0)</f>
        <v>0.67364477971207992</v>
      </c>
      <c r="BQ100" s="9">
        <f>_xlfn.XLOOKUP($E100-BQ$3,Data_Input!$H$4:$H$131,Data_Input!$I$4:$I$131,0)</f>
        <v>0.70020840453130417</v>
      </c>
      <c r="BR100" s="9">
        <f>_xlfn.XLOOKUP($E100-BR$3,Data_Input!$H$4:$H$131,Data_Input!$I$4:$I$131,0)</f>
        <v>0.72574688224992645</v>
      </c>
      <c r="BS100" s="9">
        <f>_xlfn.XLOOKUP($E100-BS$3,Data_Input!$H$4:$H$131,Data_Input!$I$4:$I$131,0)</f>
        <v>0.75016211752822304</v>
      </c>
      <c r="BT100" s="9">
        <f>_xlfn.XLOOKUP($E100-BT$3,Data_Input!$H$4:$H$131,Data_Input!$I$4:$I$131,0)</f>
        <v>0.77337264762313174</v>
      </c>
      <c r="BU100" s="9">
        <f>_xlfn.XLOOKUP($E100-BU$3,Data_Input!$H$4:$H$131,Data_Input!$I$4:$I$131,0)</f>
        <v>0.79531420465274738</v>
      </c>
      <c r="BV100" s="9">
        <f>_xlfn.XLOOKUP($E100-BV$3,Data_Input!$H$4:$H$131,Data_Input!$I$4:$I$131,0)</f>
        <v>0.81593987465324047</v>
      </c>
      <c r="BW100" s="9">
        <f>_xlfn.XLOOKUP($E100-BW$3,Data_Input!$H$4:$H$131,Data_Input!$I$4:$I$131,0)</f>
        <v>0.83521987001968967</v>
      </c>
      <c r="BX100" s="9">
        <f>_xlfn.XLOOKUP($E100-BX$3,Data_Input!$H$4:$H$131,Data_Input!$I$4:$I$131,0)</f>
        <v>0.85314094362410409</v>
      </c>
      <c r="BY100" s="9">
        <f>_xlfn.XLOOKUP($E100-BY$3,Data_Input!$H$4:$H$131,Data_Input!$I$4:$I$131,0)</f>
        <v>0.86970548286319116</v>
      </c>
      <c r="BZ100" s="9">
        <f>_xlfn.XLOOKUP($E100-BZ$3,Data_Input!$H$4:$H$131,Data_Input!$I$4:$I$131,0)</f>
        <v>0.88493032977829178</v>
      </c>
      <c r="CA100" s="9">
        <f>_xlfn.XLOOKUP($E100-CA$3,Data_Input!$H$4:$H$131,Data_Input!$I$4:$I$131,0)</f>
        <v>0.89884537900441408</v>
      </c>
      <c r="CB100" s="9">
        <f>_xlfn.XLOOKUP($E100-CB$3,Data_Input!$H$4:$H$131,Data_Input!$I$4:$I$131,0)</f>
        <v>0.91149200856259793</v>
      </c>
      <c r="CC100" s="9">
        <f>_xlfn.XLOOKUP($E100-CC$3,Data_Input!$H$4:$H$131,Data_Input!$I$4:$I$131,0)</f>
        <v>0.92292139944792817</v>
      </c>
      <c r="CD100" s="9">
        <f>_xlfn.XLOOKUP($E100-CD$3,Data_Input!$H$4:$H$131,Data_Input!$I$4:$I$131,0)</f>
        <v>0.93319279873114191</v>
      </c>
      <c r="CE100" s="9">
        <f>_xlfn.XLOOKUP($E100-CE$3,Data_Input!$H$4:$H$131,Data_Input!$I$4:$I$131,0)</f>
        <v>0.94237177772384684</v>
      </c>
      <c r="CF100" s="9">
        <f>_xlfn.XLOOKUP($E100-CF$3,Data_Input!$H$4:$H$131,Data_Input!$I$4:$I$131,0)</f>
        <v>0.9505285319663519</v>
      </c>
      <c r="CG100" s="9">
        <f>_xlfn.XLOOKUP($E100-CG$3,Data_Input!$H$4:$H$131,Data_Input!$I$4:$I$131,0)</f>
        <v>0.95773626374204757</v>
      </c>
      <c r="CH100" s="9">
        <f>_xlfn.XLOOKUP($E100-CH$3,Data_Input!$H$4:$H$131,Data_Input!$I$4:$I$131,0)</f>
        <v>0.96406968088707423</v>
      </c>
      <c r="CI100" s="9">
        <f>_xlfn.XLOOKUP($E100-CI$3,Data_Input!$H$4:$H$131,Data_Input!$I$4:$I$131,0)</f>
        <v>0.96960363823473861</v>
      </c>
      <c r="CJ100" s="9">
        <f>_xlfn.XLOOKUP($E100-CJ$3,Data_Input!$H$4:$H$131,Data_Input!$I$4:$I$131,0)</f>
        <v>0.97441194047836144</v>
      </c>
      <c r="CK100" s="9">
        <f>_xlfn.XLOOKUP($E100-CK$3,Data_Input!$H$4:$H$131,Data_Input!$I$4:$I$131,0)</f>
        <v>0.97856631788584703</v>
      </c>
      <c r="CL100" s="9">
        <f>_xlfn.XLOOKUP($E100-CL$3,Data_Input!$H$4:$H$131,Data_Input!$I$4:$I$131,0)</f>
        <v>0.98213557943718344</v>
      </c>
      <c r="CM100" s="9">
        <f>_xlfn.XLOOKUP($E100-CM$3,Data_Input!$H$4:$H$131,Data_Input!$I$4:$I$131,0)</f>
        <v>0.98518494180739014</v>
      </c>
      <c r="CN100" s="9">
        <f>_xlfn.XLOOKUP($E100-CN$3,Data_Input!$H$4:$H$131,Data_Input!$I$4:$I$131,0)</f>
        <v>0.98777552734495533</v>
      </c>
      <c r="CO100" s="9">
        <f>_xlfn.XLOOKUP($E100-CO$3,Data_Input!$H$4:$H$131,Data_Input!$I$4:$I$131,0)</f>
        <v>0.98996401989972593</v>
      </c>
      <c r="CP100" s="9">
        <f>_xlfn.XLOOKUP($E100-CP$3,Data_Input!$H$4:$H$131,Data_Input!$I$4:$I$131,0)</f>
        <v>0.99180246407540384</v>
      </c>
      <c r="CQ100" s="9">
        <f>_xlfn.XLOOKUP($E100-CQ$3,Data_Input!$H$4:$H$131,Data_Input!$I$4:$I$131,0)</f>
        <v>0.99333819120801725</v>
      </c>
      <c r="CR100" s="9">
        <f>_xlfn.XLOOKUP($E100-CR$3,Data_Input!$H$4:$H$131,Data_Input!$I$4:$I$131,0)</f>
        <v>0.99461385404593328</v>
      </c>
      <c r="CS100" s="9">
        <f>_xlfn.XLOOKUP($E100-CS$3,Data_Input!$H$4:$H$131,Data_Input!$I$4:$I$131,0)</f>
        <v>0.99566755163698739</v>
      </c>
      <c r="CT100" s="9">
        <f>_xlfn.XLOOKUP($E100-CT$3,Data_Input!$H$4:$H$131,Data_Input!$I$4:$I$131,0)</f>
        <v>0.99653302619695938</v>
      </c>
      <c r="CU100" s="9">
        <f>_xlfn.XLOOKUP($E100-CU$3,Data_Input!$H$4:$H$131,Data_Input!$I$4:$I$131,0)</f>
        <v>0.99723991460873751</v>
      </c>
      <c r="CV100" s="9">
        <f>_xlfn.XLOOKUP($E100-CV$3,Data_Input!$H$4:$H$131,Data_Input!$I$4:$I$131,0)</f>
        <v>0.99781403854508677</v>
      </c>
      <c r="CW100" s="9">
        <f>_xlfn.XLOOKUP($E100-CW$3,Data_Input!$H$4:$H$131,Data_Input!$I$4:$I$131,0)</f>
        <v>0.99827771888413241</v>
      </c>
      <c r="CX100" s="9">
        <f>_xlfn.XLOOKUP($E100-CX$3,Data_Input!$H$4:$H$131,Data_Input!$I$4:$I$131,0)</f>
        <v>0.9986501019683699</v>
      </c>
      <c r="CY100" s="9">
        <f>_xlfn.XLOOKUP($E100-CY$3,Data_Input!$H$4:$H$131,Data_Input!$I$4:$I$131,0)</f>
        <v>0</v>
      </c>
      <c r="CZ100" s="9">
        <f>_xlfn.XLOOKUP($E100-CZ$3,Data_Input!$H$4:$H$131,Data_Input!$I$4:$I$131,0)</f>
        <v>0</v>
      </c>
      <c r="DA100" s="9">
        <f>_xlfn.XLOOKUP($E100-DA$3,Data_Input!$H$4:$H$131,Data_Input!$I$4:$I$131,0)</f>
        <v>0</v>
      </c>
      <c r="DB100" s="9">
        <f>_xlfn.XLOOKUP($E100-DB$3,Data_Input!$H$4:$H$131,Data_Input!$I$4:$I$131,0)</f>
        <v>0</v>
      </c>
      <c r="DC100" s="9">
        <f>_xlfn.XLOOKUP($E100-DC$3,Data_Input!$H$4:$H$131,Data_Input!$I$4:$I$131,0)</f>
        <v>0</v>
      </c>
      <c r="DD100" s="9">
        <f>_xlfn.XLOOKUP($E100-DD$3,Data_Input!$H$4:$H$131,Data_Input!$I$4:$I$131,0)</f>
        <v>0</v>
      </c>
      <c r="DE100" s="9">
        <f>_xlfn.XLOOKUP($E100-DE$3,Data_Input!$H$4:$H$131,Data_Input!$I$4:$I$131,0)</f>
        <v>0</v>
      </c>
      <c r="DF100" s="9">
        <f>_xlfn.XLOOKUP($E100-DF$3,Data_Input!$H$4:$H$131,Data_Input!$I$4:$I$131,0)</f>
        <v>0</v>
      </c>
      <c r="DG100" s="9">
        <f>_xlfn.XLOOKUP($E100-DG$3,Data_Input!$H$4:$H$131,Data_Input!$I$4:$I$131,0)</f>
        <v>0</v>
      </c>
      <c r="DH100" s="9">
        <f>_xlfn.XLOOKUP($E100-DH$3,Data_Input!$H$4:$H$131,Data_Input!$I$4:$I$131,0)</f>
        <v>0</v>
      </c>
      <c r="DI100" s="9">
        <f>_xlfn.XLOOKUP($E100-DI$3,Data_Input!$H$4:$H$131,Data_Input!$I$4:$I$131,0)</f>
        <v>0</v>
      </c>
      <c r="DJ100" s="9">
        <f>_xlfn.XLOOKUP($E100-DJ$3,Data_Input!$H$4:$H$131,Data_Input!$I$4:$I$131,0)</f>
        <v>0</v>
      </c>
      <c r="DK100" s="9">
        <f>_xlfn.XLOOKUP($E100-DK$3,Data_Input!$H$4:$H$131,Data_Input!$I$4:$I$131,0)</f>
        <v>0</v>
      </c>
      <c r="DL100" s="9">
        <f>_xlfn.XLOOKUP($E100-DL$3,Data_Input!$H$4:$H$131,Data_Input!$I$4:$I$131,0)</f>
        <v>0</v>
      </c>
      <c r="DM100" s="9">
        <f>_xlfn.XLOOKUP($E100-DM$3,Data_Input!$H$4:$H$131,Data_Input!$I$4:$I$131,0)</f>
        <v>0</v>
      </c>
      <c r="DN100" s="9">
        <f>_xlfn.XLOOKUP($E100-DN$3,Data_Input!$H$4:$H$131,Data_Input!$I$4:$I$131,0)</f>
        <v>0</v>
      </c>
      <c r="DO100" s="9">
        <f>_xlfn.XLOOKUP($E100-DO$3,Data_Input!$H$4:$H$131,Data_Input!$I$4:$I$131,0)</f>
        <v>0</v>
      </c>
      <c r="DP100" s="9">
        <f>_xlfn.XLOOKUP($E100-DP$3,Data_Input!$H$4:$H$131,Data_Input!$I$4:$I$131,0)</f>
        <v>0</v>
      </c>
      <c r="DQ100" s="9">
        <f>_xlfn.XLOOKUP($E100-DQ$3,Data_Input!$H$4:$H$131,Data_Input!$I$4:$I$131,0)</f>
        <v>0</v>
      </c>
      <c r="DR100" s="9">
        <f>_xlfn.XLOOKUP($E100-DR$3,Data_Input!$H$4:$H$131,Data_Input!$I$4:$I$131,0)</f>
        <v>0</v>
      </c>
      <c r="DS100" s="9">
        <f>_xlfn.XLOOKUP($E100-DS$3,Data_Input!$H$4:$H$131,Data_Input!$I$4:$I$131,0)</f>
        <v>0</v>
      </c>
      <c r="DT100" s="9">
        <f>_xlfn.XLOOKUP($E100-DT$3,Data_Input!$H$4:$H$131,Data_Input!$I$4:$I$131,0)</f>
        <v>0</v>
      </c>
      <c r="DU100" s="9">
        <f>_xlfn.XLOOKUP($E100-DU$3,Data_Input!$H$4:$H$131,Data_Input!$I$4:$I$131,0)</f>
        <v>0</v>
      </c>
      <c r="DV100" s="9">
        <f>_xlfn.XLOOKUP($E100-DV$3,Data_Input!$H$4:$H$131,Data_Input!$I$4:$I$131,0)</f>
        <v>0</v>
      </c>
      <c r="DW100" s="9">
        <f>_xlfn.XLOOKUP($E100-DW$3,Data_Input!$H$4:$H$131,Data_Input!$I$4:$I$131,0)</f>
        <v>0</v>
      </c>
      <c r="DX100" s="9">
        <f>_xlfn.XLOOKUP($E100-DX$3,Data_Input!$H$4:$H$131,Data_Input!$I$4:$I$131,0)</f>
        <v>0</v>
      </c>
      <c r="DY100" s="9">
        <f>_xlfn.XLOOKUP($E100-DY$3,Data_Input!$H$4:$H$131,Data_Input!$I$4:$I$131,0)</f>
        <v>0</v>
      </c>
      <c r="DZ100" s="9">
        <f>_xlfn.XLOOKUP($E100-DZ$3,Data_Input!$H$4:$H$131,Data_Input!$I$4:$I$131,0)</f>
        <v>0</v>
      </c>
      <c r="EA100" s="9">
        <f>_xlfn.XLOOKUP($E100-EA$3,Data_Input!$H$4:$H$131,Data_Input!$I$4:$I$131,0)</f>
        <v>0</v>
      </c>
      <c r="EB100" s="9">
        <f>_xlfn.XLOOKUP($E100-EB$3,Data_Input!$H$4:$H$131,Data_Input!$I$4:$I$131,0)</f>
        <v>0</v>
      </c>
      <c r="EC100" s="9">
        <f>_xlfn.XLOOKUP($E100-EC$3,Data_Input!$H$4:$H$131,Data_Input!$I$4:$I$131,0)</f>
        <v>0</v>
      </c>
    </row>
    <row r="101" spans="1:133">
      <c r="A101" s="27"/>
      <c r="B101" s="27"/>
      <c r="C101" s="27"/>
      <c r="E101" s="15">
        <f>Data_Input!B101</f>
        <v>1975</v>
      </c>
      <c r="F101" s="9">
        <f>_xlfn.XLOOKUP($E101-F$3,Data_Input!$H$4:$H$131,Data_Input!$I$4:$I$131,0)</f>
        <v>9.5568647372479276E-6</v>
      </c>
      <c r="G101" s="9">
        <f>_xlfn.XLOOKUP($E101-G$3,Data_Input!$H$4:$H$131,Data_Input!$I$4:$I$131,0)</f>
        <v>1.3345749015902797E-5</v>
      </c>
      <c r="H101" s="9">
        <f>_xlfn.XLOOKUP($E101-H$3,Data_Input!$H$4:$H$131,Data_Input!$I$4:$I$131,0)</f>
        <v>1.8536737846241991E-5</v>
      </c>
      <c r="I101" s="9">
        <f>_xlfn.XLOOKUP($E101-I$3,Data_Input!$H$4:$H$131,Data_Input!$I$4:$I$131,0)</f>
        <v>2.5608816474065321E-5</v>
      </c>
      <c r="J101" s="9">
        <f>_xlfn.XLOOKUP($E101-J$3,Data_Input!$H$4:$H$131,Data_Input!$I$4:$I$131,0)</f>
        <v>3.5189628065923628E-5</v>
      </c>
      <c r="K101" s="9">
        <f>_xlfn.XLOOKUP($E101-K$3,Data_Input!$H$4:$H$131,Data_Input!$I$4:$I$131,0)</f>
        <v>4.8096344017589665E-5</v>
      </c>
      <c r="L101" s="9">
        <f>_xlfn.XLOOKUP($E101-L$3,Data_Input!$H$4:$H$131,Data_Input!$I$4:$I$131,0)</f>
        <v>6.5386043242687819E-5</v>
      </c>
      <c r="M101" s="9">
        <f>_xlfn.XLOOKUP($E101-M$3,Data_Input!$H$4:$H$131,Data_Input!$I$4:$I$131,0)</f>
        <v>8.841728520081471E-5</v>
      </c>
      <c r="N101" s="9">
        <f>_xlfn.XLOOKUP($E101-N$3,Data_Input!$H$4:$H$131,Data_Input!$I$4:$I$131,0)</f>
        <v>1.1892470732677296E-4</v>
      </c>
      <c r="O101" s="9">
        <f>_xlfn.XLOOKUP($E101-O$3,Data_Input!$H$4:$H$131,Data_Input!$I$4:$I$131,0)</f>
        <v>1.5910859015755285E-4</v>
      </c>
      <c r="P101" s="9">
        <f>_xlfn.XLOOKUP($E101-P$3,Data_Input!$H$4:$H$131,Data_Input!$I$4:$I$131,0)</f>
        <v>2.1174139572344153E-4</v>
      </c>
      <c r="Q101" s="9">
        <f>_xlfn.XLOOKUP($E101-Q$3,Data_Input!$H$4:$H$131,Data_Input!$I$4:$I$131,0)</f>
        <v>2.8029327681622362E-4</v>
      </c>
      <c r="R101" s="9">
        <f>_xlfn.XLOOKUP($E101-R$3,Data_Input!$H$4:$H$131,Data_Input!$I$4:$I$131,0)</f>
        <v>3.6907845427502917E-4</v>
      </c>
      <c r="S101" s="9">
        <f>_xlfn.XLOOKUP($E101-S$3,Data_Input!$H$4:$H$131,Data_Input!$I$4:$I$131,0)</f>
        <v>4.8342414238378151E-4</v>
      </c>
      <c r="T101" s="9">
        <f>_xlfn.XLOOKUP($E101-T$3,Data_Input!$H$4:$H$131,Data_Input!$I$4:$I$131,0)</f>
        <v>6.2986334399772748E-4</v>
      </c>
      <c r="U101" s="9">
        <f>_xlfn.XLOOKUP($E101-U$3,Data_Input!$H$4:$H$131,Data_Input!$I$4:$I$131,0)</f>
        <v>8.1635231282861653E-4</v>
      </c>
      <c r="V101" s="9">
        <f>_xlfn.XLOOKUP($E101-V$3,Data_Input!$H$4:$H$131,Data_Input!$I$4:$I$131,0)</f>
        <v>1.0525127683760349E-3</v>
      </c>
      <c r="W101" s="9">
        <f>_xlfn.XLOOKUP($E101-W$3,Data_Input!$H$4:$H$131,Data_Input!$I$4:$I$131,0)</f>
        <v>1.3498980316301035E-3</v>
      </c>
      <c r="X101" s="9">
        <f>_xlfn.XLOOKUP($E101-X$3,Data_Input!$H$4:$H$131,Data_Input!$I$4:$I$131,0)</f>
        <v>1.7222811158675855E-3</v>
      </c>
      <c r="Y101" s="9">
        <f>_xlfn.XLOOKUP($E101-Y$3,Data_Input!$H$4:$H$131,Data_Input!$I$4:$I$131,0)</f>
        <v>2.1859614549132322E-3</v>
      </c>
      <c r="Z101" s="9">
        <f>_xlfn.XLOOKUP($E101-Z$3,Data_Input!$H$4:$H$131,Data_Input!$I$4:$I$131,0)</f>
        <v>2.7600853912624901E-3</v>
      </c>
      <c r="AA101" s="9">
        <f>_xlfn.XLOOKUP($E101-AA$3,Data_Input!$H$4:$H$131,Data_Input!$I$4:$I$131,0)</f>
        <v>3.4669738030406183E-3</v>
      </c>
      <c r="AB101" s="9">
        <f>_xlfn.XLOOKUP($E101-AB$3,Data_Input!$H$4:$H$131,Data_Input!$I$4:$I$131,0)</f>
        <v>4.3324483630126087E-3</v>
      </c>
      <c r="AC101" s="9">
        <f>_xlfn.XLOOKUP($E101-AC$3,Data_Input!$H$4:$H$131,Data_Input!$I$4:$I$131,0)</f>
        <v>5.3861459540667234E-3</v>
      </c>
      <c r="AD101" s="9">
        <f>_xlfn.XLOOKUP($E101-AD$3,Data_Input!$H$4:$H$131,Data_Input!$I$4:$I$131,0)</f>
        <v>6.6618087919827484E-3</v>
      </c>
      <c r="AE101" s="9">
        <f>_xlfn.XLOOKUP($E101-AE$3,Data_Input!$H$4:$H$131,Data_Input!$I$4:$I$131,0)</f>
        <v>8.1975359245961554E-3</v>
      </c>
      <c r="AF101" s="9">
        <f>_xlfn.XLOOKUP($E101-AF$3,Data_Input!$H$4:$H$131,Data_Input!$I$4:$I$131,0)</f>
        <v>1.0035980100274067E-2</v>
      </c>
      <c r="AG101" s="9">
        <f>_xlfn.XLOOKUP($E101-AG$3,Data_Input!$H$4:$H$131,Data_Input!$I$4:$I$131,0)</f>
        <v>1.2224472655044671E-2</v>
      </c>
      <c r="AH101" s="9">
        <f>_xlfn.XLOOKUP($E101-AH$3,Data_Input!$H$4:$H$131,Data_Input!$I$4:$I$131,0)</f>
        <v>1.4815058192609865E-2</v>
      </c>
      <c r="AI101" s="9">
        <f>_xlfn.XLOOKUP($E101-AI$3,Data_Input!$H$4:$H$131,Data_Input!$I$4:$I$131,0)</f>
        <v>1.7864420562816563E-2</v>
      </c>
      <c r="AJ101" s="9">
        <f>_xlfn.XLOOKUP($E101-AJ$3,Data_Input!$H$4:$H$131,Data_Input!$I$4:$I$131,0)</f>
        <v>2.1433682114152974E-2</v>
      </c>
      <c r="AK101" s="9">
        <f>_xlfn.XLOOKUP($E101-AK$3,Data_Input!$H$4:$H$131,Data_Input!$I$4:$I$131,0)</f>
        <v>2.5588059521638562E-2</v>
      </c>
      <c r="AL101" s="9">
        <f>_xlfn.XLOOKUP($E101-AL$3,Data_Input!$H$4:$H$131,Data_Input!$I$4:$I$131,0)</f>
        <v>3.0396361765261393E-2</v>
      </c>
      <c r="AM101" s="9">
        <f>_xlfn.XLOOKUP($E101-AM$3,Data_Input!$H$4:$H$131,Data_Input!$I$4:$I$131,0)</f>
        <v>3.5930319112925768E-2</v>
      </c>
      <c r="AN101" s="9">
        <f>_xlfn.XLOOKUP($E101-AN$3,Data_Input!$H$4:$H$131,Data_Input!$I$4:$I$131,0)</f>
        <v>4.2263736257952433E-2</v>
      </c>
      <c r="AO101" s="9">
        <f>_xlfn.XLOOKUP($E101-AO$3,Data_Input!$H$4:$H$131,Data_Input!$I$4:$I$131,0)</f>
        <v>4.9471468033648103E-2</v>
      </c>
      <c r="AP101" s="9">
        <f>_xlfn.XLOOKUP($E101-AP$3,Data_Input!$H$4:$H$131,Data_Input!$I$4:$I$131,0)</f>
        <v>5.7628222276153163E-2</v>
      </c>
      <c r="AQ101" s="9">
        <f>_xlfn.XLOOKUP($E101-AQ$3,Data_Input!$H$4:$H$131,Data_Input!$I$4:$I$131,0)</f>
        <v>6.6807201268858085E-2</v>
      </c>
      <c r="AR101" s="9">
        <f>_xlfn.XLOOKUP($E101-AR$3,Data_Input!$H$4:$H$131,Data_Input!$I$4:$I$131,0)</f>
        <v>7.707860055207183E-2</v>
      </c>
      <c r="AS101" s="9">
        <f>_xlfn.XLOOKUP($E101-AS$3,Data_Input!$H$4:$H$131,Data_Input!$I$4:$I$131,0)</f>
        <v>8.8507991437402067E-2</v>
      </c>
      <c r="AT101" s="9">
        <f>_xlfn.XLOOKUP($E101-AT$3,Data_Input!$H$4:$H$131,Data_Input!$I$4:$I$131,0)</f>
        <v>0.10115462099558592</v>
      </c>
      <c r="AU101" s="9">
        <f>_xlfn.XLOOKUP($E101-AU$3,Data_Input!$H$4:$H$131,Data_Input!$I$4:$I$131,0)</f>
        <v>0.11506967022170822</v>
      </c>
      <c r="AV101" s="9">
        <f>_xlfn.XLOOKUP($E101-AV$3,Data_Input!$H$4:$H$131,Data_Input!$I$4:$I$131,0)</f>
        <v>0.13029451713680884</v>
      </c>
      <c r="AW101" s="9">
        <f>_xlfn.XLOOKUP($E101-AW$3,Data_Input!$H$4:$H$131,Data_Input!$I$4:$I$131,0)</f>
        <v>0.14685905637589591</v>
      </c>
      <c r="AX101" s="9">
        <f>_xlfn.XLOOKUP($E101-AX$3,Data_Input!$H$4:$H$131,Data_Input!$I$4:$I$131,0)</f>
        <v>0.16478012998031033</v>
      </c>
      <c r="AY101" s="9">
        <f>_xlfn.XLOOKUP($E101-AY$3,Data_Input!$H$4:$H$131,Data_Input!$I$4:$I$131,0)</f>
        <v>0.18406012534675953</v>
      </c>
      <c r="AZ101" s="9">
        <f>_xlfn.XLOOKUP($E101-AZ$3,Data_Input!$H$4:$H$131,Data_Input!$I$4:$I$131,0)</f>
        <v>0.20468579534725262</v>
      </c>
      <c r="BA101" s="9">
        <f>_xlfn.XLOOKUP($E101-BA$3,Data_Input!$H$4:$H$131,Data_Input!$I$4:$I$131,0)</f>
        <v>0.22662735237686826</v>
      </c>
      <c r="BB101" s="9">
        <f>_xlfn.XLOOKUP($E101-BB$3,Data_Input!$H$4:$H$131,Data_Input!$I$4:$I$131,0)</f>
        <v>0.24983788247177696</v>
      </c>
      <c r="BC101" s="9">
        <f>_xlfn.XLOOKUP($E101-BC$3,Data_Input!$H$4:$H$131,Data_Input!$I$4:$I$131,0)</f>
        <v>0.27425311775007355</v>
      </c>
      <c r="BD101" s="9">
        <f>_xlfn.XLOOKUP($E101-BD$3,Data_Input!$H$4:$H$131,Data_Input!$I$4:$I$131,0)</f>
        <v>0.29979159546869583</v>
      </c>
      <c r="BE101" s="9">
        <f>_xlfn.XLOOKUP($E101-BE$3,Data_Input!$H$4:$H$131,Data_Input!$I$4:$I$131,0)</f>
        <v>0.32635522028792008</v>
      </c>
      <c r="BF101" s="9">
        <f>_xlfn.XLOOKUP($E101-BF$3,Data_Input!$H$4:$H$131,Data_Input!$I$4:$I$131,0)</f>
        <v>0.35383023332727614</v>
      </c>
      <c r="BG101" s="9">
        <f>_xlfn.XLOOKUP($E101-BG$3,Data_Input!$H$4:$H$131,Data_Input!$I$4:$I$131,0)</f>
        <v>0.38208857781104733</v>
      </c>
      <c r="BH101" s="9">
        <f>_xlfn.XLOOKUP($E101-BH$3,Data_Input!$H$4:$H$131,Data_Input!$I$4:$I$131,0)</f>
        <v>0.41098963713127035</v>
      </c>
      <c r="BI101" s="9">
        <f>_xlfn.XLOOKUP($E101-BI$3,Data_Input!$H$4:$H$131,Data_Input!$I$4:$I$131,0)</f>
        <v>0.4403823076297575</v>
      </c>
      <c r="BJ101" s="9">
        <f>_xlfn.XLOOKUP($E101-BJ$3,Data_Input!$H$4:$H$131,Data_Input!$I$4:$I$131,0)</f>
        <v>0.47010735594710518</v>
      </c>
      <c r="BK101" s="9">
        <f>_xlfn.XLOOKUP($E101-BK$3,Data_Input!$H$4:$H$131,Data_Input!$I$4:$I$131,0)</f>
        <v>0.5</v>
      </c>
      <c r="BL101" s="9">
        <f>_xlfn.XLOOKUP($E101-BL$3,Data_Input!$H$4:$H$131,Data_Input!$I$4:$I$131,0)</f>
        <v>0.52989264405289482</v>
      </c>
      <c r="BM101" s="9">
        <f>_xlfn.XLOOKUP($E101-BM$3,Data_Input!$H$4:$H$131,Data_Input!$I$4:$I$131,0)</f>
        <v>0.5596176923702425</v>
      </c>
      <c r="BN101" s="9">
        <f>_xlfn.XLOOKUP($E101-BN$3,Data_Input!$H$4:$H$131,Data_Input!$I$4:$I$131,0)</f>
        <v>0.58901036286872965</v>
      </c>
      <c r="BO101" s="9">
        <f>_xlfn.XLOOKUP($E101-BO$3,Data_Input!$H$4:$H$131,Data_Input!$I$4:$I$131,0)</f>
        <v>0.61791142218895267</v>
      </c>
      <c r="BP101" s="9">
        <f>_xlfn.XLOOKUP($E101-BP$3,Data_Input!$H$4:$H$131,Data_Input!$I$4:$I$131,0)</f>
        <v>0.64616976667272386</v>
      </c>
      <c r="BQ101" s="9">
        <f>_xlfn.XLOOKUP($E101-BQ$3,Data_Input!$H$4:$H$131,Data_Input!$I$4:$I$131,0)</f>
        <v>0.67364477971207992</v>
      </c>
      <c r="BR101" s="9">
        <f>_xlfn.XLOOKUP($E101-BR$3,Data_Input!$H$4:$H$131,Data_Input!$I$4:$I$131,0)</f>
        <v>0.70020840453130417</v>
      </c>
      <c r="BS101" s="9">
        <f>_xlfn.XLOOKUP($E101-BS$3,Data_Input!$H$4:$H$131,Data_Input!$I$4:$I$131,0)</f>
        <v>0.72574688224992645</v>
      </c>
      <c r="BT101" s="9">
        <f>_xlfn.XLOOKUP($E101-BT$3,Data_Input!$H$4:$H$131,Data_Input!$I$4:$I$131,0)</f>
        <v>0.75016211752822304</v>
      </c>
      <c r="BU101" s="9">
        <f>_xlfn.XLOOKUP($E101-BU$3,Data_Input!$H$4:$H$131,Data_Input!$I$4:$I$131,0)</f>
        <v>0.77337264762313174</v>
      </c>
      <c r="BV101" s="9">
        <f>_xlfn.XLOOKUP($E101-BV$3,Data_Input!$H$4:$H$131,Data_Input!$I$4:$I$131,0)</f>
        <v>0.79531420465274738</v>
      </c>
      <c r="BW101" s="9">
        <f>_xlfn.XLOOKUP($E101-BW$3,Data_Input!$H$4:$H$131,Data_Input!$I$4:$I$131,0)</f>
        <v>0.81593987465324047</v>
      </c>
      <c r="BX101" s="9">
        <f>_xlfn.XLOOKUP($E101-BX$3,Data_Input!$H$4:$H$131,Data_Input!$I$4:$I$131,0)</f>
        <v>0.83521987001968967</v>
      </c>
      <c r="BY101" s="9">
        <f>_xlfn.XLOOKUP($E101-BY$3,Data_Input!$H$4:$H$131,Data_Input!$I$4:$I$131,0)</f>
        <v>0.85314094362410409</v>
      </c>
      <c r="BZ101" s="9">
        <f>_xlfn.XLOOKUP($E101-BZ$3,Data_Input!$H$4:$H$131,Data_Input!$I$4:$I$131,0)</f>
        <v>0.86970548286319116</v>
      </c>
      <c r="CA101" s="9">
        <f>_xlfn.XLOOKUP($E101-CA$3,Data_Input!$H$4:$H$131,Data_Input!$I$4:$I$131,0)</f>
        <v>0.88493032977829178</v>
      </c>
      <c r="CB101" s="9">
        <f>_xlfn.XLOOKUP($E101-CB$3,Data_Input!$H$4:$H$131,Data_Input!$I$4:$I$131,0)</f>
        <v>0.89884537900441408</v>
      </c>
      <c r="CC101" s="9">
        <f>_xlfn.XLOOKUP($E101-CC$3,Data_Input!$H$4:$H$131,Data_Input!$I$4:$I$131,0)</f>
        <v>0.91149200856259793</v>
      </c>
      <c r="CD101" s="9">
        <f>_xlfn.XLOOKUP($E101-CD$3,Data_Input!$H$4:$H$131,Data_Input!$I$4:$I$131,0)</f>
        <v>0.92292139944792817</v>
      </c>
      <c r="CE101" s="9">
        <f>_xlfn.XLOOKUP($E101-CE$3,Data_Input!$H$4:$H$131,Data_Input!$I$4:$I$131,0)</f>
        <v>0.93319279873114191</v>
      </c>
      <c r="CF101" s="9">
        <f>_xlfn.XLOOKUP($E101-CF$3,Data_Input!$H$4:$H$131,Data_Input!$I$4:$I$131,0)</f>
        <v>0.94237177772384684</v>
      </c>
      <c r="CG101" s="9">
        <f>_xlfn.XLOOKUP($E101-CG$3,Data_Input!$H$4:$H$131,Data_Input!$I$4:$I$131,0)</f>
        <v>0.9505285319663519</v>
      </c>
      <c r="CH101" s="9">
        <f>_xlfn.XLOOKUP($E101-CH$3,Data_Input!$H$4:$H$131,Data_Input!$I$4:$I$131,0)</f>
        <v>0.95773626374204757</v>
      </c>
      <c r="CI101" s="9">
        <f>_xlfn.XLOOKUP($E101-CI$3,Data_Input!$H$4:$H$131,Data_Input!$I$4:$I$131,0)</f>
        <v>0.96406968088707423</v>
      </c>
      <c r="CJ101" s="9">
        <f>_xlfn.XLOOKUP($E101-CJ$3,Data_Input!$H$4:$H$131,Data_Input!$I$4:$I$131,0)</f>
        <v>0.96960363823473861</v>
      </c>
      <c r="CK101" s="9">
        <f>_xlfn.XLOOKUP($E101-CK$3,Data_Input!$H$4:$H$131,Data_Input!$I$4:$I$131,0)</f>
        <v>0.97441194047836144</v>
      </c>
      <c r="CL101" s="9">
        <f>_xlfn.XLOOKUP($E101-CL$3,Data_Input!$H$4:$H$131,Data_Input!$I$4:$I$131,0)</f>
        <v>0.97856631788584703</v>
      </c>
      <c r="CM101" s="9">
        <f>_xlfn.XLOOKUP($E101-CM$3,Data_Input!$H$4:$H$131,Data_Input!$I$4:$I$131,0)</f>
        <v>0.98213557943718344</v>
      </c>
      <c r="CN101" s="9">
        <f>_xlfn.XLOOKUP($E101-CN$3,Data_Input!$H$4:$H$131,Data_Input!$I$4:$I$131,0)</f>
        <v>0.98518494180739014</v>
      </c>
      <c r="CO101" s="9">
        <f>_xlfn.XLOOKUP($E101-CO$3,Data_Input!$H$4:$H$131,Data_Input!$I$4:$I$131,0)</f>
        <v>0.98777552734495533</v>
      </c>
      <c r="CP101" s="9">
        <f>_xlfn.XLOOKUP($E101-CP$3,Data_Input!$H$4:$H$131,Data_Input!$I$4:$I$131,0)</f>
        <v>0.98996401989972593</v>
      </c>
      <c r="CQ101" s="9">
        <f>_xlfn.XLOOKUP($E101-CQ$3,Data_Input!$H$4:$H$131,Data_Input!$I$4:$I$131,0)</f>
        <v>0.99180246407540384</v>
      </c>
      <c r="CR101" s="9">
        <f>_xlfn.XLOOKUP($E101-CR$3,Data_Input!$H$4:$H$131,Data_Input!$I$4:$I$131,0)</f>
        <v>0.99333819120801725</v>
      </c>
      <c r="CS101" s="9">
        <f>_xlfn.XLOOKUP($E101-CS$3,Data_Input!$H$4:$H$131,Data_Input!$I$4:$I$131,0)</f>
        <v>0.99461385404593328</v>
      </c>
      <c r="CT101" s="9">
        <f>_xlfn.XLOOKUP($E101-CT$3,Data_Input!$H$4:$H$131,Data_Input!$I$4:$I$131,0)</f>
        <v>0.99566755163698739</v>
      </c>
      <c r="CU101" s="9">
        <f>_xlfn.XLOOKUP($E101-CU$3,Data_Input!$H$4:$H$131,Data_Input!$I$4:$I$131,0)</f>
        <v>0.99653302619695938</v>
      </c>
      <c r="CV101" s="9">
        <f>_xlfn.XLOOKUP($E101-CV$3,Data_Input!$H$4:$H$131,Data_Input!$I$4:$I$131,0)</f>
        <v>0.99723991460873751</v>
      </c>
      <c r="CW101" s="9">
        <f>_xlfn.XLOOKUP($E101-CW$3,Data_Input!$H$4:$H$131,Data_Input!$I$4:$I$131,0)</f>
        <v>0.99781403854508677</v>
      </c>
      <c r="CX101" s="9">
        <f>_xlfn.XLOOKUP($E101-CX$3,Data_Input!$H$4:$H$131,Data_Input!$I$4:$I$131,0)</f>
        <v>0.99827771888413241</v>
      </c>
      <c r="CY101" s="9">
        <f>_xlfn.XLOOKUP($E101-CY$3,Data_Input!$H$4:$H$131,Data_Input!$I$4:$I$131,0)</f>
        <v>0.9986501019683699</v>
      </c>
      <c r="CZ101" s="9">
        <f>_xlfn.XLOOKUP($E101-CZ$3,Data_Input!$H$4:$H$131,Data_Input!$I$4:$I$131,0)</f>
        <v>0</v>
      </c>
      <c r="DA101" s="9">
        <f>_xlfn.XLOOKUP($E101-DA$3,Data_Input!$H$4:$H$131,Data_Input!$I$4:$I$131,0)</f>
        <v>0</v>
      </c>
      <c r="DB101" s="9">
        <f>_xlfn.XLOOKUP($E101-DB$3,Data_Input!$H$4:$H$131,Data_Input!$I$4:$I$131,0)</f>
        <v>0</v>
      </c>
      <c r="DC101" s="9">
        <f>_xlfn.XLOOKUP($E101-DC$3,Data_Input!$H$4:$H$131,Data_Input!$I$4:$I$131,0)</f>
        <v>0</v>
      </c>
      <c r="DD101" s="9">
        <f>_xlfn.XLOOKUP($E101-DD$3,Data_Input!$H$4:$H$131,Data_Input!$I$4:$I$131,0)</f>
        <v>0</v>
      </c>
      <c r="DE101" s="9">
        <f>_xlfn.XLOOKUP($E101-DE$3,Data_Input!$H$4:$H$131,Data_Input!$I$4:$I$131,0)</f>
        <v>0</v>
      </c>
      <c r="DF101" s="9">
        <f>_xlfn.XLOOKUP($E101-DF$3,Data_Input!$H$4:$H$131,Data_Input!$I$4:$I$131,0)</f>
        <v>0</v>
      </c>
      <c r="DG101" s="9">
        <f>_xlfn.XLOOKUP($E101-DG$3,Data_Input!$H$4:$H$131,Data_Input!$I$4:$I$131,0)</f>
        <v>0</v>
      </c>
      <c r="DH101" s="9">
        <f>_xlfn.XLOOKUP($E101-DH$3,Data_Input!$H$4:$H$131,Data_Input!$I$4:$I$131,0)</f>
        <v>0</v>
      </c>
      <c r="DI101" s="9">
        <f>_xlfn.XLOOKUP($E101-DI$3,Data_Input!$H$4:$H$131,Data_Input!$I$4:$I$131,0)</f>
        <v>0</v>
      </c>
      <c r="DJ101" s="9">
        <f>_xlfn.XLOOKUP($E101-DJ$3,Data_Input!$H$4:$H$131,Data_Input!$I$4:$I$131,0)</f>
        <v>0</v>
      </c>
      <c r="DK101" s="9">
        <f>_xlfn.XLOOKUP($E101-DK$3,Data_Input!$H$4:$H$131,Data_Input!$I$4:$I$131,0)</f>
        <v>0</v>
      </c>
      <c r="DL101" s="9">
        <f>_xlfn.XLOOKUP($E101-DL$3,Data_Input!$H$4:$H$131,Data_Input!$I$4:$I$131,0)</f>
        <v>0</v>
      </c>
      <c r="DM101" s="9">
        <f>_xlfn.XLOOKUP($E101-DM$3,Data_Input!$H$4:$H$131,Data_Input!$I$4:$I$131,0)</f>
        <v>0</v>
      </c>
      <c r="DN101" s="9">
        <f>_xlfn.XLOOKUP($E101-DN$3,Data_Input!$H$4:$H$131,Data_Input!$I$4:$I$131,0)</f>
        <v>0</v>
      </c>
      <c r="DO101" s="9">
        <f>_xlfn.XLOOKUP($E101-DO$3,Data_Input!$H$4:$H$131,Data_Input!$I$4:$I$131,0)</f>
        <v>0</v>
      </c>
      <c r="DP101" s="9">
        <f>_xlfn.XLOOKUP($E101-DP$3,Data_Input!$H$4:$H$131,Data_Input!$I$4:$I$131,0)</f>
        <v>0</v>
      </c>
      <c r="DQ101" s="9">
        <f>_xlfn.XLOOKUP($E101-DQ$3,Data_Input!$H$4:$H$131,Data_Input!$I$4:$I$131,0)</f>
        <v>0</v>
      </c>
      <c r="DR101" s="9">
        <f>_xlfn.XLOOKUP($E101-DR$3,Data_Input!$H$4:$H$131,Data_Input!$I$4:$I$131,0)</f>
        <v>0</v>
      </c>
      <c r="DS101" s="9">
        <f>_xlfn.XLOOKUP($E101-DS$3,Data_Input!$H$4:$H$131,Data_Input!$I$4:$I$131,0)</f>
        <v>0</v>
      </c>
      <c r="DT101" s="9">
        <f>_xlfn.XLOOKUP($E101-DT$3,Data_Input!$H$4:$H$131,Data_Input!$I$4:$I$131,0)</f>
        <v>0</v>
      </c>
      <c r="DU101" s="9">
        <f>_xlfn.XLOOKUP($E101-DU$3,Data_Input!$H$4:$H$131,Data_Input!$I$4:$I$131,0)</f>
        <v>0</v>
      </c>
      <c r="DV101" s="9">
        <f>_xlfn.XLOOKUP($E101-DV$3,Data_Input!$H$4:$H$131,Data_Input!$I$4:$I$131,0)</f>
        <v>0</v>
      </c>
      <c r="DW101" s="9">
        <f>_xlfn.XLOOKUP($E101-DW$3,Data_Input!$H$4:$H$131,Data_Input!$I$4:$I$131,0)</f>
        <v>0</v>
      </c>
      <c r="DX101" s="9">
        <f>_xlfn.XLOOKUP($E101-DX$3,Data_Input!$H$4:$H$131,Data_Input!$I$4:$I$131,0)</f>
        <v>0</v>
      </c>
      <c r="DY101" s="9">
        <f>_xlfn.XLOOKUP($E101-DY$3,Data_Input!$H$4:$H$131,Data_Input!$I$4:$I$131,0)</f>
        <v>0</v>
      </c>
      <c r="DZ101" s="9">
        <f>_xlfn.XLOOKUP($E101-DZ$3,Data_Input!$H$4:$H$131,Data_Input!$I$4:$I$131,0)</f>
        <v>0</v>
      </c>
      <c r="EA101" s="9">
        <f>_xlfn.XLOOKUP($E101-EA$3,Data_Input!$H$4:$H$131,Data_Input!$I$4:$I$131,0)</f>
        <v>0</v>
      </c>
      <c r="EB101" s="9">
        <f>_xlfn.XLOOKUP($E101-EB$3,Data_Input!$H$4:$H$131,Data_Input!$I$4:$I$131,0)</f>
        <v>0</v>
      </c>
      <c r="EC101" s="9">
        <f>_xlfn.XLOOKUP($E101-EC$3,Data_Input!$H$4:$H$131,Data_Input!$I$4:$I$131,0)</f>
        <v>0</v>
      </c>
    </row>
    <row r="102" spans="1:133">
      <c r="A102" s="27"/>
      <c r="B102" s="27"/>
      <c r="C102" s="27"/>
      <c r="E102" s="15">
        <f>Data_Input!B102</f>
        <v>1976</v>
      </c>
      <c r="F102" s="9">
        <f>_xlfn.XLOOKUP($E102-F$3,Data_Input!$H$4:$H$131,Data_Input!$I$4:$I$131,0)</f>
        <v>6.8068765993745117E-6</v>
      </c>
      <c r="G102" s="9">
        <f>_xlfn.XLOOKUP($E102-G$3,Data_Input!$H$4:$H$131,Data_Input!$I$4:$I$131,0)</f>
        <v>9.5568647372479276E-6</v>
      </c>
      <c r="H102" s="9">
        <f>_xlfn.XLOOKUP($E102-H$3,Data_Input!$H$4:$H$131,Data_Input!$I$4:$I$131,0)</f>
        <v>1.3345749015902797E-5</v>
      </c>
      <c r="I102" s="9">
        <f>_xlfn.XLOOKUP($E102-I$3,Data_Input!$H$4:$H$131,Data_Input!$I$4:$I$131,0)</f>
        <v>1.8536737846241991E-5</v>
      </c>
      <c r="J102" s="9">
        <f>_xlfn.XLOOKUP($E102-J$3,Data_Input!$H$4:$H$131,Data_Input!$I$4:$I$131,0)</f>
        <v>2.5608816474065321E-5</v>
      </c>
      <c r="K102" s="9">
        <f>_xlfn.XLOOKUP($E102-K$3,Data_Input!$H$4:$H$131,Data_Input!$I$4:$I$131,0)</f>
        <v>3.5189628065923628E-5</v>
      </c>
      <c r="L102" s="9">
        <f>_xlfn.XLOOKUP($E102-L$3,Data_Input!$H$4:$H$131,Data_Input!$I$4:$I$131,0)</f>
        <v>4.8096344017589665E-5</v>
      </c>
      <c r="M102" s="9">
        <f>_xlfn.XLOOKUP($E102-M$3,Data_Input!$H$4:$H$131,Data_Input!$I$4:$I$131,0)</f>
        <v>6.5386043242687819E-5</v>
      </c>
      <c r="N102" s="9">
        <f>_xlfn.XLOOKUP($E102-N$3,Data_Input!$H$4:$H$131,Data_Input!$I$4:$I$131,0)</f>
        <v>8.841728520081471E-5</v>
      </c>
      <c r="O102" s="9">
        <f>_xlfn.XLOOKUP($E102-O$3,Data_Input!$H$4:$H$131,Data_Input!$I$4:$I$131,0)</f>
        <v>1.1892470732677296E-4</v>
      </c>
      <c r="P102" s="9">
        <f>_xlfn.XLOOKUP($E102-P$3,Data_Input!$H$4:$H$131,Data_Input!$I$4:$I$131,0)</f>
        <v>1.5910859015755285E-4</v>
      </c>
      <c r="Q102" s="9">
        <f>_xlfn.XLOOKUP($E102-Q$3,Data_Input!$H$4:$H$131,Data_Input!$I$4:$I$131,0)</f>
        <v>2.1174139572344153E-4</v>
      </c>
      <c r="R102" s="9">
        <f>_xlfn.XLOOKUP($E102-R$3,Data_Input!$H$4:$H$131,Data_Input!$I$4:$I$131,0)</f>
        <v>2.8029327681622362E-4</v>
      </c>
      <c r="S102" s="9">
        <f>_xlfn.XLOOKUP($E102-S$3,Data_Input!$H$4:$H$131,Data_Input!$I$4:$I$131,0)</f>
        <v>3.6907845427502917E-4</v>
      </c>
      <c r="T102" s="9">
        <f>_xlfn.XLOOKUP($E102-T$3,Data_Input!$H$4:$H$131,Data_Input!$I$4:$I$131,0)</f>
        <v>4.8342414238378151E-4</v>
      </c>
      <c r="U102" s="9">
        <f>_xlfn.XLOOKUP($E102-U$3,Data_Input!$H$4:$H$131,Data_Input!$I$4:$I$131,0)</f>
        <v>6.2986334399772748E-4</v>
      </c>
      <c r="V102" s="9">
        <f>_xlfn.XLOOKUP($E102-V$3,Data_Input!$H$4:$H$131,Data_Input!$I$4:$I$131,0)</f>
        <v>8.1635231282861653E-4</v>
      </c>
      <c r="W102" s="9">
        <f>_xlfn.XLOOKUP($E102-W$3,Data_Input!$H$4:$H$131,Data_Input!$I$4:$I$131,0)</f>
        <v>1.0525127683760349E-3</v>
      </c>
      <c r="X102" s="9">
        <f>_xlfn.XLOOKUP($E102-X$3,Data_Input!$H$4:$H$131,Data_Input!$I$4:$I$131,0)</f>
        <v>1.3498980316301035E-3</v>
      </c>
      <c r="Y102" s="9">
        <f>_xlfn.XLOOKUP($E102-Y$3,Data_Input!$H$4:$H$131,Data_Input!$I$4:$I$131,0)</f>
        <v>1.7222811158675855E-3</v>
      </c>
      <c r="Z102" s="9">
        <f>_xlfn.XLOOKUP($E102-Z$3,Data_Input!$H$4:$H$131,Data_Input!$I$4:$I$131,0)</f>
        <v>2.1859614549132322E-3</v>
      </c>
      <c r="AA102" s="9">
        <f>_xlfn.XLOOKUP($E102-AA$3,Data_Input!$H$4:$H$131,Data_Input!$I$4:$I$131,0)</f>
        <v>2.7600853912624901E-3</v>
      </c>
      <c r="AB102" s="9">
        <f>_xlfn.XLOOKUP($E102-AB$3,Data_Input!$H$4:$H$131,Data_Input!$I$4:$I$131,0)</f>
        <v>3.4669738030406183E-3</v>
      </c>
      <c r="AC102" s="9">
        <f>_xlfn.XLOOKUP($E102-AC$3,Data_Input!$H$4:$H$131,Data_Input!$I$4:$I$131,0)</f>
        <v>4.3324483630126087E-3</v>
      </c>
      <c r="AD102" s="9">
        <f>_xlfn.XLOOKUP($E102-AD$3,Data_Input!$H$4:$H$131,Data_Input!$I$4:$I$131,0)</f>
        <v>5.3861459540667234E-3</v>
      </c>
      <c r="AE102" s="9">
        <f>_xlfn.XLOOKUP($E102-AE$3,Data_Input!$H$4:$H$131,Data_Input!$I$4:$I$131,0)</f>
        <v>6.6618087919827484E-3</v>
      </c>
      <c r="AF102" s="9">
        <f>_xlfn.XLOOKUP($E102-AF$3,Data_Input!$H$4:$H$131,Data_Input!$I$4:$I$131,0)</f>
        <v>8.1975359245961554E-3</v>
      </c>
      <c r="AG102" s="9">
        <f>_xlfn.XLOOKUP($E102-AG$3,Data_Input!$H$4:$H$131,Data_Input!$I$4:$I$131,0)</f>
        <v>1.0035980100274067E-2</v>
      </c>
      <c r="AH102" s="9">
        <f>_xlfn.XLOOKUP($E102-AH$3,Data_Input!$H$4:$H$131,Data_Input!$I$4:$I$131,0)</f>
        <v>1.2224472655044671E-2</v>
      </c>
      <c r="AI102" s="9">
        <f>_xlfn.XLOOKUP($E102-AI$3,Data_Input!$H$4:$H$131,Data_Input!$I$4:$I$131,0)</f>
        <v>1.4815058192609865E-2</v>
      </c>
      <c r="AJ102" s="9">
        <f>_xlfn.XLOOKUP($E102-AJ$3,Data_Input!$H$4:$H$131,Data_Input!$I$4:$I$131,0)</f>
        <v>1.7864420562816563E-2</v>
      </c>
      <c r="AK102" s="9">
        <f>_xlfn.XLOOKUP($E102-AK$3,Data_Input!$H$4:$H$131,Data_Input!$I$4:$I$131,0)</f>
        <v>2.1433682114152974E-2</v>
      </c>
      <c r="AL102" s="9">
        <f>_xlfn.XLOOKUP($E102-AL$3,Data_Input!$H$4:$H$131,Data_Input!$I$4:$I$131,0)</f>
        <v>2.5588059521638562E-2</v>
      </c>
      <c r="AM102" s="9">
        <f>_xlfn.XLOOKUP($E102-AM$3,Data_Input!$H$4:$H$131,Data_Input!$I$4:$I$131,0)</f>
        <v>3.0396361765261393E-2</v>
      </c>
      <c r="AN102" s="9">
        <f>_xlfn.XLOOKUP($E102-AN$3,Data_Input!$H$4:$H$131,Data_Input!$I$4:$I$131,0)</f>
        <v>3.5930319112925768E-2</v>
      </c>
      <c r="AO102" s="9">
        <f>_xlfn.XLOOKUP($E102-AO$3,Data_Input!$H$4:$H$131,Data_Input!$I$4:$I$131,0)</f>
        <v>4.2263736257952433E-2</v>
      </c>
      <c r="AP102" s="9">
        <f>_xlfn.XLOOKUP($E102-AP$3,Data_Input!$H$4:$H$131,Data_Input!$I$4:$I$131,0)</f>
        <v>4.9471468033648103E-2</v>
      </c>
      <c r="AQ102" s="9">
        <f>_xlfn.XLOOKUP($E102-AQ$3,Data_Input!$H$4:$H$131,Data_Input!$I$4:$I$131,0)</f>
        <v>5.7628222276153163E-2</v>
      </c>
      <c r="AR102" s="9">
        <f>_xlfn.XLOOKUP($E102-AR$3,Data_Input!$H$4:$H$131,Data_Input!$I$4:$I$131,0)</f>
        <v>6.6807201268858085E-2</v>
      </c>
      <c r="AS102" s="9">
        <f>_xlfn.XLOOKUP($E102-AS$3,Data_Input!$H$4:$H$131,Data_Input!$I$4:$I$131,0)</f>
        <v>7.707860055207183E-2</v>
      </c>
      <c r="AT102" s="9">
        <f>_xlfn.XLOOKUP($E102-AT$3,Data_Input!$H$4:$H$131,Data_Input!$I$4:$I$131,0)</f>
        <v>8.8507991437402067E-2</v>
      </c>
      <c r="AU102" s="9">
        <f>_xlfn.XLOOKUP($E102-AU$3,Data_Input!$H$4:$H$131,Data_Input!$I$4:$I$131,0)</f>
        <v>0.10115462099558592</v>
      </c>
      <c r="AV102" s="9">
        <f>_xlfn.XLOOKUP($E102-AV$3,Data_Input!$H$4:$H$131,Data_Input!$I$4:$I$131,0)</f>
        <v>0.11506967022170822</v>
      </c>
      <c r="AW102" s="9">
        <f>_xlfn.XLOOKUP($E102-AW$3,Data_Input!$H$4:$H$131,Data_Input!$I$4:$I$131,0)</f>
        <v>0.13029451713680884</v>
      </c>
      <c r="AX102" s="9">
        <f>_xlfn.XLOOKUP($E102-AX$3,Data_Input!$H$4:$H$131,Data_Input!$I$4:$I$131,0)</f>
        <v>0.14685905637589591</v>
      </c>
      <c r="AY102" s="9">
        <f>_xlfn.XLOOKUP($E102-AY$3,Data_Input!$H$4:$H$131,Data_Input!$I$4:$I$131,0)</f>
        <v>0.16478012998031033</v>
      </c>
      <c r="AZ102" s="9">
        <f>_xlfn.XLOOKUP($E102-AZ$3,Data_Input!$H$4:$H$131,Data_Input!$I$4:$I$131,0)</f>
        <v>0.18406012534675953</v>
      </c>
      <c r="BA102" s="9">
        <f>_xlfn.XLOOKUP($E102-BA$3,Data_Input!$H$4:$H$131,Data_Input!$I$4:$I$131,0)</f>
        <v>0.20468579534725262</v>
      </c>
      <c r="BB102" s="9">
        <f>_xlfn.XLOOKUP($E102-BB$3,Data_Input!$H$4:$H$131,Data_Input!$I$4:$I$131,0)</f>
        <v>0.22662735237686826</v>
      </c>
      <c r="BC102" s="9">
        <f>_xlfn.XLOOKUP($E102-BC$3,Data_Input!$H$4:$H$131,Data_Input!$I$4:$I$131,0)</f>
        <v>0.24983788247177696</v>
      </c>
      <c r="BD102" s="9">
        <f>_xlfn.XLOOKUP($E102-BD$3,Data_Input!$H$4:$H$131,Data_Input!$I$4:$I$131,0)</f>
        <v>0.27425311775007355</v>
      </c>
      <c r="BE102" s="9">
        <f>_xlfn.XLOOKUP($E102-BE$3,Data_Input!$H$4:$H$131,Data_Input!$I$4:$I$131,0)</f>
        <v>0.29979159546869583</v>
      </c>
      <c r="BF102" s="9">
        <f>_xlfn.XLOOKUP($E102-BF$3,Data_Input!$H$4:$H$131,Data_Input!$I$4:$I$131,0)</f>
        <v>0.32635522028792008</v>
      </c>
      <c r="BG102" s="9">
        <f>_xlfn.XLOOKUP($E102-BG$3,Data_Input!$H$4:$H$131,Data_Input!$I$4:$I$131,0)</f>
        <v>0.35383023332727614</v>
      </c>
      <c r="BH102" s="9">
        <f>_xlfn.XLOOKUP($E102-BH$3,Data_Input!$H$4:$H$131,Data_Input!$I$4:$I$131,0)</f>
        <v>0.38208857781104733</v>
      </c>
      <c r="BI102" s="9">
        <f>_xlfn.XLOOKUP($E102-BI$3,Data_Input!$H$4:$H$131,Data_Input!$I$4:$I$131,0)</f>
        <v>0.41098963713127035</v>
      </c>
      <c r="BJ102" s="9">
        <f>_xlfn.XLOOKUP($E102-BJ$3,Data_Input!$H$4:$H$131,Data_Input!$I$4:$I$131,0)</f>
        <v>0.4403823076297575</v>
      </c>
      <c r="BK102" s="9">
        <f>_xlfn.XLOOKUP($E102-BK$3,Data_Input!$H$4:$H$131,Data_Input!$I$4:$I$131,0)</f>
        <v>0.47010735594710518</v>
      </c>
      <c r="BL102" s="9">
        <f>_xlfn.XLOOKUP($E102-BL$3,Data_Input!$H$4:$H$131,Data_Input!$I$4:$I$131,0)</f>
        <v>0.5</v>
      </c>
      <c r="BM102" s="9">
        <f>_xlfn.XLOOKUP($E102-BM$3,Data_Input!$H$4:$H$131,Data_Input!$I$4:$I$131,0)</f>
        <v>0.52989264405289482</v>
      </c>
      <c r="BN102" s="9">
        <f>_xlfn.XLOOKUP($E102-BN$3,Data_Input!$H$4:$H$131,Data_Input!$I$4:$I$131,0)</f>
        <v>0.5596176923702425</v>
      </c>
      <c r="BO102" s="9">
        <f>_xlfn.XLOOKUP($E102-BO$3,Data_Input!$H$4:$H$131,Data_Input!$I$4:$I$131,0)</f>
        <v>0.58901036286872965</v>
      </c>
      <c r="BP102" s="9">
        <f>_xlfn.XLOOKUP($E102-BP$3,Data_Input!$H$4:$H$131,Data_Input!$I$4:$I$131,0)</f>
        <v>0.61791142218895267</v>
      </c>
      <c r="BQ102" s="9">
        <f>_xlfn.XLOOKUP($E102-BQ$3,Data_Input!$H$4:$H$131,Data_Input!$I$4:$I$131,0)</f>
        <v>0.64616976667272386</v>
      </c>
      <c r="BR102" s="9">
        <f>_xlfn.XLOOKUP($E102-BR$3,Data_Input!$H$4:$H$131,Data_Input!$I$4:$I$131,0)</f>
        <v>0.67364477971207992</v>
      </c>
      <c r="BS102" s="9">
        <f>_xlfn.XLOOKUP($E102-BS$3,Data_Input!$H$4:$H$131,Data_Input!$I$4:$I$131,0)</f>
        <v>0.70020840453130417</v>
      </c>
      <c r="BT102" s="9">
        <f>_xlfn.XLOOKUP($E102-BT$3,Data_Input!$H$4:$H$131,Data_Input!$I$4:$I$131,0)</f>
        <v>0.72574688224992645</v>
      </c>
      <c r="BU102" s="9">
        <f>_xlfn.XLOOKUP($E102-BU$3,Data_Input!$H$4:$H$131,Data_Input!$I$4:$I$131,0)</f>
        <v>0.75016211752822304</v>
      </c>
      <c r="BV102" s="9">
        <f>_xlfn.XLOOKUP($E102-BV$3,Data_Input!$H$4:$H$131,Data_Input!$I$4:$I$131,0)</f>
        <v>0.77337264762313174</v>
      </c>
      <c r="BW102" s="9">
        <f>_xlfn.XLOOKUP($E102-BW$3,Data_Input!$H$4:$H$131,Data_Input!$I$4:$I$131,0)</f>
        <v>0.79531420465274738</v>
      </c>
      <c r="BX102" s="9">
        <f>_xlfn.XLOOKUP($E102-BX$3,Data_Input!$H$4:$H$131,Data_Input!$I$4:$I$131,0)</f>
        <v>0.81593987465324047</v>
      </c>
      <c r="BY102" s="9">
        <f>_xlfn.XLOOKUP($E102-BY$3,Data_Input!$H$4:$H$131,Data_Input!$I$4:$I$131,0)</f>
        <v>0.83521987001968967</v>
      </c>
      <c r="BZ102" s="9">
        <f>_xlfn.XLOOKUP($E102-BZ$3,Data_Input!$H$4:$H$131,Data_Input!$I$4:$I$131,0)</f>
        <v>0.85314094362410409</v>
      </c>
      <c r="CA102" s="9">
        <f>_xlfn.XLOOKUP($E102-CA$3,Data_Input!$H$4:$H$131,Data_Input!$I$4:$I$131,0)</f>
        <v>0.86970548286319116</v>
      </c>
      <c r="CB102" s="9">
        <f>_xlfn.XLOOKUP($E102-CB$3,Data_Input!$H$4:$H$131,Data_Input!$I$4:$I$131,0)</f>
        <v>0.88493032977829178</v>
      </c>
      <c r="CC102" s="9">
        <f>_xlfn.XLOOKUP($E102-CC$3,Data_Input!$H$4:$H$131,Data_Input!$I$4:$I$131,0)</f>
        <v>0.89884537900441408</v>
      </c>
      <c r="CD102" s="9">
        <f>_xlfn.XLOOKUP($E102-CD$3,Data_Input!$H$4:$H$131,Data_Input!$I$4:$I$131,0)</f>
        <v>0.91149200856259793</v>
      </c>
      <c r="CE102" s="9">
        <f>_xlfn.XLOOKUP($E102-CE$3,Data_Input!$H$4:$H$131,Data_Input!$I$4:$I$131,0)</f>
        <v>0.92292139944792817</v>
      </c>
      <c r="CF102" s="9">
        <f>_xlfn.XLOOKUP($E102-CF$3,Data_Input!$H$4:$H$131,Data_Input!$I$4:$I$131,0)</f>
        <v>0.93319279873114191</v>
      </c>
      <c r="CG102" s="9">
        <f>_xlfn.XLOOKUP($E102-CG$3,Data_Input!$H$4:$H$131,Data_Input!$I$4:$I$131,0)</f>
        <v>0.94237177772384684</v>
      </c>
      <c r="CH102" s="9">
        <f>_xlfn.XLOOKUP($E102-CH$3,Data_Input!$H$4:$H$131,Data_Input!$I$4:$I$131,0)</f>
        <v>0.9505285319663519</v>
      </c>
      <c r="CI102" s="9">
        <f>_xlfn.XLOOKUP($E102-CI$3,Data_Input!$H$4:$H$131,Data_Input!$I$4:$I$131,0)</f>
        <v>0.95773626374204757</v>
      </c>
      <c r="CJ102" s="9">
        <f>_xlfn.XLOOKUP($E102-CJ$3,Data_Input!$H$4:$H$131,Data_Input!$I$4:$I$131,0)</f>
        <v>0.96406968088707423</v>
      </c>
      <c r="CK102" s="9">
        <f>_xlfn.XLOOKUP($E102-CK$3,Data_Input!$H$4:$H$131,Data_Input!$I$4:$I$131,0)</f>
        <v>0.96960363823473861</v>
      </c>
      <c r="CL102" s="9">
        <f>_xlfn.XLOOKUP($E102-CL$3,Data_Input!$H$4:$H$131,Data_Input!$I$4:$I$131,0)</f>
        <v>0.97441194047836144</v>
      </c>
      <c r="CM102" s="9">
        <f>_xlfn.XLOOKUP($E102-CM$3,Data_Input!$H$4:$H$131,Data_Input!$I$4:$I$131,0)</f>
        <v>0.97856631788584703</v>
      </c>
      <c r="CN102" s="9">
        <f>_xlfn.XLOOKUP($E102-CN$3,Data_Input!$H$4:$H$131,Data_Input!$I$4:$I$131,0)</f>
        <v>0.98213557943718344</v>
      </c>
      <c r="CO102" s="9">
        <f>_xlfn.XLOOKUP($E102-CO$3,Data_Input!$H$4:$H$131,Data_Input!$I$4:$I$131,0)</f>
        <v>0.98518494180739014</v>
      </c>
      <c r="CP102" s="9">
        <f>_xlfn.XLOOKUP($E102-CP$3,Data_Input!$H$4:$H$131,Data_Input!$I$4:$I$131,0)</f>
        <v>0.98777552734495533</v>
      </c>
      <c r="CQ102" s="9">
        <f>_xlfn.XLOOKUP($E102-CQ$3,Data_Input!$H$4:$H$131,Data_Input!$I$4:$I$131,0)</f>
        <v>0.98996401989972593</v>
      </c>
      <c r="CR102" s="9">
        <f>_xlfn.XLOOKUP($E102-CR$3,Data_Input!$H$4:$H$131,Data_Input!$I$4:$I$131,0)</f>
        <v>0.99180246407540384</v>
      </c>
      <c r="CS102" s="9">
        <f>_xlfn.XLOOKUP($E102-CS$3,Data_Input!$H$4:$H$131,Data_Input!$I$4:$I$131,0)</f>
        <v>0.99333819120801725</v>
      </c>
      <c r="CT102" s="9">
        <f>_xlfn.XLOOKUP($E102-CT$3,Data_Input!$H$4:$H$131,Data_Input!$I$4:$I$131,0)</f>
        <v>0.99461385404593328</v>
      </c>
      <c r="CU102" s="9">
        <f>_xlfn.XLOOKUP($E102-CU$3,Data_Input!$H$4:$H$131,Data_Input!$I$4:$I$131,0)</f>
        <v>0.99566755163698739</v>
      </c>
      <c r="CV102" s="9">
        <f>_xlfn.XLOOKUP($E102-CV$3,Data_Input!$H$4:$H$131,Data_Input!$I$4:$I$131,0)</f>
        <v>0.99653302619695938</v>
      </c>
      <c r="CW102" s="9">
        <f>_xlfn.XLOOKUP($E102-CW$3,Data_Input!$H$4:$H$131,Data_Input!$I$4:$I$131,0)</f>
        <v>0.99723991460873751</v>
      </c>
      <c r="CX102" s="9">
        <f>_xlfn.XLOOKUP($E102-CX$3,Data_Input!$H$4:$H$131,Data_Input!$I$4:$I$131,0)</f>
        <v>0.99781403854508677</v>
      </c>
      <c r="CY102" s="9">
        <f>_xlfn.XLOOKUP($E102-CY$3,Data_Input!$H$4:$H$131,Data_Input!$I$4:$I$131,0)</f>
        <v>0.99827771888413241</v>
      </c>
      <c r="CZ102" s="9">
        <f>_xlfn.XLOOKUP($E102-CZ$3,Data_Input!$H$4:$H$131,Data_Input!$I$4:$I$131,0)</f>
        <v>0.9986501019683699</v>
      </c>
      <c r="DA102" s="9">
        <f>_xlfn.XLOOKUP($E102-DA$3,Data_Input!$H$4:$H$131,Data_Input!$I$4:$I$131,0)</f>
        <v>0</v>
      </c>
      <c r="DB102" s="9">
        <f>_xlfn.XLOOKUP($E102-DB$3,Data_Input!$H$4:$H$131,Data_Input!$I$4:$I$131,0)</f>
        <v>0</v>
      </c>
      <c r="DC102" s="9">
        <f>_xlfn.XLOOKUP($E102-DC$3,Data_Input!$H$4:$H$131,Data_Input!$I$4:$I$131,0)</f>
        <v>0</v>
      </c>
      <c r="DD102" s="9">
        <f>_xlfn.XLOOKUP($E102-DD$3,Data_Input!$H$4:$H$131,Data_Input!$I$4:$I$131,0)</f>
        <v>0</v>
      </c>
      <c r="DE102" s="9">
        <f>_xlfn.XLOOKUP($E102-DE$3,Data_Input!$H$4:$H$131,Data_Input!$I$4:$I$131,0)</f>
        <v>0</v>
      </c>
      <c r="DF102" s="9">
        <f>_xlfn.XLOOKUP($E102-DF$3,Data_Input!$H$4:$H$131,Data_Input!$I$4:$I$131,0)</f>
        <v>0</v>
      </c>
      <c r="DG102" s="9">
        <f>_xlfn.XLOOKUP($E102-DG$3,Data_Input!$H$4:$H$131,Data_Input!$I$4:$I$131,0)</f>
        <v>0</v>
      </c>
      <c r="DH102" s="9">
        <f>_xlfn.XLOOKUP($E102-DH$3,Data_Input!$H$4:$H$131,Data_Input!$I$4:$I$131,0)</f>
        <v>0</v>
      </c>
      <c r="DI102" s="9">
        <f>_xlfn.XLOOKUP($E102-DI$3,Data_Input!$H$4:$H$131,Data_Input!$I$4:$I$131,0)</f>
        <v>0</v>
      </c>
      <c r="DJ102" s="9">
        <f>_xlfn.XLOOKUP($E102-DJ$3,Data_Input!$H$4:$H$131,Data_Input!$I$4:$I$131,0)</f>
        <v>0</v>
      </c>
      <c r="DK102" s="9">
        <f>_xlfn.XLOOKUP($E102-DK$3,Data_Input!$H$4:$H$131,Data_Input!$I$4:$I$131,0)</f>
        <v>0</v>
      </c>
      <c r="DL102" s="9">
        <f>_xlfn.XLOOKUP($E102-DL$3,Data_Input!$H$4:$H$131,Data_Input!$I$4:$I$131,0)</f>
        <v>0</v>
      </c>
      <c r="DM102" s="9">
        <f>_xlfn.XLOOKUP($E102-DM$3,Data_Input!$H$4:$H$131,Data_Input!$I$4:$I$131,0)</f>
        <v>0</v>
      </c>
      <c r="DN102" s="9">
        <f>_xlfn.XLOOKUP($E102-DN$3,Data_Input!$H$4:$H$131,Data_Input!$I$4:$I$131,0)</f>
        <v>0</v>
      </c>
      <c r="DO102" s="9">
        <f>_xlfn.XLOOKUP($E102-DO$3,Data_Input!$H$4:$H$131,Data_Input!$I$4:$I$131,0)</f>
        <v>0</v>
      </c>
      <c r="DP102" s="9">
        <f>_xlfn.XLOOKUP($E102-DP$3,Data_Input!$H$4:$H$131,Data_Input!$I$4:$I$131,0)</f>
        <v>0</v>
      </c>
      <c r="DQ102" s="9">
        <f>_xlfn.XLOOKUP($E102-DQ$3,Data_Input!$H$4:$H$131,Data_Input!$I$4:$I$131,0)</f>
        <v>0</v>
      </c>
      <c r="DR102" s="9">
        <f>_xlfn.XLOOKUP($E102-DR$3,Data_Input!$H$4:$H$131,Data_Input!$I$4:$I$131,0)</f>
        <v>0</v>
      </c>
      <c r="DS102" s="9">
        <f>_xlfn.XLOOKUP($E102-DS$3,Data_Input!$H$4:$H$131,Data_Input!$I$4:$I$131,0)</f>
        <v>0</v>
      </c>
      <c r="DT102" s="9">
        <f>_xlfn.XLOOKUP($E102-DT$3,Data_Input!$H$4:$H$131,Data_Input!$I$4:$I$131,0)</f>
        <v>0</v>
      </c>
      <c r="DU102" s="9">
        <f>_xlfn.XLOOKUP($E102-DU$3,Data_Input!$H$4:$H$131,Data_Input!$I$4:$I$131,0)</f>
        <v>0</v>
      </c>
      <c r="DV102" s="9">
        <f>_xlfn.XLOOKUP($E102-DV$3,Data_Input!$H$4:$H$131,Data_Input!$I$4:$I$131,0)</f>
        <v>0</v>
      </c>
      <c r="DW102" s="9">
        <f>_xlfn.XLOOKUP($E102-DW$3,Data_Input!$H$4:$H$131,Data_Input!$I$4:$I$131,0)</f>
        <v>0</v>
      </c>
      <c r="DX102" s="9">
        <f>_xlfn.XLOOKUP($E102-DX$3,Data_Input!$H$4:$H$131,Data_Input!$I$4:$I$131,0)</f>
        <v>0</v>
      </c>
      <c r="DY102" s="9">
        <f>_xlfn.XLOOKUP($E102-DY$3,Data_Input!$H$4:$H$131,Data_Input!$I$4:$I$131,0)</f>
        <v>0</v>
      </c>
      <c r="DZ102" s="9">
        <f>_xlfn.XLOOKUP($E102-DZ$3,Data_Input!$H$4:$H$131,Data_Input!$I$4:$I$131,0)</f>
        <v>0</v>
      </c>
      <c r="EA102" s="9">
        <f>_xlfn.XLOOKUP($E102-EA$3,Data_Input!$H$4:$H$131,Data_Input!$I$4:$I$131,0)</f>
        <v>0</v>
      </c>
      <c r="EB102" s="9">
        <f>_xlfn.XLOOKUP($E102-EB$3,Data_Input!$H$4:$H$131,Data_Input!$I$4:$I$131,0)</f>
        <v>0</v>
      </c>
      <c r="EC102" s="9">
        <f>_xlfn.XLOOKUP($E102-EC$3,Data_Input!$H$4:$H$131,Data_Input!$I$4:$I$131,0)</f>
        <v>0</v>
      </c>
    </row>
    <row r="103" spans="1:133">
      <c r="A103" s="27"/>
      <c r="B103" s="27"/>
      <c r="C103" s="27"/>
      <c r="E103" s="15">
        <f>Data_Input!B103</f>
        <v>1977</v>
      </c>
      <c r="F103" s="9">
        <f>_xlfn.XLOOKUP($E103-F$3,Data_Input!$H$4:$H$131,Data_Input!$I$4:$I$131,0)</f>
        <v>4.8221141606408224E-6</v>
      </c>
      <c r="G103" s="9">
        <f>_xlfn.XLOOKUP($E103-G$3,Data_Input!$H$4:$H$131,Data_Input!$I$4:$I$131,0)</f>
        <v>6.8068765993745117E-6</v>
      </c>
      <c r="H103" s="9">
        <f>_xlfn.XLOOKUP($E103-H$3,Data_Input!$H$4:$H$131,Data_Input!$I$4:$I$131,0)</f>
        <v>9.5568647372479276E-6</v>
      </c>
      <c r="I103" s="9">
        <f>_xlfn.XLOOKUP($E103-I$3,Data_Input!$H$4:$H$131,Data_Input!$I$4:$I$131,0)</f>
        <v>1.3345749015902797E-5</v>
      </c>
      <c r="J103" s="9">
        <f>_xlfn.XLOOKUP($E103-J$3,Data_Input!$H$4:$H$131,Data_Input!$I$4:$I$131,0)</f>
        <v>1.8536737846241991E-5</v>
      </c>
      <c r="K103" s="9">
        <f>_xlfn.XLOOKUP($E103-K$3,Data_Input!$H$4:$H$131,Data_Input!$I$4:$I$131,0)</f>
        <v>2.5608816474065321E-5</v>
      </c>
      <c r="L103" s="9">
        <f>_xlfn.XLOOKUP($E103-L$3,Data_Input!$H$4:$H$131,Data_Input!$I$4:$I$131,0)</f>
        <v>3.5189628065923628E-5</v>
      </c>
      <c r="M103" s="9">
        <f>_xlfn.XLOOKUP($E103-M$3,Data_Input!$H$4:$H$131,Data_Input!$I$4:$I$131,0)</f>
        <v>4.8096344017589665E-5</v>
      </c>
      <c r="N103" s="9">
        <f>_xlfn.XLOOKUP($E103-N$3,Data_Input!$H$4:$H$131,Data_Input!$I$4:$I$131,0)</f>
        <v>6.5386043242687819E-5</v>
      </c>
      <c r="O103" s="9">
        <f>_xlfn.XLOOKUP($E103-O$3,Data_Input!$H$4:$H$131,Data_Input!$I$4:$I$131,0)</f>
        <v>8.841728520081471E-5</v>
      </c>
      <c r="P103" s="9">
        <f>_xlfn.XLOOKUP($E103-P$3,Data_Input!$H$4:$H$131,Data_Input!$I$4:$I$131,0)</f>
        <v>1.1892470732677296E-4</v>
      </c>
      <c r="Q103" s="9">
        <f>_xlfn.XLOOKUP($E103-Q$3,Data_Input!$H$4:$H$131,Data_Input!$I$4:$I$131,0)</f>
        <v>1.5910859015755285E-4</v>
      </c>
      <c r="R103" s="9">
        <f>_xlfn.XLOOKUP($E103-R$3,Data_Input!$H$4:$H$131,Data_Input!$I$4:$I$131,0)</f>
        <v>2.1174139572344153E-4</v>
      </c>
      <c r="S103" s="9">
        <f>_xlfn.XLOOKUP($E103-S$3,Data_Input!$H$4:$H$131,Data_Input!$I$4:$I$131,0)</f>
        <v>2.8029327681622362E-4</v>
      </c>
      <c r="T103" s="9">
        <f>_xlfn.XLOOKUP($E103-T$3,Data_Input!$H$4:$H$131,Data_Input!$I$4:$I$131,0)</f>
        <v>3.6907845427502917E-4</v>
      </c>
      <c r="U103" s="9">
        <f>_xlfn.XLOOKUP($E103-U$3,Data_Input!$H$4:$H$131,Data_Input!$I$4:$I$131,0)</f>
        <v>4.8342414238378151E-4</v>
      </c>
      <c r="V103" s="9">
        <f>_xlfn.XLOOKUP($E103-V$3,Data_Input!$H$4:$H$131,Data_Input!$I$4:$I$131,0)</f>
        <v>6.2986334399772748E-4</v>
      </c>
      <c r="W103" s="9">
        <f>_xlfn.XLOOKUP($E103-W$3,Data_Input!$H$4:$H$131,Data_Input!$I$4:$I$131,0)</f>
        <v>8.1635231282861653E-4</v>
      </c>
      <c r="X103" s="9">
        <f>_xlfn.XLOOKUP($E103-X$3,Data_Input!$H$4:$H$131,Data_Input!$I$4:$I$131,0)</f>
        <v>1.0525127683760349E-3</v>
      </c>
      <c r="Y103" s="9">
        <f>_xlfn.XLOOKUP($E103-Y$3,Data_Input!$H$4:$H$131,Data_Input!$I$4:$I$131,0)</f>
        <v>1.3498980316301035E-3</v>
      </c>
      <c r="Z103" s="9">
        <f>_xlfn.XLOOKUP($E103-Z$3,Data_Input!$H$4:$H$131,Data_Input!$I$4:$I$131,0)</f>
        <v>1.7222811158675855E-3</v>
      </c>
      <c r="AA103" s="9">
        <f>_xlfn.XLOOKUP($E103-AA$3,Data_Input!$H$4:$H$131,Data_Input!$I$4:$I$131,0)</f>
        <v>2.1859614549132322E-3</v>
      </c>
      <c r="AB103" s="9">
        <f>_xlfn.XLOOKUP($E103-AB$3,Data_Input!$H$4:$H$131,Data_Input!$I$4:$I$131,0)</f>
        <v>2.7600853912624901E-3</v>
      </c>
      <c r="AC103" s="9">
        <f>_xlfn.XLOOKUP($E103-AC$3,Data_Input!$H$4:$H$131,Data_Input!$I$4:$I$131,0)</f>
        <v>3.4669738030406183E-3</v>
      </c>
      <c r="AD103" s="9">
        <f>_xlfn.XLOOKUP($E103-AD$3,Data_Input!$H$4:$H$131,Data_Input!$I$4:$I$131,0)</f>
        <v>4.3324483630126087E-3</v>
      </c>
      <c r="AE103" s="9">
        <f>_xlfn.XLOOKUP($E103-AE$3,Data_Input!$H$4:$H$131,Data_Input!$I$4:$I$131,0)</f>
        <v>5.3861459540667234E-3</v>
      </c>
      <c r="AF103" s="9">
        <f>_xlfn.XLOOKUP($E103-AF$3,Data_Input!$H$4:$H$131,Data_Input!$I$4:$I$131,0)</f>
        <v>6.6618087919827484E-3</v>
      </c>
      <c r="AG103" s="9">
        <f>_xlfn.XLOOKUP($E103-AG$3,Data_Input!$H$4:$H$131,Data_Input!$I$4:$I$131,0)</f>
        <v>8.1975359245961554E-3</v>
      </c>
      <c r="AH103" s="9">
        <f>_xlfn.XLOOKUP($E103-AH$3,Data_Input!$H$4:$H$131,Data_Input!$I$4:$I$131,0)</f>
        <v>1.0035980100274067E-2</v>
      </c>
      <c r="AI103" s="9">
        <f>_xlfn.XLOOKUP($E103-AI$3,Data_Input!$H$4:$H$131,Data_Input!$I$4:$I$131,0)</f>
        <v>1.2224472655044671E-2</v>
      </c>
      <c r="AJ103" s="9">
        <f>_xlfn.XLOOKUP($E103-AJ$3,Data_Input!$H$4:$H$131,Data_Input!$I$4:$I$131,0)</f>
        <v>1.4815058192609865E-2</v>
      </c>
      <c r="AK103" s="9">
        <f>_xlfn.XLOOKUP($E103-AK$3,Data_Input!$H$4:$H$131,Data_Input!$I$4:$I$131,0)</f>
        <v>1.7864420562816563E-2</v>
      </c>
      <c r="AL103" s="9">
        <f>_xlfn.XLOOKUP($E103-AL$3,Data_Input!$H$4:$H$131,Data_Input!$I$4:$I$131,0)</f>
        <v>2.1433682114152974E-2</v>
      </c>
      <c r="AM103" s="9">
        <f>_xlfn.XLOOKUP($E103-AM$3,Data_Input!$H$4:$H$131,Data_Input!$I$4:$I$131,0)</f>
        <v>2.5588059521638562E-2</v>
      </c>
      <c r="AN103" s="9">
        <f>_xlfn.XLOOKUP($E103-AN$3,Data_Input!$H$4:$H$131,Data_Input!$I$4:$I$131,0)</f>
        <v>3.0396361765261393E-2</v>
      </c>
      <c r="AO103" s="9">
        <f>_xlfn.XLOOKUP($E103-AO$3,Data_Input!$H$4:$H$131,Data_Input!$I$4:$I$131,0)</f>
        <v>3.5930319112925768E-2</v>
      </c>
      <c r="AP103" s="9">
        <f>_xlfn.XLOOKUP($E103-AP$3,Data_Input!$H$4:$H$131,Data_Input!$I$4:$I$131,0)</f>
        <v>4.2263736257952433E-2</v>
      </c>
      <c r="AQ103" s="9">
        <f>_xlfn.XLOOKUP($E103-AQ$3,Data_Input!$H$4:$H$131,Data_Input!$I$4:$I$131,0)</f>
        <v>4.9471468033648103E-2</v>
      </c>
      <c r="AR103" s="9">
        <f>_xlfn.XLOOKUP($E103-AR$3,Data_Input!$H$4:$H$131,Data_Input!$I$4:$I$131,0)</f>
        <v>5.7628222276153163E-2</v>
      </c>
      <c r="AS103" s="9">
        <f>_xlfn.XLOOKUP($E103-AS$3,Data_Input!$H$4:$H$131,Data_Input!$I$4:$I$131,0)</f>
        <v>6.6807201268858085E-2</v>
      </c>
      <c r="AT103" s="9">
        <f>_xlfn.XLOOKUP($E103-AT$3,Data_Input!$H$4:$H$131,Data_Input!$I$4:$I$131,0)</f>
        <v>7.707860055207183E-2</v>
      </c>
      <c r="AU103" s="9">
        <f>_xlfn.XLOOKUP($E103-AU$3,Data_Input!$H$4:$H$131,Data_Input!$I$4:$I$131,0)</f>
        <v>8.8507991437402067E-2</v>
      </c>
      <c r="AV103" s="9">
        <f>_xlfn.XLOOKUP($E103-AV$3,Data_Input!$H$4:$H$131,Data_Input!$I$4:$I$131,0)</f>
        <v>0.10115462099558592</v>
      </c>
      <c r="AW103" s="9">
        <f>_xlfn.XLOOKUP($E103-AW$3,Data_Input!$H$4:$H$131,Data_Input!$I$4:$I$131,0)</f>
        <v>0.11506967022170822</v>
      </c>
      <c r="AX103" s="9">
        <f>_xlfn.XLOOKUP($E103-AX$3,Data_Input!$H$4:$H$131,Data_Input!$I$4:$I$131,0)</f>
        <v>0.13029451713680884</v>
      </c>
      <c r="AY103" s="9">
        <f>_xlfn.XLOOKUP($E103-AY$3,Data_Input!$H$4:$H$131,Data_Input!$I$4:$I$131,0)</f>
        <v>0.14685905637589591</v>
      </c>
      <c r="AZ103" s="9">
        <f>_xlfn.XLOOKUP($E103-AZ$3,Data_Input!$H$4:$H$131,Data_Input!$I$4:$I$131,0)</f>
        <v>0.16478012998031033</v>
      </c>
      <c r="BA103" s="9">
        <f>_xlfn.XLOOKUP($E103-BA$3,Data_Input!$H$4:$H$131,Data_Input!$I$4:$I$131,0)</f>
        <v>0.18406012534675953</v>
      </c>
      <c r="BB103" s="9">
        <f>_xlfn.XLOOKUP($E103-BB$3,Data_Input!$H$4:$H$131,Data_Input!$I$4:$I$131,0)</f>
        <v>0.20468579534725262</v>
      </c>
      <c r="BC103" s="9">
        <f>_xlfn.XLOOKUP($E103-BC$3,Data_Input!$H$4:$H$131,Data_Input!$I$4:$I$131,0)</f>
        <v>0.22662735237686826</v>
      </c>
      <c r="BD103" s="9">
        <f>_xlfn.XLOOKUP($E103-BD$3,Data_Input!$H$4:$H$131,Data_Input!$I$4:$I$131,0)</f>
        <v>0.24983788247177696</v>
      </c>
      <c r="BE103" s="9">
        <f>_xlfn.XLOOKUP($E103-BE$3,Data_Input!$H$4:$H$131,Data_Input!$I$4:$I$131,0)</f>
        <v>0.27425311775007355</v>
      </c>
      <c r="BF103" s="9">
        <f>_xlfn.XLOOKUP($E103-BF$3,Data_Input!$H$4:$H$131,Data_Input!$I$4:$I$131,0)</f>
        <v>0.29979159546869583</v>
      </c>
      <c r="BG103" s="9">
        <f>_xlfn.XLOOKUP($E103-BG$3,Data_Input!$H$4:$H$131,Data_Input!$I$4:$I$131,0)</f>
        <v>0.32635522028792008</v>
      </c>
      <c r="BH103" s="9">
        <f>_xlfn.XLOOKUP($E103-BH$3,Data_Input!$H$4:$H$131,Data_Input!$I$4:$I$131,0)</f>
        <v>0.35383023332727614</v>
      </c>
      <c r="BI103" s="9">
        <f>_xlfn.XLOOKUP($E103-BI$3,Data_Input!$H$4:$H$131,Data_Input!$I$4:$I$131,0)</f>
        <v>0.38208857781104733</v>
      </c>
      <c r="BJ103" s="9">
        <f>_xlfn.XLOOKUP($E103-BJ$3,Data_Input!$H$4:$H$131,Data_Input!$I$4:$I$131,0)</f>
        <v>0.41098963713127035</v>
      </c>
      <c r="BK103" s="9">
        <f>_xlfn.XLOOKUP($E103-BK$3,Data_Input!$H$4:$H$131,Data_Input!$I$4:$I$131,0)</f>
        <v>0.4403823076297575</v>
      </c>
      <c r="BL103" s="9">
        <f>_xlfn.XLOOKUP($E103-BL$3,Data_Input!$H$4:$H$131,Data_Input!$I$4:$I$131,0)</f>
        <v>0.47010735594710518</v>
      </c>
      <c r="BM103" s="9">
        <f>_xlfn.XLOOKUP($E103-BM$3,Data_Input!$H$4:$H$131,Data_Input!$I$4:$I$131,0)</f>
        <v>0.5</v>
      </c>
      <c r="BN103" s="9">
        <f>_xlfn.XLOOKUP($E103-BN$3,Data_Input!$H$4:$H$131,Data_Input!$I$4:$I$131,0)</f>
        <v>0.52989264405289482</v>
      </c>
      <c r="BO103" s="9">
        <f>_xlfn.XLOOKUP($E103-BO$3,Data_Input!$H$4:$H$131,Data_Input!$I$4:$I$131,0)</f>
        <v>0.5596176923702425</v>
      </c>
      <c r="BP103" s="9">
        <f>_xlfn.XLOOKUP($E103-BP$3,Data_Input!$H$4:$H$131,Data_Input!$I$4:$I$131,0)</f>
        <v>0.58901036286872965</v>
      </c>
      <c r="BQ103" s="9">
        <f>_xlfn.XLOOKUP($E103-BQ$3,Data_Input!$H$4:$H$131,Data_Input!$I$4:$I$131,0)</f>
        <v>0.61791142218895267</v>
      </c>
      <c r="BR103" s="9">
        <f>_xlfn.XLOOKUP($E103-BR$3,Data_Input!$H$4:$H$131,Data_Input!$I$4:$I$131,0)</f>
        <v>0.64616976667272386</v>
      </c>
      <c r="BS103" s="9">
        <f>_xlfn.XLOOKUP($E103-BS$3,Data_Input!$H$4:$H$131,Data_Input!$I$4:$I$131,0)</f>
        <v>0.67364477971207992</v>
      </c>
      <c r="BT103" s="9">
        <f>_xlfn.XLOOKUP($E103-BT$3,Data_Input!$H$4:$H$131,Data_Input!$I$4:$I$131,0)</f>
        <v>0.70020840453130417</v>
      </c>
      <c r="BU103" s="9">
        <f>_xlfn.XLOOKUP($E103-BU$3,Data_Input!$H$4:$H$131,Data_Input!$I$4:$I$131,0)</f>
        <v>0.72574688224992645</v>
      </c>
      <c r="BV103" s="9">
        <f>_xlfn.XLOOKUP($E103-BV$3,Data_Input!$H$4:$H$131,Data_Input!$I$4:$I$131,0)</f>
        <v>0.75016211752822304</v>
      </c>
      <c r="BW103" s="9">
        <f>_xlfn.XLOOKUP($E103-BW$3,Data_Input!$H$4:$H$131,Data_Input!$I$4:$I$131,0)</f>
        <v>0.77337264762313174</v>
      </c>
      <c r="BX103" s="9">
        <f>_xlfn.XLOOKUP($E103-BX$3,Data_Input!$H$4:$H$131,Data_Input!$I$4:$I$131,0)</f>
        <v>0.79531420465274738</v>
      </c>
      <c r="BY103" s="9">
        <f>_xlfn.XLOOKUP($E103-BY$3,Data_Input!$H$4:$H$131,Data_Input!$I$4:$I$131,0)</f>
        <v>0.81593987465324047</v>
      </c>
      <c r="BZ103" s="9">
        <f>_xlfn.XLOOKUP($E103-BZ$3,Data_Input!$H$4:$H$131,Data_Input!$I$4:$I$131,0)</f>
        <v>0.83521987001968967</v>
      </c>
      <c r="CA103" s="9">
        <f>_xlfn.XLOOKUP($E103-CA$3,Data_Input!$H$4:$H$131,Data_Input!$I$4:$I$131,0)</f>
        <v>0.85314094362410409</v>
      </c>
      <c r="CB103" s="9">
        <f>_xlfn.XLOOKUP($E103-CB$3,Data_Input!$H$4:$H$131,Data_Input!$I$4:$I$131,0)</f>
        <v>0.86970548286319116</v>
      </c>
      <c r="CC103" s="9">
        <f>_xlfn.XLOOKUP($E103-CC$3,Data_Input!$H$4:$H$131,Data_Input!$I$4:$I$131,0)</f>
        <v>0.88493032977829178</v>
      </c>
      <c r="CD103" s="9">
        <f>_xlfn.XLOOKUP($E103-CD$3,Data_Input!$H$4:$H$131,Data_Input!$I$4:$I$131,0)</f>
        <v>0.89884537900441408</v>
      </c>
      <c r="CE103" s="9">
        <f>_xlfn.XLOOKUP($E103-CE$3,Data_Input!$H$4:$H$131,Data_Input!$I$4:$I$131,0)</f>
        <v>0.91149200856259793</v>
      </c>
      <c r="CF103" s="9">
        <f>_xlfn.XLOOKUP($E103-CF$3,Data_Input!$H$4:$H$131,Data_Input!$I$4:$I$131,0)</f>
        <v>0.92292139944792817</v>
      </c>
      <c r="CG103" s="9">
        <f>_xlfn.XLOOKUP($E103-CG$3,Data_Input!$H$4:$H$131,Data_Input!$I$4:$I$131,0)</f>
        <v>0.93319279873114191</v>
      </c>
      <c r="CH103" s="9">
        <f>_xlfn.XLOOKUP($E103-CH$3,Data_Input!$H$4:$H$131,Data_Input!$I$4:$I$131,0)</f>
        <v>0.94237177772384684</v>
      </c>
      <c r="CI103" s="9">
        <f>_xlfn.XLOOKUP($E103-CI$3,Data_Input!$H$4:$H$131,Data_Input!$I$4:$I$131,0)</f>
        <v>0.9505285319663519</v>
      </c>
      <c r="CJ103" s="9">
        <f>_xlfn.XLOOKUP($E103-CJ$3,Data_Input!$H$4:$H$131,Data_Input!$I$4:$I$131,0)</f>
        <v>0.95773626374204757</v>
      </c>
      <c r="CK103" s="9">
        <f>_xlfn.XLOOKUP($E103-CK$3,Data_Input!$H$4:$H$131,Data_Input!$I$4:$I$131,0)</f>
        <v>0.96406968088707423</v>
      </c>
      <c r="CL103" s="9">
        <f>_xlfn.XLOOKUP($E103-CL$3,Data_Input!$H$4:$H$131,Data_Input!$I$4:$I$131,0)</f>
        <v>0.96960363823473861</v>
      </c>
      <c r="CM103" s="9">
        <f>_xlfn.XLOOKUP($E103-CM$3,Data_Input!$H$4:$H$131,Data_Input!$I$4:$I$131,0)</f>
        <v>0.97441194047836144</v>
      </c>
      <c r="CN103" s="9">
        <f>_xlfn.XLOOKUP($E103-CN$3,Data_Input!$H$4:$H$131,Data_Input!$I$4:$I$131,0)</f>
        <v>0.97856631788584703</v>
      </c>
      <c r="CO103" s="9">
        <f>_xlfn.XLOOKUP($E103-CO$3,Data_Input!$H$4:$H$131,Data_Input!$I$4:$I$131,0)</f>
        <v>0.98213557943718344</v>
      </c>
      <c r="CP103" s="9">
        <f>_xlfn.XLOOKUP($E103-CP$3,Data_Input!$H$4:$H$131,Data_Input!$I$4:$I$131,0)</f>
        <v>0.98518494180739014</v>
      </c>
      <c r="CQ103" s="9">
        <f>_xlfn.XLOOKUP($E103-CQ$3,Data_Input!$H$4:$H$131,Data_Input!$I$4:$I$131,0)</f>
        <v>0.98777552734495533</v>
      </c>
      <c r="CR103" s="9">
        <f>_xlfn.XLOOKUP($E103-CR$3,Data_Input!$H$4:$H$131,Data_Input!$I$4:$I$131,0)</f>
        <v>0.98996401989972593</v>
      </c>
      <c r="CS103" s="9">
        <f>_xlfn.XLOOKUP($E103-CS$3,Data_Input!$H$4:$H$131,Data_Input!$I$4:$I$131,0)</f>
        <v>0.99180246407540384</v>
      </c>
      <c r="CT103" s="9">
        <f>_xlfn.XLOOKUP($E103-CT$3,Data_Input!$H$4:$H$131,Data_Input!$I$4:$I$131,0)</f>
        <v>0.99333819120801725</v>
      </c>
      <c r="CU103" s="9">
        <f>_xlfn.XLOOKUP($E103-CU$3,Data_Input!$H$4:$H$131,Data_Input!$I$4:$I$131,0)</f>
        <v>0.99461385404593328</v>
      </c>
      <c r="CV103" s="9">
        <f>_xlfn.XLOOKUP($E103-CV$3,Data_Input!$H$4:$H$131,Data_Input!$I$4:$I$131,0)</f>
        <v>0.99566755163698739</v>
      </c>
      <c r="CW103" s="9">
        <f>_xlfn.XLOOKUP($E103-CW$3,Data_Input!$H$4:$H$131,Data_Input!$I$4:$I$131,0)</f>
        <v>0.99653302619695938</v>
      </c>
      <c r="CX103" s="9">
        <f>_xlfn.XLOOKUP($E103-CX$3,Data_Input!$H$4:$H$131,Data_Input!$I$4:$I$131,0)</f>
        <v>0.99723991460873751</v>
      </c>
      <c r="CY103" s="9">
        <f>_xlfn.XLOOKUP($E103-CY$3,Data_Input!$H$4:$H$131,Data_Input!$I$4:$I$131,0)</f>
        <v>0.99781403854508677</v>
      </c>
      <c r="CZ103" s="9">
        <f>_xlfn.XLOOKUP($E103-CZ$3,Data_Input!$H$4:$H$131,Data_Input!$I$4:$I$131,0)</f>
        <v>0.99827771888413241</v>
      </c>
      <c r="DA103" s="9">
        <f>_xlfn.XLOOKUP($E103-DA$3,Data_Input!$H$4:$H$131,Data_Input!$I$4:$I$131,0)</f>
        <v>0.9986501019683699</v>
      </c>
      <c r="DB103" s="9">
        <f>_xlfn.XLOOKUP($E103-DB$3,Data_Input!$H$4:$H$131,Data_Input!$I$4:$I$131,0)</f>
        <v>0</v>
      </c>
      <c r="DC103" s="9">
        <f>_xlfn.XLOOKUP($E103-DC$3,Data_Input!$H$4:$H$131,Data_Input!$I$4:$I$131,0)</f>
        <v>0</v>
      </c>
      <c r="DD103" s="9">
        <f>_xlfn.XLOOKUP($E103-DD$3,Data_Input!$H$4:$H$131,Data_Input!$I$4:$I$131,0)</f>
        <v>0</v>
      </c>
      <c r="DE103" s="9">
        <f>_xlfn.XLOOKUP($E103-DE$3,Data_Input!$H$4:$H$131,Data_Input!$I$4:$I$131,0)</f>
        <v>0</v>
      </c>
      <c r="DF103" s="9">
        <f>_xlfn.XLOOKUP($E103-DF$3,Data_Input!$H$4:$H$131,Data_Input!$I$4:$I$131,0)</f>
        <v>0</v>
      </c>
      <c r="DG103" s="9">
        <f>_xlfn.XLOOKUP($E103-DG$3,Data_Input!$H$4:$H$131,Data_Input!$I$4:$I$131,0)</f>
        <v>0</v>
      </c>
      <c r="DH103" s="9">
        <f>_xlfn.XLOOKUP($E103-DH$3,Data_Input!$H$4:$H$131,Data_Input!$I$4:$I$131,0)</f>
        <v>0</v>
      </c>
      <c r="DI103" s="9">
        <f>_xlfn.XLOOKUP($E103-DI$3,Data_Input!$H$4:$H$131,Data_Input!$I$4:$I$131,0)</f>
        <v>0</v>
      </c>
      <c r="DJ103" s="9">
        <f>_xlfn.XLOOKUP($E103-DJ$3,Data_Input!$H$4:$H$131,Data_Input!$I$4:$I$131,0)</f>
        <v>0</v>
      </c>
      <c r="DK103" s="9">
        <f>_xlfn.XLOOKUP($E103-DK$3,Data_Input!$H$4:$H$131,Data_Input!$I$4:$I$131,0)</f>
        <v>0</v>
      </c>
      <c r="DL103" s="9">
        <f>_xlfn.XLOOKUP($E103-DL$3,Data_Input!$H$4:$H$131,Data_Input!$I$4:$I$131,0)</f>
        <v>0</v>
      </c>
      <c r="DM103" s="9">
        <f>_xlfn.XLOOKUP($E103-DM$3,Data_Input!$H$4:$H$131,Data_Input!$I$4:$I$131,0)</f>
        <v>0</v>
      </c>
      <c r="DN103" s="9">
        <f>_xlfn.XLOOKUP($E103-DN$3,Data_Input!$H$4:$H$131,Data_Input!$I$4:$I$131,0)</f>
        <v>0</v>
      </c>
      <c r="DO103" s="9">
        <f>_xlfn.XLOOKUP($E103-DO$3,Data_Input!$H$4:$H$131,Data_Input!$I$4:$I$131,0)</f>
        <v>0</v>
      </c>
      <c r="DP103" s="9">
        <f>_xlfn.XLOOKUP($E103-DP$3,Data_Input!$H$4:$H$131,Data_Input!$I$4:$I$131,0)</f>
        <v>0</v>
      </c>
      <c r="DQ103" s="9">
        <f>_xlfn.XLOOKUP($E103-DQ$3,Data_Input!$H$4:$H$131,Data_Input!$I$4:$I$131,0)</f>
        <v>0</v>
      </c>
      <c r="DR103" s="9">
        <f>_xlfn.XLOOKUP($E103-DR$3,Data_Input!$H$4:$H$131,Data_Input!$I$4:$I$131,0)</f>
        <v>0</v>
      </c>
      <c r="DS103" s="9">
        <f>_xlfn.XLOOKUP($E103-DS$3,Data_Input!$H$4:$H$131,Data_Input!$I$4:$I$131,0)</f>
        <v>0</v>
      </c>
      <c r="DT103" s="9">
        <f>_xlfn.XLOOKUP($E103-DT$3,Data_Input!$H$4:$H$131,Data_Input!$I$4:$I$131,0)</f>
        <v>0</v>
      </c>
      <c r="DU103" s="9">
        <f>_xlfn.XLOOKUP($E103-DU$3,Data_Input!$H$4:$H$131,Data_Input!$I$4:$I$131,0)</f>
        <v>0</v>
      </c>
      <c r="DV103" s="9">
        <f>_xlfn.XLOOKUP($E103-DV$3,Data_Input!$H$4:$H$131,Data_Input!$I$4:$I$131,0)</f>
        <v>0</v>
      </c>
      <c r="DW103" s="9">
        <f>_xlfn.XLOOKUP($E103-DW$3,Data_Input!$H$4:$H$131,Data_Input!$I$4:$I$131,0)</f>
        <v>0</v>
      </c>
      <c r="DX103" s="9">
        <f>_xlfn.XLOOKUP($E103-DX$3,Data_Input!$H$4:$H$131,Data_Input!$I$4:$I$131,0)</f>
        <v>0</v>
      </c>
      <c r="DY103" s="9">
        <f>_xlfn.XLOOKUP($E103-DY$3,Data_Input!$H$4:$H$131,Data_Input!$I$4:$I$131,0)</f>
        <v>0</v>
      </c>
      <c r="DZ103" s="9">
        <f>_xlfn.XLOOKUP($E103-DZ$3,Data_Input!$H$4:$H$131,Data_Input!$I$4:$I$131,0)</f>
        <v>0</v>
      </c>
      <c r="EA103" s="9">
        <f>_xlfn.XLOOKUP($E103-EA$3,Data_Input!$H$4:$H$131,Data_Input!$I$4:$I$131,0)</f>
        <v>0</v>
      </c>
      <c r="EB103" s="9">
        <f>_xlfn.XLOOKUP($E103-EB$3,Data_Input!$H$4:$H$131,Data_Input!$I$4:$I$131,0)</f>
        <v>0</v>
      </c>
      <c r="EC103" s="9">
        <f>_xlfn.XLOOKUP($E103-EC$3,Data_Input!$H$4:$H$131,Data_Input!$I$4:$I$131,0)</f>
        <v>0</v>
      </c>
    </row>
    <row r="104" spans="1:133">
      <c r="A104" s="27"/>
      <c r="B104" s="27"/>
      <c r="C104" s="27"/>
      <c r="E104" s="15">
        <f>Data_Input!B104</f>
        <v>1978</v>
      </c>
      <c r="F104" s="9">
        <f>_xlfn.XLOOKUP($E104-F$3,Data_Input!$H$4:$H$131,Data_Input!$I$4:$I$131,0)</f>
        <v>3.3976731247387093E-6</v>
      </c>
      <c r="G104" s="9">
        <f>_xlfn.XLOOKUP($E104-G$3,Data_Input!$H$4:$H$131,Data_Input!$I$4:$I$131,0)</f>
        <v>4.8221141606408224E-6</v>
      </c>
      <c r="H104" s="9">
        <f>_xlfn.XLOOKUP($E104-H$3,Data_Input!$H$4:$H$131,Data_Input!$I$4:$I$131,0)</f>
        <v>6.8068765993745117E-6</v>
      </c>
      <c r="I104" s="9">
        <f>_xlfn.XLOOKUP($E104-I$3,Data_Input!$H$4:$H$131,Data_Input!$I$4:$I$131,0)</f>
        <v>9.5568647372479276E-6</v>
      </c>
      <c r="J104" s="9">
        <f>_xlfn.XLOOKUP($E104-J$3,Data_Input!$H$4:$H$131,Data_Input!$I$4:$I$131,0)</f>
        <v>1.3345749015902797E-5</v>
      </c>
      <c r="K104" s="9">
        <f>_xlfn.XLOOKUP($E104-K$3,Data_Input!$H$4:$H$131,Data_Input!$I$4:$I$131,0)</f>
        <v>1.8536737846241991E-5</v>
      </c>
      <c r="L104" s="9">
        <f>_xlfn.XLOOKUP($E104-L$3,Data_Input!$H$4:$H$131,Data_Input!$I$4:$I$131,0)</f>
        <v>2.5608816474065321E-5</v>
      </c>
      <c r="M104" s="9">
        <f>_xlfn.XLOOKUP($E104-M$3,Data_Input!$H$4:$H$131,Data_Input!$I$4:$I$131,0)</f>
        <v>3.5189628065923628E-5</v>
      </c>
      <c r="N104" s="9">
        <f>_xlfn.XLOOKUP($E104-N$3,Data_Input!$H$4:$H$131,Data_Input!$I$4:$I$131,0)</f>
        <v>4.8096344017589665E-5</v>
      </c>
      <c r="O104" s="9">
        <f>_xlfn.XLOOKUP($E104-O$3,Data_Input!$H$4:$H$131,Data_Input!$I$4:$I$131,0)</f>
        <v>6.5386043242687819E-5</v>
      </c>
      <c r="P104" s="9">
        <f>_xlfn.XLOOKUP($E104-P$3,Data_Input!$H$4:$H$131,Data_Input!$I$4:$I$131,0)</f>
        <v>8.841728520081471E-5</v>
      </c>
      <c r="Q104" s="9">
        <f>_xlfn.XLOOKUP($E104-Q$3,Data_Input!$H$4:$H$131,Data_Input!$I$4:$I$131,0)</f>
        <v>1.1892470732677296E-4</v>
      </c>
      <c r="R104" s="9">
        <f>_xlfn.XLOOKUP($E104-R$3,Data_Input!$H$4:$H$131,Data_Input!$I$4:$I$131,0)</f>
        <v>1.5910859015755285E-4</v>
      </c>
      <c r="S104" s="9">
        <f>_xlfn.XLOOKUP($E104-S$3,Data_Input!$H$4:$H$131,Data_Input!$I$4:$I$131,0)</f>
        <v>2.1174139572344153E-4</v>
      </c>
      <c r="T104" s="9">
        <f>_xlfn.XLOOKUP($E104-T$3,Data_Input!$H$4:$H$131,Data_Input!$I$4:$I$131,0)</f>
        <v>2.8029327681622362E-4</v>
      </c>
      <c r="U104" s="9">
        <f>_xlfn.XLOOKUP($E104-U$3,Data_Input!$H$4:$H$131,Data_Input!$I$4:$I$131,0)</f>
        <v>3.6907845427502917E-4</v>
      </c>
      <c r="V104" s="9">
        <f>_xlfn.XLOOKUP($E104-V$3,Data_Input!$H$4:$H$131,Data_Input!$I$4:$I$131,0)</f>
        <v>4.8342414238378151E-4</v>
      </c>
      <c r="W104" s="9">
        <f>_xlfn.XLOOKUP($E104-W$3,Data_Input!$H$4:$H$131,Data_Input!$I$4:$I$131,0)</f>
        <v>6.2986334399772748E-4</v>
      </c>
      <c r="X104" s="9">
        <f>_xlfn.XLOOKUP($E104-X$3,Data_Input!$H$4:$H$131,Data_Input!$I$4:$I$131,0)</f>
        <v>8.1635231282861653E-4</v>
      </c>
      <c r="Y104" s="9">
        <f>_xlfn.XLOOKUP($E104-Y$3,Data_Input!$H$4:$H$131,Data_Input!$I$4:$I$131,0)</f>
        <v>1.0525127683760349E-3</v>
      </c>
      <c r="Z104" s="9">
        <f>_xlfn.XLOOKUP($E104-Z$3,Data_Input!$H$4:$H$131,Data_Input!$I$4:$I$131,0)</f>
        <v>1.3498980316301035E-3</v>
      </c>
      <c r="AA104" s="9">
        <f>_xlfn.XLOOKUP($E104-AA$3,Data_Input!$H$4:$H$131,Data_Input!$I$4:$I$131,0)</f>
        <v>1.7222811158675855E-3</v>
      </c>
      <c r="AB104" s="9">
        <f>_xlfn.XLOOKUP($E104-AB$3,Data_Input!$H$4:$H$131,Data_Input!$I$4:$I$131,0)</f>
        <v>2.1859614549132322E-3</v>
      </c>
      <c r="AC104" s="9">
        <f>_xlfn.XLOOKUP($E104-AC$3,Data_Input!$H$4:$H$131,Data_Input!$I$4:$I$131,0)</f>
        <v>2.7600853912624901E-3</v>
      </c>
      <c r="AD104" s="9">
        <f>_xlfn.XLOOKUP($E104-AD$3,Data_Input!$H$4:$H$131,Data_Input!$I$4:$I$131,0)</f>
        <v>3.4669738030406183E-3</v>
      </c>
      <c r="AE104" s="9">
        <f>_xlfn.XLOOKUP($E104-AE$3,Data_Input!$H$4:$H$131,Data_Input!$I$4:$I$131,0)</f>
        <v>4.3324483630126087E-3</v>
      </c>
      <c r="AF104" s="9">
        <f>_xlfn.XLOOKUP($E104-AF$3,Data_Input!$H$4:$H$131,Data_Input!$I$4:$I$131,0)</f>
        <v>5.3861459540667234E-3</v>
      </c>
      <c r="AG104" s="9">
        <f>_xlfn.XLOOKUP($E104-AG$3,Data_Input!$H$4:$H$131,Data_Input!$I$4:$I$131,0)</f>
        <v>6.6618087919827484E-3</v>
      </c>
      <c r="AH104" s="9">
        <f>_xlfn.XLOOKUP($E104-AH$3,Data_Input!$H$4:$H$131,Data_Input!$I$4:$I$131,0)</f>
        <v>8.1975359245961554E-3</v>
      </c>
      <c r="AI104" s="9">
        <f>_xlfn.XLOOKUP($E104-AI$3,Data_Input!$H$4:$H$131,Data_Input!$I$4:$I$131,0)</f>
        <v>1.0035980100274067E-2</v>
      </c>
      <c r="AJ104" s="9">
        <f>_xlfn.XLOOKUP($E104-AJ$3,Data_Input!$H$4:$H$131,Data_Input!$I$4:$I$131,0)</f>
        <v>1.2224472655044671E-2</v>
      </c>
      <c r="AK104" s="9">
        <f>_xlfn.XLOOKUP($E104-AK$3,Data_Input!$H$4:$H$131,Data_Input!$I$4:$I$131,0)</f>
        <v>1.4815058192609865E-2</v>
      </c>
      <c r="AL104" s="9">
        <f>_xlfn.XLOOKUP($E104-AL$3,Data_Input!$H$4:$H$131,Data_Input!$I$4:$I$131,0)</f>
        <v>1.7864420562816563E-2</v>
      </c>
      <c r="AM104" s="9">
        <f>_xlfn.XLOOKUP($E104-AM$3,Data_Input!$H$4:$H$131,Data_Input!$I$4:$I$131,0)</f>
        <v>2.1433682114152974E-2</v>
      </c>
      <c r="AN104" s="9">
        <f>_xlfn.XLOOKUP($E104-AN$3,Data_Input!$H$4:$H$131,Data_Input!$I$4:$I$131,0)</f>
        <v>2.5588059521638562E-2</v>
      </c>
      <c r="AO104" s="9">
        <f>_xlfn.XLOOKUP($E104-AO$3,Data_Input!$H$4:$H$131,Data_Input!$I$4:$I$131,0)</f>
        <v>3.0396361765261393E-2</v>
      </c>
      <c r="AP104" s="9">
        <f>_xlfn.XLOOKUP($E104-AP$3,Data_Input!$H$4:$H$131,Data_Input!$I$4:$I$131,0)</f>
        <v>3.5930319112925768E-2</v>
      </c>
      <c r="AQ104" s="9">
        <f>_xlfn.XLOOKUP($E104-AQ$3,Data_Input!$H$4:$H$131,Data_Input!$I$4:$I$131,0)</f>
        <v>4.2263736257952433E-2</v>
      </c>
      <c r="AR104" s="9">
        <f>_xlfn.XLOOKUP($E104-AR$3,Data_Input!$H$4:$H$131,Data_Input!$I$4:$I$131,0)</f>
        <v>4.9471468033648103E-2</v>
      </c>
      <c r="AS104" s="9">
        <f>_xlfn.XLOOKUP($E104-AS$3,Data_Input!$H$4:$H$131,Data_Input!$I$4:$I$131,0)</f>
        <v>5.7628222276153163E-2</v>
      </c>
      <c r="AT104" s="9">
        <f>_xlfn.XLOOKUP($E104-AT$3,Data_Input!$H$4:$H$131,Data_Input!$I$4:$I$131,0)</f>
        <v>6.6807201268858085E-2</v>
      </c>
      <c r="AU104" s="9">
        <f>_xlfn.XLOOKUP($E104-AU$3,Data_Input!$H$4:$H$131,Data_Input!$I$4:$I$131,0)</f>
        <v>7.707860055207183E-2</v>
      </c>
      <c r="AV104" s="9">
        <f>_xlfn.XLOOKUP($E104-AV$3,Data_Input!$H$4:$H$131,Data_Input!$I$4:$I$131,0)</f>
        <v>8.8507991437402067E-2</v>
      </c>
      <c r="AW104" s="9">
        <f>_xlfn.XLOOKUP($E104-AW$3,Data_Input!$H$4:$H$131,Data_Input!$I$4:$I$131,0)</f>
        <v>0.10115462099558592</v>
      </c>
      <c r="AX104" s="9">
        <f>_xlfn.XLOOKUP($E104-AX$3,Data_Input!$H$4:$H$131,Data_Input!$I$4:$I$131,0)</f>
        <v>0.11506967022170822</v>
      </c>
      <c r="AY104" s="9">
        <f>_xlfn.XLOOKUP($E104-AY$3,Data_Input!$H$4:$H$131,Data_Input!$I$4:$I$131,0)</f>
        <v>0.13029451713680884</v>
      </c>
      <c r="AZ104" s="9">
        <f>_xlfn.XLOOKUP($E104-AZ$3,Data_Input!$H$4:$H$131,Data_Input!$I$4:$I$131,0)</f>
        <v>0.14685905637589591</v>
      </c>
      <c r="BA104" s="9">
        <f>_xlfn.XLOOKUP($E104-BA$3,Data_Input!$H$4:$H$131,Data_Input!$I$4:$I$131,0)</f>
        <v>0.16478012998031033</v>
      </c>
      <c r="BB104" s="9">
        <f>_xlfn.XLOOKUP($E104-BB$3,Data_Input!$H$4:$H$131,Data_Input!$I$4:$I$131,0)</f>
        <v>0.18406012534675953</v>
      </c>
      <c r="BC104" s="9">
        <f>_xlfn.XLOOKUP($E104-BC$3,Data_Input!$H$4:$H$131,Data_Input!$I$4:$I$131,0)</f>
        <v>0.20468579534725262</v>
      </c>
      <c r="BD104" s="9">
        <f>_xlfn.XLOOKUP($E104-BD$3,Data_Input!$H$4:$H$131,Data_Input!$I$4:$I$131,0)</f>
        <v>0.22662735237686826</v>
      </c>
      <c r="BE104" s="9">
        <f>_xlfn.XLOOKUP($E104-BE$3,Data_Input!$H$4:$H$131,Data_Input!$I$4:$I$131,0)</f>
        <v>0.24983788247177696</v>
      </c>
      <c r="BF104" s="9">
        <f>_xlfn.XLOOKUP($E104-BF$3,Data_Input!$H$4:$H$131,Data_Input!$I$4:$I$131,0)</f>
        <v>0.27425311775007355</v>
      </c>
      <c r="BG104" s="9">
        <f>_xlfn.XLOOKUP($E104-BG$3,Data_Input!$H$4:$H$131,Data_Input!$I$4:$I$131,0)</f>
        <v>0.29979159546869583</v>
      </c>
      <c r="BH104" s="9">
        <f>_xlfn.XLOOKUP($E104-BH$3,Data_Input!$H$4:$H$131,Data_Input!$I$4:$I$131,0)</f>
        <v>0.32635522028792008</v>
      </c>
      <c r="BI104" s="9">
        <f>_xlfn.XLOOKUP($E104-BI$3,Data_Input!$H$4:$H$131,Data_Input!$I$4:$I$131,0)</f>
        <v>0.35383023332727614</v>
      </c>
      <c r="BJ104" s="9">
        <f>_xlfn.XLOOKUP($E104-BJ$3,Data_Input!$H$4:$H$131,Data_Input!$I$4:$I$131,0)</f>
        <v>0.38208857781104733</v>
      </c>
      <c r="BK104" s="9">
        <f>_xlfn.XLOOKUP($E104-BK$3,Data_Input!$H$4:$H$131,Data_Input!$I$4:$I$131,0)</f>
        <v>0.41098963713127035</v>
      </c>
      <c r="BL104" s="9">
        <f>_xlfn.XLOOKUP($E104-BL$3,Data_Input!$H$4:$H$131,Data_Input!$I$4:$I$131,0)</f>
        <v>0.4403823076297575</v>
      </c>
      <c r="BM104" s="9">
        <f>_xlfn.XLOOKUP($E104-BM$3,Data_Input!$H$4:$H$131,Data_Input!$I$4:$I$131,0)</f>
        <v>0.47010735594710518</v>
      </c>
      <c r="BN104" s="9">
        <f>_xlfn.XLOOKUP($E104-BN$3,Data_Input!$H$4:$H$131,Data_Input!$I$4:$I$131,0)</f>
        <v>0.5</v>
      </c>
      <c r="BO104" s="9">
        <f>_xlfn.XLOOKUP($E104-BO$3,Data_Input!$H$4:$H$131,Data_Input!$I$4:$I$131,0)</f>
        <v>0.52989264405289482</v>
      </c>
      <c r="BP104" s="9">
        <f>_xlfn.XLOOKUP($E104-BP$3,Data_Input!$H$4:$H$131,Data_Input!$I$4:$I$131,0)</f>
        <v>0.5596176923702425</v>
      </c>
      <c r="BQ104" s="9">
        <f>_xlfn.XLOOKUP($E104-BQ$3,Data_Input!$H$4:$H$131,Data_Input!$I$4:$I$131,0)</f>
        <v>0.58901036286872965</v>
      </c>
      <c r="BR104" s="9">
        <f>_xlfn.XLOOKUP($E104-BR$3,Data_Input!$H$4:$H$131,Data_Input!$I$4:$I$131,0)</f>
        <v>0.61791142218895267</v>
      </c>
      <c r="BS104" s="9">
        <f>_xlfn.XLOOKUP($E104-BS$3,Data_Input!$H$4:$H$131,Data_Input!$I$4:$I$131,0)</f>
        <v>0.64616976667272386</v>
      </c>
      <c r="BT104" s="9">
        <f>_xlfn.XLOOKUP($E104-BT$3,Data_Input!$H$4:$H$131,Data_Input!$I$4:$I$131,0)</f>
        <v>0.67364477971207992</v>
      </c>
      <c r="BU104" s="9">
        <f>_xlfn.XLOOKUP($E104-BU$3,Data_Input!$H$4:$H$131,Data_Input!$I$4:$I$131,0)</f>
        <v>0.70020840453130417</v>
      </c>
      <c r="BV104" s="9">
        <f>_xlfn.XLOOKUP($E104-BV$3,Data_Input!$H$4:$H$131,Data_Input!$I$4:$I$131,0)</f>
        <v>0.72574688224992645</v>
      </c>
      <c r="BW104" s="9">
        <f>_xlfn.XLOOKUP($E104-BW$3,Data_Input!$H$4:$H$131,Data_Input!$I$4:$I$131,0)</f>
        <v>0.75016211752822304</v>
      </c>
      <c r="BX104" s="9">
        <f>_xlfn.XLOOKUP($E104-BX$3,Data_Input!$H$4:$H$131,Data_Input!$I$4:$I$131,0)</f>
        <v>0.77337264762313174</v>
      </c>
      <c r="BY104" s="9">
        <f>_xlfn.XLOOKUP($E104-BY$3,Data_Input!$H$4:$H$131,Data_Input!$I$4:$I$131,0)</f>
        <v>0.79531420465274738</v>
      </c>
      <c r="BZ104" s="9">
        <f>_xlfn.XLOOKUP($E104-BZ$3,Data_Input!$H$4:$H$131,Data_Input!$I$4:$I$131,0)</f>
        <v>0.81593987465324047</v>
      </c>
      <c r="CA104" s="9">
        <f>_xlfn.XLOOKUP($E104-CA$3,Data_Input!$H$4:$H$131,Data_Input!$I$4:$I$131,0)</f>
        <v>0.83521987001968967</v>
      </c>
      <c r="CB104" s="9">
        <f>_xlfn.XLOOKUP($E104-CB$3,Data_Input!$H$4:$H$131,Data_Input!$I$4:$I$131,0)</f>
        <v>0.85314094362410409</v>
      </c>
      <c r="CC104" s="9">
        <f>_xlfn.XLOOKUP($E104-CC$3,Data_Input!$H$4:$H$131,Data_Input!$I$4:$I$131,0)</f>
        <v>0.86970548286319116</v>
      </c>
      <c r="CD104" s="9">
        <f>_xlfn.XLOOKUP($E104-CD$3,Data_Input!$H$4:$H$131,Data_Input!$I$4:$I$131,0)</f>
        <v>0.88493032977829178</v>
      </c>
      <c r="CE104" s="9">
        <f>_xlfn.XLOOKUP($E104-CE$3,Data_Input!$H$4:$H$131,Data_Input!$I$4:$I$131,0)</f>
        <v>0.89884537900441408</v>
      </c>
      <c r="CF104" s="9">
        <f>_xlfn.XLOOKUP($E104-CF$3,Data_Input!$H$4:$H$131,Data_Input!$I$4:$I$131,0)</f>
        <v>0.91149200856259793</v>
      </c>
      <c r="CG104" s="9">
        <f>_xlfn.XLOOKUP($E104-CG$3,Data_Input!$H$4:$H$131,Data_Input!$I$4:$I$131,0)</f>
        <v>0.92292139944792817</v>
      </c>
      <c r="CH104" s="9">
        <f>_xlfn.XLOOKUP($E104-CH$3,Data_Input!$H$4:$H$131,Data_Input!$I$4:$I$131,0)</f>
        <v>0.93319279873114191</v>
      </c>
      <c r="CI104" s="9">
        <f>_xlfn.XLOOKUP($E104-CI$3,Data_Input!$H$4:$H$131,Data_Input!$I$4:$I$131,0)</f>
        <v>0.94237177772384684</v>
      </c>
      <c r="CJ104" s="9">
        <f>_xlfn.XLOOKUP($E104-CJ$3,Data_Input!$H$4:$H$131,Data_Input!$I$4:$I$131,0)</f>
        <v>0.9505285319663519</v>
      </c>
      <c r="CK104" s="9">
        <f>_xlfn.XLOOKUP($E104-CK$3,Data_Input!$H$4:$H$131,Data_Input!$I$4:$I$131,0)</f>
        <v>0.95773626374204757</v>
      </c>
      <c r="CL104" s="9">
        <f>_xlfn.XLOOKUP($E104-CL$3,Data_Input!$H$4:$H$131,Data_Input!$I$4:$I$131,0)</f>
        <v>0.96406968088707423</v>
      </c>
      <c r="CM104" s="9">
        <f>_xlfn.XLOOKUP($E104-CM$3,Data_Input!$H$4:$H$131,Data_Input!$I$4:$I$131,0)</f>
        <v>0.96960363823473861</v>
      </c>
      <c r="CN104" s="9">
        <f>_xlfn.XLOOKUP($E104-CN$3,Data_Input!$H$4:$H$131,Data_Input!$I$4:$I$131,0)</f>
        <v>0.97441194047836144</v>
      </c>
      <c r="CO104" s="9">
        <f>_xlfn.XLOOKUP($E104-CO$3,Data_Input!$H$4:$H$131,Data_Input!$I$4:$I$131,0)</f>
        <v>0.97856631788584703</v>
      </c>
      <c r="CP104" s="9">
        <f>_xlfn.XLOOKUP($E104-CP$3,Data_Input!$H$4:$H$131,Data_Input!$I$4:$I$131,0)</f>
        <v>0.98213557943718344</v>
      </c>
      <c r="CQ104" s="9">
        <f>_xlfn.XLOOKUP($E104-CQ$3,Data_Input!$H$4:$H$131,Data_Input!$I$4:$I$131,0)</f>
        <v>0.98518494180739014</v>
      </c>
      <c r="CR104" s="9">
        <f>_xlfn.XLOOKUP($E104-CR$3,Data_Input!$H$4:$H$131,Data_Input!$I$4:$I$131,0)</f>
        <v>0.98777552734495533</v>
      </c>
      <c r="CS104" s="9">
        <f>_xlfn.XLOOKUP($E104-CS$3,Data_Input!$H$4:$H$131,Data_Input!$I$4:$I$131,0)</f>
        <v>0.98996401989972593</v>
      </c>
      <c r="CT104" s="9">
        <f>_xlfn.XLOOKUP($E104-CT$3,Data_Input!$H$4:$H$131,Data_Input!$I$4:$I$131,0)</f>
        <v>0.99180246407540384</v>
      </c>
      <c r="CU104" s="9">
        <f>_xlfn.XLOOKUP($E104-CU$3,Data_Input!$H$4:$H$131,Data_Input!$I$4:$I$131,0)</f>
        <v>0.99333819120801725</v>
      </c>
      <c r="CV104" s="9">
        <f>_xlfn.XLOOKUP($E104-CV$3,Data_Input!$H$4:$H$131,Data_Input!$I$4:$I$131,0)</f>
        <v>0.99461385404593328</v>
      </c>
      <c r="CW104" s="9">
        <f>_xlfn.XLOOKUP($E104-CW$3,Data_Input!$H$4:$H$131,Data_Input!$I$4:$I$131,0)</f>
        <v>0.99566755163698739</v>
      </c>
      <c r="CX104" s="9">
        <f>_xlfn.XLOOKUP($E104-CX$3,Data_Input!$H$4:$H$131,Data_Input!$I$4:$I$131,0)</f>
        <v>0.99653302619695938</v>
      </c>
      <c r="CY104" s="9">
        <f>_xlfn.XLOOKUP($E104-CY$3,Data_Input!$H$4:$H$131,Data_Input!$I$4:$I$131,0)</f>
        <v>0.99723991460873751</v>
      </c>
      <c r="CZ104" s="9">
        <f>_xlfn.XLOOKUP($E104-CZ$3,Data_Input!$H$4:$H$131,Data_Input!$I$4:$I$131,0)</f>
        <v>0.99781403854508677</v>
      </c>
      <c r="DA104" s="9">
        <f>_xlfn.XLOOKUP($E104-DA$3,Data_Input!$H$4:$H$131,Data_Input!$I$4:$I$131,0)</f>
        <v>0.99827771888413241</v>
      </c>
      <c r="DB104" s="9">
        <f>_xlfn.XLOOKUP($E104-DB$3,Data_Input!$H$4:$H$131,Data_Input!$I$4:$I$131,0)</f>
        <v>0.9986501019683699</v>
      </c>
      <c r="DC104" s="9">
        <f>_xlfn.XLOOKUP($E104-DC$3,Data_Input!$H$4:$H$131,Data_Input!$I$4:$I$131,0)</f>
        <v>0</v>
      </c>
      <c r="DD104" s="9">
        <f>_xlfn.XLOOKUP($E104-DD$3,Data_Input!$H$4:$H$131,Data_Input!$I$4:$I$131,0)</f>
        <v>0</v>
      </c>
      <c r="DE104" s="9">
        <f>_xlfn.XLOOKUP($E104-DE$3,Data_Input!$H$4:$H$131,Data_Input!$I$4:$I$131,0)</f>
        <v>0</v>
      </c>
      <c r="DF104" s="9">
        <f>_xlfn.XLOOKUP($E104-DF$3,Data_Input!$H$4:$H$131,Data_Input!$I$4:$I$131,0)</f>
        <v>0</v>
      </c>
      <c r="DG104" s="9">
        <f>_xlfn.XLOOKUP($E104-DG$3,Data_Input!$H$4:$H$131,Data_Input!$I$4:$I$131,0)</f>
        <v>0</v>
      </c>
      <c r="DH104" s="9">
        <f>_xlfn.XLOOKUP($E104-DH$3,Data_Input!$H$4:$H$131,Data_Input!$I$4:$I$131,0)</f>
        <v>0</v>
      </c>
      <c r="DI104" s="9">
        <f>_xlfn.XLOOKUP($E104-DI$3,Data_Input!$H$4:$H$131,Data_Input!$I$4:$I$131,0)</f>
        <v>0</v>
      </c>
      <c r="DJ104" s="9">
        <f>_xlfn.XLOOKUP($E104-DJ$3,Data_Input!$H$4:$H$131,Data_Input!$I$4:$I$131,0)</f>
        <v>0</v>
      </c>
      <c r="DK104" s="9">
        <f>_xlfn.XLOOKUP($E104-DK$3,Data_Input!$H$4:$H$131,Data_Input!$I$4:$I$131,0)</f>
        <v>0</v>
      </c>
      <c r="DL104" s="9">
        <f>_xlfn.XLOOKUP($E104-DL$3,Data_Input!$H$4:$H$131,Data_Input!$I$4:$I$131,0)</f>
        <v>0</v>
      </c>
      <c r="DM104" s="9">
        <f>_xlfn.XLOOKUP($E104-DM$3,Data_Input!$H$4:$H$131,Data_Input!$I$4:$I$131,0)</f>
        <v>0</v>
      </c>
      <c r="DN104" s="9">
        <f>_xlfn.XLOOKUP($E104-DN$3,Data_Input!$H$4:$H$131,Data_Input!$I$4:$I$131,0)</f>
        <v>0</v>
      </c>
      <c r="DO104" s="9">
        <f>_xlfn.XLOOKUP($E104-DO$3,Data_Input!$H$4:$H$131,Data_Input!$I$4:$I$131,0)</f>
        <v>0</v>
      </c>
      <c r="DP104" s="9">
        <f>_xlfn.XLOOKUP($E104-DP$3,Data_Input!$H$4:$H$131,Data_Input!$I$4:$I$131,0)</f>
        <v>0</v>
      </c>
      <c r="DQ104" s="9">
        <f>_xlfn.XLOOKUP($E104-DQ$3,Data_Input!$H$4:$H$131,Data_Input!$I$4:$I$131,0)</f>
        <v>0</v>
      </c>
      <c r="DR104" s="9">
        <f>_xlfn.XLOOKUP($E104-DR$3,Data_Input!$H$4:$H$131,Data_Input!$I$4:$I$131,0)</f>
        <v>0</v>
      </c>
      <c r="DS104" s="9">
        <f>_xlfn.XLOOKUP($E104-DS$3,Data_Input!$H$4:$H$131,Data_Input!$I$4:$I$131,0)</f>
        <v>0</v>
      </c>
      <c r="DT104" s="9">
        <f>_xlfn.XLOOKUP($E104-DT$3,Data_Input!$H$4:$H$131,Data_Input!$I$4:$I$131,0)</f>
        <v>0</v>
      </c>
      <c r="DU104" s="9">
        <f>_xlfn.XLOOKUP($E104-DU$3,Data_Input!$H$4:$H$131,Data_Input!$I$4:$I$131,0)</f>
        <v>0</v>
      </c>
      <c r="DV104" s="9">
        <f>_xlfn.XLOOKUP($E104-DV$3,Data_Input!$H$4:$H$131,Data_Input!$I$4:$I$131,0)</f>
        <v>0</v>
      </c>
      <c r="DW104" s="9">
        <f>_xlfn.XLOOKUP($E104-DW$3,Data_Input!$H$4:$H$131,Data_Input!$I$4:$I$131,0)</f>
        <v>0</v>
      </c>
      <c r="DX104" s="9">
        <f>_xlfn.XLOOKUP($E104-DX$3,Data_Input!$H$4:$H$131,Data_Input!$I$4:$I$131,0)</f>
        <v>0</v>
      </c>
      <c r="DY104" s="9">
        <f>_xlfn.XLOOKUP($E104-DY$3,Data_Input!$H$4:$H$131,Data_Input!$I$4:$I$131,0)</f>
        <v>0</v>
      </c>
      <c r="DZ104" s="9">
        <f>_xlfn.XLOOKUP($E104-DZ$3,Data_Input!$H$4:$H$131,Data_Input!$I$4:$I$131,0)</f>
        <v>0</v>
      </c>
      <c r="EA104" s="9">
        <f>_xlfn.XLOOKUP($E104-EA$3,Data_Input!$H$4:$H$131,Data_Input!$I$4:$I$131,0)</f>
        <v>0</v>
      </c>
      <c r="EB104" s="9">
        <f>_xlfn.XLOOKUP($E104-EB$3,Data_Input!$H$4:$H$131,Data_Input!$I$4:$I$131,0)</f>
        <v>0</v>
      </c>
      <c r="EC104" s="9">
        <f>_xlfn.XLOOKUP($E104-EC$3,Data_Input!$H$4:$H$131,Data_Input!$I$4:$I$131,0)</f>
        <v>0</v>
      </c>
    </row>
    <row r="105" spans="1:133">
      <c r="A105" s="27"/>
      <c r="B105" s="27"/>
      <c r="C105" s="27"/>
      <c r="E105" s="15">
        <f>Data_Input!B105</f>
        <v>1979</v>
      </c>
      <c r="F105" s="9">
        <f>_xlfn.XLOOKUP($E105-F$3,Data_Input!$H$4:$H$131,Data_Input!$I$4:$I$131,0)</f>
        <v>2.3810999327800175E-6</v>
      </c>
      <c r="G105" s="9">
        <f>_xlfn.XLOOKUP($E105-G$3,Data_Input!$H$4:$H$131,Data_Input!$I$4:$I$131,0)</f>
        <v>3.3976731247387093E-6</v>
      </c>
      <c r="H105" s="9">
        <f>_xlfn.XLOOKUP($E105-H$3,Data_Input!$H$4:$H$131,Data_Input!$I$4:$I$131,0)</f>
        <v>4.8221141606408224E-6</v>
      </c>
      <c r="I105" s="9">
        <f>_xlfn.XLOOKUP($E105-I$3,Data_Input!$H$4:$H$131,Data_Input!$I$4:$I$131,0)</f>
        <v>6.8068765993745117E-6</v>
      </c>
      <c r="J105" s="9">
        <f>_xlfn.XLOOKUP($E105-J$3,Data_Input!$H$4:$H$131,Data_Input!$I$4:$I$131,0)</f>
        <v>9.5568647372479276E-6</v>
      </c>
      <c r="K105" s="9">
        <f>_xlfn.XLOOKUP($E105-K$3,Data_Input!$H$4:$H$131,Data_Input!$I$4:$I$131,0)</f>
        <v>1.3345749015902797E-5</v>
      </c>
      <c r="L105" s="9">
        <f>_xlfn.XLOOKUP($E105-L$3,Data_Input!$H$4:$H$131,Data_Input!$I$4:$I$131,0)</f>
        <v>1.8536737846241991E-5</v>
      </c>
      <c r="M105" s="9">
        <f>_xlfn.XLOOKUP($E105-M$3,Data_Input!$H$4:$H$131,Data_Input!$I$4:$I$131,0)</f>
        <v>2.5608816474065321E-5</v>
      </c>
      <c r="N105" s="9">
        <f>_xlfn.XLOOKUP($E105-N$3,Data_Input!$H$4:$H$131,Data_Input!$I$4:$I$131,0)</f>
        <v>3.5189628065923628E-5</v>
      </c>
      <c r="O105" s="9">
        <f>_xlfn.XLOOKUP($E105-O$3,Data_Input!$H$4:$H$131,Data_Input!$I$4:$I$131,0)</f>
        <v>4.8096344017589665E-5</v>
      </c>
      <c r="P105" s="9">
        <f>_xlfn.XLOOKUP($E105-P$3,Data_Input!$H$4:$H$131,Data_Input!$I$4:$I$131,0)</f>
        <v>6.5386043242687819E-5</v>
      </c>
      <c r="Q105" s="9">
        <f>_xlfn.XLOOKUP($E105-Q$3,Data_Input!$H$4:$H$131,Data_Input!$I$4:$I$131,0)</f>
        <v>8.841728520081471E-5</v>
      </c>
      <c r="R105" s="9">
        <f>_xlfn.XLOOKUP($E105-R$3,Data_Input!$H$4:$H$131,Data_Input!$I$4:$I$131,0)</f>
        <v>1.1892470732677296E-4</v>
      </c>
      <c r="S105" s="9">
        <f>_xlfn.XLOOKUP($E105-S$3,Data_Input!$H$4:$H$131,Data_Input!$I$4:$I$131,0)</f>
        <v>1.5910859015755285E-4</v>
      </c>
      <c r="T105" s="9">
        <f>_xlfn.XLOOKUP($E105-T$3,Data_Input!$H$4:$H$131,Data_Input!$I$4:$I$131,0)</f>
        <v>2.1174139572344153E-4</v>
      </c>
      <c r="U105" s="9">
        <f>_xlfn.XLOOKUP($E105-U$3,Data_Input!$H$4:$H$131,Data_Input!$I$4:$I$131,0)</f>
        <v>2.8029327681622362E-4</v>
      </c>
      <c r="V105" s="9">
        <f>_xlfn.XLOOKUP($E105-V$3,Data_Input!$H$4:$H$131,Data_Input!$I$4:$I$131,0)</f>
        <v>3.6907845427502917E-4</v>
      </c>
      <c r="W105" s="9">
        <f>_xlfn.XLOOKUP($E105-W$3,Data_Input!$H$4:$H$131,Data_Input!$I$4:$I$131,0)</f>
        <v>4.8342414238378151E-4</v>
      </c>
      <c r="X105" s="9">
        <f>_xlfn.XLOOKUP($E105-X$3,Data_Input!$H$4:$H$131,Data_Input!$I$4:$I$131,0)</f>
        <v>6.2986334399772748E-4</v>
      </c>
      <c r="Y105" s="9">
        <f>_xlfn.XLOOKUP($E105-Y$3,Data_Input!$H$4:$H$131,Data_Input!$I$4:$I$131,0)</f>
        <v>8.1635231282861653E-4</v>
      </c>
      <c r="Z105" s="9">
        <f>_xlfn.XLOOKUP($E105-Z$3,Data_Input!$H$4:$H$131,Data_Input!$I$4:$I$131,0)</f>
        <v>1.0525127683760349E-3</v>
      </c>
      <c r="AA105" s="9">
        <f>_xlfn.XLOOKUP($E105-AA$3,Data_Input!$H$4:$H$131,Data_Input!$I$4:$I$131,0)</f>
        <v>1.3498980316301035E-3</v>
      </c>
      <c r="AB105" s="9">
        <f>_xlfn.XLOOKUP($E105-AB$3,Data_Input!$H$4:$H$131,Data_Input!$I$4:$I$131,0)</f>
        <v>1.7222811158675855E-3</v>
      </c>
      <c r="AC105" s="9">
        <f>_xlfn.XLOOKUP($E105-AC$3,Data_Input!$H$4:$H$131,Data_Input!$I$4:$I$131,0)</f>
        <v>2.1859614549132322E-3</v>
      </c>
      <c r="AD105" s="9">
        <f>_xlfn.XLOOKUP($E105-AD$3,Data_Input!$H$4:$H$131,Data_Input!$I$4:$I$131,0)</f>
        <v>2.7600853912624901E-3</v>
      </c>
      <c r="AE105" s="9">
        <f>_xlfn.XLOOKUP($E105-AE$3,Data_Input!$H$4:$H$131,Data_Input!$I$4:$I$131,0)</f>
        <v>3.4669738030406183E-3</v>
      </c>
      <c r="AF105" s="9">
        <f>_xlfn.XLOOKUP($E105-AF$3,Data_Input!$H$4:$H$131,Data_Input!$I$4:$I$131,0)</f>
        <v>4.3324483630126087E-3</v>
      </c>
      <c r="AG105" s="9">
        <f>_xlfn.XLOOKUP($E105-AG$3,Data_Input!$H$4:$H$131,Data_Input!$I$4:$I$131,0)</f>
        <v>5.3861459540667234E-3</v>
      </c>
      <c r="AH105" s="9">
        <f>_xlfn.XLOOKUP($E105-AH$3,Data_Input!$H$4:$H$131,Data_Input!$I$4:$I$131,0)</f>
        <v>6.6618087919827484E-3</v>
      </c>
      <c r="AI105" s="9">
        <f>_xlfn.XLOOKUP($E105-AI$3,Data_Input!$H$4:$H$131,Data_Input!$I$4:$I$131,0)</f>
        <v>8.1975359245961554E-3</v>
      </c>
      <c r="AJ105" s="9">
        <f>_xlfn.XLOOKUP($E105-AJ$3,Data_Input!$H$4:$H$131,Data_Input!$I$4:$I$131,0)</f>
        <v>1.0035980100274067E-2</v>
      </c>
      <c r="AK105" s="9">
        <f>_xlfn.XLOOKUP($E105-AK$3,Data_Input!$H$4:$H$131,Data_Input!$I$4:$I$131,0)</f>
        <v>1.2224472655044671E-2</v>
      </c>
      <c r="AL105" s="9">
        <f>_xlfn.XLOOKUP($E105-AL$3,Data_Input!$H$4:$H$131,Data_Input!$I$4:$I$131,0)</f>
        <v>1.4815058192609865E-2</v>
      </c>
      <c r="AM105" s="9">
        <f>_xlfn.XLOOKUP($E105-AM$3,Data_Input!$H$4:$H$131,Data_Input!$I$4:$I$131,0)</f>
        <v>1.7864420562816563E-2</v>
      </c>
      <c r="AN105" s="9">
        <f>_xlfn.XLOOKUP($E105-AN$3,Data_Input!$H$4:$H$131,Data_Input!$I$4:$I$131,0)</f>
        <v>2.1433682114152974E-2</v>
      </c>
      <c r="AO105" s="9">
        <f>_xlfn.XLOOKUP($E105-AO$3,Data_Input!$H$4:$H$131,Data_Input!$I$4:$I$131,0)</f>
        <v>2.5588059521638562E-2</v>
      </c>
      <c r="AP105" s="9">
        <f>_xlfn.XLOOKUP($E105-AP$3,Data_Input!$H$4:$H$131,Data_Input!$I$4:$I$131,0)</f>
        <v>3.0396361765261393E-2</v>
      </c>
      <c r="AQ105" s="9">
        <f>_xlfn.XLOOKUP($E105-AQ$3,Data_Input!$H$4:$H$131,Data_Input!$I$4:$I$131,0)</f>
        <v>3.5930319112925768E-2</v>
      </c>
      <c r="AR105" s="9">
        <f>_xlfn.XLOOKUP($E105-AR$3,Data_Input!$H$4:$H$131,Data_Input!$I$4:$I$131,0)</f>
        <v>4.2263736257952433E-2</v>
      </c>
      <c r="AS105" s="9">
        <f>_xlfn.XLOOKUP($E105-AS$3,Data_Input!$H$4:$H$131,Data_Input!$I$4:$I$131,0)</f>
        <v>4.9471468033648103E-2</v>
      </c>
      <c r="AT105" s="9">
        <f>_xlfn.XLOOKUP($E105-AT$3,Data_Input!$H$4:$H$131,Data_Input!$I$4:$I$131,0)</f>
        <v>5.7628222276153163E-2</v>
      </c>
      <c r="AU105" s="9">
        <f>_xlfn.XLOOKUP($E105-AU$3,Data_Input!$H$4:$H$131,Data_Input!$I$4:$I$131,0)</f>
        <v>6.6807201268858085E-2</v>
      </c>
      <c r="AV105" s="9">
        <f>_xlfn.XLOOKUP($E105-AV$3,Data_Input!$H$4:$H$131,Data_Input!$I$4:$I$131,0)</f>
        <v>7.707860055207183E-2</v>
      </c>
      <c r="AW105" s="9">
        <f>_xlfn.XLOOKUP($E105-AW$3,Data_Input!$H$4:$H$131,Data_Input!$I$4:$I$131,0)</f>
        <v>8.8507991437402067E-2</v>
      </c>
      <c r="AX105" s="9">
        <f>_xlfn.XLOOKUP($E105-AX$3,Data_Input!$H$4:$H$131,Data_Input!$I$4:$I$131,0)</f>
        <v>0.10115462099558592</v>
      </c>
      <c r="AY105" s="9">
        <f>_xlfn.XLOOKUP($E105-AY$3,Data_Input!$H$4:$H$131,Data_Input!$I$4:$I$131,0)</f>
        <v>0.11506967022170822</v>
      </c>
      <c r="AZ105" s="9">
        <f>_xlfn.XLOOKUP($E105-AZ$3,Data_Input!$H$4:$H$131,Data_Input!$I$4:$I$131,0)</f>
        <v>0.13029451713680884</v>
      </c>
      <c r="BA105" s="9">
        <f>_xlfn.XLOOKUP($E105-BA$3,Data_Input!$H$4:$H$131,Data_Input!$I$4:$I$131,0)</f>
        <v>0.14685905637589591</v>
      </c>
      <c r="BB105" s="9">
        <f>_xlfn.XLOOKUP($E105-BB$3,Data_Input!$H$4:$H$131,Data_Input!$I$4:$I$131,0)</f>
        <v>0.16478012998031033</v>
      </c>
      <c r="BC105" s="9">
        <f>_xlfn.XLOOKUP($E105-BC$3,Data_Input!$H$4:$H$131,Data_Input!$I$4:$I$131,0)</f>
        <v>0.18406012534675953</v>
      </c>
      <c r="BD105" s="9">
        <f>_xlfn.XLOOKUP($E105-BD$3,Data_Input!$H$4:$H$131,Data_Input!$I$4:$I$131,0)</f>
        <v>0.20468579534725262</v>
      </c>
      <c r="BE105" s="9">
        <f>_xlfn.XLOOKUP($E105-BE$3,Data_Input!$H$4:$H$131,Data_Input!$I$4:$I$131,0)</f>
        <v>0.22662735237686826</v>
      </c>
      <c r="BF105" s="9">
        <f>_xlfn.XLOOKUP($E105-BF$3,Data_Input!$H$4:$H$131,Data_Input!$I$4:$I$131,0)</f>
        <v>0.24983788247177696</v>
      </c>
      <c r="BG105" s="9">
        <f>_xlfn.XLOOKUP($E105-BG$3,Data_Input!$H$4:$H$131,Data_Input!$I$4:$I$131,0)</f>
        <v>0.27425311775007355</v>
      </c>
      <c r="BH105" s="9">
        <f>_xlfn.XLOOKUP($E105-BH$3,Data_Input!$H$4:$H$131,Data_Input!$I$4:$I$131,0)</f>
        <v>0.29979159546869583</v>
      </c>
      <c r="BI105" s="9">
        <f>_xlfn.XLOOKUP($E105-BI$3,Data_Input!$H$4:$H$131,Data_Input!$I$4:$I$131,0)</f>
        <v>0.32635522028792008</v>
      </c>
      <c r="BJ105" s="9">
        <f>_xlfn.XLOOKUP($E105-BJ$3,Data_Input!$H$4:$H$131,Data_Input!$I$4:$I$131,0)</f>
        <v>0.35383023332727614</v>
      </c>
      <c r="BK105" s="9">
        <f>_xlfn.XLOOKUP($E105-BK$3,Data_Input!$H$4:$H$131,Data_Input!$I$4:$I$131,0)</f>
        <v>0.38208857781104733</v>
      </c>
      <c r="BL105" s="9">
        <f>_xlfn.XLOOKUP($E105-BL$3,Data_Input!$H$4:$H$131,Data_Input!$I$4:$I$131,0)</f>
        <v>0.41098963713127035</v>
      </c>
      <c r="BM105" s="9">
        <f>_xlfn.XLOOKUP($E105-BM$3,Data_Input!$H$4:$H$131,Data_Input!$I$4:$I$131,0)</f>
        <v>0.4403823076297575</v>
      </c>
      <c r="BN105" s="9">
        <f>_xlfn.XLOOKUP($E105-BN$3,Data_Input!$H$4:$H$131,Data_Input!$I$4:$I$131,0)</f>
        <v>0.47010735594710518</v>
      </c>
      <c r="BO105" s="9">
        <f>_xlfn.XLOOKUP($E105-BO$3,Data_Input!$H$4:$H$131,Data_Input!$I$4:$I$131,0)</f>
        <v>0.5</v>
      </c>
      <c r="BP105" s="9">
        <f>_xlfn.XLOOKUP($E105-BP$3,Data_Input!$H$4:$H$131,Data_Input!$I$4:$I$131,0)</f>
        <v>0.52989264405289482</v>
      </c>
      <c r="BQ105" s="9">
        <f>_xlfn.XLOOKUP($E105-BQ$3,Data_Input!$H$4:$H$131,Data_Input!$I$4:$I$131,0)</f>
        <v>0.5596176923702425</v>
      </c>
      <c r="BR105" s="9">
        <f>_xlfn.XLOOKUP($E105-BR$3,Data_Input!$H$4:$H$131,Data_Input!$I$4:$I$131,0)</f>
        <v>0.58901036286872965</v>
      </c>
      <c r="BS105" s="9">
        <f>_xlfn.XLOOKUP($E105-BS$3,Data_Input!$H$4:$H$131,Data_Input!$I$4:$I$131,0)</f>
        <v>0.61791142218895267</v>
      </c>
      <c r="BT105" s="9">
        <f>_xlfn.XLOOKUP($E105-BT$3,Data_Input!$H$4:$H$131,Data_Input!$I$4:$I$131,0)</f>
        <v>0.64616976667272386</v>
      </c>
      <c r="BU105" s="9">
        <f>_xlfn.XLOOKUP($E105-BU$3,Data_Input!$H$4:$H$131,Data_Input!$I$4:$I$131,0)</f>
        <v>0.67364477971207992</v>
      </c>
      <c r="BV105" s="9">
        <f>_xlfn.XLOOKUP($E105-BV$3,Data_Input!$H$4:$H$131,Data_Input!$I$4:$I$131,0)</f>
        <v>0.70020840453130417</v>
      </c>
      <c r="BW105" s="9">
        <f>_xlfn.XLOOKUP($E105-BW$3,Data_Input!$H$4:$H$131,Data_Input!$I$4:$I$131,0)</f>
        <v>0.72574688224992645</v>
      </c>
      <c r="BX105" s="9">
        <f>_xlfn.XLOOKUP($E105-BX$3,Data_Input!$H$4:$H$131,Data_Input!$I$4:$I$131,0)</f>
        <v>0.75016211752822304</v>
      </c>
      <c r="BY105" s="9">
        <f>_xlfn.XLOOKUP($E105-BY$3,Data_Input!$H$4:$H$131,Data_Input!$I$4:$I$131,0)</f>
        <v>0.77337264762313174</v>
      </c>
      <c r="BZ105" s="9">
        <f>_xlfn.XLOOKUP($E105-BZ$3,Data_Input!$H$4:$H$131,Data_Input!$I$4:$I$131,0)</f>
        <v>0.79531420465274738</v>
      </c>
      <c r="CA105" s="9">
        <f>_xlfn.XLOOKUP($E105-CA$3,Data_Input!$H$4:$H$131,Data_Input!$I$4:$I$131,0)</f>
        <v>0.81593987465324047</v>
      </c>
      <c r="CB105" s="9">
        <f>_xlfn.XLOOKUP($E105-CB$3,Data_Input!$H$4:$H$131,Data_Input!$I$4:$I$131,0)</f>
        <v>0.83521987001968967</v>
      </c>
      <c r="CC105" s="9">
        <f>_xlfn.XLOOKUP($E105-CC$3,Data_Input!$H$4:$H$131,Data_Input!$I$4:$I$131,0)</f>
        <v>0.85314094362410409</v>
      </c>
      <c r="CD105" s="9">
        <f>_xlfn.XLOOKUP($E105-CD$3,Data_Input!$H$4:$H$131,Data_Input!$I$4:$I$131,0)</f>
        <v>0.86970548286319116</v>
      </c>
      <c r="CE105" s="9">
        <f>_xlfn.XLOOKUP($E105-CE$3,Data_Input!$H$4:$H$131,Data_Input!$I$4:$I$131,0)</f>
        <v>0.88493032977829178</v>
      </c>
      <c r="CF105" s="9">
        <f>_xlfn.XLOOKUP($E105-CF$3,Data_Input!$H$4:$H$131,Data_Input!$I$4:$I$131,0)</f>
        <v>0.89884537900441408</v>
      </c>
      <c r="CG105" s="9">
        <f>_xlfn.XLOOKUP($E105-CG$3,Data_Input!$H$4:$H$131,Data_Input!$I$4:$I$131,0)</f>
        <v>0.91149200856259793</v>
      </c>
      <c r="CH105" s="9">
        <f>_xlfn.XLOOKUP($E105-CH$3,Data_Input!$H$4:$H$131,Data_Input!$I$4:$I$131,0)</f>
        <v>0.92292139944792817</v>
      </c>
      <c r="CI105" s="9">
        <f>_xlfn.XLOOKUP($E105-CI$3,Data_Input!$H$4:$H$131,Data_Input!$I$4:$I$131,0)</f>
        <v>0.93319279873114191</v>
      </c>
      <c r="CJ105" s="9">
        <f>_xlfn.XLOOKUP($E105-CJ$3,Data_Input!$H$4:$H$131,Data_Input!$I$4:$I$131,0)</f>
        <v>0.94237177772384684</v>
      </c>
      <c r="CK105" s="9">
        <f>_xlfn.XLOOKUP($E105-CK$3,Data_Input!$H$4:$H$131,Data_Input!$I$4:$I$131,0)</f>
        <v>0.9505285319663519</v>
      </c>
      <c r="CL105" s="9">
        <f>_xlfn.XLOOKUP($E105-CL$3,Data_Input!$H$4:$H$131,Data_Input!$I$4:$I$131,0)</f>
        <v>0.95773626374204757</v>
      </c>
      <c r="CM105" s="9">
        <f>_xlfn.XLOOKUP($E105-CM$3,Data_Input!$H$4:$H$131,Data_Input!$I$4:$I$131,0)</f>
        <v>0.96406968088707423</v>
      </c>
      <c r="CN105" s="9">
        <f>_xlfn.XLOOKUP($E105-CN$3,Data_Input!$H$4:$H$131,Data_Input!$I$4:$I$131,0)</f>
        <v>0.96960363823473861</v>
      </c>
      <c r="CO105" s="9">
        <f>_xlfn.XLOOKUP($E105-CO$3,Data_Input!$H$4:$H$131,Data_Input!$I$4:$I$131,0)</f>
        <v>0.97441194047836144</v>
      </c>
      <c r="CP105" s="9">
        <f>_xlfn.XLOOKUP($E105-CP$3,Data_Input!$H$4:$H$131,Data_Input!$I$4:$I$131,0)</f>
        <v>0.97856631788584703</v>
      </c>
      <c r="CQ105" s="9">
        <f>_xlfn.XLOOKUP($E105-CQ$3,Data_Input!$H$4:$H$131,Data_Input!$I$4:$I$131,0)</f>
        <v>0.98213557943718344</v>
      </c>
      <c r="CR105" s="9">
        <f>_xlfn.XLOOKUP($E105-CR$3,Data_Input!$H$4:$H$131,Data_Input!$I$4:$I$131,0)</f>
        <v>0.98518494180739014</v>
      </c>
      <c r="CS105" s="9">
        <f>_xlfn.XLOOKUP($E105-CS$3,Data_Input!$H$4:$H$131,Data_Input!$I$4:$I$131,0)</f>
        <v>0.98777552734495533</v>
      </c>
      <c r="CT105" s="9">
        <f>_xlfn.XLOOKUP($E105-CT$3,Data_Input!$H$4:$H$131,Data_Input!$I$4:$I$131,0)</f>
        <v>0.98996401989972593</v>
      </c>
      <c r="CU105" s="9">
        <f>_xlfn.XLOOKUP($E105-CU$3,Data_Input!$H$4:$H$131,Data_Input!$I$4:$I$131,0)</f>
        <v>0.99180246407540384</v>
      </c>
      <c r="CV105" s="9">
        <f>_xlfn.XLOOKUP($E105-CV$3,Data_Input!$H$4:$H$131,Data_Input!$I$4:$I$131,0)</f>
        <v>0.99333819120801725</v>
      </c>
      <c r="CW105" s="9">
        <f>_xlfn.XLOOKUP($E105-CW$3,Data_Input!$H$4:$H$131,Data_Input!$I$4:$I$131,0)</f>
        <v>0.99461385404593328</v>
      </c>
      <c r="CX105" s="9">
        <f>_xlfn.XLOOKUP($E105-CX$3,Data_Input!$H$4:$H$131,Data_Input!$I$4:$I$131,0)</f>
        <v>0.99566755163698739</v>
      </c>
      <c r="CY105" s="9">
        <f>_xlfn.XLOOKUP($E105-CY$3,Data_Input!$H$4:$H$131,Data_Input!$I$4:$I$131,0)</f>
        <v>0.99653302619695938</v>
      </c>
      <c r="CZ105" s="9">
        <f>_xlfn.XLOOKUP($E105-CZ$3,Data_Input!$H$4:$H$131,Data_Input!$I$4:$I$131,0)</f>
        <v>0.99723991460873751</v>
      </c>
      <c r="DA105" s="9">
        <f>_xlfn.XLOOKUP($E105-DA$3,Data_Input!$H$4:$H$131,Data_Input!$I$4:$I$131,0)</f>
        <v>0.99781403854508677</v>
      </c>
      <c r="DB105" s="9">
        <f>_xlfn.XLOOKUP($E105-DB$3,Data_Input!$H$4:$H$131,Data_Input!$I$4:$I$131,0)</f>
        <v>0.99827771888413241</v>
      </c>
      <c r="DC105" s="9">
        <f>_xlfn.XLOOKUP($E105-DC$3,Data_Input!$H$4:$H$131,Data_Input!$I$4:$I$131,0)</f>
        <v>0.9986501019683699</v>
      </c>
      <c r="DD105" s="9">
        <f>_xlfn.XLOOKUP($E105-DD$3,Data_Input!$H$4:$H$131,Data_Input!$I$4:$I$131,0)</f>
        <v>0</v>
      </c>
      <c r="DE105" s="9">
        <f>_xlfn.XLOOKUP($E105-DE$3,Data_Input!$H$4:$H$131,Data_Input!$I$4:$I$131,0)</f>
        <v>0</v>
      </c>
      <c r="DF105" s="9">
        <f>_xlfn.XLOOKUP($E105-DF$3,Data_Input!$H$4:$H$131,Data_Input!$I$4:$I$131,0)</f>
        <v>0</v>
      </c>
      <c r="DG105" s="9">
        <f>_xlfn.XLOOKUP($E105-DG$3,Data_Input!$H$4:$H$131,Data_Input!$I$4:$I$131,0)</f>
        <v>0</v>
      </c>
      <c r="DH105" s="9">
        <f>_xlfn.XLOOKUP($E105-DH$3,Data_Input!$H$4:$H$131,Data_Input!$I$4:$I$131,0)</f>
        <v>0</v>
      </c>
      <c r="DI105" s="9">
        <f>_xlfn.XLOOKUP($E105-DI$3,Data_Input!$H$4:$H$131,Data_Input!$I$4:$I$131,0)</f>
        <v>0</v>
      </c>
      <c r="DJ105" s="9">
        <f>_xlfn.XLOOKUP($E105-DJ$3,Data_Input!$H$4:$H$131,Data_Input!$I$4:$I$131,0)</f>
        <v>0</v>
      </c>
      <c r="DK105" s="9">
        <f>_xlfn.XLOOKUP($E105-DK$3,Data_Input!$H$4:$H$131,Data_Input!$I$4:$I$131,0)</f>
        <v>0</v>
      </c>
      <c r="DL105" s="9">
        <f>_xlfn.XLOOKUP($E105-DL$3,Data_Input!$H$4:$H$131,Data_Input!$I$4:$I$131,0)</f>
        <v>0</v>
      </c>
      <c r="DM105" s="9">
        <f>_xlfn.XLOOKUP($E105-DM$3,Data_Input!$H$4:$H$131,Data_Input!$I$4:$I$131,0)</f>
        <v>0</v>
      </c>
      <c r="DN105" s="9">
        <f>_xlfn.XLOOKUP($E105-DN$3,Data_Input!$H$4:$H$131,Data_Input!$I$4:$I$131,0)</f>
        <v>0</v>
      </c>
      <c r="DO105" s="9">
        <f>_xlfn.XLOOKUP($E105-DO$3,Data_Input!$H$4:$H$131,Data_Input!$I$4:$I$131,0)</f>
        <v>0</v>
      </c>
      <c r="DP105" s="9">
        <f>_xlfn.XLOOKUP($E105-DP$3,Data_Input!$H$4:$H$131,Data_Input!$I$4:$I$131,0)</f>
        <v>0</v>
      </c>
      <c r="DQ105" s="9">
        <f>_xlfn.XLOOKUP($E105-DQ$3,Data_Input!$H$4:$H$131,Data_Input!$I$4:$I$131,0)</f>
        <v>0</v>
      </c>
      <c r="DR105" s="9">
        <f>_xlfn.XLOOKUP($E105-DR$3,Data_Input!$H$4:$H$131,Data_Input!$I$4:$I$131,0)</f>
        <v>0</v>
      </c>
      <c r="DS105" s="9">
        <f>_xlfn.XLOOKUP($E105-DS$3,Data_Input!$H$4:$H$131,Data_Input!$I$4:$I$131,0)</f>
        <v>0</v>
      </c>
      <c r="DT105" s="9">
        <f>_xlfn.XLOOKUP($E105-DT$3,Data_Input!$H$4:$H$131,Data_Input!$I$4:$I$131,0)</f>
        <v>0</v>
      </c>
      <c r="DU105" s="9">
        <f>_xlfn.XLOOKUP($E105-DU$3,Data_Input!$H$4:$H$131,Data_Input!$I$4:$I$131,0)</f>
        <v>0</v>
      </c>
      <c r="DV105" s="9">
        <f>_xlfn.XLOOKUP($E105-DV$3,Data_Input!$H$4:$H$131,Data_Input!$I$4:$I$131,0)</f>
        <v>0</v>
      </c>
      <c r="DW105" s="9">
        <f>_xlfn.XLOOKUP($E105-DW$3,Data_Input!$H$4:$H$131,Data_Input!$I$4:$I$131,0)</f>
        <v>0</v>
      </c>
      <c r="DX105" s="9">
        <f>_xlfn.XLOOKUP($E105-DX$3,Data_Input!$H$4:$H$131,Data_Input!$I$4:$I$131,0)</f>
        <v>0</v>
      </c>
      <c r="DY105" s="9">
        <f>_xlfn.XLOOKUP($E105-DY$3,Data_Input!$H$4:$H$131,Data_Input!$I$4:$I$131,0)</f>
        <v>0</v>
      </c>
      <c r="DZ105" s="9">
        <f>_xlfn.XLOOKUP($E105-DZ$3,Data_Input!$H$4:$H$131,Data_Input!$I$4:$I$131,0)</f>
        <v>0</v>
      </c>
      <c r="EA105" s="9">
        <f>_xlfn.XLOOKUP($E105-EA$3,Data_Input!$H$4:$H$131,Data_Input!$I$4:$I$131,0)</f>
        <v>0</v>
      </c>
      <c r="EB105" s="9">
        <f>_xlfn.XLOOKUP($E105-EB$3,Data_Input!$H$4:$H$131,Data_Input!$I$4:$I$131,0)</f>
        <v>0</v>
      </c>
      <c r="EC105" s="9">
        <f>_xlfn.XLOOKUP($E105-EC$3,Data_Input!$H$4:$H$131,Data_Input!$I$4:$I$131,0)</f>
        <v>0</v>
      </c>
    </row>
    <row r="106" spans="1:133">
      <c r="A106" s="27"/>
      <c r="B106" s="27"/>
      <c r="C106" s="27"/>
      <c r="E106" s="15">
        <f>Data_Input!B106</f>
        <v>1980</v>
      </c>
      <c r="F106" s="9">
        <f>_xlfn.XLOOKUP($E106-F$3,Data_Input!$H$4:$H$131,Data_Input!$I$4:$I$131,0)</f>
        <v>1.6596751443165303E-6</v>
      </c>
      <c r="G106" s="9">
        <f>_xlfn.XLOOKUP($E106-G$3,Data_Input!$H$4:$H$131,Data_Input!$I$4:$I$131,0)</f>
        <v>2.3810999327800175E-6</v>
      </c>
      <c r="H106" s="9">
        <f>_xlfn.XLOOKUP($E106-H$3,Data_Input!$H$4:$H$131,Data_Input!$I$4:$I$131,0)</f>
        <v>3.3976731247387093E-6</v>
      </c>
      <c r="I106" s="9">
        <f>_xlfn.XLOOKUP($E106-I$3,Data_Input!$H$4:$H$131,Data_Input!$I$4:$I$131,0)</f>
        <v>4.8221141606408224E-6</v>
      </c>
      <c r="J106" s="9">
        <f>_xlfn.XLOOKUP($E106-J$3,Data_Input!$H$4:$H$131,Data_Input!$I$4:$I$131,0)</f>
        <v>6.8068765993745117E-6</v>
      </c>
      <c r="K106" s="9">
        <f>_xlfn.XLOOKUP($E106-K$3,Data_Input!$H$4:$H$131,Data_Input!$I$4:$I$131,0)</f>
        <v>9.5568647372479276E-6</v>
      </c>
      <c r="L106" s="9">
        <f>_xlfn.XLOOKUP($E106-L$3,Data_Input!$H$4:$H$131,Data_Input!$I$4:$I$131,0)</f>
        <v>1.3345749015902797E-5</v>
      </c>
      <c r="M106" s="9">
        <f>_xlfn.XLOOKUP($E106-M$3,Data_Input!$H$4:$H$131,Data_Input!$I$4:$I$131,0)</f>
        <v>1.8536737846241991E-5</v>
      </c>
      <c r="N106" s="9">
        <f>_xlfn.XLOOKUP($E106-N$3,Data_Input!$H$4:$H$131,Data_Input!$I$4:$I$131,0)</f>
        <v>2.5608816474065321E-5</v>
      </c>
      <c r="O106" s="9">
        <f>_xlfn.XLOOKUP($E106-O$3,Data_Input!$H$4:$H$131,Data_Input!$I$4:$I$131,0)</f>
        <v>3.5189628065923628E-5</v>
      </c>
      <c r="P106" s="9">
        <f>_xlfn.XLOOKUP($E106-P$3,Data_Input!$H$4:$H$131,Data_Input!$I$4:$I$131,0)</f>
        <v>4.8096344017589665E-5</v>
      </c>
      <c r="Q106" s="9">
        <f>_xlfn.XLOOKUP($E106-Q$3,Data_Input!$H$4:$H$131,Data_Input!$I$4:$I$131,0)</f>
        <v>6.5386043242687819E-5</v>
      </c>
      <c r="R106" s="9">
        <f>_xlfn.XLOOKUP($E106-R$3,Data_Input!$H$4:$H$131,Data_Input!$I$4:$I$131,0)</f>
        <v>8.841728520081471E-5</v>
      </c>
      <c r="S106" s="9">
        <f>_xlfn.XLOOKUP($E106-S$3,Data_Input!$H$4:$H$131,Data_Input!$I$4:$I$131,0)</f>
        <v>1.1892470732677296E-4</v>
      </c>
      <c r="T106" s="9">
        <f>_xlfn.XLOOKUP($E106-T$3,Data_Input!$H$4:$H$131,Data_Input!$I$4:$I$131,0)</f>
        <v>1.5910859015755285E-4</v>
      </c>
      <c r="U106" s="9">
        <f>_xlfn.XLOOKUP($E106-U$3,Data_Input!$H$4:$H$131,Data_Input!$I$4:$I$131,0)</f>
        <v>2.1174139572344153E-4</v>
      </c>
      <c r="V106" s="9">
        <f>_xlfn.XLOOKUP($E106-V$3,Data_Input!$H$4:$H$131,Data_Input!$I$4:$I$131,0)</f>
        <v>2.8029327681622362E-4</v>
      </c>
      <c r="W106" s="9">
        <f>_xlfn.XLOOKUP($E106-W$3,Data_Input!$H$4:$H$131,Data_Input!$I$4:$I$131,0)</f>
        <v>3.6907845427502917E-4</v>
      </c>
      <c r="X106" s="9">
        <f>_xlfn.XLOOKUP($E106-X$3,Data_Input!$H$4:$H$131,Data_Input!$I$4:$I$131,0)</f>
        <v>4.8342414238378151E-4</v>
      </c>
      <c r="Y106" s="9">
        <f>_xlfn.XLOOKUP($E106-Y$3,Data_Input!$H$4:$H$131,Data_Input!$I$4:$I$131,0)</f>
        <v>6.2986334399772748E-4</v>
      </c>
      <c r="Z106" s="9">
        <f>_xlfn.XLOOKUP($E106-Z$3,Data_Input!$H$4:$H$131,Data_Input!$I$4:$I$131,0)</f>
        <v>8.1635231282861653E-4</v>
      </c>
      <c r="AA106" s="9">
        <f>_xlfn.XLOOKUP($E106-AA$3,Data_Input!$H$4:$H$131,Data_Input!$I$4:$I$131,0)</f>
        <v>1.0525127683760349E-3</v>
      </c>
      <c r="AB106" s="9">
        <f>_xlfn.XLOOKUP($E106-AB$3,Data_Input!$H$4:$H$131,Data_Input!$I$4:$I$131,0)</f>
        <v>1.3498980316301035E-3</v>
      </c>
      <c r="AC106" s="9">
        <f>_xlfn.XLOOKUP($E106-AC$3,Data_Input!$H$4:$H$131,Data_Input!$I$4:$I$131,0)</f>
        <v>1.7222811158675855E-3</v>
      </c>
      <c r="AD106" s="9">
        <f>_xlfn.XLOOKUP($E106-AD$3,Data_Input!$H$4:$H$131,Data_Input!$I$4:$I$131,0)</f>
        <v>2.1859614549132322E-3</v>
      </c>
      <c r="AE106" s="9">
        <f>_xlfn.XLOOKUP($E106-AE$3,Data_Input!$H$4:$H$131,Data_Input!$I$4:$I$131,0)</f>
        <v>2.7600853912624901E-3</v>
      </c>
      <c r="AF106" s="9">
        <f>_xlfn.XLOOKUP($E106-AF$3,Data_Input!$H$4:$H$131,Data_Input!$I$4:$I$131,0)</f>
        <v>3.4669738030406183E-3</v>
      </c>
      <c r="AG106" s="9">
        <f>_xlfn.XLOOKUP($E106-AG$3,Data_Input!$H$4:$H$131,Data_Input!$I$4:$I$131,0)</f>
        <v>4.3324483630126087E-3</v>
      </c>
      <c r="AH106" s="9">
        <f>_xlfn.XLOOKUP($E106-AH$3,Data_Input!$H$4:$H$131,Data_Input!$I$4:$I$131,0)</f>
        <v>5.3861459540667234E-3</v>
      </c>
      <c r="AI106" s="9">
        <f>_xlfn.XLOOKUP($E106-AI$3,Data_Input!$H$4:$H$131,Data_Input!$I$4:$I$131,0)</f>
        <v>6.6618087919827484E-3</v>
      </c>
      <c r="AJ106" s="9">
        <f>_xlfn.XLOOKUP($E106-AJ$3,Data_Input!$H$4:$H$131,Data_Input!$I$4:$I$131,0)</f>
        <v>8.1975359245961554E-3</v>
      </c>
      <c r="AK106" s="9">
        <f>_xlfn.XLOOKUP($E106-AK$3,Data_Input!$H$4:$H$131,Data_Input!$I$4:$I$131,0)</f>
        <v>1.0035980100274067E-2</v>
      </c>
      <c r="AL106" s="9">
        <f>_xlfn.XLOOKUP($E106-AL$3,Data_Input!$H$4:$H$131,Data_Input!$I$4:$I$131,0)</f>
        <v>1.2224472655044671E-2</v>
      </c>
      <c r="AM106" s="9">
        <f>_xlfn.XLOOKUP($E106-AM$3,Data_Input!$H$4:$H$131,Data_Input!$I$4:$I$131,0)</f>
        <v>1.4815058192609865E-2</v>
      </c>
      <c r="AN106" s="9">
        <f>_xlfn.XLOOKUP($E106-AN$3,Data_Input!$H$4:$H$131,Data_Input!$I$4:$I$131,0)</f>
        <v>1.7864420562816563E-2</v>
      </c>
      <c r="AO106" s="9">
        <f>_xlfn.XLOOKUP($E106-AO$3,Data_Input!$H$4:$H$131,Data_Input!$I$4:$I$131,0)</f>
        <v>2.1433682114152974E-2</v>
      </c>
      <c r="AP106" s="9">
        <f>_xlfn.XLOOKUP($E106-AP$3,Data_Input!$H$4:$H$131,Data_Input!$I$4:$I$131,0)</f>
        <v>2.5588059521638562E-2</v>
      </c>
      <c r="AQ106" s="9">
        <f>_xlfn.XLOOKUP($E106-AQ$3,Data_Input!$H$4:$H$131,Data_Input!$I$4:$I$131,0)</f>
        <v>3.0396361765261393E-2</v>
      </c>
      <c r="AR106" s="9">
        <f>_xlfn.XLOOKUP($E106-AR$3,Data_Input!$H$4:$H$131,Data_Input!$I$4:$I$131,0)</f>
        <v>3.5930319112925768E-2</v>
      </c>
      <c r="AS106" s="9">
        <f>_xlfn.XLOOKUP($E106-AS$3,Data_Input!$H$4:$H$131,Data_Input!$I$4:$I$131,0)</f>
        <v>4.2263736257952433E-2</v>
      </c>
      <c r="AT106" s="9">
        <f>_xlfn.XLOOKUP($E106-AT$3,Data_Input!$H$4:$H$131,Data_Input!$I$4:$I$131,0)</f>
        <v>4.9471468033648103E-2</v>
      </c>
      <c r="AU106" s="9">
        <f>_xlfn.XLOOKUP($E106-AU$3,Data_Input!$H$4:$H$131,Data_Input!$I$4:$I$131,0)</f>
        <v>5.7628222276153163E-2</v>
      </c>
      <c r="AV106" s="9">
        <f>_xlfn.XLOOKUP($E106-AV$3,Data_Input!$H$4:$H$131,Data_Input!$I$4:$I$131,0)</f>
        <v>6.6807201268858085E-2</v>
      </c>
      <c r="AW106" s="9">
        <f>_xlfn.XLOOKUP($E106-AW$3,Data_Input!$H$4:$H$131,Data_Input!$I$4:$I$131,0)</f>
        <v>7.707860055207183E-2</v>
      </c>
      <c r="AX106" s="9">
        <f>_xlfn.XLOOKUP($E106-AX$3,Data_Input!$H$4:$H$131,Data_Input!$I$4:$I$131,0)</f>
        <v>8.8507991437402067E-2</v>
      </c>
      <c r="AY106" s="9">
        <f>_xlfn.XLOOKUP($E106-AY$3,Data_Input!$H$4:$H$131,Data_Input!$I$4:$I$131,0)</f>
        <v>0.10115462099558592</v>
      </c>
      <c r="AZ106" s="9">
        <f>_xlfn.XLOOKUP($E106-AZ$3,Data_Input!$H$4:$H$131,Data_Input!$I$4:$I$131,0)</f>
        <v>0.11506967022170822</v>
      </c>
      <c r="BA106" s="9">
        <f>_xlfn.XLOOKUP($E106-BA$3,Data_Input!$H$4:$H$131,Data_Input!$I$4:$I$131,0)</f>
        <v>0.13029451713680884</v>
      </c>
      <c r="BB106" s="9">
        <f>_xlfn.XLOOKUP($E106-BB$3,Data_Input!$H$4:$H$131,Data_Input!$I$4:$I$131,0)</f>
        <v>0.14685905637589591</v>
      </c>
      <c r="BC106" s="9">
        <f>_xlfn.XLOOKUP($E106-BC$3,Data_Input!$H$4:$H$131,Data_Input!$I$4:$I$131,0)</f>
        <v>0.16478012998031033</v>
      </c>
      <c r="BD106" s="9">
        <f>_xlfn.XLOOKUP($E106-BD$3,Data_Input!$H$4:$H$131,Data_Input!$I$4:$I$131,0)</f>
        <v>0.18406012534675953</v>
      </c>
      <c r="BE106" s="9">
        <f>_xlfn.XLOOKUP($E106-BE$3,Data_Input!$H$4:$H$131,Data_Input!$I$4:$I$131,0)</f>
        <v>0.20468579534725262</v>
      </c>
      <c r="BF106" s="9">
        <f>_xlfn.XLOOKUP($E106-BF$3,Data_Input!$H$4:$H$131,Data_Input!$I$4:$I$131,0)</f>
        <v>0.22662735237686826</v>
      </c>
      <c r="BG106" s="9">
        <f>_xlfn.XLOOKUP($E106-BG$3,Data_Input!$H$4:$H$131,Data_Input!$I$4:$I$131,0)</f>
        <v>0.24983788247177696</v>
      </c>
      <c r="BH106" s="9">
        <f>_xlfn.XLOOKUP($E106-BH$3,Data_Input!$H$4:$H$131,Data_Input!$I$4:$I$131,0)</f>
        <v>0.27425311775007355</v>
      </c>
      <c r="BI106" s="9">
        <f>_xlfn.XLOOKUP($E106-BI$3,Data_Input!$H$4:$H$131,Data_Input!$I$4:$I$131,0)</f>
        <v>0.29979159546869583</v>
      </c>
      <c r="BJ106" s="9">
        <f>_xlfn.XLOOKUP($E106-BJ$3,Data_Input!$H$4:$H$131,Data_Input!$I$4:$I$131,0)</f>
        <v>0.32635522028792008</v>
      </c>
      <c r="BK106" s="9">
        <f>_xlfn.XLOOKUP($E106-BK$3,Data_Input!$H$4:$H$131,Data_Input!$I$4:$I$131,0)</f>
        <v>0.35383023332727614</v>
      </c>
      <c r="BL106" s="9">
        <f>_xlfn.XLOOKUP($E106-BL$3,Data_Input!$H$4:$H$131,Data_Input!$I$4:$I$131,0)</f>
        <v>0.38208857781104733</v>
      </c>
      <c r="BM106" s="9">
        <f>_xlfn.XLOOKUP($E106-BM$3,Data_Input!$H$4:$H$131,Data_Input!$I$4:$I$131,0)</f>
        <v>0.41098963713127035</v>
      </c>
      <c r="BN106" s="9">
        <f>_xlfn.XLOOKUP($E106-BN$3,Data_Input!$H$4:$H$131,Data_Input!$I$4:$I$131,0)</f>
        <v>0.4403823076297575</v>
      </c>
      <c r="BO106" s="9">
        <f>_xlfn.XLOOKUP($E106-BO$3,Data_Input!$H$4:$H$131,Data_Input!$I$4:$I$131,0)</f>
        <v>0.47010735594710518</v>
      </c>
      <c r="BP106" s="9">
        <f>_xlfn.XLOOKUP($E106-BP$3,Data_Input!$H$4:$H$131,Data_Input!$I$4:$I$131,0)</f>
        <v>0.5</v>
      </c>
      <c r="BQ106" s="9">
        <f>_xlfn.XLOOKUP($E106-BQ$3,Data_Input!$H$4:$H$131,Data_Input!$I$4:$I$131,0)</f>
        <v>0.52989264405289482</v>
      </c>
      <c r="BR106" s="9">
        <f>_xlfn.XLOOKUP($E106-BR$3,Data_Input!$H$4:$H$131,Data_Input!$I$4:$I$131,0)</f>
        <v>0.5596176923702425</v>
      </c>
      <c r="BS106" s="9">
        <f>_xlfn.XLOOKUP($E106-BS$3,Data_Input!$H$4:$H$131,Data_Input!$I$4:$I$131,0)</f>
        <v>0.58901036286872965</v>
      </c>
      <c r="BT106" s="9">
        <f>_xlfn.XLOOKUP($E106-BT$3,Data_Input!$H$4:$H$131,Data_Input!$I$4:$I$131,0)</f>
        <v>0.61791142218895267</v>
      </c>
      <c r="BU106" s="9">
        <f>_xlfn.XLOOKUP($E106-BU$3,Data_Input!$H$4:$H$131,Data_Input!$I$4:$I$131,0)</f>
        <v>0.64616976667272386</v>
      </c>
      <c r="BV106" s="9">
        <f>_xlfn.XLOOKUP($E106-BV$3,Data_Input!$H$4:$H$131,Data_Input!$I$4:$I$131,0)</f>
        <v>0.67364477971207992</v>
      </c>
      <c r="BW106" s="9">
        <f>_xlfn.XLOOKUP($E106-BW$3,Data_Input!$H$4:$H$131,Data_Input!$I$4:$I$131,0)</f>
        <v>0.70020840453130417</v>
      </c>
      <c r="BX106" s="9">
        <f>_xlfn.XLOOKUP($E106-BX$3,Data_Input!$H$4:$H$131,Data_Input!$I$4:$I$131,0)</f>
        <v>0.72574688224992645</v>
      </c>
      <c r="BY106" s="9">
        <f>_xlfn.XLOOKUP($E106-BY$3,Data_Input!$H$4:$H$131,Data_Input!$I$4:$I$131,0)</f>
        <v>0.75016211752822304</v>
      </c>
      <c r="BZ106" s="9">
        <f>_xlfn.XLOOKUP($E106-BZ$3,Data_Input!$H$4:$H$131,Data_Input!$I$4:$I$131,0)</f>
        <v>0.77337264762313174</v>
      </c>
      <c r="CA106" s="9">
        <f>_xlfn.XLOOKUP($E106-CA$3,Data_Input!$H$4:$H$131,Data_Input!$I$4:$I$131,0)</f>
        <v>0.79531420465274738</v>
      </c>
      <c r="CB106" s="9">
        <f>_xlfn.XLOOKUP($E106-CB$3,Data_Input!$H$4:$H$131,Data_Input!$I$4:$I$131,0)</f>
        <v>0.81593987465324047</v>
      </c>
      <c r="CC106" s="9">
        <f>_xlfn.XLOOKUP($E106-CC$3,Data_Input!$H$4:$H$131,Data_Input!$I$4:$I$131,0)</f>
        <v>0.83521987001968967</v>
      </c>
      <c r="CD106" s="9">
        <f>_xlfn.XLOOKUP($E106-CD$3,Data_Input!$H$4:$H$131,Data_Input!$I$4:$I$131,0)</f>
        <v>0.85314094362410409</v>
      </c>
      <c r="CE106" s="9">
        <f>_xlfn.XLOOKUP($E106-CE$3,Data_Input!$H$4:$H$131,Data_Input!$I$4:$I$131,0)</f>
        <v>0.86970548286319116</v>
      </c>
      <c r="CF106" s="9">
        <f>_xlfn.XLOOKUP($E106-CF$3,Data_Input!$H$4:$H$131,Data_Input!$I$4:$I$131,0)</f>
        <v>0.88493032977829178</v>
      </c>
      <c r="CG106" s="9">
        <f>_xlfn.XLOOKUP($E106-CG$3,Data_Input!$H$4:$H$131,Data_Input!$I$4:$I$131,0)</f>
        <v>0.89884537900441408</v>
      </c>
      <c r="CH106" s="9">
        <f>_xlfn.XLOOKUP($E106-CH$3,Data_Input!$H$4:$H$131,Data_Input!$I$4:$I$131,0)</f>
        <v>0.91149200856259793</v>
      </c>
      <c r="CI106" s="9">
        <f>_xlfn.XLOOKUP($E106-CI$3,Data_Input!$H$4:$H$131,Data_Input!$I$4:$I$131,0)</f>
        <v>0.92292139944792817</v>
      </c>
      <c r="CJ106" s="9">
        <f>_xlfn.XLOOKUP($E106-CJ$3,Data_Input!$H$4:$H$131,Data_Input!$I$4:$I$131,0)</f>
        <v>0.93319279873114191</v>
      </c>
      <c r="CK106" s="9">
        <f>_xlfn.XLOOKUP($E106-CK$3,Data_Input!$H$4:$H$131,Data_Input!$I$4:$I$131,0)</f>
        <v>0.94237177772384684</v>
      </c>
      <c r="CL106" s="9">
        <f>_xlfn.XLOOKUP($E106-CL$3,Data_Input!$H$4:$H$131,Data_Input!$I$4:$I$131,0)</f>
        <v>0.9505285319663519</v>
      </c>
      <c r="CM106" s="9">
        <f>_xlfn.XLOOKUP($E106-CM$3,Data_Input!$H$4:$H$131,Data_Input!$I$4:$I$131,0)</f>
        <v>0.95773626374204757</v>
      </c>
      <c r="CN106" s="9">
        <f>_xlfn.XLOOKUP($E106-CN$3,Data_Input!$H$4:$H$131,Data_Input!$I$4:$I$131,0)</f>
        <v>0.96406968088707423</v>
      </c>
      <c r="CO106" s="9">
        <f>_xlfn.XLOOKUP($E106-CO$3,Data_Input!$H$4:$H$131,Data_Input!$I$4:$I$131,0)</f>
        <v>0.96960363823473861</v>
      </c>
      <c r="CP106" s="9">
        <f>_xlfn.XLOOKUP($E106-CP$3,Data_Input!$H$4:$H$131,Data_Input!$I$4:$I$131,0)</f>
        <v>0.97441194047836144</v>
      </c>
      <c r="CQ106" s="9">
        <f>_xlfn.XLOOKUP($E106-CQ$3,Data_Input!$H$4:$H$131,Data_Input!$I$4:$I$131,0)</f>
        <v>0.97856631788584703</v>
      </c>
      <c r="CR106" s="9">
        <f>_xlfn.XLOOKUP($E106-CR$3,Data_Input!$H$4:$H$131,Data_Input!$I$4:$I$131,0)</f>
        <v>0.98213557943718344</v>
      </c>
      <c r="CS106" s="9">
        <f>_xlfn.XLOOKUP($E106-CS$3,Data_Input!$H$4:$H$131,Data_Input!$I$4:$I$131,0)</f>
        <v>0.98518494180739014</v>
      </c>
      <c r="CT106" s="9">
        <f>_xlfn.XLOOKUP($E106-CT$3,Data_Input!$H$4:$H$131,Data_Input!$I$4:$I$131,0)</f>
        <v>0.98777552734495533</v>
      </c>
      <c r="CU106" s="9">
        <f>_xlfn.XLOOKUP($E106-CU$3,Data_Input!$H$4:$H$131,Data_Input!$I$4:$I$131,0)</f>
        <v>0.98996401989972593</v>
      </c>
      <c r="CV106" s="9">
        <f>_xlfn.XLOOKUP($E106-CV$3,Data_Input!$H$4:$H$131,Data_Input!$I$4:$I$131,0)</f>
        <v>0.99180246407540384</v>
      </c>
      <c r="CW106" s="9">
        <f>_xlfn.XLOOKUP($E106-CW$3,Data_Input!$H$4:$H$131,Data_Input!$I$4:$I$131,0)</f>
        <v>0.99333819120801725</v>
      </c>
      <c r="CX106" s="9">
        <f>_xlfn.XLOOKUP($E106-CX$3,Data_Input!$H$4:$H$131,Data_Input!$I$4:$I$131,0)</f>
        <v>0.99461385404593328</v>
      </c>
      <c r="CY106" s="9">
        <f>_xlfn.XLOOKUP($E106-CY$3,Data_Input!$H$4:$H$131,Data_Input!$I$4:$I$131,0)</f>
        <v>0.99566755163698739</v>
      </c>
      <c r="CZ106" s="9">
        <f>_xlfn.XLOOKUP($E106-CZ$3,Data_Input!$H$4:$H$131,Data_Input!$I$4:$I$131,0)</f>
        <v>0.99653302619695938</v>
      </c>
      <c r="DA106" s="9">
        <f>_xlfn.XLOOKUP($E106-DA$3,Data_Input!$H$4:$H$131,Data_Input!$I$4:$I$131,0)</f>
        <v>0.99723991460873751</v>
      </c>
      <c r="DB106" s="9">
        <f>_xlfn.XLOOKUP($E106-DB$3,Data_Input!$H$4:$H$131,Data_Input!$I$4:$I$131,0)</f>
        <v>0.99781403854508677</v>
      </c>
      <c r="DC106" s="9">
        <f>_xlfn.XLOOKUP($E106-DC$3,Data_Input!$H$4:$H$131,Data_Input!$I$4:$I$131,0)</f>
        <v>0.99827771888413241</v>
      </c>
      <c r="DD106" s="9">
        <f>_xlfn.XLOOKUP($E106-DD$3,Data_Input!$H$4:$H$131,Data_Input!$I$4:$I$131,0)</f>
        <v>0.9986501019683699</v>
      </c>
      <c r="DE106" s="9">
        <f>_xlfn.XLOOKUP($E106-DE$3,Data_Input!$H$4:$H$131,Data_Input!$I$4:$I$131,0)</f>
        <v>0</v>
      </c>
      <c r="DF106" s="9">
        <f>_xlfn.XLOOKUP($E106-DF$3,Data_Input!$H$4:$H$131,Data_Input!$I$4:$I$131,0)</f>
        <v>0</v>
      </c>
      <c r="DG106" s="9">
        <f>_xlfn.XLOOKUP($E106-DG$3,Data_Input!$H$4:$H$131,Data_Input!$I$4:$I$131,0)</f>
        <v>0</v>
      </c>
      <c r="DH106" s="9">
        <f>_xlfn.XLOOKUP($E106-DH$3,Data_Input!$H$4:$H$131,Data_Input!$I$4:$I$131,0)</f>
        <v>0</v>
      </c>
      <c r="DI106" s="9">
        <f>_xlfn.XLOOKUP($E106-DI$3,Data_Input!$H$4:$H$131,Data_Input!$I$4:$I$131,0)</f>
        <v>0</v>
      </c>
      <c r="DJ106" s="9">
        <f>_xlfn.XLOOKUP($E106-DJ$3,Data_Input!$H$4:$H$131,Data_Input!$I$4:$I$131,0)</f>
        <v>0</v>
      </c>
      <c r="DK106" s="9">
        <f>_xlfn.XLOOKUP($E106-DK$3,Data_Input!$H$4:$H$131,Data_Input!$I$4:$I$131,0)</f>
        <v>0</v>
      </c>
      <c r="DL106" s="9">
        <f>_xlfn.XLOOKUP($E106-DL$3,Data_Input!$H$4:$H$131,Data_Input!$I$4:$I$131,0)</f>
        <v>0</v>
      </c>
      <c r="DM106" s="9">
        <f>_xlfn.XLOOKUP($E106-DM$3,Data_Input!$H$4:$H$131,Data_Input!$I$4:$I$131,0)</f>
        <v>0</v>
      </c>
      <c r="DN106" s="9">
        <f>_xlfn.XLOOKUP($E106-DN$3,Data_Input!$H$4:$H$131,Data_Input!$I$4:$I$131,0)</f>
        <v>0</v>
      </c>
      <c r="DO106" s="9">
        <f>_xlfn.XLOOKUP($E106-DO$3,Data_Input!$H$4:$H$131,Data_Input!$I$4:$I$131,0)</f>
        <v>0</v>
      </c>
      <c r="DP106" s="9">
        <f>_xlfn.XLOOKUP($E106-DP$3,Data_Input!$H$4:$H$131,Data_Input!$I$4:$I$131,0)</f>
        <v>0</v>
      </c>
      <c r="DQ106" s="9">
        <f>_xlfn.XLOOKUP($E106-DQ$3,Data_Input!$H$4:$H$131,Data_Input!$I$4:$I$131,0)</f>
        <v>0</v>
      </c>
      <c r="DR106" s="9">
        <f>_xlfn.XLOOKUP($E106-DR$3,Data_Input!$H$4:$H$131,Data_Input!$I$4:$I$131,0)</f>
        <v>0</v>
      </c>
      <c r="DS106" s="9">
        <f>_xlfn.XLOOKUP($E106-DS$3,Data_Input!$H$4:$H$131,Data_Input!$I$4:$I$131,0)</f>
        <v>0</v>
      </c>
      <c r="DT106" s="9">
        <f>_xlfn.XLOOKUP($E106-DT$3,Data_Input!$H$4:$H$131,Data_Input!$I$4:$I$131,0)</f>
        <v>0</v>
      </c>
      <c r="DU106" s="9">
        <f>_xlfn.XLOOKUP($E106-DU$3,Data_Input!$H$4:$H$131,Data_Input!$I$4:$I$131,0)</f>
        <v>0</v>
      </c>
      <c r="DV106" s="9">
        <f>_xlfn.XLOOKUP($E106-DV$3,Data_Input!$H$4:$H$131,Data_Input!$I$4:$I$131,0)</f>
        <v>0</v>
      </c>
      <c r="DW106" s="9">
        <f>_xlfn.XLOOKUP($E106-DW$3,Data_Input!$H$4:$H$131,Data_Input!$I$4:$I$131,0)</f>
        <v>0</v>
      </c>
      <c r="DX106" s="9">
        <f>_xlfn.XLOOKUP($E106-DX$3,Data_Input!$H$4:$H$131,Data_Input!$I$4:$I$131,0)</f>
        <v>0</v>
      </c>
      <c r="DY106" s="9">
        <f>_xlfn.XLOOKUP($E106-DY$3,Data_Input!$H$4:$H$131,Data_Input!$I$4:$I$131,0)</f>
        <v>0</v>
      </c>
      <c r="DZ106" s="9">
        <f>_xlfn.XLOOKUP($E106-DZ$3,Data_Input!$H$4:$H$131,Data_Input!$I$4:$I$131,0)</f>
        <v>0</v>
      </c>
      <c r="EA106" s="9">
        <f>_xlfn.XLOOKUP($E106-EA$3,Data_Input!$H$4:$H$131,Data_Input!$I$4:$I$131,0)</f>
        <v>0</v>
      </c>
      <c r="EB106" s="9">
        <f>_xlfn.XLOOKUP($E106-EB$3,Data_Input!$H$4:$H$131,Data_Input!$I$4:$I$131,0)</f>
        <v>0</v>
      </c>
      <c r="EC106" s="9">
        <f>_xlfn.XLOOKUP($E106-EC$3,Data_Input!$H$4:$H$131,Data_Input!$I$4:$I$131,0)</f>
        <v>0</v>
      </c>
    </row>
    <row r="107" spans="1:133">
      <c r="A107" s="27"/>
      <c r="B107" s="27"/>
      <c r="C107" s="27"/>
      <c r="E107" s="15">
        <f>Data_Input!B107</f>
        <v>1981</v>
      </c>
      <c r="F107" s="9">
        <f>_xlfn.XLOOKUP($E107-F$3,Data_Input!$H$4:$H$131,Data_Input!$I$4:$I$131,0)</f>
        <v>1.1505767815167545E-6</v>
      </c>
      <c r="G107" s="9">
        <f>_xlfn.XLOOKUP($E107-G$3,Data_Input!$H$4:$H$131,Data_Input!$I$4:$I$131,0)</f>
        <v>1.6596751443165303E-6</v>
      </c>
      <c r="H107" s="9">
        <f>_xlfn.XLOOKUP($E107-H$3,Data_Input!$H$4:$H$131,Data_Input!$I$4:$I$131,0)</f>
        <v>2.3810999327800175E-6</v>
      </c>
      <c r="I107" s="9">
        <f>_xlfn.XLOOKUP($E107-I$3,Data_Input!$H$4:$H$131,Data_Input!$I$4:$I$131,0)</f>
        <v>3.3976731247387093E-6</v>
      </c>
      <c r="J107" s="9">
        <f>_xlfn.XLOOKUP($E107-J$3,Data_Input!$H$4:$H$131,Data_Input!$I$4:$I$131,0)</f>
        <v>4.8221141606408224E-6</v>
      </c>
      <c r="K107" s="9">
        <f>_xlfn.XLOOKUP($E107-K$3,Data_Input!$H$4:$H$131,Data_Input!$I$4:$I$131,0)</f>
        <v>6.8068765993745117E-6</v>
      </c>
      <c r="L107" s="9">
        <f>_xlfn.XLOOKUP($E107-L$3,Data_Input!$H$4:$H$131,Data_Input!$I$4:$I$131,0)</f>
        <v>9.5568647372479276E-6</v>
      </c>
      <c r="M107" s="9">
        <f>_xlfn.XLOOKUP($E107-M$3,Data_Input!$H$4:$H$131,Data_Input!$I$4:$I$131,0)</f>
        <v>1.3345749015902797E-5</v>
      </c>
      <c r="N107" s="9">
        <f>_xlfn.XLOOKUP($E107-N$3,Data_Input!$H$4:$H$131,Data_Input!$I$4:$I$131,0)</f>
        <v>1.8536737846241991E-5</v>
      </c>
      <c r="O107" s="9">
        <f>_xlfn.XLOOKUP($E107-O$3,Data_Input!$H$4:$H$131,Data_Input!$I$4:$I$131,0)</f>
        <v>2.5608816474065321E-5</v>
      </c>
      <c r="P107" s="9">
        <f>_xlfn.XLOOKUP($E107-P$3,Data_Input!$H$4:$H$131,Data_Input!$I$4:$I$131,0)</f>
        <v>3.5189628065923628E-5</v>
      </c>
      <c r="Q107" s="9">
        <f>_xlfn.XLOOKUP($E107-Q$3,Data_Input!$H$4:$H$131,Data_Input!$I$4:$I$131,0)</f>
        <v>4.8096344017589665E-5</v>
      </c>
      <c r="R107" s="9">
        <f>_xlfn.XLOOKUP($E107-R$3,Data_Input!$H$4:$H$131,Data_Input!$I$4:$I$131,0)</f>
        <v>6.5386043242687819E-5</v>
      </c>
      <c r="S107" s="9">
        <f>_xlfn.XLOOKUP($E107-S$3,Data_Input!$H$4:$H$131,Data_Input!$I$4:$I$131,0)</f>
        <v>8.841728520081471E-5</v>
      </c>
      <c r="T107" s="9">
        <f>_xlfn.XLOOKUP($E107-T$3,Data_Input!$H$4:$H$131,Data_Input!$I$4:$I$131,0)</f>
        <v>1.1892470732677296E-4</v>
      </c>
      <c r="U107" s="9">
        <f>_xlfn.XLOOKUP($E107-U$3,Data_Input!$H$4:$H$131,Data_Input!$I$4:$I$131,0)</f>
        <v>1.5910859015755285E-4</v>
      </c>
      <c r="V107" s="9">
        <f>_xlfn.XLOOKUP($E107-V$3,Data_Input!$H$4:$H$131,Data_Input!$I$4:$I$131,0)</f>
        <v>2.1174139572344153E-4</v>
      </c>
      <c r="W107" s="9">
        <f>_xlfn.XLOOKUP($E107-W$3,Data_Input!$H$4:$H$131,Data_Input!$I$4:$I$131,0)</f>
        <v>2.8029327681622362E-4</v>
      </c>
      <c r="X107" s="9">
        <f>_xlfn.XLOOKUP($E107-X$3,Data_Input!$H$4:$H$131,Data_Input!$I$4:$I$131,0)</f>
        <v>3.6907845427502917E-4</v>
      </c>
      <c r="Y107" s="9">
        <f>_xlfn.XLOOKUP($E107-Y$3,Data_Input!$H$4:$H$131,Data_Input!$I$4:$I$131,0)</f>
        <v>4.8342414238378151E-4</v>
      </c>
      <c r="Z107" s="9">
        <f>_xlfn.XLOOKUP($E107-Z$3,Data_Input!$H$4:$H$131,Data_Input!$I$4:$I$131,0)</f>
        <v>6.2986334399772748E-4</v>
      </c>
      <c r="AA107" s="9">
        <f>_xlfn.XLOOKUP($E107-AA$3,Data_Input!$H$4:$H$131,Data_Input!$I$4:$I$131,0)</f>
        <v>8.1635231282861653E-4</v>
      </c>
      <c r="AB107" s="9">
        <f>_xlfn.XLOOKUP($E107-AB$3,Data_Input!$H$4:$H$131,Data_Input!$I$4:$I$131,0)</f>
        <v>1.0525127683760349E-3</v>
      </c>
      <c r="AC107" s="9">
        <f>_xlfn.XLOOKUP($E107-AC$3,Data_Input!$H$4:$H$131,Data_Input!$I$4:$I$131,0)</f>
        <v>1.3498980316301035E-3</v>
      </c>
      <c r="AD107" s="9">
        <f>_xlfn.XLOOKUP($E107-AD$3,Data_Input!$H$4:$H$131,Data_Input!$I$4:$I$131,0)</f>
        <v>1.7222811158675855E-3</v>
      </c>
      <c r="AE107" s="9">
        <f>_xlfn.XLOOKUP($E107-AE$3,Data_Input!$H$4:$H$131,Data_Input!$I$4:$I$131,0)</f>
        <v>2.1859614549132322E-3</v>
      </c>
      <c r="AF107" s="9">
        <f>_xlfn.XLOOKUP($E107-AF$3,Data_Input!$H$4:$H$131,Data_Input!$I$4:$I$131,0)</f>
        <v>2.7600853912624901E-3</v>
      </c>
      <c r="AG107" s="9">
        <f>_xlfn.XLOOKUP($E107-AG$3,Data_Input!$H$4:$H$131,Data_Input!$I$4:$I$131,0)</f>
        <v>3.4669738030406183E-3</v>
      </c>
      <c r="AH107" s="9">
        <f>_xlfn.XLOOKUP($E107-AH$3,Data_Input!$H$4:$H$131,Data_Input!$I$4:$I$131,0)</f>
        <v>4.3324483630126087E-3</v>
      </c>
      <c r="AI107" s="9">
        <f>_xlfn.XLOOKUP($E107-AI$3,Data_Input!$H$4:$H$131,Data_Input!$I$4:$I$131,0)</f>
        <v>5.3861459540667234E-3</v>
      </c>
      <c r="AJ107" s="9">
        <f>_xlfn.XLOOKUP($E107-AJ$3,Data_Input!$H$4:$H$131,Data_Input!$I$4:$I$131,0)</f>
        <v>6.6618087919827484E-3</v>
      </c>
      <c r="AK107" s="9">
        <f>_xlfn.XLOOKUP($E107-AK$3,Data_Input!$H$4:$H$131,Data_Input!$I$4:$I$131,0)</f>
        <v>8.1975359245961554E-3</v>
      </c>
      <c r="AL107" s="9">
        <f>_xlfn.XLOOKUP($E107-AL$3,Data_Input!$H$4:$H$131,Data_Input!$I$4:$I$131,0)</f>
        <v>1.0035980100274067E-2</v>
      </c>
      <c r="AM107" s="9">
        <f>_xlfn.XLOOKUP($E107-AM$3,Data_Input!$H$4:$H$131,Data_Input!$I$4:$I$131,0)</f>
        <v>1.2224472655044671E-2</v>
      </c>
      <c r="AN107" s="9">
        <f>_xlfn.XLOOKUP($E107-AN$3,Data_Input!$H$4:$H$131,Data_Input!$I$4:$I$131,0)</f>
        <v>1.4815058192609865E-2</v>
      </c>
      <c r="AO107" s="9">
        <f>_xlfn.XLOOKUP($E107-AO$3,Data_Input!$H$4:$H$131,Data_Input!$I$4:$I$131,0)</f>
        <v>1.7864420562816563E-2</v>
      </c>
      <c r="AP107" s="9">
        <f>_xlfn.XLOOKUP($E107-AP$3,Data_Input!$H$4:$H$131,Data_Input!$I$4:$I$131,0)</f>
        <v>2.1433682114152974E-2</v>
      </c>
      <c r="AQ107" s="9">
        <f>_xlfn.XLOOKUP($E107-AQ$3,Data_Input!$H$4:$H$131,Data_Input!$I$4:$I$131,0)</f>
        <v>2.5588059521638562E-2</v>
      </c>
      <c r="AR107" s="9">
        <f>_xlfn.XLOOKUP($E107-AR$3,Data_Input!$H$4:$H$131,Data_Input!$I$4:$I$131,0)</f>
        <v>3.0396361765261393E-2</v>
      </c>
      <c r="AS107" s="9">
        <f>_xlfn.XLOOKUP($E107-AS$3,Data_Input!$H$4:$H$131,Data_Input!$I$4:$I$131,0)</f>
        <v>3.5930319112925768E-2</v>
      </c>
      <c r="AT107" s="9">
        <f>_xlfn.XLOOKUP($E107-AT$3,Data_Input!$H$4:$H$131,Data_Input!$I$4:$I$131,0)</f>
        <v>4.2263736257952433E-2</v>
      </c>
      <c r="AU107" s="9">
        <f>_xlfn.XLOOKUP($E107-AU$3,Data_Input!$H$4:$H$131,Data_Input!$I$4:$I$131,0)</f>
        <v>4.9471468033648103E-2</v>
      </c>
      <c r="AV107" s="9">
        <f>_xlfn.XLOOKUP($E107-AV$3,Data_Input!$H$4:$H$131,Data_Input!$I$4:$I$131,0)</f>
        <v>5.7628222276153163E-2</v>
      </c>
      <c r="AW107" s="9">
        <f>_xlfn.XLOOKUP($E107-AW$3,Data_Input!$H$4:$H$131,Data_Input!$I$4:$I$131,0)</f>
        <v>6.6807201268858085E-2</v>
      </c>
      <c r="AX107" s="9">
        <f>_xlfn.XLOOKUP($E107-AX$3,Data_Input!$H$4:$H$131,Data_Input!$I$4:$I$131,0)</f>
        <v>7.707860055207183E-2</v>
      </c>
      <c r="AY107" s="9">
        <f>_xlfn.XLOOKUP($E107-AY$3,Data_Input!$H$4:$H$131,Data_Input!$I$4:$I$131,0)</f>
        <v>8.8507991437402067E-2</v>
      </c>
      <c r="AZ107" s="9">
        <f>_xlfn.XLOOKUP($E107-AZ$3,Data_Input!$H$4:$H$131,Data_Input!$I$4:$I$131,0)</f>
        <v>0.10115462099558592</v>
      </c>
      <c r="BA107" s="9">
        <f>_xlfn.XLOOKUP($E107-BA$3,Data_Input!$H$4:$H$131,Data_Input!$I$4:$I$131,0)</f>
        <v>0.11506967022170822</v>
      </c>
      <c r="BB107" s="9">
        <f>_xlfn.XLOOKUP($E107-BB$3,Data_Input!$H$4:$H$131,Data_Input!$I$4:$I$131,0)</f>
        <v>0.13029451713680884</v>
      </c>
      <c r="BC107" s="9">
        <f>_xlfn.XLOOKUP($E107-BC$3,Data_Input!$H$4:$H$131,Data_Input!$I$4:$I$131,0)</f>
        <v>0.14685905637589591</v>
      </c>
      <c r="BD107" s="9">
        <f>_xlfn.XLOOKUP($E107-BD$3,Data_Input!$H$4:$H$131,Data_Input!$I$4:$I$131,0)</f>
        <v>0.16478012998031033</v>
      </c>
      <c r="BE107" s="9">
        <f>_xlfn.XLOOKUP($E107-BE$3,Data_Input!$H$4:$H$131,Data_Input!$I$4:$I$131,0)</f>
        <v>0.18406012534675953</v>
      </c>
      <c r="BF107" s="9">
        <f>_xlfn.XLOOKUP($E107-BF$3,Data_Input!$H$4:$H$131,Data_Input!$I$4:$I$131,0)</f>
        <v>0.20468579534725262</v>
      </c>
      <c r="BG107" s="9">
        <f>_xlfn.XLOOKUP($E107-BG$3,Data_Input!$H$4:$H$131,Data_Input!$I$4:$I$131,0)</f>
        <v>0.22662735237686826</v>
      </c>
      <c r="BH107" s="9">
        <f>_xlfn.XLOOKUP($E107-BH$3,Data_Input!$H$4:$H$131,Data_Input!$I$4:$I$131,0)</f>
        <v>0.24983788247177696</v>
      </c>
      <c r="BI107" s="9">
        <f>_xlfn.XLOOKUP($E107-BI$3,Data_Input!$H$4:$H$131,Data_Input!$I$4:$I$131,0)</f>
        <v>0.27425311775007355</v>
      </c>
      <c r="BJ107" s="9">
        <f>_xlfn.XLOOKUP($E107-BJ$3,Data_Input!$H$4:$H$131,Data_Input!$I$4:$I$131,0)</f>
        <v>0.29979159546869583</v>
      </c>
      <c r="BK107" s="9">
        <f>_xlfn.XLOOKUP($E107-BK$3,Data_Input!$H$4:$H$131,Data_Input!$I$4:$I$131,0)</f>
        <v>0.32635522028792008</v>
      </c>
      <c r="BL107" s="9">
        <f>_xlfn.XLOOKUP($E107-BL$3,Data_Input!$H$4:$H$131,Data_Input!$I$4:$I$131,0)</f>
        <v>0.35383023332727614</v>
      </c>
      <c r="BM107" s="9">
        <f>_xlfn.XLOOKUP($E107-BM$3,Data_Input!$H$4:$H$131,Data_Input!$I$4:$I$131,0)</f>
        <v>0.38208857781104733</v>
      </c>
      <c r="BN107" s="9">
        <f>_xlfn.XLOOKUP($E107-BN$3,Data_Input!$H$4:$H$131,Data_Input!$I$4:$I$131,0)</f>
        <v>0.41098963713127035</v>
      </c>
      <c r="BO107" s="9">
        <f>_xlfn.XLOOKUP($E107-BO$3,Data_Input!$H$4:$H$131,Data_Input!$I$4:$I$131,0)</f>
        <v>0.4403823076297575</v>
      </c>
      <c r="BP107" s="9">
        <f>_xlfn.XLOOKUP($E107-BP$3,Data_Input!$H$4:$H$131,Data_Input!$I$4:$I$131,0)</f>
        <v>0.47010735594710518</v>
      </c>
      <c r="BQ107" s="9">
        <f>_xlfn.XLOOKUP($E107-BQ$3,Data_Input!$H$4:$H$131,Data_Input!$I$4:$I$131,0)</f>
        <v>0.5</v>
      </c>
      <c r="BR107" s="9">
        <f>_xlfn.XLOOKUP($E107-BR$3,Data_Input!$H$4:$H$131,Data_Input!$I$4:$I$131,0)</f>
        <v>0.52989264405289482</v>
      </c>
      <c r="BS107" s="9">
        <f>_xlfn.XLOOKUP($E107-BS$3,Data_Input!$H$4:$H$131,Data_Input!$I$4:$I$131,0)</f>
        <v>0.5596176923702425</v>
      </c>
      <c r="BT107" s="9">
        <f>_xlfn.XLOOKUP($E107-BT$3,Data_Input!$H$4:$H$131,Data_Input!$I$4:$I$131,0)</f>
        <v>0.58901036286872965</v>
      </c>
      <c r="BU107" s="9">
        <f>_xlfn.XLOOKUP($E107-BU$3,Data_Input!$H$4:$H$131,Data_Input!$I$4:$I$131,0)</f>
        <v>0.61791142218895267</v>
      </c>
      <c r="BV107" s="9">
        <f>_xlfn.XLOOKUP($E107-BV$3,Data_Input!$H$4:$H$131,Data_Input!$I$4:$I$131,0)</f>
        <v>0.64616976667272386</v>
      </c>
      <c r="BW107" s="9">
        <f>_xlfn.XLOOKUP($E107-BW$3,Data_Input!$H$4:$H$131,Data_Input!$I$4:$I$131,0)</f>
        <v>0.67364477971207992</v>
      </c>
      <c r="BX107" s="9">
        <f>_xlfn.XLOOKUP($E107-BX$3,Data_Input!$H$4:$H$131,Data_Input!$I$4:$I$131,0)</f>
        <v>0.70020840453130417</v>
      </c>
      <c r="BY107" s="9">
        <f>_xlfn.XLOOKUP($E107-BY$3,Data_Input!$H$4:$H$131,Data_Input!$I$4:$I$131,0)</f>
        <v>0.72574688224992645</v>
      </c>
      <c r="BZ107" s="9">
        <f>_xlfn.XLOOKUP($E107-BZ$3,Data_Input!$H$4:$H$131,Data_Input!$I$4:$I$131,0)</f>
        <v>0.75016211752822304</v>
      </c>
      <c r="CA107" s="9">
        <f>_xlfn.XLOOKUP($E107-CA$3,Data_Input!$H$4:$H$131,Data_Input!$I$4:$I$131,0)</f>
        <v>0.77337264762313174</v>
      </c>
      <c r="CB107" s="9">
        <f>_xlfn.XLOOKUP($E107-CB$3,Data_Input!$H$4:$H$131,Data_Input!$I$4:$I$131,0)</f>
        <v>0.79531420465274738</v>
      </c>
      <c r="CC107" s="9">
        <f>_xlfn.XLOOKUP($E107-CC$3,Data_Input!$H$4:$H$131,Data_Input!$I$4:$I$131,0)</f>
        <v>0.81593987465324047</v>
      </c>
      <c r="CD107" s="9">
        <f>_xlfn.XLOOKUP($E107-CD$3,Data_Input!$H$4:$H$131,Data_Input!$I$4:$I$131,0)</f>
        <v>0.83521987001968967</v>
      </c>
      <c r="CE107" s="9">
        <f>_xlfn.XLOOKUP($E107-CE$3,Data_Input!$H$4:$H$131,Data_Input!$I$4:$I$131,0)</f>
        <v>0.85314094362410409</v>
      </c>
      <c r="CF107" s="9">
        <f>_xlfn.XLOOKUP($E107-CF$3,Data_Input!$H$4:$H$131,Data_Input!$I$4:$I$131,0)</f>
        <v>0.86970548286319116</v>
      </c>
      <c r="CG107" s="9">
        <f>_xlfn.XLOOKUP($E107-CG$3,Data_Input!$H$4:$H$131,Data_Input!$I$4:$I$131,0)</f>
        <v>0.88493032977829178</v>
      </c>
      <c r="CH107" s="9">
        <f>_xlfn.XLOOKUP($E107-CH$3,Data_Input!$H$4:$H$131,Data_Input!$I$4:$I$131,0)</f>
        <v>0.89884537900441408</v>
      </c>
      <c r="CI107" s="9">
        <f>_xlfn.XLOOKUP($E107-CI$3,Data_Input!$H$4:$H$131,Data_Input!$I$4:$I$131,0)</f>
        <v>0.91149200856259793</v>
      </c>
      <c r="CJ107" s="9">
        <f>_xlfn.XLOOKUP($E107-CJ$3,Data_Input!$H$4:$H$131,Data_Input!$I$4:$I$131,0)</f>
        <v>0.92292139944792817</v>
      </c>
      <c r="CK107" s="9">
        <f>_xlfn.XLOOKUP($E107-CK$3,Data_Input!$H$4:$H$131,Data_Input!$I$4:$I$131,0)</f>
        <v>0.93319279873114191</v>
      </c>
      <c r="CL107" s="9">
        <f>_xlfn.XLOOKUP($E107-CL$3,Data_Input!$H$4:$H$131,Data_Input!$I$4:$I$131,0)</f>
        <v>0.94237177772384684</v>
      </c>
      <c r="CM107" s="9">
        <f>_xlfn.XLOOKUP($E107-CM$3,Data_Input!$H$4:$H$131,Data_Input!$I$4:$I$131,0)</f>
        <v>0.9505285319663519</v>
      </c>
      <c r="CN107" s="9">
        <f>_xlfn.XLOOKUP($E107-CN$3,Data_Input!$H$4:$H$131,Data_Input!$I$4:$I$131,0)</f>
        <v>0.95773626374204757</v>
      </c>
      <c r="CO107" s="9">
        <f>_xlfn.XLOOKUP($E107-CO$3,Data_Input!$H$4:$H$131,Data_Input!$I$4:$I$131,0)</f>
        <v>0.96406968088707423</v>
      </c>
      <c r="CP107" s="9">
        <f>_xlfn.XLOOKUP($E107-CP$3,Data_Input!$H$4:$H$131,Data_Input!$I$4:$I$131,0)</f>
        <v>0.96960363823473861</v>
      </c>
      <c r="CQ107" s="9">
        <f>_xlfn.XLOOKUP($E107-CQ$3,Data_Input!$H$4:$H$131,Data_Input!$I$4:$I$131,0)</f>
        <v>0.97441194047836144</v>
      </c>
      <c r="CR107" s="9">
        <f>_xlfn.XLOOKUP($E107-CR$3,Data_Input!$H$4:$H$131,Data_Input!$I$4:$I$131,0)</f>
        <v>0.97856631788584703</v>
      </c>
      <c r="CS107" s="9">
        <f>_xlfn.XLOOKUP($E107-CS$3,Data_Input!$H$4:$H$131,Data_Input!$I$4:$I$131,0)</f>
        <v>0.98213557943718344</v>
      </c>
      <c r="CT107" s="9">
        <f>_xlfn.XLOOKUP($E107-CT$3,Data_Input!$H$4:$H$131,Data_Input!$I$4:$I$131,0)</f>
        <v>0.98518494180739014</v>
      </c>
      <c r="CU107" s="9">
        <f>_xlfn.XLOOKUP($E107-CU$3,Data_Input!$H$4:$H$131,Data_Input!$I$4:$I$131,0)</f>
        <v>0.98777552734495533</v>
      </c>
      <c r="CV107" s="9">
        <f>_xlfn.XLOOKUP($E107-CV$3,Data_Input!$H$4:$H$131,Data_Input!$I$4:$I$131,0)</f>
        <v>0.98996401989972593</v>
      </c>
      <c r="CW107" s="9">
        <f>_xlfn.XLOOKUP($E107-CW$3,Data_Input!$H$4:$H$131,Data_Input!$I$4:$I$131,0)</f>
        <v>0.99180246407540384</v>
      </c>
      <c r="CX107" s="9">
        <f>_xlfn.XLOOKUP($E107-CX$3,Data_Input!$H$4:$H$131,Data_Input!$I$4:$I$131,0)</f>
        <v>0.99333819120801725</v>
      </c>
      <c r="CY107" s="9">
        <f>_xlfn.XLOOKUP($E107-CY$3,Data_Input!$H$4:$H$131,Data_Input!$I$4:$I$131,0)</f>
        <v>0.99461385404593328</v>
      </c>
      <c r="CZ107" s="9">
        <f>_xlfn.XLOOKUP($E107-CZ$3,Data_Input!$H$4:$H$131,Data_Input!$I$4:$I$131,0)</f>
        <v>0.99566755163698739</v>
      </c>
      <c r="DA107" s="9">
        <f>_xlfn.XLOOKUP($E107-DA$3,Data_Input!$H$4:$H$131,Data_Input!$I$4:$I$131,0)</f>
        <v>0.99653302619695938</v>
      </c>
      <c r="DB107" s="9">
        <f>_xlfn.XLOOKUP($E107-DB$3,Data_Input!$H$4:$H$131,Data_Input!$I$4:$I$131,0)</f>
        <v>0.99723991460873751</v>
      </c>
      <c r="DC107" s="9">
        <f>_xlfn.XLOOKUP($E107-DC$3,Data_Input!$H$4:$H$131,Data_Input!$I$4:$I$131,0)</f>
        <v>0.99781403854508677</v>
      </c>
      <c r="DD107" s="9">
        <f>_xlfn.XLOOKUP($E107-DD$3,Data_Input!$H$4:$H$131,Data_Input!$I$4:$I$131,0)</f>
        <v>0.99827771888413241</v>
      </c>
      <c r="DE107" s="9">
        <f>_xlfn.XLOOKUP($E107-DE$3,Data_Input!$H$4:$H$131,Data_Input!$I$4:$I$131,0)</f>
        <v>0.9986501019683699</v>
      </c>
      <c r="DF107" s="9">
        <f>_xlfn.XLOOKUP($E107-DF$3,Data_Input!$H$4:$H$131,Data_Input!$I$4:$I$131,0)</f>
        <v>0</v>
      </c>
      <c r="DG107" s="9">
        <f>_xlfn.XLOOKUP($E107-DG$3,Data_Input!$H$4:$H$131,Data_Input!$I$4:$I$131,0)</f>
        <v>0</v>
      </c>
      <c r="DH107" s="9">
        <f>_xlfn.XLOOKUP($E107-DH$3,Data_Input!$H$4:$H$131,Data_Input!$I$4:$I$131,0)</f>
        <v>0</v>
      </c>
      <c r="DI107" s="9">
        <f>_xlfn.XLOOKUP($E107-DI$3,Data_Input!$H$4:$H$131,Data_Input!$I$4:$I$131,0)</f>
        <v>0</v>
      </c>
      <c r="DJ107" s="9">
        <f>_xlfn.XLOOKUP($E107-DJ$3,Data_Input!$H$4:$H$131,Data_Input!$I$4:$I$131,0)</f>
        <v>0</v>
      </c>
      <c r="DK107" s="9">
        <f>_xlfn.XLOOKUP($E107-DK$3,Data_Input!$H$4:$H$131,Data_Input!$I$4:$I$131,0)</f>
        <v>0</v>
      </c>
      <c r="DL107" s="9">
        <f>_xlfn.XLOOKUP($E107-DL$3,Data_Input!$H$4:$H$131,Data_Input!$I$4:$I$131,0)</f>
        <v>0</v>
      </c>
      <c r="DM107" s="9">
        <f>_xlfn.XLOOKUP($E107-DM$3,Data_Input!$H$4:$H$131,Data_Input!$I$4:$I$131,0)</f>
        <v>0</v>
      </c>
      <c r="DN107" s="9">
        <f>_xlfn.XLOOKUP($E107-DN$3,Data_Input!$H$4:$H$131,Data_Input!$I$4:$I$131,0)</f>
        <v>0</v>
      </c>
      <c r="DO107" s="9">
        <f>_xlfn.XLOOKUP($E107-DO$3,Data_Input!$H$4:$H$131,Data_Input!$I$4:$I$131,0)</f>
        <v>0</v>
      </c>
      <c r="DP107" s="9">
        <f>_xlfn.XLOOKUP($E107-DP$3,Data_Input!$H$4:$H$131,Data_Input!$I$4:$I$131,0)</f>
        <v>0</v>
      </c>
      <c r="DQ107" s="9">
        <f>_xlfn.XLOOKUP($E107-DQ$3,Data_Input!$H$4:$H$131,Data_Input!$I$4:$I$131,0)</f>
        <v>0</v>
      </c>
      <c r="DR107" s="9">
        <f>_xlfn.XLOOKUP($E107-DR$3,Data_Input!$H$4:$H$131,Data_Input!$I$4:$I$131,0)</f>
        <v>0</v>
      </c>
      <c r="DS107" s="9">
        <f>_xlfn.XLOOKUP($E107-DS$3,Data_Input!$H$4:$H$131,Data_Input!$I$4:$I$131,0)</f>
        <v>0</v>
      </c>
      <c r="DT107" s="9">
        <f>_xlfn.XLOOKUP($E107-DT$3,Data_Input!$H$4:$H$131,Data_Input!$I$4:$I$131,0)</f>
        <v>0</v>
      </c>
      <c r="DU107" s="9">
        <f>_xlfn.XLOOKUP($E107-DU$3,Data_Input!$H$4:$H$131,Data_Input!$I$4:$I$131,0)</f>
        <v>0</v>
      </c>
      <c r="DV107" s="9">
        <f>_xlfn.XLOOKUP($E107-DV$3,Data_Input!$H$4:$H$131,Data_Input!$I$4:$I$131,0)</f>
        <v>0</v>
      </c>
      <c r="DW107" s="9">
        <f>_xlfn.XLOOKUP($E107-DW$3,Data_Input!$H$4:$H$131,Data_Input!$I$4:$I$131,0)</f>
        <v>0</v>
      </c>
      <c r="DX107" s="9">
        <f>_xlfn.XLOOKUP($E107-DX$3,Data_Input!$H$4:$H$131,Data_Input!$I$4:$I$131,0)</f>
        <v>0</v>
      </c>
      <c r="DY107" s="9">
        <f>_xlfn.XLOOKUP($E107-DY$3,Data_Input!$H$4:$H$131,Data_Input!$I$4:$I$131,0)</f>
        <v>0</v>
      </c>
      <c r="DZ107" s="9">
        <f>_xlfn.XLOOKUP($E107-DZ$3,Data_Input!$H$4:$H$131,Data_Input!$I$4:$I$131,0)</f>
        <v>0</v>
      </c>
      <c r="EA107" s="9">
        <f>_xlfn.XLOOKUP($E107-EA$3,Data_Input!$H$4:$H$131,Data_Input!$I$4:$I$131,0)</f>
        <v>0</v>
      </c>
      <c r="EB107" s="9">
        <f>_xlfn.XLOOKUP($E107-EB$3,Data_Input!$H$4:$H$131,Data_Input!$I$4:$I$131,0)</f>
        <v>0</v>
      </c>
      <c r="EC107" s="9">
        <f>_xlfn.XLOOKUP($E107-EC$3,Data_Input!$H$4:$H$131,Data_Input!$I$4:$I$131,0)</f>
        <v>0</v>
      </c>
    </row>
    <row r="108" spans="1:133">
      <c r="A108" s="27"/>
      <c r="B108" s="27"/>
      <c r="C108" s="27"/>
      <c r="E108" s="15">
        <f>Data_Input!B108</f>
        <v>1982</v>
      </c>
      <c r="F108" s="9">
        <f>_xlfn.XLOOKUP($E108-F$3,Data_Input!$H$4:$H$131,Data_Input!$I$4:$I$131,0)</f>
        <v>7.9332815194899098E-7</v>
      </c>
      <c r="G108" s="9">
        <f>_xlfn.XLOOKUP($E108-G$3,Data_Input!$H$4:$H$131,Data_Input!$I$4:$I$131,0)</f>
        <v>1.1505767815167545E-6</v>
      </c>
      <c r="H108" s="9">
        <f>_xlfn.XLOOKUP($E108-H$3,Data_Input!$H$4:$H$131,Data_Input!$I$4:$I$131,0)</f>
        <v>1.6596751443165303E-6</v>
      </c>
      <c r="I108" s="9">
        <f>_xlfn.XLOOKUP($E108-I$3,Data_Input!$H$4:$H$131,Data_Input!$I$4:$I$131,0)</f>
        <v>2.3810999327800175E-6</v>
      </c>
      <c r="J108" s="9">
        <f>_xlfn.XLOOKUP($E108-J$3,Data_Input!$H$4:$H$131,Data_Input!$I$4:$I$131,0)</f>
        <v>3.3976731247387093E-6</v>
      </c>
      <c r="K108" s="9">
        <f>_xlfn.XLOOKUP($E108-K$3,Data_Input!$H$4:$H$131,Data_Input!$I$4:$I$131,0)</f>
        <v>4.8221141606408224E-6</v>
      </c>
      <c r="L108" s="9">
        <f>_xlfn.XLOOKUP($E108-L$3,Data_Input!$H$4:$H$131,Data_Input!$I$4:$I$131,0)</f>
        <v>6.8068765993745117E-6</v>
      </c>
      <c r="M108" s="9">
        <f>_xlfn.XLOOKUP($E108-M$3,Data_Input!$H$4:$H$131,Data_Input!$I$4:$I$131,0)</f>
        <v>9.5568647372479276E-6</v>
      </c>
      <c r="N108" s="9">
        <f>_xlfn.XLOOKUP($E108-N$3,Data_Input!$H$4:$H$131,Data_Input!$I$4:$I$131,0)</f>
        <v>1.3345749015902797E-5</v>
      </c>
      <c r="O108" s="9">
        <f>_xlfn.XLOOKUP($E108-O$3,Data_Input!$H$4:$H$131,Data_Input!$I$4:$I$131,0)</f>
        <v>1.8536737846241991E-5</v>
      </c>
      <c r="P108" s="9">
        <f>_xlfn.XLOOKUP($E108-P$3,Data_Input!$H$4:$H$131,Data_Input!$I$4:$I$131,0)</f>
        <v>2.5608816474065321E-5</v>
      </c>
      <c r="Q108" s="9">
        <f>_xlfn.XLOOKUP($E108-Q$3,Data_Input!$H$4:$H$131,Data_Input!$I$4:$I$131,0)</f>
        <v>3.5189628065923628E-5</v>
      </c>
      <c r="R108" s="9">
        <f>_xlfn.XLOOKUP($E108-R$3,Data_Input!$H$4:$H$131,Data_Input!$I$4:$I$131,0)</f>
        <v>4.8096344017589665E-5</v>
      </c>
      <c r="S108" s="9">
        <f>_xlfn.XLOOKUP($E108-S$3,Data_Input!$H$4:$H$131,Data_Input!$I$4:$I$131,0)</f>
        <v>6.5386043242687819E-5</v>
      </c>
      <c r="T108" s="9">
        <f>_xlfn.XLOOKUP($E108-T$3,Data_Input!$H$4:$H$131,Data_Input!$I$4:$I$131,0)</f>
        <v>8.841728520081471E-5</v>
      </c>
      <c r="U108" s="9">
        <f>_xlfn.XLOOKUP($E108-U$3,Data_Input!$H$4:$H$131,Data_Input!$I$4:$I$131,0)</f>
        <v>1.1892470732677296E-4</v>
      </c>
      <c r="V108" s="9">
        <f>_xlfn.XLOOKUP($E108-V$3,Data_Input!$H$4:$H$131,Data_Input!$I$4:$I$131,0)</f>
        <v>1.5910859015755285E-4</v>
      </c>
      <c r="W108" s="9">
        <f>_xlfn.XLOOKUP($E108-W$3,Data_Input!$H$4:$H$131,Data_Input!$I$4:$I$131,0)</f>
        <v>2.1174139572344153E-4</v>
      </c>
      <c r="X108" s="9">
        <f>_xlfn.XLOOKUP($E108-X$3,Data_Input!$H$4:$H$131,Data_Input!$I$4:$I$131,0)</f>
        <v>2.8029327681622362E-4</v>
      </c>
      <c r="Y108" s="9">
        <f>_xlfn.XLOOKUP($E108-Y$3,Data_Input!$H$4:$H$131,Data_Input!$I$4:$I$131,0)</f>
        <v>3.6907845427502917E-4</v>
      </c>
      <c r="Z108" s="9">
        <f>_xlfn.XLOOKUP($E108-Z$3,Data_Input!$H$4:$H$131,Data_Input!$I$4:$I$131,0)</f>
        <v>4.8342414238378151E-4</v>
      </c>
      <c r="AA108" s="9">
        <f>_xlfn.XLOOKUP($E108-AA$3,Data_Input!$H$4:$H$131,Data_Input!$I$4:$I$131,0)</f>
        <v>6.2986334399772748E-4</v>
      </c>
      <c r="AB108" s="9">
        <f>_xlfn.XLOOKUP($E108-AB$3,Data_Input!$H$4:$H$131,Data_Input!$I$4:$I$131,0)</f>
        <v>8.1635231282861653E-4</v>
      </c>
      <c r="AC108" s="9">
        <f>_xlfn.XLOOKUP($E108-AC$3,Data_Input!$H$4:$H$131,Data_Input!$I$4:$I$131,0)</f>
        <v>1.0525127683760349E-3</v>
      </c>
      <c r="AD108" s="9">
        <f>_xlfn.XLOOKUP($E108-AD$3,Data_Input!$H$4:$H$131,Data_Input!$I$4:$I$131,0)</f>
        <v>1.3498980316301035E-3</v>
      </c>
      <c r="AE108" s="9">
        <f>_xlfn.XLOOKUP($E108-AE$3,Data_Input!$H$4:$H$131,Data_Input!$I$4:$I$131,0)</f>
        <v>1.7222811158675855E-3</v>
      </c>
      <c r="AF108" s="9">
        <f>_xlfn.XLOOKUP($E108-AF$3,Data_Input!$H$4:$H$131,Data_Input!$I$4:$I$131,0)</f>
        <v>2.1859614549132322E-3</v>
      </c>
      <c r="AG108" s="9">
        <f>_xlfn.XLOOKUP($E108-AG$3,Data_Input!$H$4:$H$131,Data_Input!$I$4:$I$131,0)</f>
        <v>2.7600853912624901E-3</v>
      </c>
      <c r="AH108" s="9">
        <f>_xlfn.XLOOKUP($E108-AH$3,Data_Input!$H$4:$H$131,Data_Input!$I$4:$I$131,0)</f>
        <v>3.4669738030406183E-3</v>
      </c>
      <c r="AI108" s="9">
        <f>_xlfn.XLOOKUP($E108-AI$3,Data_Input!$H$4:$H$131,Data_Input!$I$4:$I$131,0)</f>
        <v>4.3324483630126087E-3</v>
      </c>
      <c r="AJ108" s="9">
        <f>_xlfn.XLOOKUP($E108-AJ$3,Data_Input!$H$4:$H$131,Data_Input!$I$4:$I$131,0)</f>
        <v>5.3861459540667234E-3</v>
      </c>
      <c r="AK108" s="9">
        <f>_xlfn.XLOOKUP($E108-AK$3,Data_Input!$H$4:$H$131,Data_Input!$I$4:$I$131,0)</f>
        <v>6.6618087919827484E-3</v>
      </c>
      <c r="AL108" s="9">
        <f>_xlfn.XLOOKUP($E108-AL$3,Data_Input!$H$4:$H$131,Data_Input!$I$4:$I$131,0)</f>
        <v>8.1975359245961554E-3</v>
      </c>
      <c r="AM108" s="9">
        <f>_xlfn.XLOOKUP($E108-AM$3,Data_Input!$H$4:$H$131,Data_Input!$I$4:$I$131,0)</f>
        <v>1.0035980100274067E-2</v>
      </c>
      <c r="AN108" s="9">
        <f>_xlfn.XLOOKUP($E108-AN$3,Data_Input!$H$4:$H$131,Data_Input!$I$4:$I$131,0)</f>
        <v>1.2224472655044671E-2</v>
      </c>
      <c r="AO108" s="9">
        <f>_xlfn.XLOOKUP($E108-AO$3,Data_Input!$H$4:$H$131,Data_Input!$I$4:$I$131,0)</f>
        <v>1.4815058192609865E-2</v>
      </c>
      <c r="AP108" s="9">
        <f>_xlfn.XLOOKUP($E108-AP$3,Data_Input!$H$4:$H$131,Data_Input!$I$4:$I$131,0)</f>
        <v>1.7864420562816563E-2</v>
      </c>
      <c r="AQ108" s="9">
        <f>_xlfn.XLOOKUP($E108-AQ$3,Data_Input!$H$4:$H$131,Data_Input!$I$4:$I$131,0)</f>
        <v>2.1433682114152974E-2</v>
      </c>
      <c r="AR108" s="9">
        <f>_xlfn.XLOOKUP($E108-AR$3,Data_Input!$H$4:$H$131,Data_Input!$I$4:$I$131,0)</f>
        <v>2.5588059521638562E-2</v>
      </c>
      <c r="AS108" s="9">
        <f>_xlfn.XLOOKUP($E108-AS$3,Data_Input!$H$4:$H$131,Data_Input!$I$4:$I$131,0)</f>
        <v>3.0396361765261393E-2</v>
      </c>
      <c r="AT108" s="9">
        <f>_xlfn.XLOOKUP($E108-AT$3,Data_Input!$H$4:$H$131,Data_Input!$I$4:$I$131,0)</f>
        <v>3.5930319112925768E-2</v>
      </c>
      <c r="AU108" s="9">
        <f>_xlfn.XLOOKUP($E108-AU$3,Data_Input!$H$4:$H$131,Data_Input!$I$4:$I$131,0)</f>
        <v>4.2263736257952433E-2</v>
      </c>
      <c r="AV108" s="9">
        <f>_xlfn.XLOOKUP($E108-AV$3,Data_Input!$H$4:$H$131,Data_Input!$I$4:$I$131,0)</f>
        <v>4.9471468033648103E-2</v>
      </c>
      <c r="AW108" s="9">
        <f>_xlfn.XLOOKUP($E108-AW$3,Data_Input!$H$4:$H$131,Data_Input!$I$4:$I$131,0)</f>
        <v>5.7628222276153163E-2</v>
      </c>
      <c r="AX108" s="9">
        <f>_xlfn.XLOOKUP($E108-AX$3,Data_Input!$H$4:$H$131,Data_Input!$I$4:$I$131,0)</f>
        <v>6.6807201268858085E-2</v>
      </c>
      <c r="AY108" s="9">
        <f>_xlfn.XLOOKUP($E108-AY$3,Data_Input!$H$4:$H$131,Data_Input!$I$4:$I$131,0)</f>
        <v>7.707860055207183E-2</v>
      </c>
      <c r="AZ108" s="9">
        <f>_xlfn.XLOOKUP($E108-AZ$3,Data_Input!$H$4:$H$131,Data_Input!$I$4:$I$131,0)</f>
        <v>8.8507991437402067E-2</v>
      </c>
      <c r="BA108" s="9">
        <f>_xlfn.XLOOKUP($E108-BA$3,Data_Input!$H$4:$H$131,Data_Input!$I$4:$I$131,0)</f>
        <v>0.10115462099558592</v>
      </c>
      <c r="BB108" s="9">
        <f>_xlfn.XLOOKUP($E108-BB$3,Data_Input!$H$4:$H$131,Data_Input!$I$4:$I$131,0)</f>
        <v>0.11506967022170822</v>
      </c>
      <c r="BC108" s="9">
        <f>_xlfn.XLOOKUP($E108-BC$3,Data_Input!$H$4:$H$131,Data_Input!$I$4:$I$131,0)</f>
        <v>0.13029451713680884</v>
      </c>
      <c r="BD108" s="9">
        <f>_xlfn.XLOOKUP($E108-BD$3,Data_Input!$H$4:$H$131,Data_Input!$I$4:$I$131,0)</f>
        <v>0.14685905637589591</v>
      </c>
      <c r="BE108" s="9">
        <f>_xlfn.XLOOKUP($E108-BE$3,Data_Input!$H$4:$H$131,Data_Input!$I$4:$I$131,0)</f>
        <v>0.16478012998031033</v>
      </c>
      <c r="BF108" s="9">
        <f>_xlfn.XLOOKUP($E108-BF$3,Data_Input!$H$4:$H$131,Data_Input!$I$4:$I$131,0)</f>
        <v>0.18406012534675953</v>
      </c>
      <c r="BG108" s="9">
        <f>_xlfn.XLOOKUP($E108-BG$3,Data_Input!$H$4:$H$131,Data_Input!$I$4:$I$131,0)</f>
        <v>0.20468579534725262</v>
      </c>
      <c r="BH108" s="9">
        <f>_xlfn.XLOOKUP($E108-BH$3,Data_Input!$H$4:$H$131,Data_Input!$I$4:$I$131,0)</f>
        <v>0.22662735237686826</v>
      </c>
      <c r="BI108" s="9">
        <f>_xlfn.XLOOKUP($E108-BI$3,Data_Input!$H$4:$H$131,Data_Input!$I$4:$I$131,0)</f>
        <v>0.24983788247177696</v>
      </c>
      <c r="BJ108" s="9">
        <f>_xlfn.XLOOKUP($E108-BJ$3,Data_Input!$H$4:$H$131,Data_Input!$I$4:$I$131,0)</f>
        <v>0.27425311775007355</v>
      </c>
      <c r="BK108" s="9">
        <f>_xlfn.XLOOKUP($E108-BK$3,Data_Input!$H$4:$H$131,Data_Input!$I$4:$I$131,0)</f>
        <v>0.29979159546869583</v>
      </c>
      <c r="BL108" s="9">
        <f>_xlfn.XLOOKUP($E108-BL$3,Data_Input!$H$4:$H$131,Data_Input!$I$4:$I$131,0)</f>
        <v>0.32635522028792008</v>
      </c>
      <c r="BM108" s="9">
        <f>_xlfn.XLOOKUP($E108-BM$3,Data_Input!$H$4:$H$131,Data_Input!$I$4:$I$131,0)</f>
        <v>0.35383023332727614</v>
      </c>
      <c r="BN108" s="9">
        <f>_xlfn.XLOOKUP($E108-BN$3,Data_Input!$H$4:$H$131,Data_Input!$I$4:$I$131,0)</f>
        <v>0.38208857781104733</v>
      </c>
      <c r="BO108" s="9">
        <f>_xlfn.XLOOKUP($E108-BO$3,Data_Input!$H$4:$H$131,Data_Input!$I$4:$I$131,0)</f>
        <v>0.41098963713127035</v>
      </c>
      <c r="BP108" s="9">
        <f>_xlfn.XLOOKUP($E108-BP$3,Data_Input!$H$4:$H$131,Data_Input!$I$4:$I$131,0)</f>
        <v>0.4403823076297575</v>
      </c>
      <c r="BQ108" s="9">
        <f>_xlfn.XLOOKUP($E108-BQ$3,Data_Input!$H$4:$H$131,Data_Input!$I$4:$I$131,0)</f>
        <v>0.47010735594710518</v>
      </c>
      <c r="BR108" s="9">
        <f>_xlfn.XLOOKUP($E108-BR$3,Data_Input!$H$4:$H$131,Data_Input!$I$4:$I$131,0)</f>
        <v>0.5</v>
      </c>
      <c r="BS108" s="9">
        <f>_xlfn.XLOOKUP($E108-BS$3,Data_Input!$H$4:$H$131,Data_Input!$I$4:$I$131,0)</f>
        <v>0.52989264405289482</v>
      </c>
      <c r="BT108" s="9">
        <f>_xlfn.XLOOKUP($E108-BT$3,Data_Input!$H$4:$H$131,Data_Input!$I$4:$I$131,0)</f>
        <v>0.5596176923702425</v>
      </c>
      <c r="BU108" s="9">
        <f>_xlfn.XLOOKUP($E108-BU$3,Data_Input!$H$4:$H$131,Data_Input!$I$4:$I$131,0)</f>
        <v>0.58901036286872965</v>
      </c>
      <c r="BV108" s="9">
        <f>_xlfn.XLOOKUP($E108-BV$3,Data_Input!$H$4:$H$131,Data_Input!$I$4:$I$131,0)</f>
        <v>0.61791142218895267</v>
      </c>
      <c r="BW108" s="9">
        <f>_xlfn.XLOOKUP($E108-BW$3,Data_Input!$H$4:$H$131,Data_Input!$I$4:$I$131,0)</f>
        <v>0.64616976667272386</v>
      </c>
      <c r="BX108" s="9">
        <f>_xlfn.XLOOKUP($E108-BX$3,Data_Input!$H$4:$H$131,Data_Input!$I$4:$I$131,0)</f>
        <v>0.67364477971207992</v>
      </c>
      <c r="BY108" s="9">
        <f>_xlfn.XLOOKUP($E108-BY$3,Data_Input!$H$4:$H$131,Data_Input!$I$4:$I$131,0)</f>
        <v>0.70020840453130417</v>
      </c>
      <c r="BZ108" s="9">
        <f>_xlfn.XLOOKUP($E108-BZ$3,Data_Input!$H$4:$H$131,Data_Input!$I$4:$I$131,0)</f>
        <v>0.72574688224992645</v>
      </c>
      <c r="CA108" s="9">
        <f>_xlfn.XLOOKUP($E108-CA$3,Data_Input!$H$4:$H$131,Data_Input!$I$4:$I$131,0)</f>
        <v>0.75016211752822304</v>
      </c>
      <c r="CB108" s="9">
        <f>_xlfn.XLOOKUP($E108-CB$3,Data_Input!$H$4:$H$131,Data_Input!$I$4:$I$131,0)</f>
        <v>0.77337264762313174</v>
      </c>
      <c r="CC108" s="9">
        <f>_xlfn.XLOOKUP($E108-CC$3,Data_Input!$H$4:$H$131,Data_Input!$I$4:$I$131,0)</f>
        <v>0.79531420465274738</v>
      </c>
      <c r="CD108" s="9">
        <f>_xlfn.XLOOKUP($E108-CD$3,Data_Input!$H$4:$H$131,Data_Input!$I$4:$I$131,0)</f>
        <v>0.81593987465324047</v>
      </c>
      <c r="CE108" s="9">
        <f>_xlfn.XLOOKUP($E108-CE$3,Data_Input!$H$4:$H$131,Data_Input!$I$4:$I$131,0)</f>
        <v>0.83521987001968967</v>
      </c>
      <c r="CF108" s="9">
        <f>_xlfn.XLOOKUP($E108-CF$3,Data_Input!$H$4:$H$131,Data_Input!$I$4:$I$131,0)</f>
        <v>0.85314094362410409</v>
      </c>
      <c r="CG108" s="9">
        <f>_xlfn.XLOOKUP($E108-CG$3,Data_Input!$H$4:$H$131,Data_Input!$I$4:$I$131,0)</f>
        <v>0.86970548286319116</v>
      </c>
      <c r="CH108" s="9">
        <f>_xlfn.XLOOKUP($E108-CH$3,Data_Input!$H$4:$H$131,Data_Input!$I$4:$I$131,0)</f>
        <v>0.88493032977829178</v>
      </c>
      <c r="CI108" s="9">
        <f>_xlfn.XLOOKUP($E108-CI$3,Data_Input!$H$4:$H$131,Data_Input!$I$4:$I$131,0)</f>
        <v>0.89884537900441408</v>
      </c>
      <c r="CJ108" s="9">
        <f>_xlfn.XLOOKUP($E108-CJ$3,Data_Input!$H$4:$H$131,Data_Input!$I$4:$I$131,0)</f>
        <v>0.91149200856259793</v>
      </c>
      <c r="CK108" s="9">
        <f>_xlfn.XLOOKUP($E108-CK$3,Data_Input!$H$4:$H$131,Data_Input!$I$4:$I$131,0)</f>
        <v>0.92292139944792817</v>
      </c>
      <c r="CL108" s="9">
        <f>_xlfn.XLOOKUP($E108-CL$3,Data_Input!$H$4:$H$131,Data_Input!$I$4:$I$131,0)</f>
        <v>0.93319279873114191</v>
      </c>
      <c r="CM108" s="9">
        <f>_xlfn.XLOOKUP($E108-CM$3,Data_Input!$H$4:$H$131,Data_Input!$I$4:$I$131,0)</f>
        <v>0.94237177772384684</v>
      </c>
      <c r="CN108" s="9">
        <f>_xlfn.XLOOKUP($E108-CN$3,Data_Input!$H$4:$H$131,Data_Input!$I$4:$I$131,0)</f>
        <v>0.9505285319663519</v>
      </c>
      <c r="CO108" s="9">
        <f>_xlfn.XLOOKUP($E108-CO$3,Data_Input!$H$4:$H$131,Data_Input!$I$4:$I$131,0)</f>
        <v>0.95773626374204757</v>
      </c>
      <c r="CP108" s="9">
        <f>_xlfn.XLOOKUP($E108-CP$3,Data_Input!$H$4:$H$131,Data_Input!$I$4:$I$131,0)</f>
        <v>0.96406968088707423</v>
      </c>
      <c r="CQ108" s="9">
        <f>_xlfn.XLOOKUP($E108-CQ$3,Data_Input!$H$4:$H$131,Data_Input!$I$4:$I$131,0)</f>
        <v>0.96960363823473861</v>
      </c>
      <c r="CR108" s="9">
        <f>_xlfn.XLOOKUP($E108-CR$3,Data_Input!$H$4:$H$131,Data_Input!$I$4:$I$131,0)</f>
        <v>0.97441194047836144</v>
      </c>
      <c r="CS108" s="9">
        <f>_xlfn.XLOOKUP($E108-CS$3,Data_Input!$H$4:$H$131,Data_Input!$I$4:$I$131,0)</f>
        <v>0.97856631788584703</v>
      </c>
      <c r="CT108" s="9">
        <f>_xlfn.XLOOKUP($E108-CT$3,Data_Input!$H$4:$H$131,Data_Input!$I$4:$I$131,0)</f>
        <v>0.98213557943718344</v>
      </c>
      <c r="CU108" s="9">
        <f>_xlfn.XLOOKUP($E108-CU$3,Data_Input!$H$4:$H$131,Data_Input!$I$4:$I$131,0)</f>
        <v>0.98518494180739014</v>
      </c>
      <c r="CV108" s="9">
        <f>_xlfn.XLOOKUP($E108-CV$3,Data_Input!$H$4:$H$131,Data_Input!$I$4:$I$131,0)</f>
        <v>0.98777552734495533</v>
      </c>
      <c r="CW108" s="9">
        <f>_xlfn.XLOOKUP($E108-CW$3,Data_Input!$H$4:$H$131,Data_Input!$I$4:$I$131,0)</f>
        <v>0.98996401989972593</v>
      </c>
      <c r="CX108" s="9">
        <f>_xlfn.XLOOKUP($E108-CX$3,Data_Input!$H$4:$H$131,Data_Input!$I$4:$I$131,0)</f>
        <v>0.99180246407540384</v>
      </c>
      <c r="CY108" s="9">
        <f>_xlfn.XLOOKUP($E108-CY$3,Data_Input!$H$4:$H$131,Data_Input!$I$4:$I$131,0)</f>
        <v>0.99333819120801725</v>
      </c>
      <c r="CZ108" s="9">
        <f>_xlfn.XLOOKUP($E108-CZ$3,Data_Input!$H$4:$H$131,Data_Input!$I$4:$I$131,0)</f>
        <v>0.99461385404593328</v>
      </c>
      <c r="DA108" s="9">
        <f>_xlfn.XLOOKUP($E108-DA$3,Data_Input!$H$4:$H$131,Data_Input!$I$4:$I$131,0)</f>
        <v>0.99566755163698739</v>
      </c>
      <c r="DB108" s="9">
        <f>_xlfn.XLOOKUP($E108-DB$3,Data_Input!$H$4:$H$131,Data_Input!$I$4:$I$131,0)</f>
        <v>0.99653302619695938</v>
      </c>
      <c r="DC108" s="9">
        <f>_xlfn.XLOOKUP($E108-DC$3,Data_Input!$H$4:$H$131,Data_Input!$I$4:$I$131,0)</f>
        <v>0.99723991460873751</v>
      </c>
      <c r="DD108" s="9">
        <f>_xlfn.XLOOKUP($E108-DD$3,Data_Input!$H$4:$H$131,Data_Input!$I$4:$I$131,0)</f>
        <v>0.99781403854508677</v>
      </c>
      <c r="DE108" s="9">
        <f>_xlfn.XLOOKUP($E108-DE$3,Data_Input!$H$4:$H$131,Data_Input!$I$4:$I$131,0)</f>
        <v>0.99827771888413241</v>
      </c>
      <c r="DF108" s="9">
        <f>_xlfn.XLOOKUP($E108-DF$3,Data_Input!$H$4:$H$131,Data_Input!$I$4:$I$131,0)</f>
        <v>0.9986501019683699</v>
      </c>
      <c r="DG108" s="9">
        <f>_xlfn.XLOOKUP($E108-DG$3,Data_Input!$H$4:$H$131,Data_Input!$I$4:$I$131,0)</f>
        <v>0</v>
      </c>
      <c r="DH108" s="9">
        <f>_xlfn.XLOOKUP($E108-DH$3,Data_Input!$H$4:$H$131,Data_Input!$I$4:$I$131,0)</f>
        <v>0</v>
      </c>
      <c r="DI108" s="9">
        <f>_xlfn.XLOOKUP($E108-DI$3,Data_Input!$H$4:$H$131,Data_Input!$I$4:$I$131,0)</f>
        <v>0</v>
      </c>
      <c r="DJ108" s="9">
        <f>_xlfn.XLOOKUP($E108-DJ$3,Data_Input!$H$4:$H$131,Data_Input!$I$4:$I$131,0)</f>
        <v>0</v>
      </c>
      <c r="DK108" s="9">
        <f>_xlfn.XLOOKUP($E108-DK$3,Data_Input!$H$4:$H$131,Data_Input!$I$4:$I$131,0)</f>
        <v>0</v>
      </c>
      <c r="DL108" s="9">
        <f>_xlfn.XLOOKUP($E108-DL$3,Data_Input!$H$4:$H$131,Data_Input!$I$4:$I$131,0)</f>
        <v>0</v>
      </c>
      <c r="DM108" s="9">
        <f>_xlfn.XLOOKUP($E108-DM$3,Data_Input!$H$4:$H$131,Data_Input!$I$4:$I$131,0)</f>
        <v>0</v>
      </c>
      <c r="DN108" s="9">
        <f>_xlfn.XLOOKUP($E108-DN$3,Data_Input!$H$4:$H$131,Data_Input!$I$4:$I$131,0)</f>
        <v>0</v>
      </c>
      <c r="DO108" s="9">
        <f>_xlfn.XLOOKUP($E108-DO$3,Data_Input!$H$4:$H$131,Data_Input!$I$4:$I$131,0)</f>
        <v>0</v>
      </c>
      <c r="DP108" s="9">
        <f>_xlfn.XLOOKUP($E108-DP$3,Data_Input!$H$4:$H$131,Data_Input!$I$4:$I$131,0)</f>
        <v>0</v>
      </c>
      <c r="DQ108" s="9">
        <f>_xlfn.XLOOKUP($E108-DQ$3,Data_Input!$H$4:$H$131,Data_Input!$I$4:$I$131,0)</f>
        <v>0</v>
      </c>
      <c r="DR108" s="9">
        <f>_xlfn.XLOOKUP($E108-DR$3,Data_Input!$H$4:$H$131,Data_Input!$I$4:$I$131,0)</f>
        <v>0</v>
      </c>
      <c r="DS108" s="9">
        <f>_xlfn.XLOOKUP($E108-DS$3,Data_Input!$H$4:$H$131,Data_Input!$I$4:$I$131,0)</f>
        <v>0</v>
      </c>
      <c r="DT108" s="9">
        <f>_xlfn.XLOOKUP($E108-DT$3,Data_Input!$H$4:$H$131,Data_Input!$I$4:$I$131,0)</f>
        <v>0</v>
      </c>
      <c r="DU108" s="9">
        <f>_xlfn.XLOOKUP($E108-DU$3,Data_Input!$H$4:$H$131,Data_Input!$I$4:$I$131,0)</f>
        <v>0</v>
      </c>
      <c r="DV108" s="9">
        <f>_xlfn.XLOOKUP($E108-DV$3,Data_Input!$H$4:$H$131,Data_Input!$I$4:$I$131,0)</f>
        <v>0</v>
      </c>
      <c r="DW108" s="9">
        <f>_xlfn.XLOOKUP($E108-DW$3,Data_Input!$H$4:$H$131,Data_Input!$I$4:$I$131,0)</f>
        <v>0</v>
      </c>
      <c r="DX108" s="9">
        <f>_xlfn.XLOOKUP($E108-DX$3,Data_Input!$H$4:$H$131,Data_Input!$I$4:$I$131,0)</f>
        <v>0</v>
      </c>
      <c r="DY108" s="9">
        <f>_xlfn.XLOOKUP($E108-DY$3,Data_Input!$H$4:$H$131,Data_Input!$I$4:$I$131,0)</f>
        <v>0</v>
      </c>
      <c r="DZ108" s="9">
        <f>_xlfn.XLOOKUP($E108-DZ$3,Data_Input!$H$4:$H$131,Data_Input!$I$4:$I$131,0)</f>
        <v>0</v>
      </c>
      <c r="EA108" s="9">
        <f>_xlfn.XLOOKUP($E108-EA$3,Data_Input!$H$4:$H$131,Data_Input!$I$4:$I$131,0)</f>
        <v>0</v>
      </c>
      <c r="EB108" s="9">
        <f>_xlfn.XLOOKUP($E108-EB$3,Data_Input!$H$4:$H$131,Data_Input!$I$4:$I$131,0)</f>
        <v>0</v>
      </c>
      <c r="EC108" s="9">
        <f>_xlfn.XLOOKUP($E108-EC$3,Data_Input!$H$4:$H$131,Data_Input!$I$4:$I$131,0)</f>
        <v>0</v>
      </c>
    </row>
    <row r="109" spans="1:133">
      <c r="A109" s="27"/>
      <c r="B109" s="27"/>
      <c r="C109" s="27"/>
      <c r="E109" s="15">
        <f>Data_Input!B109</f>
        <v>1983</v>
      </c>
      <c r="F109" s="9">
        <f>_xlfn.XLOOKUP($E109-F$3,Data_Input!$H$4:$H$131,Data_Input!$I$4:$I$131,0)</f>
        <v>5.4404227556315021E-7</v>
      </c>
      <c r="G109" s="9">
        <f>_xlfn.XLOOKUP($E109-G$3,Data_Input!$H$4:$H$131,Data_Input!$I$4:$I$131,0)</f>
        <v>7.9332815194899098E-7</v>
      </c>
      <c r="H109" s="9">
        <f>_xlfn.XLOOKUP($E109-H$3,Data_Input!$H$4:$H$131,Data_Input!$I$4:$I$131,0)</f>
        <v>1.1505767815167545E-6</v>
      </c>
      <c r="I109" s="9">
        <f>_xlfn.XLOOKUP($E109-I$3,Data_Input!$H$4:$H$131,Data_Input!$I$4:$I$131,0)</f>
        <v>1.6596751443165303E-6</v>
      </c>
      <c r="J109" s="9">
        <f>_xlfn.XLOOKUP($E109-J$3,Data_Input!$H$4:$H$131,Data_Input!$I$4:$I$131,0)</f>
        <v>2.3810999327800175E-6</v>
      </c>
      <c r="K109" s="9">
        <f>_xlfn.XLOOKUP($E109-K$3,Data_Input!$H$4:$H$131,Data_Input!$I$4:$I$131,0)</f>
        <v>3.3976731247387093E-6</v>
      </c>
      <c r="L109" s="9">
        <f>_xlfn.XLOOKUP($E109-L$3,Data_Input!$H$4:$H$131,Data_Input!$I$4:$I$131,0)</f>
        <v>4.8221141606408224E-6</v>
      </c>
      <c r="M109" s="9">
        <f>_xlfn.XLOOKUP($E109-M$3,Data_Input!$H$4:$H$131,Data_Input!$I$4:$I$131,0)</f>
        <v>6.8068765993745117E-6</v>
      </c>
      <c r="N109" s="9">
        <f>_xlfn.XLOOKUP($E109-N$3,Data_Input!$H$4:$H$131,Data_Input!$I$4:$I$131,0)</f>
        <v>9.5568647372479276E-6</v>
      </c>
      <c r="O109" s="9">
        <f>_xlfn.XLOOKUP($E109-O$3,Data_Input!$H$4:$H$131,Data_Input!$I$4:$I$131,0)</f>
        <v>1.3345749015902797E-5</v>
      </c>
      <c r="P109" s="9">
        <f>_xlfn.XLOOKUP($E109-P$3,Data_Input!$H$4:$H$131,Data_Input!$I$4:$I$131,0)</f>
        <v>1.8536737846241991E-5</v>
      </c>
      <c r="Q109" s="9">
        <f>_xlfn.XLOOKUP($E109-Q$3,Data_Input!$H$4:$H$131,Data_Input!$I$4:$I$131,0)</f>
        <v>2.5608816474065321E-5</v>
      </c>
      <c r="R109" s="9">
        <f>_xlfn.XLOOKUP($E109-R$3,Data_Input!$H$4:$H$131,Data_Input!$I$4:$I$131,0)</f>
        <v>3.5189628065923628E-5</v>
      </c>
      <c r="S109" s="9">
        <f>_xlfn.XLOOKUP($E109-S$3,Data_Input!$H$4:$H$131,Data_Input!$I$4:$I$131,0)</f>
        <v>4.8096344017589665E-5</v>
      </c>
      <c r="T109" s="9">
        <f>_xlfn.XLOOKUP($E109-T$3,Data_Input!$H$4:$H$131,Data_Input!$I$4:$I$131,0)</f>
        <v>6.5386043242687819E-5</v>
      </c>
      <c r="U109" s="9">
        <f>_xlfn.XLOOKUP($E109-U$3,Data_Input!$H$4:$H$131,Data_Input!$I$4:$I$131,0)</f>
        <v>8.841728520081471E-5</v>
      </c>
      <c r="V109" s="9">
        <f>_xlfn.XLOOKUP($E109-V$3,Data_Input!$H$4:$H$131,Data_Input!$I$4:$I$131,0)</f>
        <v>1.1892470732677296E-4</v>
      </c>
      <c r="W109" s="9">
        <f>_xlfn.XLOOKUP($E109-W$3,Data_Input!$H$4:$H$131,Data_Input!$I$4:$I$131,0)</f>
        <v>1.5910859015755285E-4</v>
      </c>
      <c r="X109" s="9">
        <f>_xlfn.XLOOKUP($E109-X$3,Data_Input!$H$4:$H$131,Data_Input!$I$4:$I$131,0)</f>
        <v>2.1174139572344153E-4</v>
      </c>
      <c r="Y109" s="9">
        <f>_xlfn.XLOOKUP($E109-Y$3,Data_Input!$H$4:$H$131,Data_Input!$I$4:$I$131,0)</f>
        <v>2.8029327681622362E-4</v>
      </c>
      <c r="Z109" s="9">
        <f>_xlfn.XLOOKUP($E109-Z$3,Data_Input!$H$4:$H$131,Data_Input!$I$4:$I$131,0)</f>
        <v>3.6907845427502917E-4</v>
      </c>
      <c r="AA109" s="9">
        <f>_xlfn.XLOOKUP($E109-AA$3,Data_Input!$H$4:$H$131,Data_Input!$I$4:$I$131,0)</f>
        <v>4.8342414238378151E-4</v>
      </c>
      <c r="AB109" s="9">
        <f>_xlfn.XLOOKUP($E109-AB$3,Data_Input!$H$4:$H$131,Data_Input!$I$4:$I$131,0)</f>
        <v>6.2986334399772748E-4</v>
      </c>
      <c r="AC109" s="9">
        <f>_xlfn.XLOOKUP($E109-AC$3,Data_Input!$H$4:$H$131,Data_Input!$I$4:$I$131,0)</f>
        <v>8.1635231282861653E-4</v>
      </c>
      <c r="AD109" s="9">
        <f>_xlfn.XLOOKUP($E109-AD$3,Data_Input!$H$4:$H$131,Data_Input!$I$4:$I$131,0)</f>
        <v>1.0525127683760349E-3</v>
      </c>
      <c r="AE109" s="9">
        <f>_xlfn.XLOOKUP($E109-AE$3,Data_Input!$H$4:$H$131,Data_Input!$I$4:$I$131,0)</f>
        <v>1.3498980316301035E-3</v>
      </c>
      <c r="AF109" s="9">
        <f>_xlfn.XLOOKUP($E109-AF$3,Data_Input!$H$4:$H$131,Data_Input!$I$4:$I$131,0)</f>
        <v>1.7222811158675855E-3</v>
      </c>
      <c r="AG109" s="9">
        <f>_xlfn.XLOOKUP($E109-AG$3,Data_Input!$H$4:$H$131,Data_Input!$I$4:$I$131,0)</f>
        <v>2.1859614549132322E-3</v>
      </c>
      <c r="AH109" s="9">
        <f>_xlfn.XLOOKUP($E109-AH$3,Data_Input!$H$4:$H$131,Data_Input!$I$4:$I$131,0)</f>
        <v>2.7600853912624901E-3</v>
      </c>
      <c r="AI109" s="9">
        <f>_xlfn.XLOOKUP($E109-AI$3,Data_Input!$H$4:$H$131,Data_Input!$I$4:$I$131,0)</f>
        <v>3.4669738030406183E-3</v>
      </c>
      <c r="AJ109" s="9">
        <f>_xlfn.XLOOKUP($E109-AJ$3,Data_Input!$H$4:$H$131,Data_Input!$I$4:$I$131,0)</f>
        <v>4.3324483630126087E-3</v>
      </c>
      <c r="AK109" s="9">
        <f>_xlfn.XLOOKUP($E109-AK$3,Data_Input!$H$4:$H$131,Data_Input!$I$4:$I$131,0)</f>
        <v>5.3861459540667234E-3</v>
      </c>
      <c r="AL109" s="9">
        <f>_xlfn.XLOOKUP($E109-AL$3,Data_Input!$H$4:$H$131,Data_Input!$I$4:$I$131,0)</f>
        <v>6.6618087919827484E-3</v>
      </c>
      <c r="AM109" s="9">
        <f>_xlfn.XLOOKUP($E109-AM$3,Data_Input!$H$4:$H$131,Data_Input!$I$4:$I$131,0)</f>
        <v>8.1975359245961554E-3</v>
      </c>
      <c r="AN109" s="9">
        <f>_xlfn.XLOOKUP($E109-AN$3,Data_Input!$H$4:$H$131,Data_Input!$I$4:$I$131,0)</f>
        <v>1.0035980100274067E-2</v>
      </c>
      <c r="AO109" s="9">
        <f>_xlfn.XLOOKUP($E109-AO$3,Data_Input!$H$4:$H$131,Data_Input!$I$4:$I$131,0)</f>
        <v>1.2224472655044671E-2</v>
      </c>
      <c r="AP109" s="9">
        <f>_xlfn.XLOOKUP($E109-AP$3,Data_Input!$H$4:$H$131,Data_Input!$I$4:$I$131,0)</f>
        <v>1.4815058192609865E-2</v>
      </c>
      <c r="AQ109" s="9">
        <f>_xlfn.XLOOKUP($E109-AQ$3,Data_Input!$H$4:$H$131,Data_Input!$I$4:$I$131,0)</f>
        <v>1.7864420562816563E-2</v>
      </c>
      <c r="AR109" s="9">
        <f>_xlfn.XLOOKUP($E109-AR$3,Data_Input!$H$4:$H$131,Data_Input!$I$4:$I$131,0)</f>
        <v>2.1433682114152974E-2</v>
      </c>
      <c r="AS109" s="9">
        <f>_xlfn.XLOOKUP($E109-AS$3,Data_Input!$H$4:$H$131,Data_Input!$I$4:$I$131,0)</f>
        <v>2.5588059521638562E-2</v>
      </c>
      <c r="AT109" s="9">
        <f>_xlfn.XLOOKUP($E109-AT$3,Data_Input!$H$4:$H$131,Data_Input!$I$4:$I$131,0)</f>
        <v>3.0396361765261393E-2</v>
      </c>
      <c r="AU109" s="9">
        <f>_xlfn.XLOOKUP($E109-AU$3,Data_Input!$H$4:$H$131,Data_Input!$I$4:$I$131,0)</f>
        <v>3.5930319112925768E-2</v>
      </c>
      <c r="AV109" s="9">
        <f>_xlfn.XLOOKUP($E109-AV$3,Data_Input!$H$4:$H$131,Data_Input!$I$4:$I$131,0)</f>
        <v>4.2263736257952433E-2</v>
      </c>
      <c r="AW109" s="9">
        <f>_xlfn.XLOOKUP($E109-AW$3,Data_Input!$H$4:$H$131,Data_Input!$I$4:$I$131,0)</f>
        <v>4.9471468033648103E-2</v>
      </c>
      <c r="AX109" s="9">
        <f>_xlfn.XLOOKUP($E109-AX$3,Data_Input!$H$4:$H$131,Data_Input!$I$4:$I$131,0)</f>
        <v>5.7628222276153163E-2</v>
      </c>
      <c r="AY109" s="9">
        <f>_xlfn.XLOOKUP($E109-AY$3,Data_Input!$H$4:$H$131,Data_Input!$I$4:$I$131,0)</f>
        <v>6.6807201268858085E-2</v>
      </c>
      <c r="AZ109" s="9">
        <f>_xlfn.XLOOKUP($E109-AZ$3,Data_Input!$H$4:$H$131,Data_Input!$I$4:$I$131,0)</f>
        <v>7.707860055207183E-2</v>
      </c>
      <c r="BA109" s="9">
        <f>_xlfn.XLOOKUP($E109-BA$3,Data_Input!$H$4:$H$131,Data_Input!$I$4:$I$131,0)</f>
        <v>8.8507991437402067E-2</v>
      </c>
      <c r="BB109" s="9">
        <f>_xlfn.XLOOKUP($E109-BB$3,Data_Input!$H$4:$H$131,Data_Input!$I$4:$I$131,0)</f>
        <v>0.10115462099558592</v>
      </c>
      <c r="BC109" s="9">
        <f>_xlfn.XLOOKUP($E109-BC$3,Data_Input!$H$4:$H$131,Data_Input!$I$4:$I$131,0)</f>
        <v>0.11506967022170822</v>
      </c>
      <c r="BD109" s="9">
        <f>_xlfn.XLOOKUP($E109-BD$3,Data_Input!$H$4:$H$131,Data_Input!$I$4:$I$131,0)</f>
        <v>0.13029451713680884</v>
      </c>
      <c r="BE109" s="9">
        <f>_xlfn.XLOOKUP($E109-BE$3,Data_Input!$H$4:$H$131,Data_Input!$I$4:$I$131,0)</f>
        <v>0.14685905637589591</v>
      </c>
      <c r="BF109" s="9">
        <f>_xlfn.XLOOKUP($E109-BF$3,Data_Input!$H$4:$H$131,Data_Input!$I$4:$I$131,0)</f>
        <v>0.16478012998031033</v>
      </c>
      <c r="BG109" s="9">
        <f>_xlfn.XLOOKUP($E109-BG$3,Data_Input!$H$4:$H$131,Data_Input!$I$4:$I$131,0)</f>
        <v>0.18406012534675953</v>
      </c>
      <c r="BH109" s="9">
        <f>_xlfn.XLOOKUP($E109-BH$3,Data_Input!$H$4:$H$131,Data_Input!$I$4:$I$131,0)</f>
        <v>0.20468579534725262</v>
      </c>
      <c r="BI109" s="9">
        <f>_xlfn.XLOOKUP($E109-BI$3,Data_Input!$H$4:$H$131,Data_Input!$I$4:$I$131,0)</f>
        <v>0.22662735237686826</v>
      </c>
      <c r="BJ109" s="9">
        <f>_xlfn.XLOOKUP($E109-BJ$3,Data_Input!$H$4:$H$131,Data_Input!$I$4:$I$131,0)</f>
        <v>0.24983788247177696</v>
      </c>
      <c r="BK109" s="9">
        <f>_xlfn.XLOOKUP($E109-BK$3,Data_Input!$H$4:$H$131,Data_Input!$I$4:$I$131,0)</f>
        <v>0.27425311775007355</v>
      </c>
      <c r="BL109" s="9">
        <f>_xlfn.XLOOKUP($E109-BL$3,Data_Input!$H$4:$H$131,Data_Input!$I$4:$I$131,0)</f>
        <v>0.29979159546869583</v>
      </c>
      <c r="BM109" s="9">
        <f>_xlfn.XLOOKUP($E109-BM$3,Data_Input!$H$4:$H$131,Data_Input!$I$4:$I$131,0)</f>
        <v>0.32635522028792008</v>
      </c>
      <c r="BN109" s="9">
        <f>_xlfn.XLOOKUP($E109-BN$3,Data_Input!$H$4:$H$131,Data_Input!$I$4:$I$131,0)</f>
        <v>0.35383023332727614</v>
      </c>
      <c r="BO109" s="9">
        <f>_xlfn.XLOOKUP($E109-BO$3,Data_Input!$H$4:$H$131,Data_Input!$I$4:$I$131,0)</f>
        <v>0.38208857781104733</v>
      </c>
      <c r="BP109" s="9">
        <f>_xlfn.XLOOKUP($E109-BP$3,Data_Input!$H$4:$H$131,Data_Input!$I$4:$I$131,0)</f>
        <v>0.41098963713127035</v>
      </c>
      <c r="BQ109" s="9">
        <f>_xlfn.XLOOKUP($E109-BQ$3,Data_Input!$H$4:$H$131,Data_Input!$I$4:$I$131,0)</f>
        <v>0.4403823076297575</v>
      </c>
      <c r="BR109" s="9">
        <f>_xlfn.XLOOKUP($E109-BR$3,Data_Input!$H$4:$H$131,Data_Input!$I$4:$I$131,0)</f>
        <v>0.47010735594710518</v>
      </c>
      <c r="BS109" s="9">
        <f>_xlfn.XLOOKUP($E109-BS$3,Data_Input!$H$4:$H$131,Data_Input!$I$4:$I$131,0)</f>
        <v>0.5</v>
      </c>
      <c r="BT109" s="9">
        <f>_xlfn.XLOOKUP($E109-BT$3,Data_Input!$H$4:$H$131,Data_Input!$I$4:$I$131,0)</f>
        <v>0.52989264405289482</v>
      </c>
      <c r="BU109" s="9">
        <f>_xlfn.XLOOKUP($E109-BU$3,Data_Input!$H$4:$H$131,Data_Input!$I$4:$I$131,0)</f>
        <v>0.5596176923702425</v>
      </c>
      <c r="BV109" s="9">
        <f>_xlfn.XLOOKUP($E109-BV$3,Data_Input!$H$4:$H$131,Data_Input!$I$4:$I$131,0)</f>
        <v>0.58901036286872965</v>
      </c>
      <c r="BW109" s="9">
        <f>_xlfn.XLOOKUP($E109-BW$3,Data_Input!$H$4:$H$131,Data_Input!$I$4:$I$131,0)</f>
        <v>0.61791142218895267</v>
      </c>
      <c r="BX109" s="9">
        <f>_xlfn.XLOOKUP($E109-BX$3,Data_Input!$H$4:$H$131,Data_Input!$I$4:$I$131,0)</f>
        <v>0.64616976667272386</v>
      </c>
      <c r="BY109" s="9">
        <f>_xlfn.XLOOKUP($E109-BY$3,Data_Input!$H$4:$H$131,Data_Input!$I$4:$I$131,0)</f>
        <v>0.67364477971207992</v>
      </c>
      <c r="BZ109" s="9">
        <f>_xlfn.XLOOKUP($E109-BZ$3,Data_Input!$H$4:$H$131,Data_Input!$I$4:$I$131,0)</f>
        <v>0.70020840453130417</v>
      </c>
      <c r="CA109" s="9">
        <f>_xlfn.XLOOKUP($E109-CA$3,Data_Input!$H$4:$H$131,Data_Input!$I$4:$I$131,0)</f>
        <v>0.72574688224992645</v>
      </c>
      <c r="CB109" s="9">
        <f>_xlfn.XLOOKUP($E109-CB$3,Data_Input!$H$4:$H$131,Data_Input!$I$4:$I$131,0)</f>
        <v>0.75016211752822304</v>
      </c>
      <c r="CC109" s="9">
        <f>_xlfn.XLOOKUP($E109-CC$3,Data_Input!$H$4:$H$131,Data_Input!$I$4:$I$131,0)</f>
        <v>0.77337264762313174</v>
      </c>
      <c r="CD109" s="9">
        <f>_xlfn.XLOOKUP($E109-CD$3,Data_Input!$H$4:$H$131,Data_Input!$I$4:$I$131,0)</f>
        <v>0.79531420465274738</v>
      </c>
      <c r="CE109" s="9">
        <f>_xlfn.XLOOKUP($E109-CE$3,Data_Input!$H$4:$H$131,Data_Input!$I$4:$I$131,0)</f>
        <v>0.81593987465324047</v>
      </c>
      <c r="CF109" s="9">
        <f>_xlfn.XLOOKUP($E109-CF$3,Data_Input!$H$4:$H$131,Data_Input!$I$4:$I$131,0)</f>
        <v>0.83521987001968967</v>
      </c>
      <c r="CG109" s="9">
        <f>_xlfn.XLOOKUP($E109-CG$3,Data_Input!$H$4:$H$131,Data_Input!$I$4:$I$131,0)</f>
        <v>0.85314094362410409</v>
      </c>
      <c r="CH109" s="9">
        <f>_xlfn.XLOOKUP($E109-CH$3,Data_Input!$H$4:$H$131,Data_Input!$I$4:$I$131,0)</f>
        <v>0.86970548286319116</v>
      </c>
      <c r="CI109" s="9">
        <f>_xlfn.XLOOKUP($E109-CI$3,Data_Input!$H$4:$H$131,Data_Input!$I$4:$I$131,0)</f>
        <v>0.88493032977829178</v>
      </c>
      <c r="CJ109" s="9">
        <f>_xlfn.XLOOKUP($E109-CJ$3,Data_Input!$H$4:$H$131,Data_Input!$I$4:$I$131,0)</f>
        <v>0.89884537900441408</v>
      </c>
      <c r="CK109" s="9">
        <f>_xlfn.XLOOKUP($E109-CK$3,Data_Input!$H$4:$H$131,Data_Input!$I$4:$I$131,0)</f>
        <v>0.91149200856259793</v>
      </c>
      <c r="CL109" s="9">
        <f>_xlfn.XLOOKUP($E109-CL$3,Data_Input!$H$4:$H$131,Data_Input!$I$4:$I$131,0)</f>
        <v>0.92292139944792817</v>
      </c>
      <c r="CM109" s="9">
        <f>_xlfn.XLOOKUP($E109-CM$3,Data_Input!$H$4:$H$131,Data_Input!$I$4:$I$131,0)</f>
        <v>0.93319279873114191</v>
      </c>
      <c r="CN109" s="9">
        <f>_xlfn.XLOOKUP($E109-CN$3,Data_Input!$H$4:$H$131,Data_Input!$I$4:$I$131,0)</f>
        <v>0.94237177772384684</v>
      </c>
      <c r="CO109" s="9">
        <f>_xlfn.XLOOKUP($E109-CO$3,Data_Input!$H$4:$H$131,Data_Input!$I$4:$I$131,0)</f>
        <v>0.9505285319663519</v>
      </c>
      <c r="CP109" s="9">
        <f>_xlfn.XLOOKUP($E109-CP$3,Data_Input!$H$4:$H$131,Data_Input!$I$4:$I$131,0)</f>
        <v>0.95773626374204757</v>
      </c>
      <c r="CQ109" s="9">
        <f>_xlfn.XLOOKUP($E109-CQ$3,Data_Input!$H$4:$H$131,Data_Input!$I$4:$I$131,0)</f>
        <v>0.96406968088707423</v>
      </c>
      <c r="CR109" s="9">
        <f>_xlfn.XLOOKUP($E109-CR$3,Data_Input!$H$4:$H$131,Data_Input!$I$4:$I$131,0)</f>
        <v>0.96960363823473861</v>
      </c>
      <c r="CS109" s="9">
        <f>_xlfn.XLOOKUP($E109-CS$3,Data_Input!$H$4:$H$131,Data_Input!$I$4:$I$131,0)</f>
        <v>0.97441194047836144</v>
      </c>
      <c r="CT109" s="9">
        <f>_xlfn.XLOOKUP($E109-CT$3,Data_Input!$H$4:$H$131,Data_Input!$I$4:$I$131,0)</f>
        <v>0.97856631788584703</v>
      </c>
      <c r="CU109" s="9">
        <f>_xlfn.XLOOKUP($E109-CU$3,Data_Input!$H$4:$H$131,Data_Input!$I$4:$I$131,0)</f>
        <v>0.98213557943718344</v>
      </c>
      <c r="CV109" s="9">
        <f>_xlfn.XLOOKUP($E109-CV$3,Data_Input!$H$4:$H$131,Data_Input!$I$4:$I$131,0)</f>
        <v>0.98518494180739014</v>
      </c>
      <c r="CW109" s="9">
        <f>_xlfn.XLOOKUP($E109-CW$3,Data_Input!$H$4:$H$131,Data_Input!$I$4:$I$131,0)</f>
        <v>0.98777552734495533</v>
      </c>
      <c r="CX109" s="9">
        <f>_xlfn.XLOOKUP($E109-CX$3,Data_Input!$H$4:$H$131,Data_Input!$I$4:$I$131,0)</f>
        <v>0.98996401989972593</v>
      </c>
      <c r="CY109" s="9">
        <f>_xlfn.XLOOKUP($E109-CY$3,Data_Input!$H$4:$H$131,Data_Input!$I$4:$I$131,0)</f>
        <v>0.99180246407540384</v>
      </c>
      <c r="CZ109" s="9">
        <f>_xlfn.XLOOKUP($E109-CZ$3,Data_Input!$H$4:$H$131,Data_Input!$I$4:$I$131,0)</f>
        <v>0.99333819120801725</v>
      </c>
      <c r="DA109" s="9">
        <f>_xlfn.XLOOKUP($E109-DA$3,Data_Input!$H$4:$H$131,Data_Input!$I$4:$I$131,0)</f>
        <v>0.99461385404593328</v>
      </c>
      <c r="DB109" s="9">
        <f>_xlfn.XLOOKUP($E109-DB$3,Data_Input!$H$4:$H$131,Data_Input!$I$4:$I$131,0)</f>
        <v>0.99566755163698739</v>
      </c>
      <c r="DC109" s="9">
        <f>_xlfn.XLOOKUP($E109-DC$3,Data_Input!$H$4:$H$131,Data_Input!$I$4:$I$131,0)</f>
        <v>0.99653302619695938</v>
      </c>
      <c r="DD109" s="9">
        <f>_xlfn.XLOOKUP($E109-DD$3,Data_Input!$H$4:$H$131,Data_Input!$I$4:$I$131,0)</f>
        <v>0.99723991460873751</v>
      </c>
      <c r="DE109" s="9">
        <f>_xlfn.XLOOKUP($E109-DE$3,Data_Input!$H$4:$H$131,Data_Input!$I$4:$I$131,0)</f>
        <v>0.99781403854508677</v>
      </c>
      <c r="DF109" s="9">
        <f>_xlfn.XLOOKUP($E109-DF$3,Data_Input!$H$4:$H$131,Data_Input!$I$4:$I$131,0)</f>
        <v>0.99827771888413241</v>
      </c>
      <c r="DG109" s="9">
        <f>_xlfn.XLOOKUP($E109-DG$3,Data_Input!$H$4:$H$131,Data_Input!$I$4:$I$131,0)</f>
        <v>0.9986501019683699</v>
      </c>
      <c r="DH109" s="9">
        <f>_xlfn.XLOOKUP($E109-DH$3,Data_Input!$H$4:$H$131,Data_Input!$I$4:$I$131,0)</f>
        <v>0</v>
      </c>
      <c r="DI109" s="9">
        <f>_xlfn.XLOOKUP($E109-DI$3,Data_Input!$H$4:$H$131,Data_Input!$I$4:$I$131,0)</f>
        <v>0</v>
      </c>
      <c r="DJ109" s="9">
        <f>_xlfn.XLOOKUP($E109-DJ$3,Data_Input!$H$4:$H$131,Data_Input!$I$4:$I$131,0)</f>
        <v>0</v>
      </c>
      <c r="DK109" s="9">
        <f>_xlfn.XLOOKUP($E109-DK$3,Data_Input!$H$4:$H$131,Data_Input!$I$4:$I$131,0)</f>
        <v>0</v>
      </c>
      <c r="DL109" s="9">
        <f>_xlfn.XLOOKUP($E109-DL$3,Data_Input!$H$4:$H$131,Data_Input!$I$4:$I$131,0)</f>
        <v>0</v>
      </c>
      <c r="DM109" s="9">
        <f>_xlfn.XLOOKUP($E109-DM$3,Data_Input!$H$4:$H$131,Data_Input!$I$4:$I$131,0)</f>
        <v>0</v>
      </c>
      <c r="DN109" s="9">
        <f>_xlfn.XLOOKUP($E109-DN$3,Data_Input!$H$4:$H$131,Data_Input!$I$4:$I$131,0)</f>
        <v>0</v>
      </c>
      <c r="DO109" s="9">
        <f>_xlfn.XLOOKUP($E109-DO$3,Data_Input!$H$4:$H$131,Data_Input!$I$4:$I$131,0)</f>
        <v>0</v>
      </c>
      <c r="DP109" s="9">
        <f>_xlfn.XLOOKUP($E109-DP$3,Data_Input!$H$4:$H$131,Data_Input!$I$4:$I$131,0)</f>
        <v>0</v>
      </c>
      <c r="DQ109" s="9">
        <f>_xlfn.XLOOKUP($E109-DQ$3,Data_Input!$H$4:$H$131,Data_Input!$I$4:$I$131,0)</f>
        <v>0</v>
      </c>
      <c r="DR109" s="9">
        <f>_xlfn.XLOOKUP($E109-DR$3,Data_Input!$H$4:$H$131,Data_Input!$I$4:$I$131,0)</f>
        <v>0</v>
      </c>
      <c r="DS109" s="9">
        <f>_xlfn.XLOOKUP($E109-DS$3,Data_Input!$H$4:$H$131,Data_Input!$I$4:$I$131,0)</f>
        <v>0</v>
      </c>
      <c r="DT109" s="9">
        <f>_xlfn.XLOOKUP($E109-DT$3,Data_Input!$H$4:$H$131,Data_Input!$I$4:$I$131,0)</f>
        <v>0</v>
      </c>
      <c r="DU109" s="9">
        <f>_xlfn.XLOOKUP($E109-DU$3,Data_Input!$H$4:$H$131,Data_Input!$I$4:$I$131,0)</f>
        <v>0</v>
      </c>
      <c r="DV109" s="9">
        <f>_xlfn.XLOOKUP($E109-DV$3,Data_Input!$H$4:$H$131,Data_Input!$I$4:$I$131,0)</f>
        <v>0</v>
      </c>
      <c r="DW109" s="9">
        <f>_xlfn.XLOOKUP($E109-DW$3,Data_Input!$H$4:$H$131,Data_Input!$I$4:$I$131,0)</f>
        <v>0</v>
      </c>
      <c r="DX109" s="9">
        <f>_xlfn.XLOOKUP($E109-DX$3,Data_Input!$H$4:$H$131,Data_Input!$I$4:$I$131,0)</f>
        <v>0</v>
      </c>
      <c r="DY109" s="9">
        <f>_xlfn.XLOOKUP($E109-DY$3,Data_Input!$H$4:$H$131,Data_Input!$I$4:$I$131,0)</f>
        <v>0</v>
      </c>
      <c r="DZ109" s="9">
        <f>_xlfn.XLOOKUP($E109-DZ$3,Data_Input!$H$4:$H$131,Data_Input!$I$4:$I$131,0)</f>
        <v>0</v>
      </c>
      <c r="EA109" s="9">
        <f>_xlfn.XLOOKUP($E109-EA$3,Data_Input!$H$4:$H$131,Data_Input!$I$4:$I$131,0)</f>
        <v>0</v>
      </c>
      <c r="EB109" s="9">
        <f>_xlfn.XLOOKUP($E109-EB$3,Data_Input!$H$4:$H$131,Data_Input!$I$4:$I$131,0)</f>
        <v>0</v>
      </c>
      <c r="EC109" s="9">
        <f>_xlfn.XLOOKUP($E109-EC$3,Data_Input!$H$4:$H$131,Data_Input!$I$4:$I$131,0)</f>
        <v>0</v>
      </c>
    </row>
    <row r="110" spans="1:133">
      <c r="A110" s="27"/>
      <c r="B110" s="27"/>
      <c r="C110" s="27"/>
      <c r="E110" s="15">
        <f>Data_Input!B110</f>
        <v>1984</v>
      </c>
      <c r="F110" s="9">
        <f>_xlfn.XLOOKUP($E110-F$3,Data_Input!$H$4:$H$131,Data_Input!$I$4:$I$131,0)</f>
        <v>3.7106740791159609E-7</v>
      </c>
      <c r="G110" s="9">
        <f>_xlfn.XLOOKUP($E110-G$3,Data_Input!$H$4:$H$131,Data_Input!$I$4:$I$131,0)</f>
        <v>5.4404227556315021E-7</v>
      </c>
      <c r="H110" s="9">
        <f>_xlfn.XLOOKUP($E110-H$3,Data_Input!$H$4:$H$131,Data_Input!$I$4:$I$131,0)</f>
        <v>7.9332815194899098E-7</v>
      </c>
      <c r="I110" s="9">
        <f>_xlfn.XLOOKUP($E110-I$3,Data_Input!$H$4:$H$131,Data_Input!$I$4:$I$131,0)</f>
        <v>1.1505767815167545E-6</v>
      </c>
      <c r="J110" s="9">
        <f>_xlfn.XLOOKUP($E110-J$3,Data_Input!$H$4:$H$131,Data_Input!$I$4:$I$131,0)</f>
        <v>1.6596751443165303E-6</v>
      </c>
      <c r="K110" s="9">
        <f>_xlfn.XLOOKUP($E110-K$3,Data_Input!$H$4:$H$131,Data_Input!$I$4:$I$131,0)</f>
        <v>2.3810999327800175E-6</v>
      </c>
      <c r="L110" s="9">
        <f>_xlfn.XLOOKUP($E110-L$3,Data_Input!$H$4:$H$131,Data_Input!$I$4:$I$131,0)</f>
        <v>3.3976731247387093E-6</v>
      </c>
      <c r="M110" s="9">
        <f>_xlfn.XLOOKUP($E110-M$3,Data_Input!$H$4:$H$131,Data_Input!$I$4:$I$131,0)</f>
        <v>4.8221141606408224E-6</v>
      </c>
      <c r="N110" s="9">
        <f>_xlfn.XLOOKUP($E110-N$3,Data_Input!$H$4:$H$131,Data_Input!$I$4:$I$131,0)</f>
        <v>6.8068765993745117E-6</v>
      </c>
      <c r="O110" s="9">
        <f>_xlfn.XLOOKUP($E110-O$3,Data_Input!$H$4:$H$131,Data_Input!$I$4:$I$131,0)</f>
        <v>9.5568647372479276E-6</v>
      </c>
      <c r="P110" s="9">
        <f>_xlfn.XLOOKUP($E110-P$3,Data_Input!$H$4:$H$131,Data_Input!$I$4:$I$131,0)</f>
        <v>1.3345749015902797E-5</v>
      </c>
      <c r="Q110" s="9">
        <f>_xlfn.XLOOKUP($E110-Q$3,Data_Input!$H$4:$H$131,Data_Input!$I$4:$I$131,0)</f>
        <v>1.8536737846241991E-5</v>
      </c>
      <c r="R110" s="9">
        <f>_xlfn.XLOOKUP($E110-R$3,Data_Input!$H$4:$H$131,Data_Input!$I$4:$I$131,0)</f>
        <v>2.5608816474065321E-5</v>
      </c>
      <c r="S110" s="9">
        <f>_xlfn.XLOOKUP($E110-S$3,Data_Input!$H$4:$H$131,Data_Input!$I$4:$I$131,0)</f>
        <v>3.5189628065923628E-5</v>
      </c>
      <c r="T110" s="9">
        <f>_xlfn.XLOOKUP($E110-T$3,Data_Input!$H$4:$H$131,Data_Input!$I$4:$I$131,0)</f>
        <v>4.8096344017589665E-5</v>
      </c>
      <c r="U110" s="9">
        <f>_xlfn.XLOOKUP($E110-U$3,Data_Input!$H$4:$H$131,Data_Input!$I$4:$I$131,0)</f>
        <v>6.5386043242687819E-5</v>
      </c>
      <c r="V110" s="9">
        <f>_xlfn.XLOOKUP($E110-V$3,Data_Input!$H$4:$H$131,Data_Input!$I$4:$I$131,0)</f>
        <v>8.841728520081471E-5</v>
      </c>
      <c r="W110" s="9">
        <f>_xlfn.XLOOKUP($E110-W$3,Data_Input!$H$4:$H$131,Data_Input!$I$4:$I$131,0)</f>
        <v>1.1892470732677296E-4</v>
      </c>
      <c r="X110" s="9">
        <f>_xlfn.XLOOKUP($E110-X$3,Data_Input!$H$4:$H$131,Data_Input!$I$4:$I$131,0)</f>
        <v>1.5910859015755285E-4</v>
      </c>
      <c r="Y110" s="9">
        <f>_xlfn.XLOOKUP($E110-Y$3,Data_Input!$H$4:$H$131,Data_Input!$I$4:$I$131,0)</f>
        <v>2.1174139572344153E-4</v>
      </c>
      <c r="Z110" s="9">
        <f>_xlfn.XLOOKUP($E110-Z$3,Data_Input!$H$4:$H$131,Data_Input!$I$4:$I$131,0)</f>
        <v>2.8029327681622362E-4</v>
      </c>
      <c r="AA110" s="9">
        <f>_xlfn.XLOOKUP($E110-AA$3,Data_Input!$H$4:$H$131,Data_Input!$I$4:$I$131,0)</f>
        <v>3.6907845427502917E-4</v>
      </c>
      <c r="AB110" s="9">
        <f>_xlfn.XLOOKUP($E110-AB$3,Data_Input!$H$4:$H$131,Data_Input!$I$4:$I$131,0)</f>
        <v>4.8342414238378151E-4</v>
      </c>
      <c r="AC110" s="9">
        <f>_xlfn.XLOOKUP($E110-AC$3,Data_Input!$H$4:$H$131,Data_Input!$I$4:$I$131,0)</f>
        <v>6.2986334399772748E-4</v>
      </c>
      <c r="AD110" s="9">
        <f>_xlfn.XLOOKUP($E110-AD$3,Data_Input!$H$4:$H$131,Data_Input!$I$4:$I$131,0)</f>
        <v>8.1635231282861653E-4</v>
      </c>
      <c r="AE110" s="9">
        <f>_xlfn.XLOOKUP($E110-AE$3,Data_Input!$H$4:$H$131,Data_Input!$I$4:$I$131,0)</f>
        <v>1.0525127683760349E-3</v>
      </c>
      <c r="AF110" s="9">
        <f>_xlfn.XLOOKUP($E110-AF$3,Data_Input!$H$4:$H$131,Data_Input!$I$4:$I$131,0)</f>
        <v>1.3498980316301035E-3</v>
      </c>
      <c r="AG110" s="9">
        <f>_xlfn.XLOOKUP($E110-AG$3,Data_Input!$H$4:$H$131,Data_Input!$I$4:$I$131,0)</f>
        <v>1.7222811158675855E-3</v>
      </c>
      <c r="AH110" s="9">
        <f>_xlfn.XLOOKUP($E110-AH$3,Data_Input!$H$4:$H$131,Data_Input!$I$4:$I$131,0)</f>
        <v>2.1859614549132322E-3</v>
      </c>
      <c r="AI110" s="9">
        <f>_xlfn.XLOOKUP($E110-AI$3,Data_Input!$H$4:$H$131,Data_Input!$I$4:$I$131,0)</f>
        <v>2.7600853912624901E-3</v>
      </c>
      <c r="AJ110" s="9">
        <f>_xlfn.XLOOKUP($E110-AJ$3,Data_Input!$H$4:$H$131,Data_Input!$I$4:$I$131,0)</f>
        <v>3.4669738030406183E-3</v>
      </c>
      <c r="AK110" s="9">
        <f>_xlfn.XLOOKUP($E110-AK$3,Data_Input!$H$4:$H$131,Data_Input!$I$4:$I$131,0)</f>
        <v>4.3324483630126087E-3</v>
      </c>
      <c r="AL110" s="9">
        <f>_xlfn.XLOOKUP($E110-AL$3,Data_Input!$H$4:$H$131,Data_Input!$I$4:$I$131,0)</f>
        <v>5.3861459540667234E-3</v>
      </c>
      <c r="AM110" s="9">
        <f>_xlfn.XLOOKUP($E110-AM$3,Data_Input!$H$4:$H$131,Data_Input!$I$4:$I$131,0)</f>
        <v>6.6618087919827484E-3</v>
      </c>
      <c r="AN110" s="9">
        <f>_xlfn.XLOOKUP($E110-AN$3,Data_Input!$H$4:$H$131,Data_Input!$I$4:$I$131,0)</f>
        <v>8.1975359245961554E-3</v>
      </c>
      <c r="AO110" s="9">
        <f>_xlfn.XLOOKUP($E110-AO$3,Data_Input!$H$4:$H$131,Data_Input!$I$4:$I$131,0)</f>
        <v>1.0035980100274067E-2</v>
      </c>
      <c r="AP110" s="9">
        <f>_xlfn.XLOOKUP($E110-AP$3,Data_Input!$H$4:$H$131,Data_Input!$I$4:$I$131,0)</f>
        <v>1.2224472655044671E-2</v>
      </c>
      <c r="AQ110" s="9">
        <f>_xlfn.XLOOKUP($E110-AQ$3,Data_Input!$H$4:$H$131,Data_Input!$I$4:$I$131,0)</f>
        <v>1.4815058192609865E-2</v>
      </c>
      <c r="AR110" s="9">
        <f>_xlfn.XLOOKUP($E110-AR$3,Data_Input!$H$4:$H$131,Data_Input!$I$4:$I$131,0)</f>
        <v>1.7864420562816563E-2</v>
      </c>
      <c r="AS110" s="9">
        <f>_xlfn.XLOOKUP($E110-AS$3,Data_Input!$H$4:$H$131,Data_Input!$I$4:$I$131,0)</f>
        <v>2.1433682114152974E-2</v>
      </c>
      <c r="AT110" s="9">
        <f>_xlfn.XLOOKUP($E110-AT$3,Data_Input!$H$4:$H$131,Data_Input!$I$4:$I$131,0)</f>
        <v>2.5588059521638562E-2</v>
      </c>
      <c r="AU110" s="9">
        <f>_xlfn.XLOOKUP($E110-AU$3,Data_Input!$H$4:$H$131,Data_Input!$I$4:$I$131,0)</f>
        <v>3.0396361765261393E-2</v>
      </c>
      <c r="AV110" s="9">
        <f>_xlfn.XLOOKUP($E110-AV$3,Data_Input!$H$4:$H$131,Data_Input!$I$4:$I$131,0)</f>
        <v>3.5930319112925768E-2</v>
      </c>
      <c r="AW110" s="9">
        <f>_xlfn.XLOOKUP($E110-AW$3,Data_Input!$H$4:$H$131,Data_Input!$I$4:$I$131,0)</f>
        <v>4.2263736257952433E-2</v>
      </c>
      <c r="AX110" s="9">
        <f>_xlfn.XLOOKUP($E110-AX$3,Data_Input!$H$4:$H$131,Data_Input!$I$4:$I$131,0)</f>
        <v>4.9471468033648103E-2</v>
      </c>
      <c r="AY110" s="9">
        <f>_xlfn.XLOOKUP($E110-AY$3,Data_Input!$H$4:$H$131,Data_Input!$I$4:$I$131,0)</f>
        <v>5.7628222276153163E-2</v>
      </c>
      <c r="AZ110" s="9">
        <f>_xlfn.XLOOKUP($E110-AZ$3,Data_Input!$H$4:$H$131,Data_Input!$I$4:$I$131,0)</f>
        <v>6.6807201268858085E-2</v>
      </c>
      <c r="BA110" s="9">
        <f>_xlfn.XLOOKUP($E110-BA$3,Data_Input!$H$4:$H$131,Data_Input!$I$4:$I$131,0)</f>
        <v>7.707860055207183E-2</v>
      </c>
      <c r="BB110" s="9">
        <f>_xlfn.XLOOKUP($E110-BB$3,Data_Input!$H$4:$H$131,Data_Input!$I$4:$I$131,0)</f>
        <v>8.8507991437402067E-2</v>
      </c>
      <c r="BC110" s="9">
        <f>_xlfn.XLOOKUP($E110-BC$3,Data_Input!$H$4:$H$131,Data_Input!$I$4:$I$131,0)</f>
        <v>0.10115462099558592</v>
      </c>
      <c r="BD110" s="9">
        <f>_xlfn.XLOOKUP($E110-BD$3,Data_Input!$H$4:$H$131,Data_Input!$I$4:$I$131,0)</f>
        <v>0.11506967022170822</v>
      </c>
      <c r="BE110" s="9">
        <f>_xlfn.XLOOKUP($E110-BE$3,Data_Input!$H$4:$H$131,Data_Input!$I$4:$I$131,0)</f>
        <v>0.13029451713680884</v>
      </c>
      <c r="BF110" s="9">
        <f>_xlfn.XLOOKUP($E110-BF$3,Data_Input!$H$4:$H$131,Data_Input!$I$4:$I$131,0)</f>
        <v>0.14685905637589591</v>
      </c>
      <c r="BG110" s="9">
        <f>_xlfn.XLOOKUP($E110-BG$3,Data_Input!$H$4:$H$131,Data_Input!$I$4:$I$131,0)</f>
        <v>0.16478012998031033</v>
      </c>
      <c r="BH110" s="9">
        <f>_xlfn.XLOOKUP($E110-BH$3,Data_Input!$H$4:$H$131,Data_Input!$I$4:$I$131,0)</f>
        <v>0.18406012534675953</v>
      </c>
      <c r="BI110" s="9">
        <f>_xlfn.XLOOKUP($E110-BI$3,Data_Input!$H$4:$H$131,Data_Input!$I$4:$I$131,0)</f>
        <v>0.20468579534725262</v>
      </c>
      <c r="BJ110" s="9">
        <f>_xlfn.XLOOKUP($E110-BJ$3,Data_Input!$H$4:$H$131,Data_Input!$I$4:$I$131,0)</f>
        <v>0.22662735237686826</v>
      </c>
      <c r="BK110" s="9">
        <f>_xlfn.XLOOKUP($E110-BK$3,Data_Input!$H$4:$H$131,Data_Input!$I$4:$I$131,0)</f>
        <v>0.24983788247177696</v>
      </c>
      <c r="BL110" s="9">
        <f>_xlfn.XLOOKUP($E110-BL$3,Data_Input!$H$4:$H$131,Data_Input!$I$4:$I$131,0)</f>
        <v>0.27425311775007355</v>
      </c>
      <c r="BM110" s="9">
        <f>_xlfn.XLOOKUP($E110-BM$3,Data_Input!$H$4:$H$131,Data_Input!$I$4:$I$131,0)</f>
        <v>0.29979159546869583</v>
      </c>
      <c r="BN110" s="9">
        <f>_xlfn.XLOOKUP($E110-BN$3,Data_Input!$H$4:$H$131,Data_Input!$I$4:$I$131,0)</f>
        <v>0.32635522028792008</v>
      </c>
      <c r="BO110" s="9">
        <f>_xlfn.XLOOKUP($E110-BO$3,Data_Input!$H$4:$H$131,Data_Input!$I$4:$I$131,0)</f>
        <v>0.35383023332727614</v>
      </c>
      <c r="BP110" s="9">
        <f>_xlfn.XLOOKUP($E110-BP$3,Data_Input!$H$4:$H$131,Data_Input!$I$4:$I$131,0)</f>
        <v>0.38208857781104733</v>
      </c>
      <c r="BQ110" s="9">
        <f>_xlfn.XLOOKUP($E110-BQ$3,Data_Input!$H$4:$H$131,Data_Input!$I$4:$I$131,0)</f>
        <v>0.41098963713127035</v>
      </c>
      <c r="BR110" s="9">
        <f>_xlfn.XLOOKUP($E110-BR$3,Data_Input!$H$4:$H$131,Data_Input!$I$4:$I$131,0)</f>
        <v>0.4403823076297575</v>
      </c>
      <c r="BS110" s="9">
        <f>_xlfn.XLOOKUP($E110-BS$3,Data_Input!$H$4:$H$131,Data_Input!$I$4:$I$131,0)</f>
        <v>0.47010735594710518</v>
      </c>
      <c r="BT110" s="9">
        <f>_xlfn.XLOOKUP($E110-BT$3,Data_Input!$H$4:$H$131,Data_Input!$I$4:$I$131,0)</f>
        <v>0.5</v>
      </c>
      <c r="BU110" s="9">
        <f>_xlfn.XLOOKUP($E110-BU$3,Data_Input!$H$4:$H$131,Data_Input!$I$4:$I$131,0)</f>
        <v>0.52989264405289482</v>
      </c>
      <c r="BV110" s="9">
        <f>_xlfn.XLOOKUP($E110-BV$3,Data_Input!$H$4:$H$131,Data_Input!$I$4:$I$131,0)</f>
        <v>0.5596176923702425</v>
      </c>
      <c r="BW110" s="9">
        <f>_xlfn.XLOOKUP($E110-BW$3,Data_Input!$H$4:$H$131,Data_Input!$I$4:$I$131,0)</f>
        <v>0.58901036286872965</v>
      </c>
      <c r="BX110" s="9">
        <f>_xlfn.XLOOKUP($E110-BX$3,Data_Input!$H$4:$H$131,Data_Input!$I$4:$I$131,0)</f>
        <v>0.61791142218895267</v>
      </c>
      <c r="BY110" s="9">
        <f>_xlfn.XLOOKUP($E110-BY$3,Data_Input!$H$4:$H$131,Data_Input!$I$4:$I$131,0)</f>
        <v>0.64616976667272386</v>
      </c>
      <c r="BZ110" s="9">
        <f>_xlfn.XLOOKUP($E110-BZ$3,Data_Input!$H$4:$H$131,Data_Input!$I$4:$I$131,0)</f>
        <v>0.67364477971207992</v>
      </c>
      <c r="CA110" s="9">
        <f>_xlfn.XLOOKUP($E110-CA$3,Data_Input!$H$4:$H$131,Data_Input!$I$4:$I$131,0)</f>
        <v>0.70020840453130417</v>
      </c>
      <c r="CB110" s="9">
        <f>_xlfn.XLOOKUP($E110-CB$3,Data_Input!$H$4:$H$131,Data_Input!$I$4:$I$131,0)</f>
        <v>0.72574688224992645</v>
      </c>
      <c r="CC110" s="9">
        <f>_xlfn.XLOOKUP($E110-CC$3,Data_Input!$H$4:$H$131,Data_Input!$I$4:$I$131,0)</f>
        <v>0.75016211752822304</v>
      </c>
      <c r="CD110" s="9">
        <f>_xlfn.XLOOKUP($E110-CD$3,Data_Input!$H$4:$H$131,Data_Input!$I$4:$I$131,0)</f>
        <v>0.77337264762313174</v>
      </c>
      <c r="CE110" s="9">
        <f>_xlfn.XLOOKUP($E110-CE$3,Data_Input!$H$4:$H$131,Data_Input!$I$4:$I$131,0)</f>
        <v>0.79531420465274738</v>
      </c>
      <c r="CF110" s="9">
        <f>_xlfn.XLOOKUP($E110-CF$3,Data_Input!$H$4:$H$131,Data_Input!$I$4:$I$131,0)</f>
        <v>0.81593987465324047</v>
      </c>
      <c r="CG110" s="9">
        <f>_xlfn.XLOOKUP($E110-CG$3,Data_Input!$H$4:$H$131,Data_Input!$I$4:$I$131,0)</f>
        <v>0.83521987001968967</v>
      </c>
      <c r="CH110" s="9">
        <f>_xlfn.XLOOKUP($E110-CH$3,Data_Input!$H$4:$H$131,Data_Input!$I$4:$I$131,0)</f>
        <v>0.85314094362410409</v>
      </c>
      <c r="CI110" s="9">
        <f>_xlfn.XLOOKUP($E110-CI$3,Data_Input!$H$4:$H$131,Data_Input!$I$4:$I$131,0)</f>
        <v>0.86970548286319116</v>
      </c>
      <c r="CJ110" s="9">
        <f>_xlfn.XLOOKUP($E110-CJ$3,Data_Input!$H$4:$H$131,Data_Input!$I$4:$I$131,0)</f>
        <v>0.88493032977829178</v>
      </c>
      <c r="CK110" s="9">
        <f>_xlfn.XLOOKUP($E110-CK$3,Data_Input!$H$4:$H$131,Data_Input!$I$4:$I$131,0)</f>
        <v>0.89884537900441408</v>
      </c>
      <c r="CL110" s="9">
        <f>_xlfn.XLOOKUP($E110-CL$3,Data_Input!$H$4:$H$131,Data_Input!$I$4:$I$131,0)</f>
        <v>0.91149200856259793</v>
      </c>
      <c r="CM110" s="9">
        <f>_xlfn.XLOOKUP($E110-CM$3,Data_Input!$H$4:$H$131,Data_Input!$I$4:$I$131,0)</f>
        <v>0.92292139944792817</v>
      </c>
      <c r="CN110" s="9">
        <f>_xlfn.XLOOKUP($E110-CN$3,Data_Input!$H$4:$H$131,Data_Input!$I$4:$I$131,0)</f>
        <v>0.93319279873114191</v>
      </c>
      <c r="CO110" s="9">
        <f>_xlfn.XLOOKUP($E110-CO$3,Data_Input!$H$4:$H$131,Data_Input!$I$4:$I$131,0)</f>
        <v>0.94237177772384684</v>
      </c>
      <c r="CP110" s="9">
        <f>_xlfn.XLOOKUP($E110-CP$3,Data_Input!$H$4:$H$131,Data_Input!$I$4:$I$131,0)</f>
        <v>0.9505285319663519</v>
      </c>
      <c r="CQ110" s="9">
        <f>_xlfn.XLOOKUP($E110-CQ$3,Data_Input!$H$4:$H$131,Data_Input!$I$4:$I$131,0)</f>
        <v>0.95773626374204757</v>
      </c>
      <c r="CR110" s="9">
        <f>_xlfn.XLOOKUP($E110-CR$3,Data_Input!$H$4:$H$131,Data_Input!$I$4:$I$131,0)</f>
        <v>0.96406968088707423</v>
      </c>
      <c r="CS110" s="9">
        <f>_xlfn.XLOOKUP($E110-CS$3,Data_Input!$H$4:$H$131,Data_Input!$I$4:$I$131,0)</f>
        <v>0.96960363823473861</v>
      </c>
      <c r="CT110" s="9">
        <f>_xlfn.XLOOKUP($E110-CT$3,Data_Input!$H$4:$H$131,Data_Input!$I$4:$I$131,0)</f>
        <v>0.97441194047836144</v>
      </c>
      <c r="CU110" s="9">
        <f>_xlfn.XLOOKUP($E110-CU$3,Data_Input!$H$4:$H$131,Data_Input!$I$4:$I$131,0)</f>
        <v>0.97856631788584703</v>
      </c>
      <c r="CV110" s="9">
        <f>_xlfn.XLOOKUP($E110-CV$3,Data_Input!$H$4:$H$131,Data_Input!$I$4:$I$131,0)</f>
        <v>0.98213557943718344</v>
      </c>
      <c r="CW110" s="9">
        <f>_xlfn.XLOOKUP($E110-CW$3,Data_Input!$H$4:$H$131,Data_Input!$I$4:$I$131,0)</f>
        <v>0.98518494180739014</v>
      </c>
      <c r="CX110" s="9">
        <f>_xlfn.XLOOKUP($E110-CX$3,Data_Input!$H$4:$H$131,Data_Input!$I$4:$I$131,0)</f>
        <v>0.98777552734495533</v>
      </c>
      <c r="CY110" s="9">
        <f>_xlfn.XLOOKUP($E110-CY$3,Data_Input!$H$4:$H$131,Data_Input!$I$4:$I$131,0)</f>
        <v>0.98996401989972593</v>
      </c>
      <c r="CZ110" s="9">
        <f>_xlfn.XLOOKUP($E110-CZ$3,Data_Input!$H$4:$H$131,Data_Input!$I$4:$I$131,0)</f>
        <v>0.99180246407540384</v>
      </c>
      <c r="DA110" s="9">
        <f>_xlfn.XLOOKUP($E110-DA$3,Data_Input!$H$4:$H$131,Data_Input!$I$4:$I$131,0)</f>
        <v>0.99333819120801725</v>
      </c>
      <c r="DB110" s="9">
        <f>_xlfn.XLOOKUP($E110-DB$3,Data_Input!$H$4:$H$131,Data_Input!$I$4:$I$131,0)</f>
        <v>0.99461385404593328</v>
      </c>
      <c r="DC110" s="9">
        <f>_xlfn.XLOOKUP($E110-DC$3,Data_Input!$H$4:$H$131,Data_Input!$I$4:$I$131,0)</f>
        <v>0.99566755163698739</v>
      </c>
      <c r="DD110" s="9">
        <f>_xlfn.XLOOKUP($E110-DD$3,Data_Input!$H$4:$H$131,Data_Input!$I$4:$I$131,0)</f>
        <v>0.99653302619695938</v>
      </c>
      <c r="DE110" s="9">
        <f>_xlfn.XLOOKUP($E110-DE$3,Data_Input!$H$4:$H$131,Data_Input!$I$4:$I$131,0)</f>
        <v>0.99723991460873751</v>
      </c>
      <c r="DF110" s="9">
        <f>_xlfn.XLOOKUP($E110-DF$3,Data_Input!$H$4:$H$131,Data_Input!$I$4:$I$131,0)</f>
        <v>0.99781403854508677</v>
      </c>
      <c r="DG110" s="9">
        <f>_xlfn.XLOOKUP($E110-DG$3,Data_Input!$H$4:$H$131,Data_Input!$I$4:$I$131,0)</f>
        <v>0.99827771888413241</v>
      </c>
      <c r="DH110" s="9">
        <f>_xlfn.XLOOKUP($E110-DH$3,Data_Input!$H$4:$H$131,Data_Input!$I$4:$I$131,0)</f>
        <v>0.9986501019683699</v>
      </c>
      <c r="DI110" s="9">
        <f>_xlfn.XLOOKUP($E110-DI$3,Data_Input!$H$4:$H$131,Data_Input!$I$4:$I$131,0)</f>
        <v>0</v>
      </c>
      <c r="DJ110" s="9">
        <f>_xlfn.XLOOKUP($E110-DJ$3,Data_Input!$H$4:$H$131,Data_Input!$I$4:$I$131,0)</f>
        <v>0</v>
      </c>
      <c r="DK110" s="9">
        <f>_xlfn.XLOOKUP($E110-DK$3,Data_Input!$H$4:$H$131,Data_Input!$I$4:$I$131,0)</f>
        <v>0</v>
      </c>
      <c r="DL110" s="9">
        <f>_xlfn.XLOOKUP($E110-DL$3,Data_Input!$H$4:$H$131,Data_Input!$I$4:$I$131,0)</f>
        <v>0</v>
      </c>
      <c r="DM110" s="9">
        <f>_xlfn.XLOOKUP($E110-DM$3,Data_Input!$H$4:$H$131,Data_Input!$I$4:$I$131,0)</f>
        <v>0</v>
      </c>
      <c r="DN110" s="9">
        <f>_xlfn.XLOOKUP($E110-DN$3,Data_Input!$H$4:$H$131,Data_Input!$I$4:$I$131,0)</f>
        <v>0</v>
      </c>
      <c r="DO110" s="9">
        <f>_xlfn.XLOOKUP($E110-DO$3,Data_Input!$H$4:$H$131,Data_Input!$I$4:$I$131,0)</f>
        <v>0</v>
      </c>
      <c r="DP110" s="9">
        <f>_xlfn.XLOOKUP($E110-DP$3,Data_Input!$H$4:$H$131,Data_Input!$I$4:$I$131,0)</f>
        <v>0</v>
      </c>
      <c r="DQ110" s="9">
        <f>_xlfn.XLOOKUP($E110-DQ$3,Data_Input!$H$4:$H$131,Data_Input!$I$4:$I$131,0)</f>
        <v>0</v>
      </c>
      <c r="DR110" s="9">
        <f>_xlfn.XLOOKUP($E110-DR$3,Data_Input!$H$4:$H$131,Data_Input!$I$4:$I$131,0)</f>
        <v>0</v>
      </c>
      <c r="DS110" s="9">
        <f>_xlfn.XLOOKUP($E110-DS$3,Data_Input!$H$4:$H$131,Data_Input!$I$4:$I$131,0)</f>
        <v>0</v>
      </c>
      <c r="DT110" s="9">
        <f>_xlfn.XLOOKUP($E110-DT$3,Data_Input!$H$4:$H$131,Data_Input!$I$4:$I$131,0)</f>
        <v>0</v>
      </c>
      <c r="DU110" s="9">
        <f>_xlfn.XLOOKUP($E110-DU$3,Data_Input!$H$4:$H$131,Data_Input!$I$4:$I$131,0)</f>
        <v>0</v>
      </c>
      <c r="DV110" s="9">
        <f>_xlfn.XLOOKUP($E110-DV$3,Data_Input!$H$4:$H$131,Data_Input!$I$4:$I$131,0)</f>
        <v>0</v>
      </c>
      <c r="DW110" s="9">
        <f>_xlfn.XLOOKUP($E110-DW$3,Data_Input!$H$4:$H$131,Data_Input!$I$4:$I$131,0)</f>
        <v>0</v>
      </c>
      <c r="DX110" s="9">
        <f>_xlfn.XLOOKUP($E110-DX$3,Data_Input!$H$4:$H$131,Data_Input!$I$4:$I$131,0)</f>
        <v>0</v>
      </c>
      <c r="DY110" s="9">
        <f>_xlfn.XLOOKUP($E110-DY$3,Data_Input!$H$4:$H$131,Data_Input!$I$4:$I$131,0)</f>
        <v>0</v>
      </c>
      <c r="DZ110" s="9">
        <f>_xlfn.XLOOKUP($E110-DZ$3,Data_Input!$H$4:$H$131,Data_Input!$I$4:$I$131,0)</f>
        <v>0</v>
      </c>
      <c r="EA110" s="9">
        <f>_xlfn.XLOOKUP($E110-EA$3,Data_Input!$H$4:$H$131,Data_Input!$I$4:$I$131,0)</f>
        <v>0</v>
      </c>
      <c r="EB110" s="9">
        <f>_xlfn.XLOOKUP($E110-EB$3,Data_Input!$H$4:$H$131,Data_Input!$I$4:$I$131,0)</f>
        <v>0</v>
      </c>
      <c r="EC110" s="9">
        <f>_xlfn.XLOOKUP($E110-EC$3,Data_Input!$H$4:$H$131,Data_Input!$I$4:$I$131,0)</f>
        <v>0</v>
      </c>
    </row>
    <row r="111" spans="1:133">
      <c r="A111" s="27"/>
      <c r="B111" s="27"/>
      <c r="C111" s="27"/>
      <c r="E111" s="15">
        <f>Data_Input!B111</f>
        <v>1985</v>
      </c>
      <c r="F111" s="9">
        <f>_xlfn.XLOOKUP($E111-F$3,Data_Input!$H$4:$H$131,Data_Input!$I$4:$I$131,0)</f>
        <v>2.5171626816256065E-7</v>
      </c>
      <c r="G111" s="9">
        <f>_xlfn.XLOOKUP($E111-G$3,Data_Input!$H$4:$H$131,Data_Input!$I$4:$I$131,0)</f>
        <v>3.7106740791159609E-7</v>
      </c>
      <c r="H111" s="9">
        <f>_xlfn.XLOOKUP($E111-H$3,Data_Input!$H$4:$H$131,Data_Input!$I$4:$I$131,0)</f>
        <v>5.4404227556315021E-7</v>
      </c>
      <c r="I111" s="9">
        <f>_xlfn.XLOOKUP($E111-I$3,Data_Input!$H$4:$H$131,Data_Input!$I$4:$I$131,0)</f>
        <v>7.9332815194899098E-7</v>
      </c>
      <c r="J111" s="9">
        <f>_xlfn.XLOOKUP($E111-J$3,Data_Input!$H$4:$H$131,Data_Input!$I$4:$I$131,0)</f>
        <v>1.1505767815167545E-6</v>
      </c>
      <c r="K111" s="9">
        <f>_xlfn.XLOOKUP($E111-K$3,Data_Input!$H$4:$H$131,Data_Input!$I$4:$I$131,0)</f>
        <v>1.6596751443165303E-6</v>
      </c>
      <c r="L111" s="9">
        <f>_xlfn.XLOOKUP($E111-L$3,Data_Input!$H$4:$H$131,Data_Input!$I$4:$I$131,0)</f>
        <v>2.3810999327800175E-6</v>
      </c>
      <c r="M111" s="9">
        <f>_xlfn.XLOOKUP($E111-M$3,Data_Input!$H$4:$H$131,Data_Input!$I$4:$I$131,0)</f>
        <v>3.3976731247387093E-6</v>
      </c>
      <c r="N111" s="9">
        <f>_xlfn.XLOOKUP($E111-N$3,Data_Input!$H$4:$H$131,Data_Input!$I$4:$I$131,0)</f>
        <v>4.8221141606408224E-6</v>
      </c>
      <c r="O111" s="9">
        <f>_xlfn.XLOOKUP($E111-O$3,Data_Input!$H$4:$H$131,Data_Input!$I$4:$I$131,0)</f>
        <v>6.8068765993745117E-6</v>
      </c>
      <c r="P111" s="9">
        <f>_xlfn.XLOOKUP($E111-P$3,Data_Input!$H$4:$H$131,Data_Input!$I$4:$I$131,0)</f>
        <v>9.5568647372479276E-6</v>
      </c>
      <c r="Q111" s="9">
        <f>_xlfn.XLOOKUP($E111-Q$3,Data_Input!$H$4:$H$131,Data_Input!$I$4:$I$131,0)</f>
        <v>1.3345749015902797E-5</v>
      </c>
      <c r="R111" s="9">
        <f>_xlfn.XLOOKUP($E111-R$3,Data_Input!$H$4:$H$131,Data_Input!$I$4:$I$131,0)</f>
        <v>1.8536737846241991E-5</v>
      </c>
      <c r="S111" s="9">
        <f>_xlfn.XLOOKUP($E111-S$3,Data_Input!$H$4:$H$131,Data_Input!$I$4:$I$131,0)</f>
        <v>2.5608816474065321E-5</v>
      </c>
      <c r="T111" s="9">
        <f>_xlfn.XLOOKUP($E111-T$3,Data_Input!$H$4:$H$131,Data_Input!$I$4:$I$131,0)</f>
        <v>3.5189628065923628E-5</v>
      </c>
      <c r="U111" s="9">
        <f>_xlfn.XLOOKUP($E111-U$3,Data_Input!$H$4:$H$131,Data_Input!$I$4:$I$131,0)</f>
        <v>4.8096344017589665E-5</v>
      </c>
      <c r="V111" s="9">
        <f>_xlfn.XLOOKUP($E111-V$3,Data_Input!$H$4:$H$131,Data_Input!$I$4:$I$131,0)</f>
        <v>6.5386043242687819E-5</v>
      </c>
      <c r="W111" s="9">
        <f>_xlfn.XLOOKUP($E111-W$3,Data_Input!$H$4:$H$131,Data_Input!$I$4:$I$131,0)</f>
        <v>8.841728520081471E-5</v>
      </c>
      <c r="X111" s="9">
        <f>_xlfn.XLOOKUP($E111-X$3,Data_Input!$H$4:$H$131,Data_Input!$I$4:$I$131,0)</f>
        <v>1.1892470732677296E-4</v>
      </c>
      <c r="Y111" s="9">
        <f>_xlfn.XLOOKUP($E111-Y$3,Data_Input!$H$4:$H$131,Data_Input!$I$4:$I$131,0)</f>
        <v>1.5910859015755285E-4</v>
      </c>
      <c r="Z111" s="9">
        <f>_xlfn.XLOOKUP($E111-Z$3,Data_Input!$H$4:$H$131,Data_Input!$I$4:$I$131,0)</f>
        <v>2.1174139572344153E-4</v>
      </c>
      <c r="AA111" s="9">
        <f>_xlfn.XLOOKUP($E111-AA$3,Data_Input!$H$4:$H$131,Data_Input!$I$4:$I$131,0)</f>
        <v>2.8029327681622362E-4</v>
      </c>
      <c r="AB111" s="9">
        <f>_xlfn.XLOOKUP($E111-AB$3,Data_Input!$H$4:$H$131,Data_Input!$I$4:$I$131,0)</f>
        <v>3.6907845427502917E-4</v>
      </c>
      <c r="AC111" s="9">
        <f>_xlfn.XLOOKUP($E111-AC$3,Data_Input!$H$4:$H$131,Data_Input!$I$4:$I$131,0)</f>
        <v>4.8342414238378151E-4</v>
      </c>
      <c r="AD111" s="9">
        <f>_xlfn.XLOOKUP($E111-AD$3,Data_Input!$H$4:$H$131,Data_Input!$I$4:$I$131,0)</f>
        <v>6.2986334399772748E-4</v>
      </c>
      <c r="AE111" s="9">
        <f>_xlfn.XLOOKUP($E111-AE$3,Data_Input!$H$4:$H$131,Data_Input!$I$4:$I$131,0)</f>
        <v>8.1635231282861653E-4</v>
      </c>
      <c r="AF111" s="9">
        <f>_xlfn.XLOOKUP($E111-AF$3,Data_Input!$H$4:$H$131,Data_Input!$I$4:$I$131,0)</f>
        <v>1.0525127683760349E-3</v>
      </c>
      <c r="AG111" s="9">
        <f>_xlfn.XLOOKUP($E111-AG$3,Data_Input!$H$4:$H$131,Data_Input!$I$4:$I$131,0)</f>
        <v>1.3498980316301035E-3</v>
      </c>
      <c r="AH111" s="9">
        <f>_xlfn.XLOOKUP($E111-AH$3,Data_Input!$H$4:$H$131,Data_Input!$I$4:$I$131,0)</f>
        <v>1.7222811158675855E-3</v>
      </c>
      <c r="AI111" s="9">
        <f>_xlfn.XLOOKUP($E111-AI$3,Data_Input!$H$4:$H$131,Data_Input!$I$4:$I$131,0)</f>
        <v>2.1859614549132322E-3</v>
      </c>
      <c r="AJ111" s="9">
        <f>_xlfn.XLOOKUP($E111-AJ$3,Data_Input!$H$4:$H$131,Data_Input!$I$4:$I$131,0)</f>
        <v>2.7600853912624901E-3</v>
      </c>
      <c r="AK111" s="9">
        <f>_xlfn.XLOOKUP($E111-AK$3,Data_Input!$H$4:$H$131,Data_Input!$I$4:$I$131,0)</f>
        <v>3.4669738030406183E-3</v>
      </c>
      <c r="AL111" s="9">
        <f>_xlfn.XLOOKUP($E111-AL$3,Data_Input!$H$4:$H$131,Data_Input!$I$4:$I$131,0)</f>
        <v>4.3324483630126087E-3</v>
      </c>
      <c r="AM111" s="9">
        <f>_xlfn.XLOOKUP($E111-AM$3,Data_Input!$H$4:$H$131,Data_Input!$I$4:$I$131,0)</f>
        <v>5.3861459540667234E-3</v>
      </c>
      <c r="AN111" s="9">
        <f>_xlfn.XLOOKUP($E111-AN$3,Data_Input!$H$4:$H$131,Data_Input!$I$4:$I$131,0)</f>
        <v>6.6618087919827484E-3</v>
      </c>
      <c r="AO111" s="9">
        <f>_xlfn.XLOOKUP($E111-AO$3,Data_Input!$H$4:$H$131,Data_Input!$I$4:$I$131,0)</f>
        <v>8.1975359245961554E-3</v>
      </c>
      <c r="AP111" s="9">
        <f>_xlfn.XLOOKUP($E111-AP$3,Data_Input!$H$4:$H$131,Data_Input!$I$4:$I$131,0)</f>
        <v>1.0035980100274067E-2</v>
      </c>
      <c r="AQ111" s="9">
        <f>_xlfn.XLOOKUP($E111-AQ$3,Data_Input!$H$4:$H$131,Data_Input!$I$4:$I$131,0)</f>
        <v>1.2224472655044671E-2</v>
      </c>
      <c r="AR111" s="9">
        <f>_xlfn.XLOOKUP($E111-AR$3,Data_Input!$H$4:$H$131,Data_Input!$I$4:$I$131,0)</f>
        <v>1.4815058192609865E-2</v>
      </c>
      <c r="AS111" s="9">
        <f>_xlfn.XLOOKUP($E111-AS$3,Data_Input!$H$4:$H$131,Data_Input!$I$4:$I$131,0)</f>
        <v>1.7864420562816563E-2</v>
      </c>
      <c r="AT111" s="9">
        <f>_xlfn.XLOOKUP($E111-AT$3,Data_Input!$H$4:$H$131,Data_Input!$I$4:$I$131,0)</f>
        <v>2.1433682114152974E-2</v>
      </c>
      <c r="AU111" s="9">
        <f>_xlfn.XLOOKUP($E111-AU$3,Data_Input!$H$4:$H$131,Data_Input!$I$4:$I$131,0)</f>
        <v>2.5588059521638562E-2</v>
      </c>
      <c r="AV111" s="9">
        <f>_xlfn.XLOOKUP($E111-AV$3,Data_Input!$H$4:$H$131,Data_Input!$I$4:$I$131,0)</f>
        <v>3.0396361765261393E-2</v>
      </c>
      <c r="AW111" s="9">
        <f>_xlfn.XLOOKUP($E111-AW$3,Data_Input!$H$4:$H$131,Data_Input!$I$4:$I$131,0)</f>
        <v>3.5930319112925768E-2</v>
      </c>
      <c r="AX111" s="9">
        <f>_xlfn.XLOOKUP($E111-AX$3,Data_Input!$H$4:$H$131,Data_Input!$I$4:$I$131,0)</f>
        <v>4.2263736257952433E-2</v>
      </c>
      <c r="AY111" s="9">
        <f>_xlfn.XLOOKUP($E111-AY$3,Data_Input!$H$4:$H$131,Data_Input!$I$4:$I$131,0)</f>
        <v>4.9471468033648103E-2</v>
      </c>
      <c r="AZ111" s="9">
        <f>_xlfn.XLOOKUP($E111-AZ$3,Data_Input!$H$4:$H$131,Data_Input!$I$4:$I$131,0)</f>
        <v>5.7628222276153163E-2</v>
      </c>
      <c r="BA111" s="9">
        <f>_xlfn.XLOOKUP($E111-BA$3,Data_Input!$H$4:$H$131,Data_Input!$I$4:$I$131,0)</f>
        <v>6.6807201268858085E-2</v>
      </c>
      <c r="BB111" s="9">
        <f>_xlfn.XLOOKUP($E111-BB$3,Data_Input!$H$4:$H$131,Data_Input!$I$4:$I$131,0)</f>
        <v>7.707860055207183E-2</v>
      </c>
      <c r="BC111" s="9">
        <f>_xlfn.XLOOKUP($E111-BC$3,Data_Input!$H$4:$H$131,Data_Input!$I$4:$I$131,0)</f>
        <v>8.8507991437402067E-2</v>
      </c>
      <c r="BD111" s="9">
        <f>_xlfn.XLOOKUP($E111-BD$3,Data_Input!$H$4:$H$131,Data_Input!$I$4:$I$131,0)</f>
        <v>0.10115462099558592</v>
      </c>
      <c r="BE111" s="9">
        <f>_xlfn.XLOOKUP($E111-BE$3,Data_Input!$H$4:$H$131,Data_Input!$I$4:$I$131,0)</f>
        <v>0.11506967022170822</v>
      </c>
      <c r="BF111" s="9">
        <f>_xlfn.XLOOKUP($E111-BF$3,Data_Input!$H$4:$H$131,Data_Input!$I$4:$I$131,0)</f>
        <v>0.13029451713680884</v>
      </c>
      <c r="BG111" s="9">
        <f>_xlfn.XLOOKUP($E111-BG$3,Data_Input!$H$4:$H$131,Data_Input!$I$4:$I$131,0)</f>
        <v>0.14685905637589591</v>
      </c>
      <c r="BH111" s="9">
        <f>_xlfn.XLOOKUP($E111-BH$3,Data_Input!$H$4:$H$131,Data_Input!$I$4:$I$131,0)</f>
        <v>0.16478012998031033</v>
      </c>
      <c r="BI111" s="9">
        <f>_xlfn.XLOOKUP($E111-BI$3,Data_Input!$H$4:$H$131,Data_Input!$I$4:$I$131,0)</f>
        <v>0.18406012534675953</v>
      </c>
      <c r="BJ111" s="9">
        <f>_xlfn.XLOOKUP($E111-BJ$3,Data_Input!$H$4:$H$131,Data_Input!$I$4:$I$131,0)</f>
        <v>0.20468579534725262</v>
      </c>
      <c r="BK111" s="9">
        <f>_xlfn.XLOOKUP($E111-BK$3,Data_Input!$H$4:$H$131,Data_Input!$I$4:$I$131,0)</f>
        <v>0.22662735237686826</v>
      </c>
      <c r="BL111" s="9">
        <f>_xlfn.XLOOKUP($E111-BL$3,Data_Input!$H$4:$H$131,Data_Input!$I$4:$I$131,0)</f>
        <v>0.24983788247177696</v>
      </c>
      <c r="BM111" s="9">
        <f>_xlfn.XLOOKUP($E111-BM$3,Data_Input!$H$4:$H$131,Data_Input!$I$4:$I$131,0)</f>
        <v>0.27425311775007355</v>
      </c>
      <c r="BN111" s="9">
        <f>_xlfn.XLOOKUP($E111-BN$3,Data_Input!$H$4:$H$131,Data_Input!$I$4:$I$131,0)</f>
        <v>0.29979159546869583</v>
      </c>
      <c r="BO111" s="9">
        <f>_xlfn.XLOOKUP($E111-BO$3,Data_Input!$H$4:$H$131,Data_Input!$I$4:$I$131,0)</f>
        <v>0.32635522028792008</v>
      </c>
      <c r="BP111" s="9">
        <f>_xlfn.XLOOKUP($E111-BP$3,Data_Input!$H$4:$H$131,Data_Input!$I$4:$I$131,0)</f>
        <v>0.35383023332727614</v>
      </c>
      <c r="BQ111" s="9">
        <f>_xlfn.XLOOKUP($E111-BQ$3,Data_Input!$H$4:$H$131,Data_Input!$I$4:$I$131,0)</f>
        <v>0.38208857781104733</v>
      </c>
      <c r="BR111" s="9">
        <f>_xlfn.XLOOKUP($E111-BR$3,Data_Input!$H$4:$H$131,Data_Input!$I$4:$I$131,0)</f>
        <v>0.41098963713127035</v>
      </c>
      <c r="BS111" s="9">
        <f>_xlfn.XLOOKUP($E111-BS$3,Data_Input!$H$4:$H$131,Data_Input!$I$4:$I$131,0)</f>
        <v>0.4403823076297575</v>
      </c>
      <c r="BT111" s="9">
        <f>_xlfn.XLOOKUP($E111-BT$3,Data_Input!$H$4:$H$131,Data_Input!$I$4:$I$131,0)</f>
        <v>0.47010735594710518</v>
      </c>
      <c r="BU111" s="9">
        <f>_xlfn.XLOOKUP($E111-BU$3,Data_Input!$H$4:$H$131,Data_Input!$I$4:$I$131,0)</f>
        <v>0.5</v>
      </c>
      <c r="BV111" s="9">
        <f>_xlfn.XLOOKUP($E111-BV$3,Data_Input!$H$4:$H$131,Data_Input!$I$4:$I$131,0)</f>
        <v>0.52989264405289482</v>
      </c>
      <c r="BW111" s="9">
        <f>_xlfn.XLOOKUP($E111-BW$3,Data_Input!$H$4:$H$131,Data_Input!$I$4:$I$131,0)</f>
        <v>0.5596176923702425</v>
      </c>
      <c r="BX111" s="9">
        <f>_xlfn.XLOOKUP($E111-BX$3,Data_Input!$H$4:$H$131,Data_Input!$I$4:$I$131,0)</f>
        <v>0.58901036286872965</v>
      </c>
      <c r="BY111" s="9">
        <f>_xlfn.XLOOKUP($E111-BY$3,Data_Input!$H$4:$H$131,Data_Input!$I$4:$I$131,0)</f>
        <v>0.61791142218895267</v>
      </c>
      <c r="BZ111" s="9">
        <f>_xlfn.XLOOKUP($E111-BZ$3,Data_Input!$H$4:$H$131,Data_Input!$I$4:$I$131,0)</f>
        <v>0.64616976667272386</v>
      </c>
      <c r="CA111" s="9">
        <f>_xlfn.XLOOKUP($E111-CA$3,Data_Input!$H$4:$H$131,Data_Input!$I$4:$I$131,0)</f>
        <v>0.67364477971207992</v>
      </c>
      <c r="CB111" s="9">
        <f>_xlfn.XLOOKUP($E111-CB$3,Data_Input!$H$4:$H$131,Data_Input!$I$4:$I$131,0)</f>
        <v>0.70020840453130417</v>
      </c>
      <c r="CC111" s="9">
        <f>_xlfn.XLOOKUP($E111-CC$3,Data_Input!$H$4:$H$131,Data_Input!$I$4:$I$131,0)</f>
        <v>0.72574688224992645</v>
      </c>
      <c r="CD111" s="9">
        <f>_xlfn.XLOOKUP($E111-CD$3,Data_Input!$H$4:$H$131,Data_Input!$I$4:$I$131,0)</f>
        <v>0.75016211752822304</v>
      </c>
      <c r="CE111" s="9">
        <f>_xlfn.XLOOKUP($E111-CE$3,Data_Input!$H$4:$H$131,Data_Input!$I$4:$I$131,0)</f>
        <v>0.77337264762313174</v>
      </c>
      <c r="CF111" s="9">
        <f>_xlfn.XLOOKUP($E111-CF$3,Data_Input!$H$4:$H$131,Data_Input!$I$4:$I$131,0)</f>
        <v>0.79531420465274738</v>
      </c>
      <c r="CG111" s="9">
        <f>_xlfn.XLOOKUP($E111-CG$3,Data_Input!$H$4:$H$131,Data_Input!$I$4:$I$131,0)</f>
        <v>0.81593987465324047</v>
      </c>
      <c r="CH111" s="9">
        <f>_xlfn.XLOOKUP($E111-CH$3,Data_Input!$H$4:$H$131,Data_Input!$I$4:$I$131,0)</f>
        <v>0.83521987001968967</v>
      </c>
      <c r="CI111" s="9">
        <f>_xlfn.XLOOKUP($E111-CI$3,Data_Input!$H$4:$H$131,Data_Input!$I$4:$I$131,0)</f>
        <v>0.85314094362410409</v>
      </c>
      <c r="CJ111" s="9">
        <f>_xlfn.XLOOKUP($E111-CJ$3,Data_Input!$H$4:$H$131,Data_Input!$I$4:$I$131,0)</f>
        <v>0.86970548286319116</v>
      </c>
      <c r="CK111" s="9">
        <f>_xlfn.XLOOKUP($E111-CK$3,Data_Input!$H$4:$H$131,Data_Input!$I$4:$I$131,0)</f>
        <v>0.88493032977829178</v>
      </c>
      <c r="CL111" s="9">
        <f>_xlfn.XLOOKUP($E111-CL$3,Data_Input!$H$4:$H$131,Data_Input!$I$4:$I$131,0)</f>
        <v>0.89884537900441408</v>
      </c>
      <c r="CM111" s="9">
        <f>_xlfn.XLOOKUP($E111-CM$3,Data_Input!$H$4:$H$131,Data_Input!$I$4:$I$131,0)</f>
        <v>0.91149200856259793</v>
      </c>
      <c r="CN111" s="9">
        <f>_xlfn.XLOOKUP($E111-CN$3,Data_Input!$H$4:$H$131,Data_Input!$I$4:$I$131,0)</f>
        <v>0.92292139944792817</v>
      </c>
      <c r="CO111" s="9">
        <f>_xlfn.XLOOKUP($E111-CO$3,Data_Input!$H$4:$H$131,Data_Input!$I$4:$I$131,0)</f>
        <v>0.93319279873114191</v>
      </c>
      <c r="CP111" s="9">
        <f>_xlfn.XLOOKUP($E111-CP$3,Data_Input!$H$4:$H$131,Data_Input!$I$4:$I$131,0)</f>
        <v>0.94237177772384684</v>
      </c>
      <c r="CQ111" s="9">
        <f>_xlfn.XLOOKUP($E111-CQ$3,Data_Input!$H$4:$H$131,Data_Input!$I$4:$I$131,0)</f>
        <v>0.9505285319663519</v>
      </c>
      <c r="CR111" s="9">
        <f>_xlfn.XLOOKUP($E111-CR$3,Data_Input!$H$4:$H$131,Data_Input!$I$4:$I$131,0)</f>
        <v>0.95773626374204757</v>
      </c>
      <c r="CS111" s="9">
        <f>_xlfn.XLOOKUP($E111-CS$3,Data_Input!$H$4:$H$131,Data_Input!$I$4:$I$131,0)</f>
        <v>0.96406968088707423</v>
      </c>
      <c r="CT111" s="9">
        <f>_xlfn.XLOOKUP($E111-CT$3,Data_Input!$H$4:$H$131,Data_Input!$I$4:$I$131,0)</f>
        <v>0.96960363823473861</v>
      </c>
      <c r="CU111" s="9">
        <f>_xlfn.XLOOKUP($E111-CU$3,Data_Input!$H$4:$H$131,Data_Input!$I$4:$I$131,0)</f>
        <v>0.97441194047836144</v>
      </c>
      <c r="CV111" s="9">
        <f>_xlfn.XLOOKUP($E111-CV$3,Data_Input!$H$4:$H$131,Data_Input!$I$4:$I$131,0)</f>
        <v>0.97856631788584703</v>
      </c>
      <c r="CW111" s="9">
        <f>_xlfn.XLOOKUP($E111-CW$3,Data_Input!$H$4:$H$131,Data_Input!$I$4:$I$131,0)</f>
        <v>0.98213557943718344</v>
      </c>
      <c r="CX111" s="9">
        <f>_xlfn.XLOOKUP($E111-CX$3,Data_Input!$H$4:$H$131,Data_Input!$I$4:$I$131,0)</f>
        <v>0.98518494180739014</v>
      </c>
      <c r="CY111" s="9">
        <f>_xlfn.XLOOKUP($E111-CY$3,Data_Input!$H$4:$H$131,Data_Input!$I$4:$I$131,0)</f>
        <v>0.98777552734495533</v>
      </c>
      <c r="CZ111" s="9">
        <f>_xlfn.XLOOKUP($E111-CZ$3,Data_Input!$H$4:$H$131,Data_Input!$I$4:$I$131,0)</f>
        <v>0.98996401989972593</v>
      </c>
      <c r="DA111" s="9">
        <f>_xlfn.XLOOKUP($E111-DA$3,Data_Input!$H$4:$H$131,Data_Input!$I$4:$I$131,0)</f>
        <v>0.99180246407540384</v>
      </c>
      <c r="DB111" s="9">
        <f>_xlfn.XLOOKUP($E111-DB$3,Data_Input!$H$4:$H$131,Data_Input!$I$4:$I$131,0)</f>
        <v>0.99333819120801725</v>
      </c>
      <c r="DC111" s="9">
        <f>_xlfn.XLOOKUP($E111-DC$3,Data_Input!$H$4:$H$131,Data_Input!$I$4:$I$131,0)</f>
        <v>0.99461385404593328</v>
      </c>
      <c r="DD111" s="9">
        <f>_xlfn.XLOOKUP($E111-DD$3,Data_Input!$H$4:$H$131,Data_Input!$I$4:$I$131,0)</f>
        <v>0.99566755163698739</v>
      </c>
      <c r="DE111" s="9">
        <f>_xlfn.XLOOKUP($E111-DE$3,Data_Input!$H$4:$H$131,Data_Input!$I$4:$I$131,0)</f>
        <v>0.99653302619695938</v>
      </c>
      <c r="DF111" s="9">
        <f>_xlfn.XLOOKUP($E111-DF$3,Data_Input!$H$4:$H$131,Data_Input!$I$4:$I$131,0)</f>
        <v>0.99723991460873751</v>
      </c>
      <c r="DG111" s="9">
        <f>_xlfn.XLOOKUP($E111-DG$3,Data_Input!$H$4:$H$131,Data_Input!$I$4:$I$131,0)</f>
        <v>0.99781403854508677</v>
      </c>
      <c r="DH111" s="9">
        <f>_xlfn.XLOOKUP($E111-DH$3,Data_Input!$H$4:$H$131,Data_Input!$I$4:$I$131,0)</f>
        <v>0.99827771888413241</v>
      </c>
      <c r="DI111" s="9">
        <f>_xlfn.XLOOKUP($E111-DI$3,Data_Input!$H$4:$H$131,Data_Input!$I$4:$I$131,0)</f>
        <v>0.9986501019683699</v>
      </c>
      <c r="DJ111" s="9">
        <f>_xlfn.XLOOKUP($E111-DJ$3,Data_Input!$H$4:$H$131,Data_Input!$I$4:$I$131,0)</f>
        <v>0</v>
      </c>
      <c r="DK111" s="9">
        <f>_xlfn.XLOOKUP($E111-DK$3,Data_Input!$H$4:$H$131,Data_Input!$I$4:$I$131,0)</f>
        <v>0</v>
      </c>
      <c r="DL111" s="9">
        <f>_xlfn.XLOOKUP($E111-DL$3,Data_Input!$H$4:$H$131,Data_Input!$I$4:$I$131,0)</f>
        <v>0</v>
      </c>
      <c r="DM111" s="9">
        <f>_xlfn.XLOOKUP($E111-DM$3,Data_Input!$H$4:$H$131,Data_Input!$I$4:$I$131,0)</f>
        <v>0</v>
      </c>
      <c r="DN111" s="9">
        <f>_xlfn.XLOOKUP($E111-DN$3,Data_Input!$H$4:$H$131,Data_Input!$I$4:$I$131,0)</f>
        <v>0</v>
      </c>
      <c r="DO111" s="9">
        <f>_xlfn.XLOOKUP($E111-DO$3,Data_Input!$H$4:$H$131,Data_Input!$I$4:$I$131,0)</f>
        <v>0</v>
      </c>
      <c r="DP111" s="9">
        <f>_xlfn.XLOOKUP($E111-DP$3,Data_Input!$H$4:$H$131,Data_Input!$I$4:$I$131,0)</f>
        <v>0</v>
      </c>
      <c r="DQ111" s="9">
        <f>_xlfn.XLOOKUP($E111-DQ$3,Data_Input!$H$4:$H$131,Data_Input!$I$4:$I$131,0)</f>
        <v>0</v>
      </c>
      <c r="DR111" s="9">
        <f>_xlfn.XLOOKUP($E111-DR$3,Data_Input!$H$4:$H$131,Data_Input!$I$4:$I$131,0)</f>
        <v>0</v>
      </c>
      <c r="DS111" s="9">
        <f>_xlfn.XLOOKUP($E111-DS$3,Data_Input!$H$4:$H$131,Data_Input!$I$4:$I$131,0)</f>
        <v>0</v>
      </c>
      <c r="DT111" s="9">
        <f>_xlfn.XLOOKUP($E111-DT$3,Data_Input!$H$4:$H$131,Data_Input!$I$4:$I$131,0)</f>
        <v>0</v>
      </c>
      <c r="DU111" s="9">
        <f>_xlfn.XLOOKUP($E111-DU$3,Data_Input!$H$4:$H$131,Data_Input!$I$4:$I$131,0)</f>
        <v>0</v>
      </c>
      <c r="DV111" s="9">
        <f>_xlfn.XLOOKUP($E111-DV$3,Data_Input!$H$4:$H$131,Data_Input!$I$4:$I$131,0)</f>
        <v>0</v>
      </c>
      <c r="DW111" s="9">
        <f>_xlfn.XLOOKUP($E111-DW$3,Data_Input!$H$4:$H$131,Data_Input!$I$4:$I$131,0)</f>
        <v>0</v>
      </c>
      <c r="DX111" s="9">
        <f>_xlfn.XLOOKUP($E111-DX$3,Data_Input!$H$4:$H$131,Data_Input!$I$4:$I$131,0)</f>
        <v>0</v>
      </c>
      <c r="DY111" s="9">
        <f>_xlfn.XLOOKUP($E111-DY$3,Data_Input!$H$4:$H$131,Data_Input!$I$4:$I$131,0)</f>
        <v>0</v>
      </c>
      <c r="DZ111" s="9">
        <f>_xlfn.XLOOKUP($E111-DZ$3,Data_Input!$H$4:$H$131,Data_Input!$I$4:$I$131,0)</f>
        <v>0</v>
      </c>
      <c r="EA111" s="9">
        <f>_xlfn.XLOOKUP($E111-EA$3,Data_Input!$H$4:$H$131,Data_Input!$I$4:$I$131,0)</f>
        <v>0</v>
      </c>
      <c r="EB111" s="9">
        <f>_xlfn.XLOOKUP($E111-EB$3,Data_Input!$H$4:$H$131,Data_Input!$I$4:$I$131,0)</f>
        <v>0</v>
      </c>
      <c r="EC111" s="9">
        <f>_xlfn.XLOOKUP($E111-EC$3,Data_Input!$H$4:$H$131,Data_Input!$I$4:$I$131,0)</f>
        <v>0</v>
      </c>
    </row>
    <row r="112" spans="1:133">
      <c r="A112" s="27"/>
      <c r="B112" s="27"/>
      <c r="C112" s="27"/>
      <c r="E112" s="15">
        <f>Data_Input!B112</f>
        <v>1986</v>
      </c>
      <c r="F112" s="9">
        <f>_xlfn.XLOOKUP($E112-F$3,Data_Input!$H$4:$H$131,Data_Input!$I$4:$I$131,0)</f>
        <v>1.698267406702314E-7</v>
      </c>
      <c r="G112" s="9">
        <f>_xlfn.XLOOKUP($E112-G$3,Data_Input!$H$4:$H$131,Data_Input!$I$4:$I$131,0)</f>
        <v>2.5171626816256065E-7</v>
      </c>
      <c r="H112" s="9">
        <f>_xlfn.XLOOKUP($E112-H$3,Data_Input!$H$4:$H$131,Data_Input!$I$4:$I$131,0)</f>
        <v>3.7106740791159609E-7</v>
      </c>
      <c r="I112" s="9">
        <f>_xlfn.XLOOKUP($E112-I$3,Data_Input!$H$4:$H$131,Data_Input!$I$4:$I$131,0)</f>
        <v>5.4404227556315021E-7</v>
      </c>
      <c r="J112" s="9">
        <f>_xlfn.XLOOKUP($E112-J$3,Data_Input!$H$4:$H$131,Data_Input!$I$4:$I$131,0)</f>
        <v>7.9332815194899098E-7</v>
      </c>
      <c r="K112" s="9">
        <f>_xlfn.XLOOKUP($E112-K$3,Data_Input!$H$4:$H$131,Data_Input!$I$4:$I$131,0)</f>
        <v>1.1505767815167545E-6</v>
      </c>
      <c r="L112" s="9">
        <f>_xlfn.XLOOKUP($E112-L$3,Data_Input!$H$4:$H$131,Data_Input!$I$4:$I$131,0)</f>
        <v>1.6596751443165303E-6</v>
      </c>
      <c r="M112" s="9">
        <f>_xlfn.XLOOKUP($E112-M$3,Data_Input!$H$4:$H$131,Data_Input!$I$4:$I$131,0)</f>
        <v>2.3810999327800175E-6</v>
      </c>
      <c r="N112" s="9">
        <f>_xlfn.XLOOKUP($E112-N$3,Data_Input!$H$4:$H$131,Data_Input!$I$4:$I$131,0)</f>
        <v>3.3976731247387093E-6</v>
      </c>
      <c r="O112" s="9">
        <f>_xlfn.XLOOKUP($E112-O$3,Data_Input!$H$4:$H$131,Data_Input!$I$4:$I$131,0)</f>
        <v>4.8221141606408224E-6</v>
      </c>
      <c r="P112" s="9">
        <f>_xlfn.XLOOKUP($E112-P$3,Data_Input!$H$4:$H$131,Data_Input!$I$4:$I$131,0)</f>
        <v>6.8068765993745117E-6</v>
      </c>
      <c r="Q112" s="9">
        <f>_xlfn.XLOOKUP($E112-Q$3,Data_Input!$H$4:$H$131,Data_Input!$I$4:$I$131,0)</f>
        <v>9.5568647372479276E-6</v>
      </c>
      <c r="R112" s="9">
        <f>_xlfn.XLOOKUP($E112-R$3,Data_Input!$H$4:$H$131,Data_Input!$I$4:$I$131,0)</f>
        <v>1.3345749015902797E-5</v>
      </c>
      <c r="S112" s="9">
        <f>_xlfn.XLOOKUP($E112-S$3,Data_Input!$H$4:$H$131,Data_Input!$I$4:$I$131,0)</f>
        <v>1.8536737846241991E-5</v>
      </c>
      <c r="T112" s="9">
        <f>_xlfn.XLOOKUP($E112-T$3,Data_Input!$H$4:$H$131,Data_Input!$I$4:$I$131,0)</f>
        <v>2.5608816474065321E-5</v>
      </c>
      <c r="U112" s="9">
        <f>_xlfn.XLOOKUP($E112-U$3,Data_Input!$H$4:$H$131,Data_Input!$I$4:$I$131,0)</f>
        <v>3.5189628065923628E-5</v>
      </c>
      <c r="V112" s="9">
        <f>_xlfn.XLOOKUP($E112-V$3,Data_Input!$H$4:$H$131,Data_Input!$I$4:$I$131,0)</f>
        <v>4.8096344017589665E-5</v>
      </c>
      <c r="W112" s="9">
        <f>_xlfn.XLOOKUP($E112-W$3,Data_Input!$H$4:$H$131,Data_Input!$I$4:$I$131,0)</f>
        <v>6.5386043242687819E-5</v>
      </c>
      <c r="X112" s="9">
        <f>_xlfn.XLOOKUP($E112-X$3,Data_Input!$H$4:$H$131,Data_Input!$I$4:$I$131,0)</f>
        <v>8.841728520081471E-5</v>
      </c>
      <c r="Y112" s="9">
        <f>_xlfn.XLOOKUP($E112-Y$3,Data_Input!$H$4:$H$131,Data_Input!$I$4:$I$131,0)</f>
        <v>1.1892470732677296E-4</v>
      </c>
      <c r="Z112" s="9">
        <f>_xlfn.XLOOKUP($E112-Z$3,Data_Input!$H$4:$H$131,Data_Input!$I$4:$I$131,0)</f>
        <v>1.5910859015755285E-4</v>
      </c>
      <c r="AA112" s="9">
        <f>_xlfn.XLOOKUP($E112-AA$3,Data_Input!$H$4:$H$131,Data_Input!$I$4:$I$131,0)</f>
        <v>2.1174139572344153E-4</v>
      </c>
      <c r="AB112" s="9">
        <f>_xlfn.XLOOKUP($E112-AB$3,Data_Input!$H$4:$H$131,Data_Input!$I$4:$I$131,0)</f>
        <v>2.8029327681622362E-4</v>
      </c>
      <c r="AC112" s="9">
        <f>_xlfn.XLOOKUP($E112-AC$3,Data_Input!$H$4:$H$131,Data_Input!$I$4:$I$131,0)</f>
        <v>3.6907845427502917E-4</v>
      </c>
      <c r="AD112" s="9">
        <f>_xlfn.XLOOKUP($E112-AD$3,Data_Input!$H$4:$H$131,Data_Input!$I$4:$I$131,0)</f>
        <v>4.8342414238378151E-4</v>
      </c>
      <c r="AE112" s="9">
        <f>_xlfn.XLOOKUP($E112-AE$3,Data_Input!$H$4:$H$131,Data_Input!$I$4:$I$131,0)</f>
        <v>6.2986334399772748E-4</v>
      </c>
      <c r="AF112" s="9">
        <f>_xlfn.XLOOKUP($E112-AF$3,Data_Input!$H$4:$H$131,Data_Input!$I$4:$I$131,0)</f>
        <v>8.1635231282861653E-4</v>
      </c>
      <c r="AG112" s="9">
        <f>_xlfn.XLOOKUP($E112-AG$3,Data_Input!$H$4:$H$131,Data_Input!$I$4:$I$131,0)</f>
        <v>1.0525127683760349E-3</v>
      </c>
      <c r="AH112" s="9">
        <f>_xlfn.XLOOKUP($E112-AH$3,Data_Input!$H$4:$H$131,Data_Input!$I$4:$I$131,0)</f>
        <v>1.3498980316301035E-3</v>
      </c>
      <c r="AI112" s="9">
        <f>_xlfn.XLOOKUP($E112-AI$3,Data_Input!$H$4:$H$131,Data_Input!$I$4:$I$131,0)</f>
        <v>1.7222811158675855E-3</v>
      </c>
      <c r="AJ112" s="9">
        <f>_xlfn.XLOOKUP($E112-AJ$3,Data_Input!$H$4:$H$131,Data_Input!$I$4:$I$131,0)</f>
        <v>2.1859614549132322E-3</v>
      </c>
      <c r="AK112" s="9">
        <f>_xlfn.XLOOKUP($E112-AK$3,Data_Input!$H$4:$H$131,Data_Input!$I$4:$I$131,0)</f>
        <v>2.7600853912624901E-3</v>
      </c>
      <c r="AL112" s="9">
        <f>_xlfn.XLOOKUP($E112-AL$3,Data_Input!$H$4:$H$131,Data_Input!$I$4:$I$131,0)</f>
        <v>3.4669738030406183E-3</v>
      </c>
      <c r="AM112" s="9">
        <f>_xlfn.XLOOKUP($E112-AM$3,Data_Input!$H$4:$H$131,Data_Input!$I$4:$I$131,0)</f>
        <v>4.3324483630126087E-3</v>
      </c>
      <c r="AN112" s="9">
        <f>_xlfn.XLOOKUP($E112-AN$3,Data_Input!$H$4:$H$131,Data_Input!$I$4:$I$131,0)</f>
        <v>5.3861459540667234E-3</v>
      </c>
      <c r="AO112" s="9">
        <f>_xlfn.XLOOKUP($E112-AO$3,Data_Input!$H$4:$H$131,Data_Input!$I$4:$I$131,0)</f>
        <v>6.6618087919827484E-3</v>
      </c>
      <c r="AP112" s="9">
        <f>_xlfn.XLOOKUP($E112-AP$3,Data_Input!$H$4:$H$131,Data_Input!$I$4:$I$131,0)</f>
        <v>8.1975359245961554E-3</v>
      </c>
      <c r="AQ112" s="9">
        <f>_xlfn.XLOOKUP($E112-AQ$3,Data_Input!$H$4:$H$131,Data_Input!$I$4:$I$131,0)</f>
        <v>1.0035980100274067E-2</v>
      </c>
      <c r="AR112" s="9">
        <f>_xlfn.XLOOKUP($E112-AR$3,Data_Input!$H$4:$H$131,Data_Input!$I$4:$I$131,0)</f>
        <v>1.2224472655044671E-2</v>
      </c>
      <c r="AS112" s="9">
        <f>_xlfn.XLOOKUP($E112-AS$3,Data_Input!$H$4:$H$131,Data_Input!$I$4:$I$131,0)</f>
        <v>1.4815058192609865E-2</v>
      </c>
      <c r="AT112" s="9">
        <f>_xlfn.XLOOKUP($E112-AT$3,Data_Input!$H$4:$H$131,Data_Input!$I$4:$I$131,0)</f>
        <v>1.7864420562816563E-2</v>
      </c>
      <c r="AU112" s="9">
        <f>_xlfn.XLOOKUP($E112-AU$3,Data_Input!$H$4:$H$131,Data_Input!$I$4:$I$131,0)</f>
        <v>2.1433682114152974E-2</v>
      </c>
      <c r="AV112" s="9">
        <f>_xlfn.XLOOKUP($E112-AV$3,Data_Input!$H$4:$H$131,Data_Input!$I$4:$I$131,0)</f>
        <v>2.5588059521638562E-2</v>
      </c>
      <c r="AW112" s="9">
        <f>_xlfn.XLOOKUP($E112-AW$3,Data_Input!$H$4:$H$131,Data_Input!$I$4:$I$131,0)</f>
        <v>3.0396361765261393E-2</v>
      </c>
      <c r="AX112" s="9">
        <f>_xlfn.XLOOKUP($E112-AX$3,Data_Input!$H$4:$H$131,Data_Input!$I$4:$I$131,0)</f>
        <v>3.5930319112925768E-2</v>
      </c>
      <c r="AY112" s="9">
        <f>_xlfn.XLOOKUP($E112-AY$3,Data_Input!$H$4:$H$131,Data_Input!$I$4:$I$131,0)</f>
        <v>4.2263736257952433E-2</v>
      </c>
      <c r="AZ112" s="9">
        <f>_xlfn.XLOOKUP($E112-AZ$3,Data_Input!$H$4:$H$131,Data_Input!$I$4:$I$131,0)</f>
        <v>4.9471468033648103E-2</v>
      </c>
      <c r="BA112" s="9">
        <f>_xlfn.XLOOKUP($E112-BA$3,Data_Input!$H$4:$H$131,Data_Input!$I$4:$I$131,0)</f>
        <v>5.7628222276153163E-2</v>
      </c>
      <c r="BB112" s="9">
        <f>_xlfn.XLOOKUP($E112-BB$3,Data_Input!$H$4:$H$131,Data_Input!$I$4:$I$131,0)</f>
        <v>6.6807201268858085E-2</v>
      </c>
      <c r="BC112" s="9">
        <f>_xlfn.XLOOKUP($E112-BC$3,Data_Input!$H$4:$H$131,Data_Input!$I$4:$I$131,0)</f>
        <v>7.707860055207183E-2</v>
      </c>
      <c r="BD112" s="9">
        <f>_xlfn.XLOOKUP($E112-BD$3,Data_Input!$H$4:$H$131,Data_Input!$I$4:$I$131,0)</f>
        <v>8.8507991437402067E-2</v>
      </c>
      <c r="BE112" s="9">
        <f>_xlfn.XLOOKUP($E112-BE$3,Data_Input!$H$4:$H$131,Data_Input!$I$4:$I$131,0)</f>
        <v>0.10115462099558592</v>
      </c>
      <c r="BF112" s="9">
        <f>_xlfn.XLOOKUP($E112-BF$3,Data_Input!$H$4:$H$131,Data_Input!$I$4:$I$131,0)</f>
        <v>0.11506967022170822</v>
      </c>
      <c r="BG112" s="9">
        <f>_xlfn.XLOOKUP($E112-BG$3,Data_Input!$H$4:$H$131,Data_Input!$I$4:$I$131,0)</f>
        <v>0.13029451713680884</v>
      </c>
      <c r="BH112" s="9">
        <f>_xlfn.XLOOKUP($E112-BH$3,Data_Input!$H$4:$H$131,Data_Input!$I$4:$I$131,0)</f>
        <v>0.14685905637589591</v>
      </c>
      <c r="BI112" s="9">
        <f>_xlfn.XLOOKUP($E112-BI$3,Data_Input!$H$4:$H$131,Data_Input!$I$4:$I$131,0)</f>
        <v>0.16478012998031033</v>
      </c>
      <c r="BJ112" s="9">
        <f>_xlfn.XLOOKUP($E112-BJ$3,Data_Input!$H$4:$H$131,Data_Input!$I$4:$I$131,0)</f>
        <v>0.18406012534675953</v>
      </c>
      <c r="BK112" s="9">
        <f>_xlfn.XLOOKUP($E112-BK$3,Data_Input!$H$4:$H$131,Data_Input!$I$4:$I$131,0)</f>
        <v>0.20468579534725262</v>
      </c>
      <c r="BL112" s="9">
        <f>_xlfn.XLOOKUP($E112-BL$3,Data_Input!$H$4:$H$131,Data_Input!$I$4:$I$131,0)</f>
        <v>0.22662735237686826</v>
      </c>
      <c r="BM112" s="9">
        <f>_xlfn.XLOOKUP($E112-BM$3,Data_Input!$H$4:$H$131,Data_Input!$I$4:$I$131,0)</f>
        <v>0.24983788247177696</v>
      </c>
      <c r="BN112" s="9">
        <f>_xlfn.XLOOKUP($E112-BN$3,Data_Input!$H$4:$H$131,Data_Input!$I$4:$I$131,0)</f>
        <v>0.27425311775007355</v>
      </c>
      <c r="BO112" s="9">
        <f>_xlfn.XLOOKUP($E112-BO$3,Data_Input!$H$4:$H$131,Data_Input!$I$4:$I$131,0)</f>
        <v>0.29979159546869583</v>
      </c>
      <c r="BP112" s="9">
        <f>_xlfn.XLOOKUP($E112-BP$3,Data_Input!$H$4:$H$131,Data_Input!$I$4:$I$131,0)</f>
        <v>0.32635522028792008</v>
      </c>
      <c r="BQ112" s="9">
        <f>_xlfn.XLOOKUP($E112-BQ$3,Data_Input!$H$4:$H$131,Data_Input!$I$4:$I$131,0)</f>
        <v>0.35383023332727614</v>
      </c>
      <c r="BR112" s="9">
        <f>_xlfn.XLOOKUP($E112-BR$3,Data_Input!$H$4:$H$131,Data_Input!$I$4:$I$131,0)</f>
        <v>0.38208857781104733</v>
      </c>
      <c r="BS112" s="9">
        <f>_xlfn.XLOOKUP($E112-BS$3,Data_Input!$H$4:$H$131,Data_Input!$I$4:$I$131,0)</f>
        <v>0.41098963713127035</v>
      </c>
      <c r="BT112" s="9">
        <f>_xlfn.XLOOKUP($E112-BT$3,Data_Input!$H$4:$H$131,Data_Input!$I$4:$I$131,0)</f>
        <v>0.4403823076297575</v>
      </c>
      <c r="BU112" s="9">
        <f>_xlfn.XLOOKUP($E112-BU$3,Data_Input!$H$4:$H$131,Data_Input!$I$4:$I$131,0)</f>
        <v>0.47010735594710518</v>
      </c>
      <c r="BV112" s="9">
        <f>_xlfn.XLOOKUP($E112-BV$3,Data_Input!$H$4:$H$131,Data_Input!$I$4:$I$131,0)</f>
        <v>0.5</v>
      </c>
      <c r="BW112" s="9">
        <f>_xlfn.XLOOKUP($E112-BW$3,Data_Input!$H$4:$H$131,Data_Input!$I$4:$I$131,0)</f>
        <v>0.52989264405289482</v>
      </c>
      <c r="BX112" s="9">
        <f>_xlfn.XLOOKUP($E112-BX$3,Data_Input!$H$4:$H$131,Data_Input!$I$4:$I$131,0)</f>
        <v>0.5596176923702425</v>
      </c>
      <c r="BY112" s="9">
        <f>_xlfn.XLOOKUP($E112-BY$3,Data_Input!$H$4:$H$131,Data_Input!$I$4:$I$131,0)</f>
        <v>0.58901036286872965</v>
      </c>
      <c r="BZ112" s="9">
        <f>_xlfn.XLOOKUP($E112-BZ$3,Data_Input!$H$4:$H$131,Data_Input!$I$4:$I$131,0)</f>
        <v>0.61791142218895267</v>
      </c>
      <c r="CA112" s="9">
        <f>_xlfn.XLOOKUP($E112-CA$3,Data_Input!$H$4:$H$131,Data_Input!$I$4:$I$131,0)</f>
        <v>0.64616976667272386</v>
      </c>
      <c r="CB112" s="9">
        <f>_xlfn.XLOOKUP($E112-CB$3,Data_Input!$H$4:$H$131,Data_Input!$I$4:$I$131,0)</f>
        <v>0.67364477971207992</v>
      </c>
      <c r="CC112" s="9">
        <f>_xlfn.XLOOKUP($E112-CC$3,Data_Input!$H$4:$H$131,Data_Input!$I$4:$I$131,0)</f>
        <v>0.70020840453130417</v>
      </c>
      <c r="CD112" s="9">
        <f>_xlfn.XLOOKUP($E112-CD$3,Data_Input!$H$4:$H$131,Data_Input!$I$4:$I$131,0)</f>
        <v>0.72574688224992645</v>
      </c>
      <c r="CE112" s="9">
        <f>_xlfn.XLOOKUP($E112-CE$3,Data_Input!$H$4:$H$131,Data_Input!$I$4:$I$131,0)</f>
        <v>0.75016211752822304</v>
      </c>
      <c r="CF112" s="9">
        <f>_xlfn.XLOOKUP($E112-CF$3,Data_Input!$H$4:$H$131,Data_Input!$I$4:$I$131,0)</f>
        <v>0.77337264762313174</v>
      </c>
      <c r="CG112" s="9">
        <f>_xlfn.XLOOKUP($E112-CG$3,Data_Input!$H$4:$H$131,Data_Input!$I$4:$I$131,0)</f>
        <v>0.79531420465274738</v>
      </c>
      <c r="CH112" s="9">
        <f>_xlfn.XLOOKUP($E112-CH$3,Data_Input!$H$4:$H$131,Data_Input!$I$4:$I$131,0)</f>
        <v>0.81593987465324047</v>
      </c>
      <c r="CI112" s="9">
        <f>_xlfn.XLOOKUP($E112-CI$3,Data_Input!$H$4:$H$131,Data_Input!$I$4:$I$131,0)</f>
        <v>0.83521987001968967</v>
      </c>
      <c r="CJ112" s="9">
        <f>_xlfn.XLOOKUP($E112-CJ$3,Data_Input!$H$4:$H$131,Data_Input!$I$4:$I$131,0)</f>
        <v>0.85314094362410409</v>
      </c>
      <c r="CK112" s="9">
        <f>_xlfn.XLOOKUP($E112-CK$3,Data_Input!$H$4:$H$131,Data_Input!$I$4:$I$131,0)</f>
        <v>0.86970548286319116</v>
      </c>
      <c r="CL112" s="9">
        <f>_xlfn.XLOOKUP($E112-CL$3,Data_Input!$H$4:$H$131,Data_Input!$I$4:$I$131,0)</f>
        <v>0.88493032977829178</v>
      </c>
      <c r="CM112" s="9">
        <f>_xlfn.XLOOKUP($E112-CM$3,Data_Input!$H$4:$H$131,Data_Input!$I$4:$I$131,0)</f>
        <v>0.89884537900441408</v>
      </c>
      <c r="CN112" s="9">
        <f>_xlfn.XLOOKUP($E112-CN$3,Data_Input!$H$4:$H$131,Data_Input!$I$4:$I$131,0)</f>
        <v>0.91149200856259793</v>
      </c>
      <c r="CO112" s="9">
        <f>_xlfn.XLOOKUP($E112-CO$3,Data_Input!$H$4:$H$131,Data_Input!$I$4:$I$131,0)</f>
        <v>0.92292139944792817</v>
      </c>
      <c r="CP112" s="9">
        <f>_xlfn.XLOOKUP($E112-CP$3,Data_Input!$H$4:$H$131,Data_Input!$I$4:$I$131,0)</f>
        <v>0.93319279873114191</v>
      </c>
      <c r="CQ112" s="9">
        <f>_xlfn.XLOOKUP($E112-CQ$3,Data_Input!$H$4:$H$131,Data_Input!$I$4:$I$131,0)</f>
        <v>0.94237177772384684</v>
      </c>
      <c r="CR112" s="9">
        <f>_xlfn.XLOOKUP($E112-CR$3,Data_Input!$H$4:$H$131,Data_Input!$I$4:$I$131,0)</f>
        <v>0.9505285319663519</v>
      </c>
      <c r="CS112" s="9">
        <f>_xlfn.XLOOKUP($E112-CS$3,Data_Input!$H$4:$H$131,Data_Input!$I$4:$I$131,0)</f>
        <v>0.95773626374204757</v>
      </c>
      <c r="CT112" s="9">
        <f>_xlfn.XLOOKUP($E112-CT$3,Data_Input!$H$4:$H$131,Data_Input!$I$4:$I$131,0)</f>
        <v>0.96406968088707423</v>
      </c>
      <c r="CU112" s="9">
        <f>_xlfn.XLOOKUP($E112-CU$3,Data_Input!$H$4:$H$131,Data_Input!$I$4:$I$131,0)</f>
        <v>0.96960363823473861</v>
      </c>
      <c r="CV112" s="9">
        <f>_xlfn.XLOOKUP($E112-CV$3,Data_Input!$H$4:$H$131,Data_Input!$I$4:$I$131,0)</f>
        <v>0.97441194047836144</v>
      </c>
      <c r="CW112" s="9">
        <f>_xlfn.XLOOKUP($E112-CW$3,Data_Input!$H$4:$H$131,Data_Input!$I$4:$I$131,0)</f>
        <v>0.97856631788584703</v>
      </c>
      <c r="CX112" s="9">
        <f>_xlfn.XLOOKUP($E112-CX$3,Data_Input!$H$4:$H$131,Data_Input!$I$4:$I$131,0)</f>
        <v>0.98213557943718344</v>
      </c>
      <c r="CY112" s="9">
        <f>_xlfn.XLOOKUP($E112-CY$3,Data_Input!$H$4:$H$131,Data_Input!$I$4:$I$131,0)</f>
        <v>0.98518494180739014</v>
      </c>
      <c r="CZ112" s="9">
        <f>_xlfn.XLOOKUP($E112-CZ$3,Data_Input!$H$4:$H$131,Data_Input!$I$4:$I$131,0)</f>
        <v>0.98777552734495533</v>
      </c>
      <c r="DA112" s="9">
        <f>_xlfn.XLOOKUP($E112-DA$3,Data_Input!$H$4:$H$131,Data_Input!$I$4:$I$131,0)</f>
        <v>0.98996401989972593</v>
      </c>
      <c r="DB112" s="9">
        <f>_xlfn.XLOOKUP($E112-DB$3,Data_Input!$H$4:$H$131,Data_Input!$I$4:$I$131,0)</f>
        <v>0.99180246407540384</v>
      </c>
      <c r="DC112" s="9">
        <f>_xlfn.XLOOKUP($E112-DC$3,Data_Input!$H$4:$H$131,Data_Input!$I$4:$I$131,0)</f>
        <v>0.99333819120801725</v>
      </c>
      <c r="DD112" s="9">
        <f>_xlfn.XLOOKUP($E112-DD$3,Data_Input!$H$4:$H$131,Data_Input!$I$4:$I$131,0)</f>
        <v>0.99461385404593328</v>
      </c>
      <c r="DE112" s="9">
        <f>_xlfn.XLOOKUP($E112-DE$3,Data_Input!$H$4:$H$131,Data_Input!$I$4:$I$131,0)</f>
        <v>0.99566755163698739</v>
      </c>
      <c r="DF112" s="9">
        <f>_xlfn.XLOOKUP($E112-DF$3,Data_Input!$H$4:$H$131,Data_Input!$I$4:$I$131,0)</f>
        <v>0.99653302619695938</v>
      </c>
      <c r="DG112" s="9">
        <f>_xlfn.XLOOKUP($E112-DG$3,Data_Input!$H$4:$H$131,Data_Input!$I$4:$I$131,0)</f>
        <v>0.99723991460873751</v>
      </c>
      <c r="DH112" s="9">
        <f>_xlfn.XLOOKUP($E112-DH$3,Data_Input!$H$4:$H$131,Data_Input!$I$4:$I$131,0)</f>
        <v>0.99781403854508677</v>
      </c>
      <c r="DI112" s="9">
        <f>_xlfn.XLOOKUP($E112-DI$3,Data_Input!$H$4:$H$131,Data_Input!$I$4:$I$131,0)</f>
        <v>0.99827771888413241</v>
      </c>
      <c r="DJ112" s="9">
        <f>_xlfn.XLOOKUP($E112-DJ$3,Data_Input!$H$4:$H$131,Data_Input!$I$4:$I$131,0)</f>
        <v>0.9986501019683699</v>
      </c>
      <c r="DK112" s="9">
        <f>_xlfn.XLOOKUP($E112-DK$3,Data_Input!$H$4:$H$131,Data_Input!$I$4:$I$131,0)</f>
        <v>0</v>
      </c>
      <c r="DL112" s="9">
        <f>_xlfn.XLOOKUP($E112-DL$3,Data_Input!$H$4:$H$131,Data_Input!$I$4:$I$131,0)</f>
        <v>0</v>
      </c>
      <c r="DM112" s="9">
        <f>_xlfn.XLOOKUP($E112-DM$3,Data_Input!$H$4:$H$131,Data_Input!$I$4:$I$131,0)</f>
        <v>0</v>
      </c>
      <c r="DN112" s="9">
        <f>_xlfn.XLOOKUP($E112-DN$3,Data_Input!$H$4:$H$131,Data_Input!$I$4:$I$131,0)</f>
        <v>0</v>
      </c>
      <c r="DO112" s="9">
        <f>_xlfn.XLOOKUP($E112-DO$3,Data_Input!$H$4:$H$131,Data_Input!$I$4:$I$131,0)</f>
        <v>0</v>
      </c>
      <c r="DP112" s="9">
        <f>_xlfn.XLOOKUP($E112-DP$3,Data_Input!$H$4:$H$131,Data_Input!$I$4:$I$131,0)</f>
        <v>0</v>
      </c>
      <c r="DQ112" s="9">
        <f>_xlfn.XLOOKUP($E112-DQ$3,Data_Input!$H$4:$H$131,Data_Input!$I$4:$I$131,0)</f>
        <v>0</v>
      </c>
      <c r="DR112" s="9">
        <f>_xlfn.XLOOKUP($E112-DR$3,Data_Input!$H$4:$H$131,Data_Input!$I$4:$I$131,0)</f>
        <v>0</v>
      </c>
      <c r="DS112" s="9">
        <f>_xlfn.XLOOKUP($E112-DS$3,Data_Input!$H$4:$H$131,Data_Input!$I$4:$I$131,0)</f>
        <v>0</v>
      </c>
      <c r="DT112" s="9">
        <f>_xlfn.XLOOKUP($E112-DT$3,Data_Input!$H$4:$H$131,Data_Input!$I$4:$I$131,0)</f>
        <v>0</v>
      </c>
      <c r="DU112" s="9">
        <f>_xlfn.XLOOKUP($E112-DU$3,Data_Input!$H$4:$H$131,Data_Input!$I$4:$I$131,0)</f>
        <v>0</v>
      </c>
      <c r="DV112" s="9">
        <f>_xlfn.XLOOKUP($E112-DV$3,Data_Input!$H$4:$H$131,Data_Input!$I$4:$I$131,0)</f>
        <v>0</v>
      </c>
      <c r="DW112" s="9">
        <f>_xlfn.XLOOKUP($E112-DW$3,Data_Input!$H$4:$H$131,Data_Input!$I$4:$I$131,0)</f>
        <v>0</v>
      </c>
      <c r="DX112" s="9">
        <f>_xlfn.XLOOKUP($E112-DX$3,Data_Input!$H$4:$H$131,Data_Input!$I$4:$I$131,0)</f>
        <v>0</v>
      </c>
      <c r="DY112" s="9">
        <f>_xlfn.XLOOKUP($E112-DY$3,Data_Input!$H$4:$H$131,Data_Input!$I$4:$I$131,0)</f>
        <v>0</v>
      </c>
      <c r="DZ112" s="9">
        <f>_xlfn.XLOOKUP($E112-DZ$3,Data_Input!$H$4:$H$131,Data_Input!$I$4:$I$131,0)</f>
        <v>0</v>
      </c>
      <c r="EA112" s="9">
        <f>_xlfn.XLOOKUP($E112-EA$3,Data_Input!$H$4:$H$131,Data_Input!$I$4:$I$131,0)</f>
        <v>0</v>
      </c>
      <c r="EB112" s="9">
        <f>_xlfn.XLOOKUP($E112-EB$3,Data_Input!$H$4:$H$131,Data_Input!$I$4:$I$131,0)</f>
        <v>0</v>
      </c>
      <c r="EC112" s="9">
        <f>_xlfn.XLOOKUP($E112-EC$3,Data_Input!$H$4:$H$131,Data_Input!$I$4:$I$131,0)</f>
        <v>0</v>
      </c>
    </row>
    <row r="113" spans="1:133">
      <c r="A113" s="27"/>
      <c r="B113" s="27"/>
      <c r="C113" s="27"/>
      <c r="E113" s="15">
        <f>Data_Input!B113</f>
        <v>1987</v>
      </c>
      <c r="F113" s="9">
        <f>_xlfn.XLOOKUP($E113-F$3,Data_Input!$H$4:$H$131,Data_Input!$I$4:$I$131,0)</f>
        <v>1.1395549048831555E-7</v>
      </c>
      <c r="G113" s="9">
        <f>_xlfn.XLOOKUP($E113-G$3,Data_Input!$H$4:$H$131,Data_Input!$I$4:$I$131,0)</f>
        <v>1.698267406702314E-7</v>
      </c>
      <c r="H113" s="9">
        <f>_xlfn.XLOOKUP($E113-H$3,Data_Input!$H$4:$H$131,Data_Input!$I$4:$I$131,0)</f>
        <v>2.5171626816256065E-7</v>
      </c>
      <c r="I113" s="9">
        <f>_xlfn.XLOOKUP($E113-I$3,Data_Input!$H$4:$H$131,Data_Input!$I$4:$I$131,0)</f>
        <v>3.7106740791159609E-7</v>
      </c>
      <c r="J113" s="9">
        <f>_xlfn.XLOOKUP($E113-J$3,Data_Input!$H$4:$H$131,Data_Input!$I$4:$I$131,0)</f>
        <v>5.4404227556315021E-7</v>
      </c>
      <c r="K113" s="9">
        <f>_xlfn.XLOOKUP($E113-K$3,Data_Input!$H$4:$H$131,Data_Input!$I$4:$I$131,0)</f>
        <v>7.9332815194899098E-7</v>
      </c>
      <c r="L113" s="9">
        <f>_xlfn.XLOOKUP($E113-L$3,Data_Input!$H$4:$H$131,Data_Input!$I$4:$I$131,0)</f>
        <v>1.1505767815167545E-6</v>
      </c>
      <c r="M113" s="9">
        <f>_xlfn.XLOOKUP($E113-M$3,Data_Input!$H$4:$H$131,Data_Input!$I$4:$I$131,0)</f>
        <v>1.6596751443165303E-6</v>
      </c>
      <c r="N113" s="9">
        <f>_xlfn.XLOOKUP($E113-N$3,Data_Input!$H$4:$H$131,Data_Input!$I$4:$I$131,0)</f>
        <v>2.3810999327800175E-6</v>
      </c>
      <c r="O113" s="9">
        <f>_xlfn.XLOOKUP($E113-O$3,Data_Input!$H$4:$H$131,Data_Input!$I$4:$I$131,0)</f>
        <v>3.3976731247387093E-6</v>
      </c>
      <c r="P113" s="9">
        <f>_xlfn.XLOOKUP($E113-P$3,Data_Input!$H$4:$H$131,Data_Input!$I$4:$I$131,0)</f>
        <v>4.8221141606408224E-6</v>
      </c>
      <c r="Q113" s="9">
        <f>_xlfn.XLOOKUP($E113-Q$3,Data_Input!$H$4:$H$131,Data_Input!$I$4:$I$131,0)</f>
        <v>6.8068765993745117E-6</v>
      </c>
      <c r="R113" s="9">
        <f>_xlfn.XLOOKUP($E113-R$3,Data_Input!$H$4:$H$131,Data_Input!$I$4:$I$131,0)</f>
        <v>9.5568647372479276E-6</v>
      </c>
      <c r="S113" s="9">
        <f>_xlfn.XLOOKUP($E113-S$3,Data_Input!$H$4:$H$131,Data_Input!$I$4:$I$131,0)</f>
        <v>1.3345749015902797E-5</v>
      </c>
      <c r="T113" s="9">
        <f>_xlfn.XLOOKUP($E113-T$3,Data_Input!$H$4:$H$131,Data_Input!$I$4:$I$131,0)</f>
        <v>1.8536737846241991E-5</v>
      </c>
      <c r="U113" s="9">
        <f>_xlfn.XLOOKUP($E113-U$3,Data_Input!$H$4:$H$131,Data_Input!$I$4:$I$131,0)</f>
        <v>2.5608816474065321E-5</v>
      </c>
      <c r="V113" s="9">
        <f>_xlfn.XLOOKUP($E113-V$3,Data_Input!$H$4:$H$131,Data_Input!$I$4:$I$131,0)</f>
        <v>3.5189628065923628E-5</v>
      </c>
      <c r="W113" s="9">
        <f>_xlfn.XLOOKUP($E113-W$3,Data_Input!$H$4:$H$131,Data_Input!$I$4:$I$131,0)</f>
        <v>4.8096344017589665E-5</v>
      </c>
      <c r="X113" s="9">
        <f>_xlfn.XLOOKUP($E113-X$3,Data_Input!$H$4:$H$131,Data_Input!$I$4:$I$131,0)</f>
        <v>6.5386043242687819E-5</v>
      </c>
      <c r="Y113" s="9">
        <f>_xlfn.XLOOKUP($E113-Y$3,Data_Input!$H$4:$H$131,Data_Input!$I$4:$I$131,0)</f>
        <v>8.841728520081471E-5</v>
      </c>
      <c r="Z113" s="9">
        <f>_xlfn.XLOOKUP($E113-Z$3,Data_Input!$H$4:$H$131,Data_Input!$I$4:$I$131,0)</f>
        <v>1.1892470732677296E-4</v>
      </c>
      <c r="AA113" s="9">
        <f>_xlfn.XLOOKUP($E113-AA$3,Data_Input!$H$4:$H$131,Data_Input!$I$4:$I$131,0)</f>
        <v>1.5910859015755285E-4</v>
      </c>
      <c r="AB113" s="9">
        <f>_xlfn.XLOOKUP($E113-AB$3,Data_Input!$H$4:$H$131,Data_Input!$I$4:$I$131,0)</f>
        <v>2.1174139572344153E-4</v>
      </c>
      <c r="AC113" s="9">
        <f>_xlfn.XLOOKUP($E113-AC$3,Data_Input!$H$4:$H$131,Data_Input!$I$4:$I$131,0)</f>
        <v>2.8029327681622362E-4</v>
      </c>
      <c r="AD113" s="9">
        <f>_xlfn.XLOOKUP($E113-AD$3,Data_Input!$H$4:$H$131,Data_Input!$I$4:$I$131,0)</f>
        <v>3.6907845427502917E-4</v>
      </c>
      <c r="AE113" s="9">
        <f>_xlfn.XLOOKUP($E113-AE$3,Data_Input!$H$4:$H$131,Data_Input!$I$4:$I$131,0)</f>
        <v>4.8342414238378151E-4</v>
      </c>
      <c r="AF113" s="9">
        <f>_xlfn.XLOOKUP($E113-AF$3,Data_Input!$H$4:$H$131,Data_Input!$I$4:$I$131,0)</f>
        <v>6.2986334399772748E-4</v>
      </c>
      <c r="AG113" s="9">
        <f>_xlfn.XLOOKUP($E113-AG$3,Data_Input!$H$4:$H$131,Data_Input!$I$4:$I$131,0)</f>
        <v>8.1635231282861653E-4</v>
      </c>
      <c r="AH113" s="9">
        <f>_xlfn.XLOOKUP($E113-AH$3,Data_Input!$H$4:$H$131,Data_Input!$I$4:$I$131,0)</f>
        <v>1.0525127683760349E-3</v>
      </c>
      <c r="AI113" s="9">
        <f>_xlfn.XLOOKUP($E113-AI$3,Data_Input!$H$4:$H$131,Data_Input!$I$4:$I$131,0)</f>
        <v>1.3498980316301035E-3</v>
      </c>
      <c r="AJ113" s="9">
        <f>_xlfn.XLOOKUP($E113-AJ$3,Data_Input!$H$4:$H$131,Data_Input!$I$4:$I$131,0)</f>
        <v>1.7222811158675855E-3</v>
      </c>
      <c r="AK113" s="9">
        <f>_xlfn.XLOOKUP($E113-AK$3,Data_Input!$H$4:$H$131,Data_Input!$I$4:$I$131,0)</f>
        <v>2.1859614549132322E-3</v>
      </c>
      <c r="AL113" s="9">
        <f>_xlfn.XLOOKUP($E113-AL$3,Data_Input!$H$4:$H$131,Data_Input!$I$4:$I$131,0)</f>
        <v>2.7600853912624901E-3</v>
      </c>
      <c r="AM113" s="9">
        <f>_xlfn.XLOOKUP($E113-AM$3,Data_Input!$H$4:$H$131,Data_Input!$I$4:$I$131,0)</f>
        <v>3.4669738030406183E-3</v>
      </c>
      <c r="AN113" s="9">
        <f>_xlfn.XLOOKUP($E113-AN$3,Data_Input!$H$4:$H$131,Data_Input!$I$4:$I$131,0)</f>
        <v>4.3324483630126087E-3</v>
      </c>
      <c r="AO113" s="9">
        <f>_xlfn.XLOOKUP($E113-AO$3,Data_Input!$H$4:$H$131,Data_Input!$I$4:$I$131,0)</f>
        <v>5.3861459540667234E-3</v>
      </c>
      <c r="AP113" s="9">
        <f>_xlfn.XLOOKUP($E113-AP$3,Data_Input!$H$4:$H$131,Data_Input!$I$4:$I$131,0)</f>
        <v>6.6618087919827484E-3</v>
      </c>
      <c r="AQ113" s="9">
        <f>_xlfn.XLOOKUP($E113-AQ$3,Data_Input!$H$4:$H$131,Data_Input!$I$4:$I$131,0)</f>
        <v>8.1975359245961554E-3</v>
      </c>
      <c r="AR113" s="9">
        <f>_xlfn.XLOOKUP($E113-AR$3,Data_Input!$H$4:$H$131,Data_Input!$I$4:$I$131,0)</f>
        <v>1.0035980100274067E-2</v>
      </c>
      <c r="AS113" s="9">
        <f>_xlfn.XLOOKUP($E113-AS$3,Data_Input!$H$4:$H$131,Data_Input!$I$4:$I$131,0)</f>
        <v>1.2224472655044671E-2</v>
      </c>
      <c r="AT113" s="9">
        <f>_xlfn.XLOOKUP($E113-AT$3,Data_Input!$H$4:$H$131,Data_Input!$I$4:$I$131,0)</f>
        <v>1.4815058192609865E-2</v>
      </c>
      <c r="AU113" s="9">
        <f>_xlfn.XLOOKUP($E113-AU$3,Data_Input!$H$4:$H$131,Data_Input!$I$4:$I$131,0)</f>
        <v>1.7864420562816563E-2</v>
      </c>
      <c r="AV113" s="9">
        <f>_xlfn.XLOOKUP($E113-AV$3,Data_Input!$H$4:$H$131,Data_Input!$I$4:$I$131,0)</f>
        <v>2.1433682114152974E-2</v>
      </c>
      <c r="AW113" s="9">
        <f>_xlfn.XLOOKUP($E113-AW$3,Data_Input!$H$4:$H$131,Data_Input!$I$4:$I$131,0)</f>
        <v>2.5588059521638562E-2</v>
      </c>
      <c r="AX113" s="9">
        <f>_xlfn.XLOOKUP($E113-AX$3,Data_Input!$H$4:$H$131,Data_Input!$I$4:$I$131,0)</f>
        <v>3.0396361765261393E-2</v>
      </c>
      <c r="AY113" s="9">
        <f>_xlfn.XLOOKUP($E113-AY$3,Data_Input!$H$4:$H$131,Data_Input!$I$4:$I$131,0)</f>
        <v>3.5930319112925768E-2</v>
      </c>
      <c r="AZ113" s="9">
        <f>_xlfn.XLOOKUP($E113-AZ$3,Data_Input!$H$4:$H$131,Data_Input!$I$4:$I$131,0)</f>
        <v>4.2263736257952433E-2</v>
      </c>
      <c r="BA113" s="9">
        <f>_xlfn.XLOOKUP($E113-BA$3,Data_Input!$H$4:$H$131,Data_Input!$I$4:$I$131,0)</f>
        <v>4.9471468033648103E-2</v>
      </c>
      <c r="BB113" s="9">
        <f>_xlfn.XLOOKUP($E113-BB$3,Data_Input!$H$4:$H$131,Data_Input!$I$4:$I$131,0)</f>
        <v>5.7628222276153163E-2</v>
      </c>
      <c r="BC113" s="9">
        <f>_xlfn.XLOOKUP($E113-BC$3,Data_Input!$H$4:$H$131,Data_Input!$I$4:$I$131,0)</f>
        <v>6.6807201268858085E-2</v>
      </c>
      <c r="BD113" s="9">
        <f>_xlfn.XLOOKUP($E113-BD$3,Data_Input!$H$4:$H$131,Data_Input!$I$4:$I$131,0)</f>
        <v>7.707860055207183E-2</v>
      </c>
      <c r="BE113" s="9">
        <f>_xlfn.XLOOKUP($E113-BE$3,Data_Input!$H$4:$H$131,Data_Input!$I$4:$I$131,0)</f>
        <v>8.8507991437402067E-2</v>
      </c>
      <c r="BF113" s="9">
        <f>_xlfn.XLOOKUP($E113-BF$3,Data_Input!$H$4:$H$131,Data_Input!$I$4:$I$131,0)</f>
        <v>0.10115462099558592</v>
      </c>
      <c r="BG113" s="9">
        <f>_xlfn.XLOOKUP($E113-BG$3,Data_Input!$H$4:$H$131,Data_Input!$I$4:$I$131,0)</f>
        <v>0.11506967022170822</v>
      </c>
      <c r="BH113" s="9">
        <f>_xlfn.XLOOKUP($E113-BH$3,Data_Input!$H$4:$H$131,Data_Input!$I$4:$I$131,0)</f>
        <v>0.13029451713680884</v>
      </c>
      <c r="BI113" s="9">
        <f>_xlfn.XLOOKUP($E113-BI$3,Data_Input!$H$4:$H$131,Data_Input!$I$4:$I$131,0)</f>
        <v>0.14685905637589591</v>
      </c>
      <c r="BJ113" s="9">
        <f>_xlfn.XLOOKUP($E113-BJ$3,Data_Input!$H$4:$H$131,Data_Input!$I$4:$I$131,0)</f>
        <v>0.16478012998031033</v>
      </c>
      <c r="BK113" s="9">
        <f>_xlfn.XLOOKUP($E113-BK$3,Data_Input!$H$4:$H$131,Data_Input!$I$4:$I$131,0)</f>
        <v>0.18406012534675953</v>
      </c>
      <c r="BL113" s="9">
        <f>_xlfn.XLOOKUP($E113-BL$3,Data_Input!$H$4:$H$131,Data_Input!$I$4:$I$131,0)</f>
        <v>0.20468579534725262</v>
      </c>
      <c r="BM113" s="9">
        <f>_xlfn.XLOOKUP($E113-BM$3,Data_Input!$H$4:$H$131,Data_Input!$I$4:$I$131,0)</f>
        <v>0.22662735237686826</v>
      </c>
      <c r="BN113" s="9">
        <f>_xlfn.XLOOKUP($E113-BN$3,Data_Input!$H$4:$H$131,Data_Input!$I$4:$I$131,0)</f>
        <v>0.24983788247177696</v>
      </c>
      <c r="BO113" s="9">
        <f>_xlfn.XLOOKUP($E113-BO$3,Data_Input!$H$4:$H$131,Data_Input!$I$4:$I$131,0)</f>
        <v>0.27425311775007355</v>
      </c>
      <c r="BP113" s="9">
        <f>_xlfn.XLOOKUP($E113-BP$3,Data_Input!$H$4:$H$131,Data_Input!$I$4:$I$131,0)</f>
        <v>0.29979159546869583</v>
      </c>
      <c r="BQ113" s="9">
        <f>_xlfn.XLOOKUP($E113-BQ$3,Data_Input!$H$4:$H$131,Data_Input!$I$4:$I$131,0)</f>
        <v>0.32635522028792008</v>
      </c>
      <c r="BR113" s="9">
        <f>_xlfn.XLOOKUP($E113-BR$3,Data_Input!$H$4:$H$131,Data_Input!$I$4:$I$131,0)</f>
        <v>0.35383023332727614</v>
      </c>
      <c r="BS113" s="9">
        <f>_xlfn.XLOOKUP($E113-BS$3,Data_Input!$H$4:$H$131,Data_Input!$I$4:$I$131,0)</f>
        <v>0.38208857781104733</v>
      </c>
      <c r="BT113" s="9">
        <f>_xlfn.XLOOKUP($E113-BT$3,Data_Input!$H$4:$H$131,Data_Input!$I$4:$I$131,0)</f>
        <v>0.41098963713127035</v>
      </c>
      <c r="BU113" s="9">
        <f>_xlfn.XLOOKUP($E113-BU$3,Data_Input!$H$4:$H$131,Data_Input!$I$4:$I$131,0)</f>
        <v>0.4403823076297575</v>
      </c>
      <c r="BV113" s="9">
        <f>_xlfn.XLOOKUP($E113-BV$3,Data_Input!$H$4:$H$131,Data_Input!$I$4:$I$131,0)</f>
        <v>0.47010735594710518</v>
      </c>
      <c r="BW113" s="9">
        <f>_xlfn.XLOOKUP($E113-BW$3,Data_Input!$H$4:$H$131,Data_Input!$I$4:$I$131,0)</f>
        <v>0.5</v>
      </c>
      <c r="BX113" s="9">
        <f>_xlfn.XLOOKUP($E113-BX$3,Data_Input!$H$4:$H$131,Data_Input!$I$4:$I$131,0)</f>
        <v>0.52989264405289482</v>
      </c>
      <c r="BY113" s="9">
        <f>_xlfn.XLOOKUP($E113-BY$3,Data_Input!$H$4:$H$131,Data_Input!$I$4:$I$131,0)</f>
        <v>0.5596176923702425</v>
      </c>
      <c r="BZ113" s="9">
        <f>_xlfn.XLOOKUP($E113-BZ$3,Data_Input!$H$4:$H$131,Data_Input!$I$4:$I$131,0)</f>
        <v>0.58901036286872965</v>
      </c>
      <c r="CA113" s="9">
        <f>_xlfn.XLOOKUP($E113-CA$3,Data_Input!$H$4:$H$131,Data_Input!$I$4:$I$131,0)</f>
        <v>0.61791142218895267</v>
      </c>
      <c r="CB113" s="9">
        <f>_xlfn.XLOOKUP($E113-CB$3,Data_Input!$H$4:$H$131,Data_Input!$I$4:$I$131,0)</f>
        <v>0.64616976667272386</v>
      </c>
      <c r="CC113" s="9">
        <f>_xlfn.XLOOKUP($E113-CC$3,Data_Input!$H$4:$H$131,Data_Input!$I$4:$I$131,0)</f>
        <v>0.67364477971207992</v>
      </c>
      <c r="CD113" s="9">
        <f>_xlfn.XLOOKUP($E113-CD$3,Data_Input!$H$4:$H$131,Data_Input!$I$4:$I$131,0)</f>
        <v>0.70020840453130417</v>
      </c>
      <c r="CE113" s="9">
        <f>_xlfn.XLOOKUP($E113-CE$3,Data_Input!$H$4:$H$131,Data_Input!$I$4:$I$131,0)</f>
        <v>0.72574688224992645</v>
      </c>
      <c r="CF113" s="9">
        <f>_xlfn.XLOOKUP($E113-CF$3,Data_Input!$H$4:$H$131,Data_Input!$I$4:$I$131,0)</f>
        <v>0.75016211752822304</v>
      </c>
      <c r="CG113" s="9">
        <f>_xlfn.XLOOKUP($E113-CG$3,Data_Input!$H$4:$H$131,Data_Input!$I$4:$I$131,0)</f>
        <v>0.77337264762313174</v>
      </c>
      <c r="CH113" s="9">
        <f>_xlfn.XLOOKUP($E113-CH$3,Data_Input!$H$4:$H$131,Data_Input!$I$4:$I$131,0)</f>
        <v>0.79531420465274738</v>
      </c>
      <c r="CI113" s="9">
        <f>_xlfn.XLOOKUP($E113-CI$3,Data_Input!$H$4:$H$131,Data_Input!$I$4:$I$131,0)</f>
        <v>0.81593987465324047</v>
      </c>
      <c r="CJ113" s="9">
        <f>_xlfn.XLOOKUP($E113-CJ$3,Data_Input!$H$4:$H$131,Data_Input!$I$4:$I$131,0)</f>
        <v>0.83521987001968967</v>
      </c>
      <c r="CK113" s="9">
        <f>_xlfn.XLOOKUP($E113-CK$3,Data_Input!$H$4:$H$131,Data_Input!$I$4:$I$131,0)</f>
        <v>0.85314094362410409</v>
      </c>
      <c r="CL113" s="9">
        <f>_xlfn.XLOOKUP($E113-CL$3,Data_Input!$H$4:$H$131,Data_Input!$I$4:$I$131,0)</f>
        <v>0.86970548286319116</v>
      </c>
      <c r="CM113" s="9">
        <f>_xlfn.XLOOKUP($E113-CM$3,Data_Input!$H$4:$H$131,Data_Input!$I$4:$I$131,0)</f>
        <v>0.88493032977829178</v>
      </c>
      <c r="CN113" s="9">
        <f>_xlfn.XLOOKUP($E113-CN$3,Data_Input!$H$4:$H$131,Data_Input!$I$4:$I$131,0)</f>
        <v>0.89884537900441408</v>
      </c>
      <c r="CO113" s="9">
        <f>_xlfn.XLOOKUP($E113-CO$3,Data_Input!$H$4:$H$131,Data_Input!$I$4:$I$131,0)</f>
        <v>0.91149200856259793</v>
      </c>
      <c r="CP113" s="9">
        <f>_xlfn.XLOOKUP($E113-CP$3,Data_Input!$H$4:$H$131,Data_Input!$I$4:$I$131,0)</f>
        <v>0.92292139944792817</v>
      </c>
      <c r="CQ113" s="9">
        <f>_xlfn.XLOOKUP($E113-CQ$3,Data_Input!$H$4:$H$131,Data_Input!$I$4:$I$131,0)</f>
        <v>0.93319279873114191</v>
      </c>
      <c r="CR113" s="9">
        <f>_xlfn.XLOOKUP($E113-CR$3,Data_Input!$H$4:$H$131,Data_Input!$I$4:$I$131,0)</f>
        <v>0.94237177772384684</v>
      </c>
      <c r="CS113" s="9">
        <f>_xlfn.XLOOKUP($E113-CS$3,Data_Input!$H$4:$H$131,Data_Input!$I$4:$I$131,0)</f>
        <v>0.9505285319663519</v>
      </c>
      <c r="CT113" s="9">
        <f>_xlfn.XLOOKUP($E113-CT$3,Data_Input!$H$4:$H$131,Data_Input!$I$4:$I$131,0)</f>
        <v>0.95773626374204757</v>
      </c>
      <c r="CU113" s="9">
        <f>_xlfn.XLOOKUP($E113-CU$3,Data_Input!$H$4:$H$131,Data_Input!$I$4:$I$131,0)</f>
        <v>0.96406968088707423</v>
      </c>
      <c r="CV113" s="9">
        <f>_xlfn.XLOOKUP($E113-CV$3,Data_Input!$H$4:$H$131,Data_Input!$I$4:$I$131,0)</f>
        <v>0.96960363823473861</v>
      </c>
      <c r="CW113" s="9">
        <f>_xlfn.XLOOKUP($E113-CW$3,Data_Input!$H$4:$H$131,Data_Input!$I$4:$I$131,0)</f>
        <v>0.97441194047836144</v>
      </c>
      <c r="CX113" s="9">
        <f>_xlfn.XLOOKUP($E113-CX$3,Data_Input!$H$4:$H$131,Data_Input!$I$4:$I$131,0)</f>
        <v>0.97856631788584703</v>
      </c>
      <c r="CY113" s="9">
        <f>_xlfn.XLOOKUP($E113-CY$3,Data_Input!$H$4:$H$131,Data_Input!$I$4:$I$131,0)</f>
        <v>0.98213557943718344</v>
      </c>
      <c r="CZ113" s="9">
        <f>_xlfn.XLOOKUP($E113-CZ$3,Data_Input!$H$4:$H$131,Data_Input!$I$4:$I$131,0)</f>
        <v>0.98518494180739014</v>
      </c>
      <c r="DA113" s="9">
        <f>_xlfn.XLOOKUP($E113-DA$3,Data_Input!$H$4:$H$131,Data_Input!$I$4:$I$131,0)</f>
        <v>0.98777552734495533</v>
      </c>
      <c r="DB113" s="9">
        <f>_xlfn.XLOOKUP($E113-DB$3,Data_Input!$H$4:$H$131,Data_Input!$I$4:$I$131,0)</f>
        <v>0.98996401989972593</v>
      </c>
      <c r="DC113" s="9">
        <f>_xlfn.XLOOKUP($E113-DC$3,Data_Input!$H$4:$H$131,Data_Input!$I$4:$I$131,0)</f>
        <v>0.99180246407540384</v>
      </c>
      <c r="DD113" s="9">
        <f>_xlfn.XLOOKUP($E113-DD$3,Data_Input!$H$4:$H$131,Data_Input!$I$4:$I$131,0)</f>
        <v>0.99333819120801725</v>
      </c>
      <c r="DE113" s="9">
        <f>_xlfn.XLOOKUP($E113-DE$3,Data_Input!$H$4:$H$131,Data_Input!$I$4:$I$131,0)</f>
        <v>0.99461385404593328</v>
      </c>
      <c r="DF113" s="9">
        <f>_xlfn.XLOOKUP($E113-DF$3,Data_Input!$H$4:$H$131,Data_Input!$I$4:$I$131,0)</f>
        <v>0.99566755163698739</v>
      </c>
      <c r="DG113" s="9">
        <f>_xlfn.XLOOKUP($E113-DG$3,Data_Input!$H$4:$H$131,Data_Input!$I$4:$I$131,0)</f>
        <v>0.99653302619695938</v>
      </c>
      <c r="DH113" s="9">
        <f>_xlfn.XLOOKUP($E113-DH$3,Data_Input!$H$4:$H$131,Data_Input!$I$4:$I$131,0)</f>
        <v>0.99723991460873751</v>
      </c>
      <c r="DI113" s="9">
        <f>_xlfn.XLOOKUP($E113-DI$3,Data_Input!$H$4:$H$131,Data_Input!$I$4:$I$131,0)</f>
        <v>0.99781403854508677</v>
      </c>
      <c r="DJ113" s="9">
        <f>_xlfn.XLOOKUP($E113-DJ$3,Data_Input!$H$4:$H$131,Data_Input!$I$4:$I$131,0)</f>
        <v>0.99827771888413241</v>
      </c>
      <c r="DK113" s="9">
        <f>_xlfn.XLOOKUP($E113-DK$3,Data_Input!$H$4:$H$131,Data_Input!$I$4:$I$131,0)</f>
        <v>0.9986501019683699</v>
      </c>
      <c r="DL113" s="9">
        <f>_xlfn.XLOOKUP($E113-DL$3,Data_Input!$H$4:$H$131,Data_Input!$I$4:$I$131,0)</f>
        <v>0</v>
      </c>
      <c r="DM113" s="9">
        <f>_xlfn.XLOOKUP($E113-DM$3,Data_Input!$H$4:$H$131,Data_Input!$I$4:$I$131,0)</f>
        <v>0</v>
      </c>
      <c r="DN113" s="9">
        <f>_xlfn.XLOOKUP($E113-DN$3,Data_Input!$H$4:$H$131,Data_Input!$I$4:$I$131,0)</f>
        <v>0</v>
      </c>
      <c r="DO113" s="9">
        <f>_xlfn.XLOOKUP($E113-DO$3,Data_Input!$H$4:$H$131,Data_Input!$I$4:$I$131,0)</f>
        <v>0</v>
      </c>
      <c r="DP113" s="9">
        <f>_xlfn.XLOOKUP($E113-DP$3,Data_Input!$H$4:$H$131,Data_Input!$I$4:$I$131,0)</f>
        <v>0</v>
      </c>
      <c r="DQ113" s="9">
        <f>_xlfn.XLOOKUP($E113-DQ$3,Data_Input!$H$4:$H$131,Data_Input!$I$4:$I$131,0)</f>
        <v>0</v>
      </c>
      <c r="DR113" s="9">
        <f>_xlfn.XLOOKUP($E113-DR$3,Data_Input!$H$4:$H$131,Data_Input!$I$4:$I$131,0)</f>
        <v>0</v>
      </c>
      <c r="DS113" s="9">
        <f>_xlfn.XLOOKUP($E113-DS$3,Data_Input!$H$4:$H$131,Data_Input!$I$4:$I$131,0)</f>
        <v>0</v>
      </c>
      <c r="DT113" s="9">
        <f>_xlfn.XLOOKUP($E113-DT$3,Data_Input!$H$4:$H$131,Data_Input!$I$4:$I$131,0)</f>
        <v>0</v>
      </c>
      <c r="DU113" s="9">
        <f>_xlfn.XLOOKUP($E113-DU$3,Data_Input!$H$4:$H$131,Data_Input!$I$4:$I$131,0)</f>
        <v>0</v>
      </c>
      <c r="DV113" s="9">
        <f>_xlfn.XLOOKUP($E113-DV$3,Data_Input!$H$4:$H$131,Data_Input!$I$4:$I$131,0)</f>
        <v>0</v>
      </c>
      <c r="DW113" s="9">
        <f>_xlfn.XLOOKUP($E113-DW$3,Data_Input!$H$4:$H$131,Data_Input!$I$4:$I$131,0)</f>
        <v>0</v>
      </c>
      <c r="DX113" s="9">
        <f>_xlfn.XLOOKUP($E113-DX$3,Data_Input!$H$4:$H$131,Data_Input!$I$4:$I$131,0)</f>
        <v>0</v>
      </c>
      <c r="DY113" s="9">
        <f>_xlfn.XLOOKUP($E113-DY$3,Data_Input!$H$4:$H$131,Data_Input!$I$4:$I$131,0)</f>
        <v>0</v>
      </c>
      <c r="DZ113" s="9">
        <f>_xlfn.XLOOKUP($E113-DZ$3,Data_Input!$H$4:$H$131,Data_Input!$I$4:$I$131,0)</f>
        <v>0</v>
      </c>
      <c r="EA113" s="9">
        <f>_xlfn.XLOOKUP($E113-EA$3,Data_Input!$H$4:$H$131,Data_Input!$I$4:$I$131,0)</f>
        <v>0</v>
      </c>
      <c r="EB113" s="9">
        <f>_xlfn.XLOOKUP($E113-EB$3,Data_Input!$H$4:$H$131,Data_Input!$I$4:$I$131,0)</f>
        <v>0</v>
      </c>
      <c r="EC113" s="9">
        <f>_xlfn.XLOOKUP($E113-EC$3,Data_Input!$H$4:$H$131,Data_Input!$I$4:$I$131,0)</f>
        <v>0</v>
      </c>
    </row>
    <row r="114" spans="1:133">
      <c r="A114" s="27"/>
      <c r="B114" s="27"/>
      <c r="C114" s="27"/>
      <c r="E114" s="15">
        <f>Data_Input!B114</f>
        <v>1988</v>
      </c>
      <c r="F114" s="9">
        <f>_xlfn.XLOOKUP($E114-F$3,Data_Input!$H$4:$H$131,Data_Input!$I$4:$I$131,0)</f>
        <v>7.6049605168826417E-8</v>
      </c>
      <c r="G114" s="9">
        <f>_xlfn.XLOOKUP($E114-G$3,Data_Input!$H$4:$H$131,Data_Input!$I$4:$I$131,0)</f>
        <v>1.1395549048831555E-7</v>
      </c>
      <c r="H114" s="9">
        <f>_xlfn.XLOOKUP($E114-H$3,Data_Input!$H$4:$H$131,Data_Input!$I$4:$I$131,0)</f>
        <v>1.698267406702314E-7</v>
      </c>
      <c r="I114" s="9">
        <f>_xlfn.XLOOKUP($E114-I$3,Data_Input!$H$4:$H$131,Data_Input!$I$4:$I$131,0)</f>
        <v>2.5171626816256065E-7</v>
      </c>
      <c r="J114" s="9">
        <f>_xlfn.XLOOKUP($E114-J$3,Data_Input!$H$4:$H$131,Data_Input!$I$4:$I$131,0)</f>
        <v>3.7106740791159609E-7</v>
      </c>
      <c r="K114" s="9">
        <f>_xlfn.XLOOKUP($E114-K$3,Data_Input!$H$4:$H$131,Data_Input!$I$4:$I$131,0)</f>
        <v>5.4404227556315021E-7</v>
      </c>
      <c r="L114" s="9">
        <f>_xlfn.XLOOKUP($E114-L$3,Data_Input!$H$4:$H$131,Data_Input!$I$4:$I$131,0)</f>
        <v>7.9332815194899098E-7</v>
      </c>
      <c r="M114" s="9">
        <f>_xlfn.XLOOKUP($E114-M$3,Data_Input!$H$4:$H$131,Data_Input!$I$4:$I$131,0)</f>
        <v>1.1505767815167545E-6</v>
      </c>
      <c r="N114" s="9">
        <f>_xlfn.XLOOKUP($E114-N$3,Data_Input!$H$4:$H$131,Data_Input!$I$4:$I$131,0)</f>
        <v>1.6596751443165303E-6</v>
      </c>
      <c r="O114" s="9">
        <f>_xlfn.XLOOKUP($E114-O$3,Data_Input!$H$4:$H$131,Data_Input!$I$4:$I$131,0)</f>
        <v>2.3810999327800175E-6</v>
      </c>
      <c r="P114" s="9">
        <f>_xlfn.XLOOKUP($E114-P$3,Data_Input!$H$4:$H$131,Data_Input!$I$4:$I$131,0)</f>
        <v>3.3976731247387093E-6</v>
      </c>
      <c r="Q114" s="9">
        <f>_xlfn.XLOOKUP($E114-Q$3,Data_Input!$H$4:$H$131,Data_Input!$I$4:$I$131,0)</f>
        <v>4.8221141606408224E-6</v>
      </c>
      <c r="R114" s="9">
        <f>_xlfn.XLOOKUP($E114-R$3,Data_Input!$H$4:$H$131,Data_Input!$I$4:$I$131,0)</f>
        <v>6.8068765993745117E-6</v>
      </c>
      <c r="S114" s="9">
        <f>_xlfn.XLOOKUP($E114-S$3,Data_Input!$H$4:$H$131,Data_Input!$I$4:$I$131,0)</f>
        <v>9.5568647372479276E-6</v>
      </c>
      <c r="T114" s="9">
        <f>_xlfn.XLOOKUP($E114-T$3,Data_Input!$H$4:$H$131,Data_Input!$I$4:$I$131,0)</f>
        <v>1.3345749015902797E-5</v>
      </c>
      <c r="U114" s="9">
        <f>_xlfn.XLOOKUP($E114-U$3,Data_Input!$H$4:$H$131,Data_Input!$I$4:$I$131,0)</f>
        <v>1.8536737846241991E-5</v>
      </c>
      <c r="V114" s="9">
        <f>_xlfn.XLOOKUP($E114-V$3,Data_Input!$H$4:$H$131,Data_Input!$I$4:$I$131,0)</f>
        <v>2.5608816474065321E-5</v>
      </c>
      <c r="W114" s="9">
        <f>_xlfn.XLOOKUP($E114-W$3,Data_Input!$H$4:$H$131,Data_Input!$I$4:$I$131,0)</f>
        <v>3.5189628065923628E-5</v>
      </c>
      <c r="X114" s="9">
        <f>_xlfn.XLOOKUP($E114-X$3,Data_Input!$H$4:$H$131,Data_Input!$I$4:$I$131,0)</f>
        <v>4.8096344017589665E-5</v>
      </c>
      <c r="Y114" s="9">
        <f>_xlfn.XLOOKUP($E114-Y$3,Data_Input!$H$4:$H$131,Data_Input!$I$4:$I$131,0)</f>
        <v>6.5386043242687819E-5</v>
      </c>
      <c r="Z114" s="9">
        <f>_xlfn.XLOOKUP($E114-Z$3,Data_Input!$H$4:$H$131,Data_Input!$I$4:$I$131,0)</f>
        <v>8.841728520081471E-5</v>
      </c>
      <c r="AA114" s="9">
        <f>_xlfn.XLOOKUP($E114-AA$3,Data_Input!$H$4:$H$131,Data_Input!$I$4:$I$131,0)</f>
        <v>1.1892470732677296E-4</v>
      </c>
      <c r="AB114" s="9">
        <f>_xlfn.XLOOKUP($E114-AB$3,Data_Input!$H$4:$H$131,Data_Input!$I$4:$I$131,0)</f>
        <v>1.5910859015755285E-4</v>
      </c>
      <c r="AC114" s="9">
        <f>_xlfn.XLOOKUP($E114-AC$3,Data_Input!$H$4:$H$131,Data_Input!$I$4:$I$131,0)</f>
        <v>2.1174139572344153E-4</v>
      </c>
      <c r="AD114" s="9">
        <f>_xlfn.XLOOKUP($E114-AD$3,Data_Input!$H$4:$H$131,Data_Input!$I$4:$I$131,0)</f>
        <v>2.8029327681622362E-4</v>
      </c>
      <c r="AE114" s="9">
        <f>_xlfn.XLOOKUP($E114-AE$3,Data_Input!$H$4:$H$131,Data_Input!$I$4:$I$131,0)</f>
        <v>3.6907845427502917E-4</v>
      </c>
      <c r="AF114" s="9">
        <f>_xlfn.XLOOKUP($E114-AF$3,Data_Input!$H$4:$H$131,Data_Input!$I$4:$I$131,0)</f>
        <v>4.8342414238378151E-4</v>
      </c>
      <c r="AG114" s="9">
        <f>_xlfn.XLOOKUP($E114-AG$3,Data_Input!$H$4:$H$131,Data_Input!$I$4:$I$131,0)</f>
        <v>6.2986334399772748E-4</v>
      </c>
      <c r="AH114" s="9">
        <f>_xlfn.XLOOKUP($E114-AH$3,Data_Input!$H$4:$H$131,Data_Input!$I$4:$I$131,0)</f>
        <v>8.1635231282861653E-4</v>
      </c>
      <c r="AI114" s="9">
        <f>_xlfn.XLOOKUP($E114-AI$3,Data_Input!$H$4:$H$131,Data_Input!$I$4:$I$131,0)</f>
        <v>1.0525127683760349E-3</v>
      </c>
      <c r="AJ114" s="9">
        <f>_xlfn.XLOOKUP($E114-AJ$3,Data_Input!$H$4:$H$131,Data_Input!$I$4:$I$131,0)</f>
        <v>1.3498980316301035E-3</v>
      </c>
      <c r="AK114" s="9">
        <f>_xlfn.XLOOKUP($E114-AK$3,Data_Input!$H$4:$H$131,Data_Input!$I$4:$I$131,0)</f>
        <v>1.7222811158675855E-3</v>
      </c>
      <c r="AL114" s="9">
        <f>_xlfn.XLOOKUP($E114-AL$3,Data_Input!$H$4:$H$131,Data_Input!$I$4:$I$131,0)</f>
        <v>2.1859614549132322E-3</v>
      </c>
      <c r="AM114" s="9">
        <f>_xlfn.XLOOKUP($E114-AM$3,Data_Input!$H$4:$H$131,Data_Input!$I$4:$I$131,0)</f>
        <v>2.7600853912624901E-3</v>
      </c>
      <c r="AN114" s="9">
        <f>_xlfn.XLOOKUP($E114-AN$3,Data_Input!$H$4:$H$131,Data_Input!$I$4:$I$131,0)</f>
        <v>3.4669738030406183E-3</v>
      </c>
      <c r="AO114" s="9">
        <f>_xlfn.XLOOKUP($E114-AO$3,Data_Input!$H$4:$H$131,Data_Input!$I$4:$I$131,0)</f>
        <v>4.3324483630126087E-3</v>
      </c>
      <c r="AP114" s="9">
        <f>_xlfn.XLOOKUP($E114-AP$3,Data_Input!$H$4:$H$131,Data_Input!$I$4:$I$131,0)</f>
        <v>5.3861459540667234E-3</v>
      </c>
      <c r="AQ114" s="9">
        <f>_xlfn.XLOOKUP($E114-AQ$3,Data_Input!$H$4:$H$131,Data_Input!$I$4:$I$131,0)</f>
        <v>6.6618087919827484E-3</v>
      </c>
      <c r="AR114" s="9">
        <f>_xlfn.XLOOKUP($E114-AR$3,Data_Input!$H$4:$H$131,Data_Input!$I$4:$I$131,0)</f>
        <v>8.1975359245961554E-3</v>
      </c>
      <c r="AS114" s="9">
        <f>_xlfn.XLOOKUP($E114-AS$3,Data_Input!$H$4:$H$131,Data_Input!$I$4:$I$131,0)</f>
        <v>1.0035980100274067E-2</v>
      </c>
      <c r="AT114" s="9">
        <f>_xlfn.XLOOKUP($E114-AT$3,Data_Input!$H$4:$H$131,Data_Input!$I$4:$I$131,0)</f>
        <v>1.2224472655044671E-2</v>
      </c>
      <c r="AU114" s="9">
        <f>_xlfn.XLOOKUP($E114-AU$3,Data_Input!$H$4:$H$131,Data_Input!$I$4:$I$131,0)</f>
        <v>1.4815058192609865E-2</v>
      </c>
      <c r="AV114" s="9">
        <f>_xlfn.XLOOKUP($E114-AV$3,Data_Input!$H$4:$H$131,Data_Input!$I$4:$I$131,0)</f>
        <v>1.7864420562816563E-2</v>
      </c>
      <c r="AW114" s="9">
        <f>_xlfn.XLOOKUP($E114-AW$3,Data_Input!$H$4:$H$131,Data_Input!$I$4:$I$131,0)</f>
        <v>2.1433682114152974E-2</v>
      </c>
      <c r="AX114" s="9">
        <f>_xlfn.XLOOKUP($E114-AX$3,Data_Input!$H$4:$H$131,Data_Input!$I$4:$I$131,0)</f>
        <v>2.5588059521638562E-2</v>
      </c>
      <c r="AY114" s="9">
        <f>_xlfn.XLOOKUP($E114-AY$3,Data_Input!$H$4:$H$131,Data_Input!$I$4:$I$131,0)</f>
        <v>3.0396361765261393E-2</v>
      </c>
      <c r="AZ114" s="9">
        <f>_xlfn.XLOOKUP($E114-AZ$3,Data_Input!$H$4:$H$131,Data_Input!$I$4:$I$131,0)</f>
        <v>3.5930319112925768E-2</v>
      </c>
      <c r="BA114" s="9">
        <f>_xlfn.XLOOKUP($E114-BA$3,Data_Input!$H$4:$H$131,Data_Input!$I$4:$I$131,0)</f>
        <v>4.2263736257952433E-2</v>
      </c>
      <c r="BB114" s="9">
        <f>_xlfn.XLOOKUP($E114-BB$3,Data_Input!$H$4:$H$131,Data_Input!$I$4:$I$131,0)</f>
        <v>4.9471468033648103E-2</v>
      </c>
      <c r="BC114" s="9">
        <f>_xlfn.XLOOKUP($E114-BC$3,Data_Input!$H$4:$H$131,Data_Input!$I$4:$I$131,0)</f>
        <v>5.7628222276153163E-2</v>
      </c>
      <c r="BD114" s="9">
        <f>_xlfn.XLOOKUP($E114-BD$3,Data_Input!$H$4:$H$131,Data_Input!$I$4:$I$131,0)</f>
        <v>6.6807201268858085E-2</v>
      </c>
      <c r="BE114" s="9">
        <f>_xlfn.XLOOKUP($E114-BE$3,Data_Input!$H$4:$H$131,Data_Input!$I$4:$I$131,0)</f>
        <v>7.707860055207183E-2</v>
      </c>
      <c r="BF114" s="9">
        <f>_xlfn.XLOOKUP($E114-BF$3,Data_Input!$H$4:$H$131,Data_Input!$I$4:$I$131,0)</f>
        <v>8.8507991437402067E-2</v>
      </c>
      <c r="BG114" s="9">
        <f>_xlfn.XLOOKUP($E114-BG$3,Data_Input!$H$4:$H$131,Data_Input!$I$4:$I$131,0)</f>
        <v>0.10115462099558592</v>
      </c>
      <c r="BH114" s="9">
        <f>_xlfn.XLOOKUP($E114-BH$3,Data_Input!$H$4:$H$131,Data_Input!$I$4:$I$131,0)</f>
        <v>0.11506967022170822</v>
      </c>
      <c r="BI114" s="9">
        <f>_xlfn.XLOOKUP($E114-BI$3,Data_Input!$H$4:$H$131,Data_Input!$I$4:$I$131,0)</f>
        <v>0.13029451713680884</v>
      </c>
      <c r="BJ114" s="9">
        <f>_xlfn.XLOOKUP($E114-BJ$3,Data_Input!$H$4:$H$131,Data_Input!$I$4:$I$131,0)</f>
        <v>0.14685905637589591</v>
      </c>
      <c r="BK114" s="9">
        <f>_xlfn.XLOOKUP($E114-BK$3,Data_Input!$H$4:$H$131,Data_Input!$I$4:$I$131,0)</f>
        <v>0.16478012998031033</v>
      </c>
      <c r="BL114" s="9">
        <f>_xlfn.XLOOKUP($E114-BL$3,Data_Input!$H$4:$H$131,Data_Input!$I$4:$I$131,0)</f>
        <v>0.18406012534675953</v>
      </c>
      <c r="BM114" s="9">
        <f>_xlfn.XLOOKUP($E114-BM$3,Data_Input!$H$4:$H$131,Data_Input!$I$4:$I$131,0)</f>
        <v>0.20468579534725262</v>
      </c>
      <c r="BN114" s="9">
        <f>_xlfn.XLOOKUP($E114-BN$3,Data_Input!$H$4:$H$131,Data_Input!$I$4:$I$131,0)</f>
        <v>0.22662735237686826</v>
      </c>
      <c r="BO114" s="9">
        <f>_xlfn.XLOOKUP($E114-BO$3,Data_Input!$H$4:$H$131,Data_Input!$I$4:$I$131,0)</f>
        <v>0.24983788247177696</v>
      </c>
      <c r="BP114" s="9">
        <f>_xlfn.XLOOKUP($E114-BP$3,Data_Input!$H$4:$H$131,Data_Input!$I$4:$I$131,0)</f>
        <v>0.27425311775007355</v>
      </c>
      <c r="BQ114" s="9">
        <f>_xlfn.XLOOKUP($E114-BQ$3,Data_Input!$H$4:$H$131,Data_Input!$I$4:$I$131,0)</f>
        <v>0.29979159546869583</v>
      </c>
      <c r="BR114" s="9">
        <f>_xlfn.XLOOKUP($E114-BR$3,Data_Input!$H$4:$H$131,Data_Input!$I$4:$I$131,0)</f>
        <v>0.32635522028792008</v>
      </c>
      <c r="BS114" s="9">
        <f>_xlfn.XLOOKUP($E114-BS$3,Data_Input!$H$4:$H$131,Data_Input!$I$4:$I$131,0)</f>
        <v>0.35383023332727614</v>
      </c>
      <c r="BT114" s="9">
        <f>_xlfn.XLOOKUP($E114-BT$3,Data_Input!$H$4:$H$131,Data_Input!$I$4:$I$131,0)</f>
        <v>0.38208857781104733</v>
      </c>
      <c r="BU114" s="9">
        <f>_xlfn.XLOOKUP($E114-BU$3,Data_Input!$H$4:$H$131,Data_Input!$I$4:$I$131,0)</f>
        <v>0.41098963713127035</v>
      </c>
      <c r="BV114" s="9">
        <f>_xlfn.XLOOKUP($E114-BV$3,Data_Input!$H$4:$H$131,Data_Input!$I$4:$I$131,0)</f>
        <v>0.4403823076297575</v>
      </c>
      <c r="BW114" s="9">
        <f>_xlfn.XLOOKUP($E114-BW$3,Data_Input!$H$4:$H$131,Data_Input!$I$4:$I$131,0)</f>
        <v>0.47010735594710518</v>
      </c>
      <c r="BX114" s="9">
        <f>_xlfn.XLOOKUP($E114-BX$3,Data_Input!$H$4:$H$131,Data_Input!$I$4:$I$131,0)</f>
        <v>0.5</v>
      </c>
      <c r="BY114" s="9">
        <f>_xlfn.XLOOKUP($E114-BY$3,Data_Input!$H$4:$H$131,Data_Input!$I$4:$I$131,0)</f>
        <v>0.52989264405289482</v>
      </c>
      <c r="BZ114" s="9">
        <f>_xlfn.XLOOKUP($E114-BZ$3,Data_Input!$H$4:$H$131,Data_Input!$I$4:$I$131,0)</f>
        <v>0.5596176923702425</v>
      </c>
      <c r="CA114" s="9">
        <f>_xlfn.XLOOKUP($E114-CA$3,Data_Input!$H$4:$H$131,Data_Input!$I$4:$I$131,0)</f>
        <v>0.58901036286872965</v>
      </c>
      <c r="CB114" s="9">
        <f>_xlfn.XLOOKUP($E114-CB$3,Data_Input!$H$4:$H$131,Data_Input!$I$4:$I$131,0)</f>
        <v>0.61791142218895267</v>
      </c>
      <c r="CC114" s="9">
        <f>_xlfn.XLOOKUP($E114-CC$3,Data_Input!$H$4:$H$131,Data_Input!$I$4:$I$131,0)</f>
        <v>0.64616976667272386</v>
      </c>
      <c r="CD114" s="9">
        <f>_xlfn.XLOOKUP($E114-CD$3,Data_Input!$H$4:$H$131,Data_Input!$I$4:$I$131,0)</f>
        <v>0.67364477971207992</v>
      </c>
      <c r="CE114" s="9">
        <f>_xlfn.XLOOKUP($E114-CE$3,Data_Input!$H$4:$H$131,Data_Input!$I$4:$I$131,0)</f>
        <v>0.70020840453130417</v>
      </c>
      <c r="CF114" s="9">
        <f>_xlfn.XLOOKUP($E114-CF$3,Data_Input!$H$4:$H$131,Data_Input!$I$4:$I$131,0)</f>
        <v>0.72574688224992645</v>
      </c>
      <c r="CG114" s="9">
        <f>_xlfn.XLOOKUP($E114-CG$3,Data_Input!$H$4:$H$131,Data_Input!$I$4:$I$131,0)</f>
        <v>0.75016211752822304</v>
      </c>
      <c r="CH114" s="9">
        <f>_xlfn.XLOOKUP($E114-CH$3,Data_Input!$H$4:$H$131,Data_Input!$I$4:$I$131,0)</f>
        <v>0.77337264762313174</v>
      </c>
      <c r="CI114" s="9">
        <f>_xlfn.XLOOKUP($E114-CI$3,Data_Input!$H$4:$H$131,Data_Input!$I$4:$I$131,0)</f>
        <v>0.79531420465274738</v>
      </c>
      <c r="CJ114" s="9">
        <f>_xlfn.XLOOKUP($E114-CJ$3,Data_Input!$H$4:$H$131,Data_Input!$I$4:$I$131,0)</f>
        <v>0.81593987465324047</v>
      </c>
      <c r="CK114" s="9">
        <f>_xlfn.XLOOKUP($E114-CK$3,Data_Input!$H$4:$H$131,Data_Input!$I$4:$I$131,0)</f>
        <v>0.83521987001968967</v>
      </c>
      <c r="CL114" s="9">
        <f>_xlfn.XLOOKUP($E114-CL$3,Data_Input!$H$4:$H$131,Data_Input!$I$4:$I$131,0)</f>
        <v>0.85314094362410409</v>
      </c>
      <c r="CM114" s="9">
        <f>_xlfn.XLOOKUP($E114-CM$3,Data_Input!$H$4:$H$131,Data_Input!$I$4:$I$131,0)</f>
        <v>0.86970548286319116</v>
      </c>
      <c r="CN114" s="9">
        <f>_xlfn.XLOOKUP($E114-CN$3,Data_Input!$H$4:$H$131,Data_Input!$I$4:$I$131,0)</f>
        <v>0.88493032977829178</v>
      </c>
      <c r="CO114" s="9">
        <f>_xlfn.XLOOKUP($E114-CO$3,Data_Input!$H$4:$H$131,Data_Input!$I$4:$I$131,0)</f>
        <v>0.89884537900441408</v>
      </c>
      <c r="CP114" s="9">
        <f>_xlfn.XLOOKUP($E114-CP$3,Data_Input!$H$4:$H$131,Data_Input!$I$4:$I$131,0)</f>
        <v>0.91149200856259793</v>
      </c>
      <c r="CQ114" s="9">
        <f>_xlfn.XLOOKUP($E114-CQ$3,Data_Input!$H$4:$H$131,Data_Input!$I$4:$I$131,0)</f>
        <v>0.92292139944792817</v>
      </c>
      <c r="CR114" s="9">
        <f>_xlfn.XLOOKUP($E114-CR$3,Data_Input!$H$4:$H$131,Data_Input!$I$4:$I$131,0)</f>
        <v>0.93319279873114191</v>
      </c>
      <c r="CS114" s="9">
        <f>_xlfn.XLOOKUP($E114-CS$3,Data_Input!$H$4:$H$131,Data_Input!$I$4:$I$131,0)</f>
        <v>0.94237177772384684</v>
      </c>
      <c r="CT114" s="9">
        <f>_xlfn.XLOOKUP($E114-CT$3,Data_Input!$H$4:$H$131,Data_Input!$I$4:$I$131,0)</f>
        <v>0.9505285319663519</v>
      </c>
      <c r="CU114" s="9">
        <f>_xlfn.XLOOKUP($E114-CU$3,Data_Input!$H$4:$H$131,Data_Input!$I$4:$I$131,0)</f>
        <v>0.95773626374204757</v>
      </c>
      <c r="CV114" s="9">
        <f>_xlfn.XLOOKUP($E114-CV$3,Data_Input!$H$4:$H$131,Data_Input!$I$4:$I$131,0)</f>
        <v>0.96406968088707423</v>
      </c>
      <c r="CW114" s="9">
        <f>_xlfn.XLOOKUP($E114-CW$3,Data_Input!$H$4:$H$131,Data_Input!$I$4:$I$131,0)</f>
        <v>0.96960363823473861</v>
      </c>
      <c r="CX114" s="9">
        <f>_xlfn.XLOOKUP($E114-CX$3,Data_Input!$H$4:$H$131,Data_Input!$I$4:$I$131,0)</f>
        <v>0.97441194047836144</v>
      </c>
      <c r="CY114" s="9">
        <f>_xlfn.XLOOKUP($E114-CY$3,Data_Input!$H$4:$H$131,Data_Input!$I$4:$I$131,0)</f>
        <v>0.97856631788584703</v>
      </c>
      <c r="CZ114" s="9">
        <f>_xlfn.XLOOKUP($E114-CZ$3,Data_Input!$H$4:$H$131,Data_Input!$I$4:$I$131,0)</f>
        <v>0.98213557943718344</v>
      </c>
      <c r="DA114" s="9">
        <f>_xlfn.XLOOKUP($E114-DA$3,Data_Input!$H$4:$H$131,Data_Input!$I$4:$I$131,0)</f>
        <v>0.98518494180739014</v>
      </c>
      <c r="DB114" s="9">
        <f>_xlfn.XLOOKUP($E114-DB$3,Data_Input!$H$4:$H$131,Data_Input!$I$4:$I$131,0)</f>
        <v>0.98777552734495533</v>
      </c>
      <c r="DC114" s="9">
        <f>_xlfn.XLOOKUP($E114-DC$3,Data_Input!$H$4:$H$131,Data_Input!$I$4:$I$131,0)</f>
        <v>0.98996401989972593</v>
      </c>
      <c r="DD114" s="9">
        <f>_xlfn.XLOOKUP($E114-DD$3,Data_Input!$H$4:$H$131,Data_Input!$I$4:$I$131,0)</f>
        <v>0.99180246407540384</v>
      </c>
      <c r="DE114" s="9">
        <f>_xlfn.XLOOKUP($E114-DE$3,Data_Input!$H$4:$H$131,Data_Input!$I$4:$I$131,0)</f>
        <v>0.99333819120801725</v>
      </c>
      <c r="DF114" s="9">
        <f>_xlfn.XLOOKUP($E114-DF$3,Data_Input!$H$4:$H$131,Data_Input!$I$4:$I$131,0)</f>
        <v>0.99461385404593328</v>
      </c>
      <c r="DG114" s="9">
        <f>_xlfn.XLOOKUP($E114-DG$3,Data_Input!$H$4:$H$131,Data_Input!$I$4:$I$131,0)</f>
        <v>0.99566755163698739</v>
      </c>
      <c r="DH114" s="9">
        <f>_xlfn.XLOOKUP($E114-DH$3,Data_Input!$H$4:$H$131,Data_Input!$I$4:$I$131,0)</f>
        <v>0.99653302619695938</v>
      </c>
      <c r="DI114" s="9">
        <f>_xlfn.XLOOKUP($E114-DI$3,Data_Input!$H$4:$H$131,Data_Input!$I$4:$I$131,0)</f>
        <v>0.99723991460873751</v>
      </c>
      <c r="DJ114" s="9">
        <f>_xlfn.XLOOKUP($E114-DJ$3,Data_Input!$H$4:$H$131,Data_Input!$I$4:$I$131,0)</f>
        <v>0.99781403854508677</v>
      </c>
      <c r="DK114" s="9">
        <f>_xlfn.XLOOKUP($E114-DK$3,Data_Input!$H$4:$H$131,Data_Input!$I$4:$I$131,0)</f>
        <v>0.99827771888413241</v>
      </c>
      <c r="DL114" s="9">
        <f>_xlfn.XLOOKUP($E114-DL$3,Data_Input!$H$4:$H$131,Data_Input!$I$4:$I$131,0)</f>
        <v>0.9986501019683699</v>
      </c>
      <c r="DM114" s="9">
        <f>_xlfn.XLOOKUP($E114-DM$3,Data_Input!$H$4:$H$131,Data_Input!$I$4:$I$131,0)</f>
        <v>0</v>
      </c>
      <c r="DN114" s="9">
        <f>_xlfn.XLOOKUP($E114-DN$3,Data_Input!$H$4:$H$131,Data_Input!$I$4:$I$131,0)</f>
        <v>0</v>
      </c>
      <c r="DO114" s="9">
        <f>_xlfn.XLOOKUP($E114-DO$3,Data_Input!$H$4:$H$131,Data_Input!$I$4:$I$131,0)</f>
        <v>0</v>
      </c>
      <c r="DP114" s="9">
        <f>_xlfn.XLOOKUP($E114-DP$3,Data_Input!$H$4:$H$131,Data_Input!$I$4:$I$131,0)</f>
        <v>0</v>
      </c>
      <c r="DQ114" s="9">
        <f>_xlfn.XLOOKUP($E114-DQ$3,Data_Input!$H$4:$H$131,Data_Input!$I$4:$I$131,0)</f>
        <v>0</v>
      </c>
      <c r="DR114" s="9">
        <f>_xlfn.XLOOKUP($E114-DR$3,Data_Input!$H$4:$H$131,Data_Input!$I$4:$I$131,0)</f>
        <v>0</v>
      </c>
      <c r="DS114" s="9">
        <f>_xlfn.XLOOKUP($E114-DS$3,Data_Input!$H$4:$H$131,Data_Input!$I$4:$I$131,0)</f>
        <v>0</v>
      </c>
      <c r="DT114" s="9">
        <f>_xlfn.XLOOKUP($E114-DT$3,Data_Input!$H$4:$H$131,Data_Input!$I$4:$I$131,0)</f>
        <v>0</v>
      </c>
      <c r="DU114" s="9">
        <f>_xlfn.XLOOKUP($E114-DU$3,Data_Input!$H$4:$H$131,Data_Input!$I$4:$I$131,0)</f>
        <v>0</v>
      </c>
      <c r="DV114" s="9">
        <f>_xlfn.XLOOKUP($E114-DV$3,Data_Input!$H$4:$H$131,Data_Input!$I$4:$I$131,0)</f>
        <v>0</v>
      </c>
      <c r="DW114" s="9">
        <f>_xlfn.XLOOKUP($E114-DW$3,Data_Input!$H$4:$H$131,Data_Input!$I$4:$I$131,0)</f>
        <v>0</v>
      </c>
      <c r="DX114" s="9">
        <f>_xlfn.XLOOKUP($E114-DX$3,Data_Input!$H$4:$H$131,Data_Input!$I$4:$I$131,0)</f>
        <v>0</v>
      </c>
      <c r="DY114" s="9">
        <f>_xlfn.XLOOKUP($E114-DY$3,Data_Input!$H$4:$H$131,Data_Input!$I$4:$I$131,0)</f>
        <v>0</v>
      </c>
      <c r="DZ114" s="9">
        <f>_xlfn.XLOOKUP($E114-DZ$3,Data_Input!$H$4:$H$131,Data_Input!$I$4:$I$131,0)</f>
        <v>0</v>
      </c>
      <c r="EA114" s="9">
        <f>_xlfn.XLOOKUP($E114-EA$3,Data_Input!$H$4:$H$131,Data_Input!$I$4:$I$131,0)</f>
        <v>0</v>
      </c>
      <c r="EB114" s="9">
        <f>_xlfn.XLOOKUP($E114-EB$3,Data_Input!$H$4:$H$131,Data_Input!$I$4:$I$131,0)</f>
        <v>0</v>
      </c>
      <c r="EC114" s="9">
        <f>_xlfn.XLOOKUP($E114-EC$3,Data_Input!$H$4:$H$131,Data_Input!$I$4:$I$131,0)</f>
        <v>0</v>
      </c>
    </row>
    <row r="115" spans="1:133">
      <c r="A115" s="27"/>
      <c r="B115" s="27"/>
      <c r="C115" s="27"/>
      <c r="E115" s="15">
        <f>Data_Input!B115</f>
        <v>1989</v>
      </c>
      <c r="F115" s="9">
        <f>_xlfn.XLOOKUP($E115-F$3,Data_Input!$H$4:$H$131,Data_Input!$I$4:$I$131,0)</f>
        <v>5.0476519741771142E-8</v>
      </c>
      <c r="G115" s="9">
        <f>_xlfn.XLOOKUP($E115-G$3,Data_Input!$H$4:$H$131,Data_Input!$I$4:$I$131,0)</f>
        <v>7.6049605168826417E-8</v>
      </c>
      <c r="H115" s="9">
        <f>_xlfn.XLOOKUP($E115-H$3,Data_Input!$H$4:$H$131,Data_Input!$I$4:$I$131,0)</f>
        <v>1.1395549048831555E-7</v>
      </c>
      <c r="I115" s="9">
        <f>_xlfn.XLOOKUP($E115-I$3,Data_Input!$H$4:$H$131,Data_Input!$I$4:$I$131,0)</f>
        <v>1.698267406702314E-7</v>
      </c>
      <c r="J115" s="9">
        <f>_xlfn.XLOOKUP($E115-J$3,Data_Input!$H$4:$H$131,Data_Input!$I$4:$I$131,0)</f>
        <v>2.5171626816256065E-7</v>
      </c>
      <c r="K115" s="9">
        <f>_xlfn.XLOOKUP($E115-K$3,Data_Input!$H$4:$H$131,Data_Input!$I$4:$I$131,0)</f>
        <v>3.7106740791159609E-7</v>
      </c>
      <c r="L115" s="9">
        <f>_xlfn.XLOOKUP($E115-L$3,Data_Input!$H$4:$H$131,Data_Input!$I$4:$I$131,0)</f>
        <v>5.4404227556315021E-7</v>
      </c>
      <c r="M115" s="9">
        <f>_xlfn.XLOOKUP($E115-M$3,Data_Input!$H$4:$H$131,Data_Input!$I$4:$I$131,0)</f>
        <v>7.9332815194899098E-7</v>
      </c>
      <c r="N115" s="9">
        <f>_xlfn.XLOOKUP($E115-N$3,Data_Input!$H$4:$H$131,Data_Input!$I$4:$I$131,0)</f>
        <v>1.1505767815167545E-6</v>
      </c>
      <c r="O115" s="9">
        <f>_xlfn.XLOOKUP($E115-O$3,Data_Input!$H$4:$H$131,Data_Input!$I$4:$I$131,0)</f>
        <v>1.6596751443165303E-6</v>
      </c>
      <c r="P115" s="9">
        <f>_xlfn.XLOOKUP($E115-P$3,Data_Input!$H$4:$H$131,Data_Input!$I$4:$I$131,0)</f>
        <v>2.3810999327800175E-6</v>
      </c>
      <c r="Q115" s="9">
        <f>_xlfn.XLOOKUP($E115-Q$3,Data_Input!$H$4:$H$131,Data_Input!$I$4:$I$131,0)</f>
        <v>3.3976731247387093E-6</v>
      </c>
      <c r="R115" s="9">
        <f>_xlfn.XLOOKUP($E115-R$3,Data_Input!$H$4:$H$131,Data_Input!$I$4:$I$131,0)</f>
        <v>4.8221141606408224E-6</v>
      </c>
      <c r="S115" s="9">
        <f>_xlfn.XLOOKUP($E115-S$3,Data_Input!$H$4:$H$131,Data_Input!$I$4:$I$131,0)</f>
        <v>6.8068765993745117E-6</v>
      </c>
      <c r="T115" s="9">
        <f>_xlfn.XLOOKUP($E115-T$3,Data_Input!$H$4:$H$131,Data_Input!$I$4:$I$131,0)</f>
        <v>9.5568647372479276E-6</v>
      </c>
      <c r="U115" s="9">
        <f>_xlfn.XLOOKUP($E115-U$3,Data_Input!$H$4:$H$131,Data_Input!$I$4:$I$131,0)</f>
        <v>1.3345749015902797E-5</v>
      </c>
      <c r="V115" s="9">
        <f>_xlfn.XLOOKUP($E115-V$3,Data_Input!$H$4:$H$131,Data_Input!$I$4:$I$131,0)</f>
        <v>1.8536737846241991E-5</v>
      </c>
      <c r="W115" s="9">
        <f>_xlfn.XLOOKUP($E115-W$3,Data_Input!$H$4:$H$131,Data_Input!$I$4:$I$131,0)</f>
        <v>2.5608816474065321E-5</v>
      </c>
      <c r="X115" s="9">
        <f>_xlfn.XLOOKUP($E115-X$3,Data_Input!$H$4:$H$131,Data_Input!$I$4:$I$131,0)</f>
        <v>3.5189628065923628E-5</v>
      </c>
      <c r="Y115" s="9">
        <f>_xlfn.XLOOKUP($E115-Y$3,Data_Input!$H$4:$H$131,Data_Input!$I$4:$I$131,0)</f>
        <v>4.8096344017589665E-5</v>
      </c>
      <c r="Z115" s="9">
        <f>_xlfn.XLOOKUP($E115-Z$3,Data_Input!$H$4:$H$131,Data_Input!$I$4:$I$131,0)</f>
        <v>6.5386043242687819E-5</v>
      </c>
      <c r="AA115" s="9">
        <f>_xlfn.XLOOKUP($E115-AA$3,Data_Input!$H$4:$H$131,Data_Input!$I$4:$I$131,0)</f>
        <v>8.841728520081471E-5</v>
      </c>
      <c r="AB115" s="9">
        <f>_xlfn.XLOOKUP($E115-AB$3,Data_Input!$H$4:$H$131,Data_Input!$I$4:$I$131,0)</f>
        <v>1.1892470732677296E-4</v>
      </c>
      <c r="AC115" s="9">
        <f>_xlfn.XLOOKUP($E115-AC$3,Data_Input!$H$4:$H$131,Data_Input!$I$4:$I$131,0)</f>
        <v>1.5910859015755285E-4</v>
      </c>
      <c r="AD115" s="9">
        <f>_xlfn.XLOOKUP($E115-AD$3,Data_Input!$H$4:$H$131,Data_Input!$I$4:$I$131,0)</f>
        <v>2.1174139572344153E-4</v>
      </c>
      <c r="AE115" s="9">
        <f>_xlfn.XLOOKUP($E115-AE$3,Data_Input!$H$4:$H$131,Data_Input!$I$4:$I$131,0)</f>
        <v>2.8029327681622362E-4</v>
      </c>
      <c r="AF115" s="9">
        <f>_xlfn.XLOOKUP($E115-AF$3,Data_Input!$H$4:$H$131,Data_Input!$I$4:$I$131,0)</f>
        <v>3.6907845427502917E-4</v>
      </c>
      <c r="AG115" s="9">
        <f>_xlfn.XLOOKUP($E115-AG$3,Data_Input!$H$4:$H$131,Data_Input!$I$4:$I$131,0)</f>
        <v>4.8342414238378151E-4</v>
      </c>
      <c r="AH115" s="9">
        <f>_xlfn.XLOOKUP($E115-AH$3,Data_Input!$H$4:$H$131,Data_Input!$I$4:$I$131,0)</f>
        <v>6.2986334399772748E-4</v>
      </c>
      <c r="AI115" s="9">
        <f>_xlfn.XLOOKUP($E115-AI$3,Data_Input!$H$4:$H$131,Data_Input!$I$4:$I$131,0)</f>
        <v>8.1635231282861653E-4</v>
      </c>
      <c r="AJ115" s="9">
        <f>_xlfn.XLOOKUP($E115-AJ$3,Data_Input!$H$4:$H$131,Data_Input!$I$4:$I$131,0)</f>
        <v>1.0525127683760349E-3</v>
      </c>
      <c r="AK115" s="9">
        <f>_xlfn.XLOOKUP($E115-AK$3,Data_Input!$H$4:$H$131,Data_Input!$I$4:$I$131,0)</f>
        <v>1.3498980316301035E-3</v>
      </c>
      <c r="AL115" s="9">
        <f>_xlfn.XLOOKUP($E115-AL$3,Data_Input!$H$4:$H$131,Data_Input!$I$4:$I$131,0)</f>
        <v>1.7222811158675855E-3</v>
      </c>
      <c r="AM115" s="9">
        <f>_xlfn.XLOOKUP($E115-AM$3,Data_Input!$H$4:$H$131,Data_Input!$I$4:$I$131,0)</f>
        <v>2.1859614549132322E-3</v>
      </c>
      <c r="AN115" s="9">
        <f>_xlfn.XLOOKUP($E115-AN$3,Data_Input!$H$4:$H$131,Data_Input!$I$4:$I$131,0)</f>
        <v>2.7600853912624901E-3</v>
      </c>
      <c r="AO115" s="9">
        <f>_xlfn.XLOOKUP($E115-AO$3,Data_Input!$H$4:$H$131,Data_Input!$I$4:$I$131,0)</f>
        <v>3.4669738030406183E-3</v>
      </c>
      <c r="AP115" s="9">
        <f>_xlfn.XLOOKUP($E115-AP$3,Data_Input!$H$4:$H$131,Data_Input!$I$4:$I$131,0)</f>
        <v>4.3324483630126087E-3</v>
      </c>
      <c r="AQ115" s="9">
        <f>_xlfn.XLOOKUP($E115-AQ$3,Data_Input!$H$4:$H$131,Data_Input!$I$4:$I$131,0)</f>
        <v>5.3861459540667234E-3</v>
      </c>
      <c r="AR115" s="9">
        <f>_xlfn.XLOOKUP($E115-AR$3,Data_Input!$H$4:$H$131,Data_Input!$I$4:$I$131,0)</f>
        <v>6.6618087919827484E-3</v>
      </c>
      <c r="AS115" s="9">
        <f>_xlfn.XLOOKUP($E115-AS$3,Data_Input!$H$4:$H$131,Data_Input!$I$4:$I$131,0)</f>
        <v>8.1975359245961554E-3</v>
      </c>
      <c r="AT115" s="9">
        <f>_xlfn.XLOOKUP($E115-AT$3,Data_Input!$H$4:$H$131,Data_Input!$I$4:$I$131,0)</f>
        <v>1.0035980100274067E-2</v>
      </c>
      <c r="AU115" s="9">
        <f>_xlfn.XLOOKUP($E115-AU$3,Data_Input!$H$4:$H$131,Data_Input!$I$4:$I$131,0)</f>
        <v>1.2224472655044671E-2</v>
      </c>
      <c r="AV115" s="9">
        <f>_xlfn.XLOOKUP($E115-AV$3,Data_Input!$H$4:$H$131,Data_Input!$I$4:$I$131,0)</f>
        <v>1.4815058192609865E-2</v>
      </c>
      <c r="AW115" s="9">
        <f>_xlfn.XLOOKUP($E115-AW$3,Data_Input!$H$4:$H$131,Data_Input!$I$4:$I$131,0)</f>
        <v>1.7864420562816563E-2</v>
      </c>
      <c r="AX115" s="9">
        <f>_xlfn.XLOOKUP($E115-AX$3,Data_Input!$H$4:$H$131,Data_Input!$I$4:$I$131,0)</f>
        <v>2.1433682114152974E-2</v>
      </c>
      <c r="AY115" s="9">
        <f>_xlfn.XLOOKUP($E115-AY$3,Data_Input!$H$4:$H$131,Data_Input!$I$4:$I$131,0)</f>
        <v>2.5588059521638562E-2</v>
      </c>
      <c r="AZ115" s="9">
        <f>_xlfn.XLOOKUP($E115-AZ$3,Data_Input!$H$4:$H$131,Data_Input!$I$4:$I$131,0)</f>
        <v>3.0396361765261393E-2</v>
      </c>
      <c r="BA115" s="9">
        <f>_xlfn.XLOOKUP($E115-BA$3,Data_Input!$H$4:$H$131,Data_Input!$I$4:$I$131,0)</f>
        <v>3.5930319112925768E-2</v>
      </c>
      <c r="BB115" s="9">
        <f>_xlfn.XLOOKUP($E115-BB$3,Data_Input!$H$4:$H$131,Data_Input!$I$4:$I$131,0)</f>
        <v>4.2263736257952433E-2</v>
      </c>
      <c r="BC115" s="9">
        <f>_xlfn.XLOOKUP($E115-BC$3,Data_Input!$H$4:$H$131,Data_Input!$I$4:$I$131,0)</f>
        <v>4.9471468033648103E-2</v>
      </c>
      <c r="BD115" s="9">
        <f>_xlfn.XLOOKUP($E115-BD$3,Data_Input!$H$4:$H$131,Data_Input!$I$4:$I$131,0)</f>
        <v>5.7628222276153163E-2</v>
      </c>
      <c r="BE115" s="9">
        <f>_xlfn.XLOOKUP($E115-BE$3,Data_Input!$H$4:$H$131,Data_Input!$I$4:$I$131,0)</f>
        <v>6.6807201268858085E-2</v>
      </c>
      <c r="BF115" s="9">
        <f>_xlfn.XLOOKUP($E115-BF$3,Data_Input!$H$4:$H$131,Data_Input!$I$4:$I$131,0)</f>
        <v>7.707860055207183E-2</v>
      </c>
      <c r="BG115" s="9">
        <f>_xlfn.XLOOKUP($E115-BG$3,Data_Input!$H$4:$H$131,Data_Input!$I$4:$I$131,0)</f>
        <v>8.8507991437402067E-2</v>
      </c>
      <c r="BH115" s="9">
        <f>_xlfn.XLOOKUP($E115-BH$3,Data_Input!$H$4:$H$131,Data_Input!$I$4:$I$131,0)</f>
        <v>0.10115462099558592</v>
      </c>
      <c r="BI115" s="9">
        <f>_xlfn.XLOOKUP($E115-BI$3,Data_Input!$H$4:$H$131,Data_Input!$I$4:$I$131,0)</f>
        <v>0.11506967022170822</v>
      </c>
      <c r="BJ115" s="9">
        <f>_xlfn.XLOOKUP($E115-BJ$3,Data_Input!$H$4:$H$131,Data_Input!$I$4:$I$131,0)</f>
        <v>0.13029451713680884</v>
      </c>
      <c r="BK115" s="9">
        <f>_xlfn.XLOOKUP($E115-BK$3,Data_Input!$H$4:$H$131,Data_Input!$I$4:$I$131,0)</f>
        <v>0.14685905637589591</v>
      </c>
      <c r="BL115" s="9">
        <f>_xlfn.XLOOKUP($E115-BL$3,Data_Input!$H$4:$H$131,Data_Input!$I$4:$I$131,0)</f>
        <v>0.16478012998031033</v>
      </c>
      <c r="BM115" s="9">
        <f>_xlfn.XLOOKUP($E115-BM$3,Data_Input!$H$4:$H$131,Data_Input!$I$4:$I$131,0)</f>
        <v>0.18406012534675953</v>
      </c>
      <c r="BN115" s="9">
        <f>_xlfn.XLOOKUP($E115-BN$3,Data_Input!$H$4:$H$131,Data_Input!$I$4:$I$131,0)</f>
        <v>0.20468579534725262</v>
      </c>
      <c r="BO115" s="9">
        <f>_xlfn.XLOOKUP($E115-BO$3,Data_Input!$H$4:$H$131,Data_Input!$I$4:$I$131,0)</f>
        <v>0.22662735237686826</v>
      </c>
      <c r="BP115" s="9">
        <f>_xlfn.XLOOKUP($E115-BP$3,Data_Input!$H$4:$H$131,Data_Input!$I$4:$I$131,0)</f>
        <v>0.24983788247177696</v>
      </c>
      <c r="BQ115" s="9">
        <f>_xlfn.XLOOKUP($E115-BQ$3,Data_Input!$H$4:$H$131,Data_Input!$I$4:$I$131,0)</f>
        <v>0.27425311775007355</v>
      </c>
      <c r="BR115" s="9">
        <f>_xlfn.XLOOKUP($E115-BR$3,Data_Input!$H$4:$H$131,Data_Input!$I$4:$I$131,0)</f>
        <v>0.29979159546869583</v>
      </c>
      <c r="BS115" s="9">
        <f>_xlfn.XLOOKUP($E115-BS$3,Data_Input!$H$4:$H$131,Data_Input!$I$4:$I$131,0)</f>
        <v>0.32635522028792008</v>
      </c>
      <c r="BT115" s="9">
        <f>_xlfn.XLOOKUP($E115-BT$3,Data_Input!$H$4:$H$131,Data_Input!$I$4:$I$131,0)</f>
        <v>0.35383023332727614</v>
      </c>
      <c r="BU115" s="9">
        <f>_xlfn.XLOOKUP($E115-BU$3,Data_Input!$H$4:$H$131,Data_Input!$I$4:$I$131,0)</f>
        <v>0.38208857781104733</v>
      </c>
      <c r="BV115" s="9">
        <f>_xlfn.XLOOKUP($E115-BV$3,Data_Input!$H$4:$H$131,Data_Input!$I$4:$I$131,0)</f>
        <v>0.41098963713127035</v>
      </c>
      <c r="BW115" s="9">
        <f>_xlfn.XLOOKUP($E115-BW$3,Data_Input!$H$4:$H$131,Data_Input!$I$4:$I$131,0)</f>
        <v>0.4403823076297575</v>
      </c>
      <c r="BX115" s="9">
        <f>_xlfn.XLOOKUP($E115-BX$3,Data_Input!$H$4:$H$131,Data_Input!$I$4:$I$131,0)</f>
        <v>0.47010735594710518</v>
      </c>
      <c r="BY115" s="9">
        <f>_xlfn.XLOOKUP($E115-BY$3,Data_Input!$H$4:$H$131,Data_Input!$I$4:$I$131,0)</f>
        <v>0.5</v>
      </c>
      <c r="BZ115" s="9">
        <f>_xlfn.XLOOKUP($E115-BZ$3,Data_Input!$H$4:$H$131,Data_Input!$I$4:$I$131,0)</f>
        <v>0.52989264405289482</v>
      </c>
      <c r="CA115" s="9">
        <f>_xlfn.XLOOKUP($E115-CA$3,Data_Input!$H$4:$H$131,Data_Input!$I$4:$I$131,0)</f>
        <v>0.5596176923702425</v>
      </c>
      <c r="CB115" s="9">
        <f>_xlfn.XLOOKUP($E115-CB$3,Data_Input!$H$4:$H$131,Data_Input!$I$4:$I$131,0)</f>
        <v>0.58901036286872965</v>
      </c>
      <c r="CC115" s="9">
        <f>_xlfn.XLOOKUP($E115-CC$3,Data_Input!$H$4:$H$131,Data_Input!$I$4:$I$131,0)</f>
        <v>0.61791142218895267</v>
      </c>
      <c r="CD115" s="9">
        <f>_xlfn.XLOOKUP($E115-CD$3,Data_Input!$H$4:$H$131,Data_Input!$I$4:$I$131,0)</f>
        <v>0.64616976667272386</v>
      </c>
      <c r="CE115" s="9">
        <f>_xlfn.XLOOKUP($E115-CE$3,Data_Input!$H$4:$H$131,Data_Input!$I$4:$I$131,0)</f>
        <v>0.67364477971207992</v>
      </c>
      <c r="CF115" s="9">
        <f>_xlfn.XLOOKUP($E115-CF$3,Data_Input!$H$4:$H$131,Data_Input!$I$4:$I$131,0)</f>
        <v>0.70020840453130417</v>
      </c>
      <c r="CG115" s="9">
        <f>_xlfn.XLOOKUP($E115-CG$3,Data_Input!$H$4:$H$131,Data_Input!$I$4:$I$131,0)</f>
        <v>0.72574688224992645</v>
      </c>
      <c r="CH115" s="9">
        <f>_xlfn.XLOOKUP($E115-CH$3,Data_Input!$H$4:$H$131,Data_Input!$I$4:$I$131,0)</f>
        <v>0.75016211752822304</v>
      </c>
      <c r="CI115" s="9">
        <f>_xlfn.XLOOKUP($E115-CI$3,Data_Input!$H$4:$H$131,Data_Input!$I$4:$I$131,0)</f>
        <v>0.77337264762313174</v>
      </c>
      <c r="CJ115" s="9">
        <f>_xlfn.XLOOKUP($E115-CJ$3,Data_Input!$H$4:$H$131,Data_Input!$I$4:$I$131,0)</f>
        <v>0.79531420465274738</v>
      </c>
      <c r="CK115" s="9">
        <f>_xlfn.XLOOKUP($E115-CK$3,Data_Input!$H$4:$H$131,Data_Input!$I$4:$I$131,0)</f>
        <v>0.81593987465324047</v>
      </c>
      <c r="CL115" s="9">
        <f>_xlfn.XLOOKUP($E115-CL$3,Data_Input!$H$4:$H$131,Data_Input!$I$4:$I$131,0)</f>
        <v>0.83521987001968967</v>
      </c>
      <c r="CM115" s="9">
        <f>_xlfn.XLOOKUP($E115-CM$3,Data_Input!$H$4:$H$131,Data_Input!$I$4:$I$131,0)</f>
        <v>0.85314094362410409</v>
      </c>
      <c r="CN115" s="9">
        <f>_xlfn.XLOOKUP($E115-CN$3,Data_Input!$H$4:$H$131,Data_Input!$I$4:$I$131,0)</f>
        <v>0.86970548286319116</v>
      </c>
      <c r="CO115" s="9">
        <f>_xlfn.XLOOKUP($E115-CO$3,Data_Input!$H$4:$H$131,Data_Input!$I$4:$I$131,0)</f>
        <v>0.88493032977829178</v>
      </c>
      <c r="CP115" s="9">
        <f>_xlfn.XLOOKUP($E115-CP$3,Data_Input!$H$4:$H$131,Data_Input!$I$4:$I$131,0)</f>
        <v>0.89884537900441408</v>
      </c>
      <c r="CQ115" s="9">
        <f>_xlfn.XLOOKUP($E115-CQ$3,Data_Input!$H$4:$H$131,Data_Input!$I$4:$I$131,0)</f>
        <v>0.91149200856259793</v>
      </c>
      <c r="CR115" s="9">
        <f>_xlfn.XLOOKUP($E115-CR$3,Data_Input!$H$4:$H$131,Data_Input!$I$4:$I$131,0)</f>
        <v>0.92292139944792817</v>
      </c>
      <c r="CS115" s="9">
        <f>_xlfn.XLOOKUP($E115-CS$3,Data_Input!$H$4:$H$131,Data_Input!$I$4:$I$131,0)</f>
        <v>0.93319279873114191</v>
      </c>
      <c r="CT115" s="9">
        <f>_xlfn.XLOOKUP($E115-CT$3,Data_Input!$H$4:$H$131,Data_Input!$I$4:$I$131,0)</f>
        <v>0.94237177772384684</v>
      </c>
      <c r="CU115" s="9">
        <f>_xlfn.XLOOKUP($E115-CU$3,Data_Input!$H$4:$H$131,Data_Input!$I$4:$I$131,0)</f>
        <v>0.9505285319663519</v>
      </c>
      <c r="CV115" s="9">
        <f>_xlfn.XLOOKUP($E115-CV$3,Data_Input!$H$4:$H$131,Data_Input!$I$4:$I$131,0)</f>
        <v>0.95773626374204757</v>
      </c>
      <c r="CW115" s="9">
        <f>_xlfn.XLOOKUP($E115-CW$3,Data_Input!$H$4:$H$131,Data_Input!$I$4:$I$131,0)</f>
        <v>0.96406968088707423</v>
      </c>
      <c r="CX115" s="9">
        <f>_xlfn.XLOOKUP($E115-CX$3,Data_Input!$H$4:$H$131,Data_Input!$I$4:$I$131,0)</f>
        <v>0.96960363823473861</v>
      </c>
      <c r="CY115" s="9">
        <f>_xlfn.XLOOKUP($E115-CY$3,Data_Input!$H$4:$H$131,Data_Input!$I$4:$I$131,0)</f>
        <v>0.97441194047836144</v>
      </c>
      <c r="CZ115" s="9">
        <f>_xlfn.XLOOKUP($E115-CZ$3,Data_Input!$H$4:$H$131,Data_Input!$I$4:$I$131,0)</f>
        <v>0.97856631788584703</v>
      </c>
      <c r="DA115" s="9">
        <f>_xlfn.XLOOKUP($E115-DA$3,Data_Input!$H$4:$H$131,Data_Input!$I$4:$I$131,0)</f>
        <v>0.98213557943718344</v>
      </c>
      <c r="DB115" s="9">
        <f>_xlfn.XLOOKUP($E115-DB$3,Data_Input!$H$4:$H$131,Data_Input!$I$4:$I$131,0)</f>
        <v>0.98518494180739014</v>
      </c>
      <c r="DC115" s="9">
        <f>_xlfn.XLOOKUP($E115-DC$3,Data_Input!$H$4:$H$131,Data_Input!$I$4:$I$131,0)</f>
        <v>0.98777552734495533</v>
      </c>
      <c r="DD115" s="9">
        <f>_xlfn.XLOOKUP($E115-DD$3,Data_Input!$H$4:$H$131,Data_Input!$I$4:$I$131,0)</f>
        <v>0.98996401989972593</v>
      </c>
      <c r="DE115" s="9">
        <f>_xlfn.XLOOKUP($E115-DE$3,Data_Input!$H$4:$H$131,Data_Input!$I$4:$I$131,0)</f>
        <v>0.99180246407540384</v>
      </c>
      <c r="DF115" s="9">
        <f>_xlfn.XLOOKUP($E115-DF$3,Data_Input!$H$4:$H$131,Data_Input!$I$4:$I$131,0)</f>
        <v>0.99333819120801725</v>
      </c>
      <c r="DG115" s="9">
        <f>_xlfn.XLOOKUP($E115-DG$3,Data_Input!$H$4:$H$131,Data_Input!$I$4:$I$131,0)</f>
        <v>0.99461385404593328</v>
      </c>
      <c r="DH115" s="9">
        <f>_xlfn.XLOOKUP($E115-DH$3,Data_Input!$H$4:$H$131,Data_Input!$I$4:$I$131,0)</f>
        <v>0.99566755163698739</v>
      </c>
      <c r="DI115" s="9">
        <f>_xlfn.XLOOKUP($E115-DI$3,Data_Input!$H$4:$H$131,Data_Input!$I$4:$I$131,0)</f>
        <v>0.99653302619695938</v>
      </c>
      <c r="DJ115" s="9">
        <f>_xlfn.XLOOKUP($E115-DJ$3,Data_Input!$H$4:$H$131,Data_Input!$I$4:$I$131,0)</f>
        <v>0.99723991460873751</v>
      </c>
      <c r="DK115" s="9">
        <f>_xlfn.XLOOKUP($E115-DK$3,Data_Input!$H$4:$H$131,Data_Input!$I$4:$I$131,0)</f>
        <v>0.99781403854508677</v>
      </c>
      <c r="DL115" s="9">
        <f>_xlfn.XLOOKUP($E115-DL$3,Data_Input!$H$4:$H$131,Data_Input!$I$4:$I$131,0)</f>
        <v>0.99827771888413241</v>
      </c>
      <c r="DM115" s="9">
        <f>_xlfn.XLOOKUP($E115-DM$3,Data_Input!$H$4:$H$131,Data_Input!$I$4:$I$131,0)</f>
        <v>0.9986501019683699</v>
      </c>
      <c r="DN115" s="9">
        <f>_xlfn.XLOOKUP($E115-DN$3,Data_Input!$H$4:$H$131,Data_Input!$I$4:$I$131,0)</f>
        <v>0</v>
      </c>
      <c r="DO115" s="9">
        <f>_xlfn.XLOOKUP($E115-DO$3,Data_Input!$H$4:$H$131,Data_Input!$I$4:$I$131,0)</f>
        <v>0</v>
      </c>
      <c r="DP115" s="9">
        <f>_xlfn.XLOOKUP($E115-DP$3,Data_Input!$H$4:$H$131,Data_Input!$I$4:$I$131,0)</f>
        <v>0</v>
      </c>
      <c r="DQ115" s="9">
        <f>_xlfn.XLOOKUP($E115-DQ$3,Data_Input!$H$4:$H$131,Data_Input!$I$4:$I$131,0)</f>
        <v>0</v>
      </c>
      <c r="DR115" s="9">
        <f>_xlfn.XLOOKUP($E115-DR$3,Data_Input!$H$4:$H$131,Data_Input!$I$4:$I$131,0)</f>
        <v>0</v>
      </c>
      <c r="DS115" s="9">
        <f>_xlfn.XLOOKUP($E115-DS$3,Data_Input!$H$4:$H$131,Data_Input!$I$4:$I$131,0)</f>
        <v>0</v>
      </c>
      <c r="DT115" s="9">
        <f>_xlfn.XLOOKUP($E115-DT$3,Data_Input!$H$4:$H$131,Data_Input!$I$4:$I$131,0)</f>
        <v>0</v>
      </c>
      <c r="DU115" s="9">
        <f>_xlfn.XLOOKUP($E115-DU$3,Data_Input!$H$4:$H$131,Data_Input!$I$4:$I$131,0)</f>
        <v>0</v>
      </c>
      <c r="DV115" s="9">
        <f>_xlfn.XLOOKUP($E115-DV$3,Data_Input!$H$4:$H$131,Data_Input!$I$4:$I$131,0)</f>
        <v>0</v>
      </c>
      <c r="DW115" s="9">
        <f>_xlfn.XLOOKUP($E115-DW$3,Data_Input!$H$4:$H$131,Data_Input!$I$4:$I$131,0)</f>
        <v>0</v>
      </c>
      <c r="DX115" s="9">
        <f>_xlfn.XLOOKUP($E115-DX$3,Data_Input!$H$4:$H$131,Data_Input!$I$4:$I$131,0)</f>
        <v>0</v>
      </c>
      <c r="DY115" s="9">
        <f>_xlfn.XLOOKUP($E115-DY$3,Data_Input!$H$4:$H$131,Data_Input!$I$4:$I$131,0)</f>
        <v>0</v>
      </c>
      <c r="DZ115" s="9">
        <f>_xlfn.XLOOKUP($E115-DZ$3,Data_Input!$H$4:$H$131,Data_Input!$I$4:$I$131,0)</f>
        <v>0</v>
      </c>
      <c r="EA115" s="9">
        <f>_xlfn.XLOOKUP($E115-EA$3,Data_Input!$H$4:$H$131,Data_Input!$I$4:$I$131,0)</f>
        <v>0</v>
      </c>
      <c r="EB115" s="9">
        <f>_xlfn.XLOOKUP($E115-EB$3,Data_Input!$H$4:$H$131,Data_Input!$I$4:$I$131,0)</f>
        <v>0</v>
      </c>
      <c r="EC115" s="9">
        <f>_xlfn.XLOOKUP($E115-EC$3,Data_Input!$H$4:$H$131,Data_Input!$I$4:$I$131,0)</f>
        <v>0</v>
      </c>
    </row>
    <row r="116" spans="1:133">
      <c r="A116" s="27"/>
      <c r="B116" s="27"/>
      <c r="C116" s="27"/>
      <c r="E116" s="15">
        <f>Data_Input!B116</f>
        <v>1990</v>
      </c>
      <c r="F116" s="9">
        <f>_xlfn.XLOOKUP($E116-F$3,Data_Input!$H$4:$H$131,Data_Input!$I$4:$I$131,0)</f>
        <v>3.3320448511453549E-8</v>
      </c>
      <c r="G116" s="9">
        <f>_xlfn.XLOOKUP($E116-G$3,Data_Input!$H$4:$H$131,Data_Input!$I$4:$I$131,0)</f>
        <v>5.0476519741771142E-8</v>
      </c>
      <c r="H116" s="9">
        <f>_xlfn.XLOOKUP($E116-H$3,Data_Input!$H$4:$H$131,Data_Input!$I$4:$I$131,0)</f>
        <v>7.6049605168826417E-8</v>
      </c>
      <c r="I116" s="9">
        <f>_xlfn.XLOOKUP($E116-I$3,Data_Input!$H$4:$H$131,Data_Input!$I$4:$I$131,0)</f>
        <v>1.1395549048831555E-7</v>
      </c>
      <c r="J116" s="9">
        <f>_xlfn.XLOOKUP($E116-J$3,Data_Input!$H$4:$H$131,Data_Input!$I$4:$I$131,0)</f>
        <v>1.698267406702314E-7</v>
      </c>
      <c r="K116" s="9">
        <f>_xlfn.XLOOKUP($E116-K$3,Data_Input!$H$4:$H$131,Data_Input!$I$4:$I$131,0)</f>
        <v>2.5171626816256065E-7</v>
      </c>
      <c r="L116" s="9">
        <f>_xlfn.XLOOKUP($E116-L$3,Data_Input!$H$4:$H$131,Data_Input!$I$4:$I$131,0)</f>
        <v>3.7106740791159609E-7</v>
      </c>
      <c r="M116" s="9">
        <f>_xlfn.XLOOKUP($E116-M$3,Data_Input!$H$4:$H$131,Data_Input!$I$4:$I$131,0)</f>
        <v>5.4404227556315021E-7</v>
      </c>
      <c r="N116" s="9">
        <f>_xlfn.XLOOKUP($E116-N$3,Data_Input!$H$4:$H$131,Data_Input!$I$4:$I$131,0)</f>
        <v>7.9332815194899098E-7</v>
      </c>
      <c r="O116" s="9">
        <f>_xlfn.XLOOKUP($E116-O$3,Data_Input!$H$4:$H$131,Data_Input!$I$4:$I$131,0)</f>
        <v>1.1505767815167545E-6</v>
      </c>
      <c r="P116" s="9">
        <f>_xlfn.XLOOKUP($E116-P$3,Data_Input!$H$4:$H$131,Data_Input!$I$4:$I$131,0)</f>
        <v>1.6596751443165303E-6</v>
      </c>
      <c r="Q116" s="9">
        <f>_xlfn.XLOOKUP($E116-Q$3,Data_Input!$H$4:$H$131,Data_Input!$I$4:$I$131,0)</f>
        <v>2.3810999327800175E-6</v>
      </c>
      <c r="R116" s="9">
        <f>_xlfn.XLOOKUP($E116-R$3,Data_Input!$H$4:$H$131,Data_Input!$I$4:$I$131,0)</f>
        <v>3.3976731247387093E-6</v>
      </c>
      <c r="S116" s="9">
        <f>_xlfn.XLOOKUP($E116-S$3,Data_Input!$H$4:$H$131,Data_Input!$I$4:$I$131,0)</f>
        <v>4.8221141606408224E-6</v>
      </c>
      <c r="T116" s="9">
        <f>_xlfn.XLOOKUP($E116-T$3,Data_Input!$H$4:$H$131,Data_Input!$I$4:$I$131,0)</f>
        <v>6.8068765993745117E-6</v>
      </c>
      <c r="U116" s="9">
        <f>_xlfn.XLOOKUP($E116-U$3,Data_Input!$H$4:$H$131,Data_Input!$I$4:$I$131,0)</f>
        <v>9.5568647372479276E-6</v>
      </c>
      <c r="V116" s="9">
        <f>_xlfn.XLOOKUP($E116-V$3,Data_Input!$H$4:$H$131,Data_Input!$I$4:$I$131,0)</f>
        <v>1.3345749015902797E-5</v>
      </c>
      <c r="W116" s="9">
        <f>_xlfn.XLOOKUP($E116-W$3,Data_Input!$H$4:$H$131,Data_Input!$I$4:$I$131,0)</f>
        <v>1.8536737846241991E-5</v>
      </c>
      <c r="X116" s="9">
        <f>_xlfn.XLOOKUP($E116-X$3,Data_Input!$H$4:$H$131,Data_Input!$I$4:$I$131,0)</f>
        <v>2.5608816474065321E-5</v>
      </c>
      <c r="Y116" s="9">
        <f>_xlfn.XLOOKUP($E116-Y$3,Data_Input!$H$4:$H$131,Data_Input!$I$4:$I$131,0)</f>
        <v>3.5189628065923628E-5</v>
      </c>
      <c r="Z116" s="9">
        <f>_xlfn.XLOOKUP($E116-Z$3,Data_Input!$H$4:$H$131,Data_Input!$I$4:$I$131,0)</f>
        <v>4.8096344017589665E-5</v>
      </c>
      <c r="AA116" s="9">
        <f>_xlfn.XLOOKUP($E116-AA$3,Data_Input!$H$4:$H$131,Data_Input!$I$4:$I$131,0)</f>
        <v>6.5386043242687819E-5</v>
      </c>
      <c r="AB116" s="9">
        <f>_xlfn.XLOOKUP($E116-AB$3,Data_Input!$H$4:$H$131,Data_Input!$I$4:$I$131,0)</f>
        <v>8.841728520081471E-5</v>
      </c>
      <c r="AC116" s="9">
        <f>_xlfn.XLOOKUP($E116-AC$3,Data_Input!$H$4:$H$131,Data_Input!$I$4:$I$131,0)</f>
        <v>1.1892470732677296E-4</v>
      </c>
      <c r="AD116" s="9">
        <f>_xlfn.XLOOKUP($E116-AD$3,Data_Input!$H$4:$H$131,Data_Input!$I$4:$I$131,0)</f>
        <v>1.5910859015755285E-4</v>
      </c>
      <c r="AE116" s="9">
        <f>_xlfn.XLOOKUP($E116-AE$3,Data_Input!$H$4:$H$131,Data_Input!$I$4:$I$131,0)</f>
        <v>2.1174139572344153E-4</v>
      </c>
      <c r="AF116" s="9">
        <f>_xlfn.XLOOKUP($E116-AF$3,Data_Input!$H$4:$H$131,Data_Input!$I$4:$I$131,0)</f>
        <v>2.8029327681622362E-4</v>
      </c>
      <c r="AG116" s="9">
        <f>_xlfn.XLOOKUP($E116-AG$3,Data_Input!$H$4:$H$131,Data_Input!$I$4:$I$131,0)</f>
        <v>3.6907845427502917E-4</v>
      </c>
      <c r="AH116" s="9">
        <f>_xlfn.XLOOKUP($E116-AH$3,Data_Input!$H$4:$H$131,Data_Input!$I$4:$I$131,0)</f>
        <v>4.8342414238378151E-4</v>
      </c>
      <c r="AI116" s="9">
        <f>_xlfn.XLOOKUP($E116-AI$3,Data_Input!$H$4:$H$131,Data_Input!$I$4:$I$131,0)</f>
        <v>6.2986334399772748E-4</v>
      </c>
      <c r="AJ116" s="9">
        <f>_xlfn.XLOOKUP($E116-AJ$3,Data_Input!$H$4:$H$131,Data_Input!$I$4:$I$131,0)</f>
        <v>8.1635231282861653E-4</v>
      </c>
      <c r="AK116" s="9">
        <f>_xlfn.XLOOKUP($E116-AK$3,Data_Input!$H$4:$H$131,Data_Input!$I$4:$I$131,0)</f>
        <v>1.0525127683760349E-3</v>
      </c>
      <c r="AL116" s="9">
        <f>_xlfn.XLOOKUP($E116-AL$3,Data_Input!$H$4:$H$131,Data_Input!$I$4:$I$131,0)</f>
        <v>1.3498980316301035E-3</v>
      </c>
      <c r="AM116" s="9">
        <f>_xlfn.XLOOKUP($E116-AM$3,Data_Input!$H$4:$H$131,Data_Input!$I$4:$I$131,0)</f>
        <v>1.7222811158675855E-3</v>
      </c>
      <c r="AN116" s="9">
        <f>_xlfn.XLOOKUP($E116-AN$3,Data_Input!$H$4:$H$131,Data_Input!$I$4:$I$131,0)</f>
        <v>2.1859614549132322E-3</v>
      </c>
      <c r="AO116" s="9">
        <f>_xlfn.XLOOKUP($E116-AO$3,Data_Input!$H$4:$H$131,Data_Input!$I$4:$I$131,0)</f>
        <v>2.7600853912624901E-3</v>
      </c>
      <c r="AP116" s="9">
        <f>_xlfn.XLOOKUP($E116-AP$3,Data_Input!$H$4:$H$131,Data_Input!$I$4:$I$131,0)</f>
        <v>3.4669738030406183E-3</v>
      </c>
      <c r="AQ116" s="9">
        <f>_xlfn.XLOOKUP($E116-AQ$3,Data_Input!$H$4:$H$131,Data_Input!$I$4:$I$131,0)</f>
        <v>4.3324483630126087E-3</v>
      </c>
      <c r="AR116" s="9">
        <f>_xlfn.XLOOKUP($E116-AR$3,Data_Input!$H$4:$H$131,Data_Input!$I$4:$I$131,0)</f>
        <v>5.3861459540667234E-3</v>
      </c>
      <c r="AS116" s="9">
        <f>_xlfn.XLOOKUP($E116-AS$3,Data_Input!$H$4:$H$131,Data_Input!$I$4:$I$131,0)</f>
        <v>6.6618087919827484E-3</v>
      </c>
      <c r="AT116" s="9">
        <f>_xlfn.XLOOKUP($E116-AT$3,Data_Input!$H$4:$H$131,Data_Input!$I$4:$I$131,0)</f>
        <v>8.1975359245961554E-3</v>
      </c>
      <c r="AU116" s="9">
        <f>_xlfn.XLOOKUP($E116-AU$3,Data_Input!$H$4:$H$131,Data_Input!$I$4:$I$131,0)</f>
        <v>1.0035980100274067E-2</v>
      </c>
      <c r="AV116" s="9">
        <f>_xlfn.XLOOKUP($E116-AV$3,Data_Input!$H$4:$H$131,Data_Input!$I$4:$I$131,0)</f>
        <v>1.2224472655044671E-2</v>
      </c>
      <c r="AW116" s="9">
        <f>_xlfn.XLOOKUP($E116-AW$3,Data_Input!$H$4:$H$131,Data_Input!$I$4:$I$131,0)</f>
        <v>1.4815058192609865E-2</v>
      </c>
      <c r="AX116" s="9">
        <f>_xlfn.XLOOKUP($E116-AX$3,Data_Input!$H$4:$H$131,Data_Input!$I$4:$I$131,0)</f>
        <v>1.7864420562816563E-2</v>
      </c>
      <c r="AY116" s="9">
        <f>_xlfn.XLOOKUP($E116-AY$3,Data_Input!$H$4:$H$131,Data_Input!$I$4:$I$131,0)</f>
        <v>2.1433682114152974E-2</v>
      </c>
      <c r="AZ116" s="9">
        <f>_xlfn.XLOOKUP($E116-AZ$3,Data_Input!$H$4:$H$131,Data_Input!$I$4:$I$131,0)</f>
        <v>2.5588059521638562E-2</v>
      </c>
      <c r="BA116" s="9">
        <f>_xlfn.XLOOKUP($E116-BA$3,Data_Input!$H$4:$H$131,Data_Input!$I$4:$I$131,0)</f>
        <v>3.0396361765261393E-2</v>
      </c>
      <c r="BB116" s="9">
        <f>_xlfn.XLOOKUP($E116-BB$3,Data_Input!$H$4:$H$131,Data_Input!$I$4:$I$131,0)</f>
        <v>3.5930319112925768E-2</v>
      </c>
      <c r="BC116" s="9">
        <f>_xlfn.XLOOKUP($E116-BC$3,Data_Input!$H$4:$H$131,Data_Input!$I$4:$I$131,0)</f>
        <v>4.2263736257952433E-2</v>
      </c>
      <c r="BD116" s="9">
        <f>_xlfn.XLOOKUP($E116-BD$3,Data_Input!$H$4:$H$131,Data_Input!$I$4:$I$131,0)</f>
        <v>4.9471468033648103E-2</v>
      </c>
      <c r="BE116" s="9">
        <f>_xlfn.XLOOKUP($E116-BE$3,Data_Input!$H$4:$H$131,Data_Input!$I$4:$I$131,0)</f>
        <v>5.7628222276153163E-2</v>
      </c>
      <c r="BF116" s="9">
        <f>_xlfn.XLOOKUP($E116-BF$3,Data_Input!$H$4:$H$131,Data_Input!$I$4:$I$131,0)</f>
        <v>6.6807201268858085E-2</v>
      </c>
      <c r="BG116" s="9">
        <f>_xlfn.XLOOKUP($E116-BG$3,Data_Input!$H$4:$H$131,Data_Input!$I$4:$I$131,0)</f>
        <v>7.707860055207183E-2</v>
      </c>
      <c r="BH116" s="9">
        <f>_xlfn.XLOOKUP($E116-BH$3,Data_Input!$H$4:$H$131,Data_Input!$I$4:$I$131,0)</f>
        <v>8.8507991437402067E-2</v>
      </c>
      <c r="BI116" s="9">
        <f>_xlfn.XLOOKUP($E116-BI$3,Data_Input!$H$4:$H$131,Data_Input!$I$4:$I$131,0)</f>
        <v>0.10115462099558592</v>
      </c>
      <c r="BJ116" s="9">
        <f>_xlfn.XLOOKUP($E116-BJ$3,Data_Input!$H$4:$H$131,Data_Input!$I$4:$I$131,0)</f>
        <v>0.11506967022170822</v>
      </c>
      <c r="BK116" s="9">
        <f>_xlfn.XLOOKUP($E116-BK$3,Data_Input!$H$4:$H$131,Data_Input!$I$4:$I$131,0)</f>
        <v>0.13029451713680884</v>
      </c>
      <c r="BL116" s="9">
        <f>_xlfn.XLOOKUP($E116-BL$3,Data_Input!$H$4:$H$131,Data_Input!$I$4:$I$131,0)</f>
        <v>0.14685905637589591</v>
      </c>
      <c r="BM116" s="9">
        <f>_xlfn.XLOOKUP($E116-BM$3,Data_Input!$H$4:$H$131,Data_Input!$I$4:$I$131,0)</f>
        <v>0.16478012998031033</v>
      </c>
      <c r="BN116" s="9">
        <f>_xlfn.XLOOKUP($E116-BN$3,Data_Input!$H$4:$H$131,Data_Input!$I$4:$I$131,0)</f>
        <v>0.18406012534675953</v>
      </c>
      <c r="BO116" s="9">
        <f>_xlfn.XLOOKUP($E116-BO$3,Data_Input!$H$4:$H$131,Data_Input!$I$4:$I$131,0)</f>
        <v>0.20468579534725262</v>
      </c>
      <c r="BP116" s="9">
        <f>_xlfn.XLOOKUP($E116-BP$3,Data_Input!$H$4:$H$131,Data_Input!$I$4:$I$131,0)</f>
        <v>0.22662735237686826</v>
      </c>
      <c r="BQ116" s="9">
        <f>_xlfn.XLOOKUP($E116-BQ$3,Data_Input!$H$4:$H$131,Data_Input!$I$4:$I$131,0)</f>
        <v>0.24983788247177696</v>
      </c>
      <c r="BR116" s="9">
        <f>_xlfn.XLOOKUP($E116-BR$3,Data_Input!$H$4:$H$131,Data_Input!$I$4:$I$131,0)</f>
        <v>0.27425311775007355</v>
      </c>
      <c r="BS116" s="9">
        <f>_xlfn.XLOOKUP($E116-BS$3,Data_Input!$H$4:$H$131,Data_Input!$I$4:$I$131,0)</f>
        <v>0.29979159546869583</v>
      </c>
      <c r="BT116" s="9">
        <f>_xlfn.XLOOKUP($E116-BT$3,Data_Input!$H$4:$H$131,Data_Input!$I$4:$I$131,0)</f>
        <v>0.32635522028792008</v>
      </c>
      <c r="BU116" s="9">
        <f>_xlfn.XLOOKUP($E116-BU$3,Data_Input!$H$4:$H$131,Data_Input!$I$4:$I$131,0)</f>
        <v>0.35383023332727614</v>
      </c>
      <c r="BV116" s="9">
        <f>_xlfn.XLOOKUP($E116-BV$3,Data_Input!$H$4:$H$131,Data_Input!$I$4:$I$131,0)</f>
        <v>0.38208857781104733</v>
      </c>
      <c r="BW116" s="9">
        <f>_xlfn.XLOOKUP($E116-BW$3,Data_Input!$H$4:$H$131,Data_Input!$I$4:$I$131,0)</f>
        <v>0.41098963713127035</v>
      </c>
      <c r="BX116" s="9">
        <f>_xlfn.XLOOKUP($E116-BX$3,Data_Input!$H$4:$H$131,Data_Input!$I$4:$I$131,0)</f>
        <v>0.4403823076297575</v>
      </c>
      <c r="BY116" s="9">
        <f>_xlfn.XLOOKUP($E116-BY$3,Data_Input!$H$4:$H$131,Data_Input!$I$4:$I$131,0)</f>
        <v>0.47010735594710518</v>
      </c>
      <c r="BZ116" s="9">
        <f>_xlfn.XLOOKUP($E116-BZ$3,Data_Input!$H$4:$H$131,Data_Input!$I$4:$I$131,0)</f>
        <v>0.5</v>
      </c>
      <c r="CA116" s="9">
        <f>_xlfn.XLOOKUP($E116-CA$3,Data_Input!$H$4:$H$131,Data_Input!$I$4:$I$131,0)</f>
        <v>0.52989264405289482</v>
      </c>
      <c r="CB116" s="9">
        <f>_xlfn.XLOOKUP($E116-CB$3,Data_Input!$H$4:$H$131,Data_Input!$I$4:$I$131,0)</f>
        <v>0.5596176923702425</v>
      </c>
      <c r="CC116" s="9">
        <f>_xlfn.XLOOKUP($E116-CC$3,Data_Input!$H$4:$H$131,Data_Input!$I$4:$I$131,0)</f>
        <v>0.58901036286872965</v>
      </c>
      <c r="CD116" s="9">
        <f>_xlfn.XLOOKUP($E116-CD$3,Data_Input!$H$4:$H$131,Data_Input!$I$4:$I$131,0)</f>
        <v>0.61791142218895267</v>
      </c>
      <c r="CE116" s="9">
        <f>_xlfn.XLOOKUP($E116-CE$3,Data_Input!$H$4:$H$131,Data_Input!$I$4:$I$131,0)</f>
        <v>0.64616976667272386</v>
      </c>
      <c r="CF116" s="9">
        <f>_xlfn.XLOOKUP($E116-CF$3,Data_Input!$H$4:$H$131,Data_Input!$I$4:$I$131,0)</f>
        <v>0.67364477971207992</v>
      </c>
      <c r="CG116" s="9">
        <f>_xlfn.XLOOKUP($E116-CG$3,Data_Input!$H$4:$H$131,Data_Input!$I$4:$I$131,0)</f>
        <v>0.70020840453130417</v>
      </c>
      <c r="CH116" s="9">
        <f>_xlfn.XLOOKUP($E116-CH$3,Data_Input!$H$4:$H$131,Data_Input!$I$4:$I$131,0)</f>
        <v>0.72574688224992645</v>
      </c>
      <c r="CI116" s="9">
        <f>_xlfn.XLOOKUP($E116-CI$3,Data_Input!$H$4:$H$131,Data_Input!$I$4:$I$131,0)</f>
        <v>0.75016211752822304</v>
      </c>
      <c r="CJ116" s="9">
        <f>_xlfn.XLOOKUP($E116-CJ$3,Data_Input!$H$4:$H$131,Data_Input!$I$4:$I$131,0)</f>
        <v>0.77337264762313174</v>
      </c>
      <c r="CK116" s="9">
        <f>_xlfn.XLOOKUP($E116-CK$3,Data_Input!$H$4:$H$131,Data_Input!$I$4:$I$131,0)</f>
        <v>0.79531420465274738</v>
      </c>
      <c r="CL116" s="9">
        <f>_xlfn.XLOOKUP($E116-CL$3,Data_Input!$H$4:$H$131,Data_Input!$I$4:$I$131,0)</f>
        <v>0.81593987465324047</v>
      </c>
      <c r="CM116" s="9">
        <f>_xlfn.XLOOKUP($E116-CM$3,Data_Input!$H$4:$H$131,Data_Input!$I$4:$I$131,0)</f>
        <v>0.83521987001968967</v>
      </c>
      <c r="CN116" s="9">
        <f>_xlfn.XLOOKUP($E116-CN$3,Data_Input!$H$4:$H$131,Data_Input!$I$4:$I$131,0)</f>
        <v>0.85314094362410409</v>
      </c>
      <c r="CO116" s="9">
        <f>_xlfn.XLOOKUP($E116-CO$3,Data_Input!$H$4:$H$131,Data_Input!$I$4:$I$131,0)</f>
        <v>0.86970548286319116</v>
      </c>
      <c r="CP116" s="9">
        <f>_xlfn.XLOOKUP($E116-CP$3,Data_Input!$H$4:$H$131,Data_Input!$I$4:$I$131,0)</f>
        <v>0.88493032977829178</v>
      </c>
      <c r="CQ116" s="9">
        <f>_xlfn.XLOOKUP($E116-CQ$3,Data_Input!$H$4:$H$131,Data_Input!$I$4:$I$131,0)</f>
        <v>0.89884537900441408</v>
      </c>
      <c r="CR116" s="9">
        <f>_xlfn.XLOOKUP($E116-CR$3,Data_Input!$H$4:$H$131,Data_Input!$I$4:$I$131,0)</f>
        <v>0.91149200856259793</v>
      </c>
      <c r="CS116" s="9">
        <f>_xlfn.XLOOKUP($E116-CS$3,Data_Input!$H$4:$H$131,Data_Input!$I$4:$I$131,0)</f>
        <v>0.92292139944792817</v>
      </c>
      <c r="CT116" s="9">
        <f>_xlfn.XLOOKUP($E116-CT$3,Data_Input!$H$4:$H$131,Data_Input!$I$4:$I$131,0)</f>
        <v>0.93319279873114191</v>
      </c>
      <c r="CU116" s="9">
        <f>_xlfn.XLOOKUP($E116-CU$3,Data_Input!$H$4:$H$131,Data_Input!$I$4:$I$131,0)</f>
        <v>0.94237177772384684</v>
      </c>
      <c r="CV116" s="9">
        <f>_xlfn.XLOOKUP($E116-CV$3,Data_Input!$H$4:$H$131,Data_Input!$I$4:$I$131,0)</f>
        <v>0.9505285319663519</v>
      </c>
      <c r="CW116" s="9">
        <f>_xlfn.XLOOKUP($E116-CW$3,Data_Input!$H$4:$H$131,Data_Input!$I$4:$I$131,0)</f>
        <v>0.95773626374204757</v>
      </c>
      <c r="CX116" s="9">
        <f>_xlfn.XLOOKUP($E116-CX$3,Data_Input!$H$4:$H$131,Data_Input!$I$4:$I$131,0)</f>
        <v>0.96406968088707423</v>
      </c>
      <c r="CY116" s="9">
        <f>_xlfn.XLOOKUP($E116-CY$3,Data_Input!$H$4:$H$131,Data_Input!$I$4:$I$131,0)</f>
        <v>0.96960363823473861</v>
      </c>
      <c r="CZ116" s="9">
        <f>_xlfn.XLOOKUP($E116-CZ$3,Data_Input!$H$4:$H$131,Data_Input!$I$4:$I$131,0)</f>
        <v>0.97441194047836144</v>
      </c>
      <c r="DA116" s="9">
        <f>_xlfn.XLOOKUP($E116-DA$3,Data_Input!$H$4:$H$131,Data_Input!$I$4:$I$131,0)</f>
        <v>0.97856631788584703</v>
      </c>
      <c r="DB116" s="9">
        <f>_xlfn.XLOOKUP($E116-DB$3,Data_Input!$H$4:$H$131,Data_Input!$I$4:$I$131,0)</f>
        <v>0.98213557943718344</v>
      </c>
      <c r="DC116" s="9">
        <f>_xlfn.XLOOKUP($E116-DC$3,Data_Input!$H$4:$H$131,Data_Input!$I$4:$I$131,0)</f>
        <v>0.98518494180739014</v>
      </c>
      <c r="DD116" s="9">
        <f>_xlfn.XLOOKUP($E116-DD$3,Data_Input!$H$4:$H$131,Data_Input!$I$4:$I$131,0)</f>
        <v>0.98777552734495533</v>
      </c>
      <c r="DE116" s="9">
        <f>_xlfn.XLOOKUP($E116-DE$3,Data_Input!$H$4:$H$131,Data_Input!$I$4:$I$131,0)</f>
        <v>0.98996401989972593</v>
      </c>
      <c r="DF116" s="9">
        <f>_xlfn.XLOOKUP($E116-DF$3,Data_Input!$H$4:$H$131,Data_Input!$I$4:$I$131,0)</f>
        <v>0.99180246407540384</v>
      </c>
      <c r="DG116" s="9">
        <f>_xlfn.XLOOKUP($E116-DG$3,Data_Input!$H$4:$H$131,Data_Input!$I$4:$I$131,0)</f>
        <v>0.99333819120801725</v>
      </c>
      <c r="DH116" s="9">
        <f>_xlfn.XLOOKUP($E116-DH$3,Data_Input!$H$4:$H$131,Data_Input!$I$4:$I$131,0)</f>
        <v>0.99461385404593328</v>
      </c>
      <c r="DI116" s="9">
        <f>_xlfn.XLOOKUP($E116-DI$3,Data_Input!$H$4:$H$131,Data_Input!$I$4:$I$131,0)</f>
        <v>0.99566755163698739</v>
      </c>
      <c r="DJ116" s="9">
        <f>_xlfn.XLOOKUP($E116-DJ$3,Data_Input!$H$4:$H$131,Data_Input!$I$4:$I$131,0)</f>
        <v>0.99653302619695938</v>
      </c>
      <c r="DK116" s="9">
        <f>_xlfn.XLOOKUP($E116-DK$3,Data_Input!$H$4:$H$131,Data_Input!$I$4:$I$131,0)</f>
        <v>0.99723991460873751</v>
      </c>
      <c r="DL116" s="9">
        <f>_xlfn.XLOOKUP($E116-DL$3,Data_Input!$H$4:$H$131,Data_Input!$I$4:$I$131,0)</f>
        <v>0.99781403854508677</v>
      </c>
      <c r="DM116" s="9">
        <f>_xlfn.XLOOKUP($E116-DM$3,Data_Input!$H$4:$H$131,Data_Input!$I$4:$I$131,0)</f>
        <v>0.99827771888413241</v>
      </c>
      <c r="DN116" s="9">
        <f>_xlfn.XLOOKUP($E116-DN$3,Data_Input!$H$4:$H$131,Data_Input!$I$4:$I$131,0)</f>
        <v>0.9986501019683699</v>
      </c>
      <c r="DO116" s="9">
        <f>_xlfn.XLOOKUP($E116-DO$3,Data_Input!$H$4:$H$131,Data_Input!$I$4:$I$131,0)</f>
        <v>0</v>
      </c>
      <c r="DP116" s="9">
        <f>_xlfn.XLOOKUP($E116-DP$3,Data_Input!$H$4:$H$131,Data_Input!$I$4:$I$131,0)</f>
        <v>0</v>
      </c>
      <c r="DQ116" s="9">
        <f>_xlfn.XLOOKUP($E116-DQ$3,Data_Input!$H$4:$H$131,Data_Input!$I$4:$I$131,0)</f>
        <v>0</v>
      </c>
      <c r="DR116" s="9">
        <f>_xlfn.XLOOKUP($E116-DR$3,Data_Input!$H$4:$H$131,Data_Input!$I$4:$I$131,0)</f>
        <v>0</v>
      </c>
      <c r="DS116" s="9">
        <f>_xlfn.XLOOKUP($E116-DS$3,Data_Input!$H$4:$H$131,Data_Input!$I$4:$I$131,0)</f>
        <v>0</v>
      </c>
      <c r="DT116" s="9">
        <f>_xlfn.XLOOKUP($E116-DT$3,Data_Input!$H$4:$H$131,Data_Input!$I$4:$I$131,0)</f>
        <v>0</v>
      </c>
      <c r="DU116" s="9">
        <f>_xlfn.XLOOKUP($E116-DU$3,Data_Input!$H$4:$H$131,Data_Input!$I$4:$I$131,0)</f>
        <v>0</v>
      </c>
      <c r="DV116" s="9">
        <f>_xlfn.XLOOKUP($E116-DV$3,Data_Input!$H$4:$H$131,Data_Input!$I$4:$I$131,0)</f>
        <v>0</v>
      </c>
      <c r="DW116" s="9">
        <f>_xlfn.XLOOKUP($E116-DW$3,Data_Input!$H$4:$H$131,Data_Input!$I$4:$I$131,0)</f>
        <v>0</v>
      </c>
      <c r="DX116" s="9">
        <f>_xlfn.XLOOKUP($E116-DX$3,Data_Input!$H$4:$H$131,Data_Input!$I$4:$I$131,0)</f>
        <v>0</v>
      </c>
      <c r="DY116" s="9">
        <f>_xlfn.XLOOKUP($E116-DY$3,Data_Input!$H$4:$H$131,Data_Input!$I$4:$I$131,0)</f>
        <v>0</v>
      </c>
      <c r="DZ116" s="9">
        <f>_xlfn.XLOOKUP($E116-DZ$3,Data_Input!$H$4:$H$131,Data_Input!$I$4:$I$131,0)</f>
        <v>0</v>
      </c>
      <c r="EA116" s="9">
        <f>_xlfn.XLOOKUP($E116-EA$3,Data_Input!$H$4:$H$131,Data_Input!$I$4:$I$131,0)</f>
        <v>0</v>
      </c>
      <c r="EB116" s="9">
        <f>_xlfn.XLOOKUP($E116-EB$3,Data_Input!$H$4:$H$131,Data_Input!$I$4:$I$131,0)</f>
        <v>0</v>
      </c>
      <c r="EC116" s="9">
        <f>_xlfn.XLOOKUP($E116-EC$3,Data_Input!$H$4:$H$131,Data_Input!$I$4:$I$131,0)</f>
        <v>0</v>
      </c>
    </row>
    <row r="117" spans="1:133">
      <c r="A117" s="27"/>
      <c r="B117" s="27"/>
      <c r="C117" s="27"/>
      <c r="E117" s="15">
        <f>Data_Input!B117</f>
        <v>1991</v>
      </c>
      <c r="F117" s="9">
        <f>_xlfn.XLOOKUP($E117-F$3,Data_Input!$H$4:$H$131,Data_Input!$I$4:$I$131,0)</f>
        <v>2.1875580569208353E-8</v>
      </c>
      <c r="G117" s="9">
        <f>_xlfn.XLOOKUP($E117-G$3,Data_Input!$H$4:$H$131,Data_Input!$I$4:$I$131,0)</f>
        <v>3.3320448511453549E-8</v>
      </c>
      <c r="H117" s="9">
        <f>_xlfn.XLOOKUP($E117-H$3,Data_Input!$H$4:$H$131,Data_Input!$I$4:$I$131,0)</f>
        <v>5.0476519741771142E-8</v>
      </c>
      <c r="I117" s="9">
        <f>_xlfn.XLOOKUP($E117-I$3,Data_Input!$H$4:$H$131,Data_Input!$I$4:$I$131,0)</f>
        <v>7.6049605168826417E-8</v>
      </c>
      <c r="J117" s="9">
        <f>_xlfn.XLOOKUP($E117-J$3,Data_Input!$H$4:$H$131,Data_Input!$I$4:$I$131,0)</f>
        <v>1.1395549048831555E-7</v>
      </c>
      <c r="K117" s="9">
        <f>_xlfn.XLOOKUP($E117-K$3,Data_Input!$H$4:$H$131,Data_Input!$I$4:$I$131,0)</f>
        <v>1.698267406702314E-7</v>
      </c>
      <c r="L117" s="9">
        <f>_xlfn.XLOOKUP($E117-L$3,Data_Input!$H$4:$H$131,Data_Input!$I$4:$I$131,0)</f>
        <v>2.5171626816256065E-7</v>
      </c>
      <c r="M117" s="9">
        <f>_xlfn.XLOOKUP($E117-M$3,Data_Input!$H$4:$H$131,Data_Input!$I$4:$I$131,0)</f>
        <v>3.7106740791159609E-7</v>
      </c>
      <c r="N117" s="9">
        <f>_xlfn.XLOOKUP($E117-N$3,Data_Input!$H$4:$H$131,Data_Input!$I$4:$I$131,0)</f>
        <v>5.4404227556315021E-7</v>
      </c>
      <c r="O117" s="9">
        <f>_xlfn.XLOOKUP($E117-O$3,Data_Input!$H$4:$H$131,Data_Input!$I$4:$I$131,0)</f>
        <v>7.9332815194899098E-7</v>
      </c>
      <c r="P117" s="9">
        <f>_xlfn.XLOOKUP($E117-P$3,Data_Input!$H$4:$H$131,Data_Input!$I$4:$I$131,0)</f>
        <v>1.1505767815167545E-6</v>
      </c>
      <c r="Q117" s="9">
        <f>_xlfn.XLOOKUP($E117-Q$3,Data_Input!$H$4:$H$131,Data_Input!$I$4:$I$131,0)</f>
        <v>1.6596751443165303E-6</v>
      </c>
      <c r="R117" s="9">
        <f>_xlfn.XLOOKUP($E117-R$3,Data_Input!$H$4:$H$131,Data_Input!$I$4:$I$131,0)</f>
        <v>2.3810999327800175E-6</v>
      </c>
      <c r="S117" s="9">
        <f>_xlfn.XLOOKUP($E117-S$3,Data_Input!$H$4:$H$131,Data_Input!$I$4:$I$131,0)</f>
        <v>3.3976731247387093E-6</v>
      </c>
      <c r="T117" s="9">
        <f>_xlfn.XLOOKUP($E117-T$3,Data_Input!$H$4:$H$131,Data_Input!$I$4:$I$131,0)</f>
        <v>4.8221141606408224E-6</v>
      </c>
      <c r="U117" s="9">
        <f>_xlfn.XLOOKUP($E117-U$3,Data_Input!$H$4:$H$131,Data_Input!$I$4:$I$131,0)</f>
        <v>6.8068765993745117E-6</v>
      </c>
      <c r="V117" s="9">
        <f>_xlfn.XLOOKUP($E117-V$3,Data_Input!$H$4:$H$131,Data_Input!$I$4:$I$131,0)</f>
        <v>9.5568647372479276E-6</v>
      </c>
      <c r="W117" s="9">
        <f>_xlfn.XLOOKUP($E117-W$3,Data_Input!$H$4:$H$131,Data_Input!$I$4:$I$131,0)</f>
        <v>1.3345749015902797E-5</v>
      </c>
      <c r="X117" s="9">
        <f>_xlfn.XLOOKUP($E117-X$3,Data_Input!$H$4:$H$131,Data_Input!$I$4:$I$131,0)</f>
        <v>1.8536737846241991E-5</v>
      </c>
      <c r="Y117" s="9">
        <f>_xlfn.XLOOKUP($E117-Y$3,Data_Input!$H$4:$H$131,Data_Input!$I$4:$I$131,0)</f>
        <v>2.5608816474065321E-5</v>
      </c>
      <c r="Z117" s="9">
        <f>_xlfn.XLOOKUP($E117-Z$3,Data_Input!$H$4:$H$131,Data_Input!$I$4:$I$131,0)</f>
        <v>3.5189628065923628E-5</v>
      </c>
      <c r="AA117" s="9">
        <f>_xlfn.XLOOKUP($E117-AA$3,Data_Input!$H$4:$H$131,Data_Input!$I$4:$I$131,0)</f>
        <v>4.8096344017589665E-5</v>
      </c>
      <c r="AB117" s="9">
        <f>_xlfn.XLOOKUP($E117-AB$3,Data_Input!$H$4:$H$131,Data_Input!$I$4:$I$131,0)</f>
        <v>6.5386043242687819E-5</v>
      </c>
      <c r="AC117" s="9">
        <f>_xlfn.XLOOKUP($E117-AC$3,Data_Input!$H$4:$H$131,Data_Input!$I$4:$I$131,0)</f>
        <v>8.841728520081471E-5</v>
      </c>
      <c r="AD117" s="9">
        <f>_xlfn.XLOOKUP($E117-AD$3,Data_Input!$H$4:$H$131,Data_Input!$I$4:$I$131,0)</f>
        <v>1.1892470732677296E-4</v>
      </c>
      <c r="AE117" s="9">
        <f>_xlfn.XLOOKUP($E117-AE$3,Data_Input!$H$4:$H$131,Data_Input!$I$4:$I$131,0)</f>
        <v>1.5910859015755285E-4</v>
      </c>
      <c r="AF117" s="9">
        <f>_xlfn.XLOOKUP($E117-AF$3,Data_Input!$H$4:$H$131,Data_Input!$I$4:$I$131,0)</f>
        <v>2.1174139572344153E-4</v>
      </c>
      <c r="AG117" s="9">
        <f>_xlfn.XLOOKUP($E117-AG$3,Data_Input!$H$4:$H$131,Data_Input!$I$4:$I$131,0)</f>
        <v>2.8029327681622362E-4</v>
      </c>
      <c r="AH117" s="9">
        <f>_xlfn.XLOOKUP($E117-AH$3,Data_Input!$H$4:$H$131,Data_Input!$I$4:$I$131,0)</f>
        <v>3.6907845427502917E-4</v>
      </c>
      <c r="AI117" s="9">
        <f>_xlfn.XLOOKUP($E117-AI$3,Data_Input!$H$4:$H$131,Data_Input!$I$4:$I$131,0)</f>
        <v>4.8342414238378151E-4</v>
      </c>
      <c r="AJ117" s="9">
        <f>_xlfn.XLOOKUP($E117-AJ$3,Data_Input!$H$4:$H$131,Data_Input!$I$4:$I$131,0)</f>
        <v>6.2986334399772748E-4</v>
      </c>
      <c r="AK117" s="9">
        <f>_xlfn.XLOOKUP($E117-AK$3,Data_Input!$H$4:$H$131,Data_Input!$I$4:$I$131,0)</f>
        <v>8.1635231282861653E-4</v>
      </c>
      <c r="AL117" s="9">
        <f>_xlfn.XLOOKUP($E117-AL$3,Data_Input!$H$4:$H$131,Data_Input!$I$4:$I$131,0)</f>
        <v>1.0525127683760349E-3</v>
      </c>
      <c r="AM117" s="9">
        <f>_xlfn.XLOOKUP($E117-AM$3,Data_Input!$H$4:$H$131,Data_Input!$I$4:$I$131,0)</f>
        <v>1.3498980316301035E-3</v>
      </c>
      <c r="AN117" s="9">
        <f>_xlfn.XLOOKUP($E117-AN$3,Data_Input!$H$4:$H$131,Data_Input!$I$4:$I$131,0)</f>
        <v>1.7222811158675855E-3</v>
      </c>
      <c r="AO117" s="9">
        <f>_xlfn.XLOOKUP($E117-AO$3,Data_Input!$H$4:$H$131,Data_Input!$I$4:$I$131,0)</f>
        <v>2.1859614549132322E-3</v>
      </c>
      <c r="AP117" s="9">
        <f>_xlfn.XLOOKUP($E117-AP$3,Data_Input!$H$4:$H$131,Data_Input!$I$4:$I$131,0)</f>
        <v>2.7600853912624901E-3</v>
      </c>
      <c r="AQ117" s="9">
        <f>_xlfn.XLOOKUP($E117-AQ$3,Data_Input!$H$4:$H$131,Data_Input!$I$4:$I$131,0)</f>
        <v>3.4669738030406183E-3</v>
      </c>
      <c r="AR117" s="9">
        <f>_xlfn.XLOOKUP($E117-AR$3,Data_Input!$H$4:$H$131,Data_Input!$I$4:$I$131,0)</f>
        <v>4.3324483630126087E-3</v>
      </c>
      <c r="AS117" s="9">
        <f>_xlfn.XLOOKUP($E117-AS$3,Data_Input!$H$4:$H$131,Data_Input!$I$4:$I$131,0)</f>
        <v>5.3861459540667234E-3</v>
      </c>
      <c r="AT117" s="9">
        <f>_xlfn.XLOOKUP($E117-AT$3,Data_Input!$H$4:$H$131,Data_Input!$I$4:$I$131,0)</f>
        <v>6.6618087919827484E-3</v>
      </c>
      <c r="AU117" s="9">
        <f>_xlfn.XLOOKUP($E117-AU$3,Data_Input!$H$4:$H$131,Data_Input!$I$4:$I$131,0)</f>
        <v>8.1975359245961554E-3</v>
      </c>
      <c r="AV117" s="9">
        <f>_xlfn.XLOOKUP($E117-AV$3,Data_Input!$H$4:$H$131,Data_Input!$I$4:$I$131,0)</f>
        <v>1.0035980100274067E-2</v>
      </c>
      <c r="AW117" s="9">
        <f>_xlfn.XLOOKUP($E117-AW$3,Data_Input!$H$4:$H$131,Data_Input!$I$4:$I$131,0)</f>
        <v>1.2224472655044671E-2</v>
      </c>
      <c r="AX117" s="9">
        <f>_xlfn.XLOOKUP($E117-AX$3,Data_Input!$H$4:$H$131,Data_Input!$I$4:$I$131,0)</f>
        <v>1.4815058192609865E-2</v>
      </c>
      <c r="AY117" s="9">
        <f>_xlfn.XLOOKUP($E117-AY$3,Data_Input!$H$4:$H$131,Data_Input!$I$4:$I$131,0)</f>
        <v>1.7864420562816563E-2</v>
      </c>
      <c r="AZ117" s="9">
        <f>_xlfn.XLOOKUP($E117-AZ$3,Data_Input!$H$4:$H$131,Data_Input!$I$4:$I$131,0)</f>
        <v>2.1433682114152974E-2</v>
      </c>
      <c r="BA117" s="9">
        <f>_xlfn.XLOOKUP($E117-BA$3,Data_Input!$H$4:$H$131,Data_Input!$I$4:$I$131,0)</f>
        <v>2.5588059521638562E-2</v>
      </c>
      <c r="BB117" s="9">
        <f>_xlfn.XLOOKUP($E117-BB$3,Data_Input!$H$4:$H$131,Data_Input!$I$4:$I$131,0)</f>
        <v>3.0396361765261393E-2</v>
      </c>
      <c r="BC117" s="9">
        <f>_xlfn.XLOOKUP($E117-BC$3,Data_Input!$H$4:$H$131,Data_Input!$I$4:$I$131,0)</f>
        <v>3.5930319112925768E-2</v>
      </c>
      <c r="BD117" s="9">
        <f>_xlfn.XLOOKUP($E117-BD$3,Data_Input!$H$4:$H$131,Data_Input!$I$4:$I$131,0)</f>
        <v>4.2263736257952433E-2</v>
      </c>
      <c r="BE117" s="9">
        <f>_xlfn.XLOOKUP($E117-BE$3,Data_Input!$H$4:$H$131,Data_Input!$I$4:$I$131,0)</f>
        <v>4.9471468033648103E-2</v>
      </c>
      <c r="BF117" s="9">
        <f>_xlfn.XLOOKUP($E117-BF$3,Data_Input!$H$4:$H$131,Data_Input!$I$4:$I$131,0)</f>
        <v>5.7628222276153163E-2</v>
      </c>
      <c r="BG117" s="9">
        <f>_xlfn.XLOOKUP($E117-BG$3,Data_Input!$H$4:$H$131,Data_Input!$I$4:$I$131,0)</f>
        <v>6.6807201268858085E-2</v>
      </c>
      <c r="BH117" s="9">
        <f>_xlfn.XLOOKUP($E117-BH$3,Data_Input!$H$4:$H$131,Data_Input!$I$4:$I$131,0)</f>
        <v>7.707860055207183E-2</v>
      </c>
      <c r="BI117" s="9">
        <f>_xlfn.XLOOKUP($E117-BI$3,Data_Input!$H$4:$H$131,Data_Input!$I$4:$I$131,0)</f>
        <v>8.8507991437402067E-2</v>
      </c>
      <c r="BJ117" s="9">
        <f>_xlfn.XLOOKUP($E117-BJ$3,Data_Input!$H$4:$H$131,Data_Input!$I$4:$I$131,0)</f>
        <v>0.10115462099558592</v>
      </c>
      <c r="BK117" s="9">
        <f>_xlfn.XLOOKUP($E117-BK$3,Data_Input!$H$4:$H$131,Data_Input!$I$4:$I$131,0)</f>
        <v>0.11506967022170822</v>
      </c>
      <c r="BL117" s="9">
        <f>_xlfn.XLOOKUP($E117-BL$3,Data_Input!$H$4:$H$131,Data_Input!$I$4:$I$131,0)</f>
        <v>0.13029451713680884</v>
      </c>
      <c r="BM117" s="9">
        <f>_xlfn.XLOOKUP($E117-BM$3,Data_Input!$H$4:$H$131,Data_Input!$I$4:$I$131,0)</f>
        <v>0.14685905637589591</v>
      </c>
      <c r="BN117" s="9">
        <f>_xlfn.XLOOKUP($E117-BN$3,Data_Input!$H$4:$H$131,Data_Input!$I$4:$I$131,0)</f>
        <v>0.16478012998031033</v>
      </c>
      <c r="BO117" s="9">
        <f>_xlfn.XLOOKUP($E117-BO$3,Data_Input!$H$4:$H$131,Data_Input!$I$4:$I$131,0)</f>
        <v>0.18406012534675953</v>
      </c>
      <c r="BP117" s="9">
        <f>_xlfn.XLOOKUP($E117-BP$3,Data_Input!$H$4:$H$131,Data_Input!$I$4:$I$131,0)</f>
        <v>0.20468579534725262</v>
      </c>
      <c r="BQ117" s="9">
        <f>_xlfn.XLOOKUP($E117-BQ$3,Data_Input!$H$4:$H$131,Data_Input!$I$4:$I$131,0)</f>
        <v>0.22662735237686826</v>
      </c>
      <c r="BR117" s="9">
        <f>_xlfn.XLOOKUP($E117-BR$3,Data_Input!$H$4:$H$131,Data_Input!$I$4:$I$131,0)</f>
        <v>0.24983788247177696</v>
      </c>
      <c r="BS117" s="9">
        <f>_xlfn.XLOOKUP($E117-BS$3,Data_Input!$H$4:$H$131,Data_Input!$I$4:$I$131,0)</f>
        <v>0.27425311775007355</v>
      </c>
      <c r="BT117" s="9">
        <f>_xlfn.XLOOKUP($E117-BT$3,Data_Input!$H$4:$H$131,Data_Input!$I$4:$I$131,0)</f>
        <v>0.29979159546869583</v>
      </c>
      <c r="BU117" s="9">
        <f>_xlfn.XLOOKUP($E117-BU$3,Data_Input!$H$4:$H$131,Data_Input!$I$4:$I$131,0)</f>
        <v>0.32635522028792008</v>
      </c>
      <c r="BV117" s="9">
        <f>_xlfn.XLOOKUP($E117-BV$3,Data_Input!$H$4:$H$131,Data_Input!$I$4:$I$131,0)</f>
        <v>0.35383023332727614</v>
      </c>
      <c r="BW117" s="9">
        <f>_xlfn.XLOOKUP($E117-BW$3,Data_Input!$H$4:$H$131,Data_Input!$I$4:$I$131,0)</f>
        <v>0.38208857781104733</v>
      </c>
      <c r="BX117" s="9">
        <f>_xlfn.XLOOKUP($E117-BX$3,Data_Input!$H$4:$H$131,Data_Input!$I$4:$I$131,0)</f>
        <v>0.41098963713127035</v>
      </c>
      <c r="BY117" s="9">
        <f>_xlfn.XLOOKUP($E117-BY$3,Data_Input!$H$4:$H$131,Data_Input!$I$4:$I$131,0)</f>
        <v>0.4403823076297575</v>
      </c>
      <c r="BZ117" s="9">
        <f>_xlfn.XLOOKUP($E117-BZ$3,Data_Input!$H$4:$H$131,Data_Input!$I$4:$I$131,0)</f>
        <v>0.47010735594710518</v>
      </c>
      <c r="CA117" s="9">
        <f>_xlfn.XLOOKUP($E117-CA$3,Data_Input!$H$4:$H$131,Data_Input!$I$4:$I$131,0)</f>
        <v>0.5</v>
      </c>
      <c r="CB117" s="9">
        <f>_xlfn.XLOOKUP($E117-CB$3,Data_Input!$H$4:$H$131,Data_Input!$I$4:$I$131,0)</f>
        <v>0.52989264405289482</v>
      </c>
      <c r="CC117" s="9">
        <f>_xlfn.XLOOKUP($E117-CC$3,Data_Input!$H$4:$H$131,Data_Input!$I$4:$I$131,0)</f>
        <v>0.5596176923702425</v>
      </c>
      <c r="CD117" s="9">
        <f>_xlfn.XLOOKUP($E117-CD$3,Data_Input!$H$4:$H$131,Data_Input!$I$4:$I$131,0)</f>
        <v>0.58901036286872965</v>
      </c>
      <c r="CE117" s="9">
        <f>_xlfn.XLOOKUP($E117-CE$3,Data_Input!$H$4:$H$131,Data_Input!$I$4:$I$131,0)</f>
        <v>0.61791142218895267</v>
      </c>
      <c r="CF117" s="9">
        <f>_xlfn.XLOOKUP($E117-CF$3,Data_Input!$H$4:$H$131,Data_Input!$I$4:$I$131,0)</f>
        <v>0.64616976667272386</v>
      </c>
      <c r="CG117" s="9">
        <f>_xlfn.XLOOKUP($E117-CG$3,Data_Input!$H$4:$H$131,Data_Input!$I$4:$I$131,0)</f>
        <v>0.67364477971207992</v>
      </c>
      <c r="CH117" s="9">
        <f>_xlfn.XLOOKUP($E117-CH$3,Data_Input!$H$4:$H$131,Data_Input!$I$4:$I$131,0)</f>
        <v>0.70020840453130417</v>
      </c>
      <c r="CI117" s="9">
        <f>_xlfn.XLOOKUP($E117-CI$3,Data_Input!$H$4:$H$131,Data_Input!$I$4:$I$131,0)</f>
        <v>0.72574688224992645</v>
      </c>
      <c r="CJ117" s="9">
        <f>_xlfn.XLOOKUP($E117-CJ$3,Data_Input!$H$4:$H$131,Data_Input!$I$4:$I$131,0)</f>
        <v>0.75016211752822304</v>
      </c>
      <c r="CK117" s="9">
        <f>_xlfn.XLOOKUP($E117-CK$3,Data_Input!$H$4:$H$131,Data_Input!$I$4:$I$131,0)</f>
        <v>0.77337264762313174</v>
      </c>
      <c r="CL117" s="9">
        <f>_xlfn.XLOOKUP($E117-CL$3,Data_Input!$H$4:$H$131,Data_Input!$I$4:$I$131,0)</f>
        <v>0.79531420465274738</v>
      </c>
      <c r="CM117" s="9">
        <f>_xlfn.XLOOKUP($E117-CM$3,Data_Input!$H$4:$H$131,Data_Input!$I$4:$I$131,0)</f>
        <v>0.81593987465324047</v>
      </c>
      <c r="CN117" s="9">
        <f>_xlfn.XLOOKUP($E117-CN$3,Data_Input!$H$4:$H$131,Data_Input!$I$4:$I$131,0)</f>
        <v>0.83521987001968967</v>
      </c>
      <c r="CO117" s="9">
        <f>_xlfn.XLOOKUP($E117-CO$3,Data_Input!$H$4:$H$131,Data_Input!$I$4:$I$131,0)</f>
        <v>0.85314094362410409</v>
      </c>
      <c r="CP117" s="9">
        <f>_xlfn.XLOOKUP($E117-CP$3,Data_Input!$H$4:$H$131,Data_Input!$I$4:$I$131,0)</f>
        <v>0.86970548286319116</v>
      </c>
      <c r="CQ117" s="9">
        <f>_xlfn.XLOOKUP($E117-CQ$3,Data_Input!$H$4:$H$131,Data_Input!$I$4:$I$131,0)</f>
        <v>0.88493032977829178</v>
      </c>
      <c r="CR117" s="9">
        <f>_xlfn.XLOOKUP($E117-CR$3,Data_Input!$H$4:$H$131,Data_Input!$I$4:$I$131,0)</f>
        <v>0.89884537900441408</v>
      </c>
      <c r="CS117" s="9">
        <f>_xlfn.XLOOKUP($E117-CS$3,Data_Input!$H$4:$H$131,Data_Input!$I$4:$I$131,0)</f>
        <v>0.91149200856259793</v>
      </c>
      <c r="CT117" s="9">
        <f>_xlfn.XLOOKUP($E117-CT$3,Data_Input!$H$4:$H$131,Data_Input!$I$4:$I$131,0)</f>
        <v>0.92292139944792817</v>
      </c>
      <c r="CU117" s="9">
        <f>_xlfn.XLOOKUP($E117-CU$3,Data_Input!$H$4:$H$131,Data_Input!$I$4:$I$131,0)</f>
        <v>0.93319279873114191</v>
      </c>
      <c r="CV117" s="9">
        <f>_xlfn.XLOOKUP($E117-CV$3,Data_Input!$H$4:$H$131,Data_Input!$I$4:$I$131,0)</f>
        <v>0.94237177772384684</v>
      </c>
      <c r="CW117" s="9">
        <f>_xlfn.XLOOKUP($E117-CW$3,Data_Input!$H$4:$H$131,Data_Input!$I$4:$I$131,0)</f>
        <v>0.9505285319663519</v>
      </c>
      <c r="CX117" s="9">
        <f>_xlfn.XLOOKUP($E117-CX$3,Data_Input!$H$4:$H$131,Data_Input!$I$4:$I$131,0)</f>
        <v>0.95773626374204757</v>
      </c>
      <c r="CY117" s="9">
        <f>_xlfn.XLOOKUP($E117-CY$3,Data_Input!$H$4:$H$131,Data_Input!$I$4:$I$131,0)</f>
        <v>0.96406968088707423</v>
      </c>
      <c r="CZ117" s="9">
        <f>_xlfn.XLOOKUP($E117-CZ$3,Data_Input!$H$4:$H$131,Data_Input!$I$4:$I$131,0)</f>
        <v>0.96960363823473861</v>
      </c>
      <c r="DA117" s="9">
        <f>_xlfn.XLOOKUP($E117-DA$3,Data_Input!$H$4:$H$131,Data_Input!$I$4:$I$131,0)</f>
        <v>0.97441194047836144</v>
      </c>
      <c r="DB117" s="9">
        <f>_xlfn.XLOOKUP($E117-DB$3,Data_Input!$H$4:$H$131,Data_Input!$I$4:$I$131,0)</f>
        <v>0.97856631788584703</v>
      </c>
      <c r="DC117" s="9">
        <f>_xlfn.XLOOKUP($E117-DC$3,Data_Input!$H$4:$H$131,Data_Input!$I$4:$I$131,0)</f>
        <v>0.98213557943718344</v>
      </c>
      <c r="DD117" s="9">
        <f>_xlfn.XLOOKUP($E117-DD$3,Data_Input!$H$4:$H$131,Data_Input!$I$4:$I$131,0)</f>
        <v>0.98518494180739014</v>
      </c>
      <c r="DE117" s="9">
        <f>_xlfn.XLOOKUP($E117-DE$3,Data_Input!$H$4:$H$131,Data_Input!$I$4:$I$131,0)</f>
        <v>0.98777552734495533</v>
      </c>
      <c r="DF117" s="9">
        <f>_xlfn.XLOOKUP($E117-DF$3,Data_Input!$H$4:$H$131,Data_Input!$I$4:$I$131,0)</f>
        <v>0.98996401989972593</v>
      </c>
      <c r="DG117" s="9">
        <f>_xlfn.XLOOKUP($E117-DG$3,Data_Input!$H$4:$H$131,Data_Input!$I$4:$I$131,0)</f>
        <v>0.99180246407540384</v>
      </c>
      <c r="DH117" s="9">
        <f>_xlfn.XLOOKUP($E117-DH$3,Data_Input!$H$4:$H$131,Data_Input!$I$4:$I$131,0)</f>
        <v>0.99333819120801725</v>
      </c>
      <c r="DI117" s="9">
        <f>_xlfn.XLOOKUP($E117-DI$3,Data_Input!$H$4:$H$131,Data_Input!$I$4:$I$131,0)</f>
        <v>0.99461385404593328</v>
      </c>
      <c r="DJ117" s="9">
        <f>_xlfn.XLOOKUP($E117-DJ$3,Data_Input!$H$4:$H$131,Data_Input!$I$4:$I$131,0)</f>
        <v>0.99566755163698739</v>
      </c>
      <c r="DK117" s="9">
        <f>_xlfn.XLOOKUP($E117-DK$3,Data_Input!$H$4:$H$131,Data_Input!$I$4:$I$131,0)</f>
        <v>0.99653302619695938</v>
      </c>
      <c r="DL117" s="9">
        <f>_xlfn.XLOOKUP($E117-DL$3,Data_Input!$H$4:$H$131,Data_Input!$I$4:$I$131,0)</f>
        <v>0.99723991460873751</v>
      </c>
      <c r="DM117" s="9">
        <f>_xlfn.XLOOKUP($E117-DM$3,Data_Input!$H$4:$H$131,Data_Input!$I$4:$I$131,0)</f>
        <v>0.99781403854508677</v>
      </c>
      <c r="DN117" s="9">
        <f>_xlfn.XLOOKUP($E117-DN$3,Data_Input!$H$4:$H$131,Data_Input!$I$4:$I$131,0)</f>
        <v>0.99827771888413241</v>
      </c>
      <c r="DO117" s="9">
        <f>_xlfn.XLOOKUP($E117-DO$3,Data_Input!$H$4:$H$131,Data_Input!$I$4:$I$131,0)</f>
        <v>0.9986501019683699</v>
      </c>
      <c r="DP117" s="9">
        <f>_xlfn.XLOOKUP($E117-DP$3,Data_Input!$H$4:$H$131,Data_Input!$I$4:$I$131,0)</f>
        <v>0</v>
      </c>
      <c r="DQ117" s="9">
        <f>_xlfn.XLOOKUP($E117-DQ$3,Data_Input!$H$4:$H$131,Data_Input!$I$4:$I$131,0)</f>
        <v>0</v>
      </c>
      <c r="DR117" s="9">
        <f>_xlfn.XLOOKUP($E117-DR$3,Data_Input!$H$4:$H$131,Data_Input!$I$4:$I$131,0)</f>
        <v>0</v>
      </c>
      <c r="DS117" s="9">
        <f>_xlfn.XLOOKUP($E117-DS$3,Data_Input!$H$4:$H$131,Data_Input!$I$4:$I$131,0)</f>
        <v>0</v>
      </c>
      <c r="DT117" s="9">
        <f>_xlfn.XLOOKUP($E117-DT$3,Data_Input!$H$4:$H$131,Data_Input!$I$4:$I$131,0)</f>
        <v>0</v>
      </c>
      <c r="DU117" s="9">
        <f>_xlfn.XLOOKUP($E117-DU$3,Data_Input!$H$4:$H$131,Data_Input!$I$4:$I$131,0)</f>
        <v>0</v>
      </c>
      <c r="DV117" s="9">
        <f>_xlfn.XLOOKUP($E117-DV$3,Data_Input!$H$4:$H$131,Data_Input!$I$4:$I$131,0)</f>
        <v>0</v>
      </c>
      <c r="DW117" s="9">
        <f>_xlfn.XLOOKUP($E117-DW$3,Data_Input!$H$4:$H$131,Data_Input!$I$4:$I$131,0)</f>
        <v>0</v>
      </c>
      <c r="DX117" s="9">
        <f>_xlfn.XLOOKUP($E117-DX$3,Data_Input!$H$4:$H$131,Data_Input!$I$4:$I$131,0)</f>
        <v>0</v>
      </c>
      <c r="DY117" s="9">
        <f>_xlfn.XLOOKUP($E117-DY$3,Data_Input!$H$4:$H$131,Data_Input!$I$4:$I$131,0)</f>
        <v>0</v>
      </c>
      <c r="DZ117" s="9">
        <f>_xlfn.XLOOKUP($E117-DZ$3,Data_Input!$H$4:$H$131,Data_Input!$I$4:$I$131,0)</f>
        <v>0</v>
      </c>
      <c r="EA117" s="9">
        <f>_xlfn.XLOOKUP($E117-EA$3,Data_Input!$H$4:$H$131,Data_Input!$I$4:$I$131,0)</f>
        <v>0</v>
      </c>
      <c r="EB117" s="9">
        <f>_xlfn.XLOOKUP($E117-EB$3,Data_Input!$H$4:$H$131,Data_Input!$I$4:$I$131,0)</f>
        <v>0</v>
      </c>
      <c r="EC117" s="9">
        <f>_xlfn.XLOOKUP($E117-EC$3,Data_Input!$H$4:$H$131,Data_Input!$I$4:$I$131,0)</f>
        <v>0</v>
      </c>
    </row>
    <row r="118" spans="1:133">
      <c r="A118" s="27"/>
      <c r="B118" s="27"/>
      <c r="C118" s="27"/>
      <c r="E118" s="15">
        <f>Data_Input!B118</f>
        <v>1992</v>
      </c>
      <c r="F118" s="9">
        <f>_xlfn.XLOOKUP($E118-F$3,Data_Input!$H$4:$H$131,Data_Input!$I$4:$I$131,0)</f>
        <v>1.4283479843335556E-8</v>
      </c>
      <c r="G118" s="9">
        <f>_xlfn.XLOOKUP($E118-G$3,Data_Input!$H$4:$H$131,Data_Input!$I$4:$I$131,0)</f>
        <v>2.1875580569208353E-8</v>
      </c>
      <c r="H118" s="9">
        <f>_xlfn.XLOOKUP($E118-H$3,Data_Input!$H$4:$H$131,Data_Input!$I$4:$I$131,0)</f>
        <v>3.3320448511453549E-8</v>
      </c>
      <c r="I118" s="9">
        <f>_xlfn.XLOOKUP($E118-I$3,Data_Input!$H$4:$H$131,Data_Input!$I$4:$I$131,0)</f>
        <v>5.0476519741771142E-8</v>
      </c>
      <c r="J118" s="9">
        <f>_xlfn.XLOOKUP($E118-J$3,Data_Input!$H$4:$H$131,Data_Input!$I$4:$I$131,0)</f>
        <v>7.6049605168826417E-8</v>
      </c>
      <c r="K118" s="9">
        <f>_xlfn.XLOOKUP($E118-K$3,Data_Input!$H$4:$H$131,Data_Input!$I$4:$I$131,0)</f>
        <v>1.1395549048831555E-7</v>
      </c>
      <c r="L118" s="9">
        <f>_xlfn.XLOOKUP($E118-L$3,Data_Input!$H$4:$H$131,Data_Input!$I$4:$I$131,0)</f>
        <v>1.698267406702314E-7</v>
      </c>
      <c r="M118" s="9">
        <f>_xlfn.XLOOKUP($E118-M$3,Data_Input!$H$4:$H$131,Data_Input!$I$4:$I$131,0)</f>
        <v>2.5171626816256065E-7</v>
      </c>
      <c r="N118" s="9">
        <f>_xlfn.XLOOKUP($E118-N$3,Data_Input!$H$4:$H$131,Data_Input!$I$4:$I$131,0)</f>
        <v>3.7106740791159609E-7</v>
      </c>
      <c r="O118" s="9">
        <f>_xlfn.XLOOKUP($E118-O$3,Data_Input!$H$4:$H$131,Data_Input!$I$4:$I$131,0)</f>
        <v>5.4404227556315021E-7</v>
      </c>
      <c r="P118" s="9">
        <f>_xlfn.XLOOKUP($E118-P$3,Data_Input!$H$4:$H$131,Data_Input!$I$4:$I$131,0)</f>
        <v>7.9332815194899098E-7</v>
      </c>
      <c r="Q118" s="9">
        <f>_xlfn.XLOOKUP($E118-Q$3,Data_Input!$H$4:$H$131,Data_Input!$I$4:$I$131,0)</f>
        <v>1.1505767815167545E-6</v>
      </c>
      <c r="R118" s="9">
        <f>_xlfn.XLOOKUP($E118-R$3,Data_Input!$H$4:$H$131,Data_Input!$I$4:$I$131,0)</f>
        <v>1.6596751443165303E-6</v>
      </c>
      <c r="S118" s="9">
        <f>_xlfn.XLOOKUP($E118-S$3,Data_Input!$H$4:$H$131,Data_Input!$I$4:$I$131,0)</f>
        <v>2.3810999327800175E-6</v>
      </c>
      <c r="T118" s="9">
        <f>_xlfn.XLOOKUP($E118-T$3,Data_Input!$H$4:$H$131,Data_Input!$I$4:$I$131,0)</f>
        <v>3.3976731247387093E-6</v>
      </c>
      <c r="U118" s="9">
        <f>_xlfn.XLOOKUP($E118-U$3,Data_Input!$H$4:$H$131,Data_Input!$I$4:$I$131,0)</f>
        <v>4.8221141606408224E-6</v>
      </c>
      <c r="V118" s="9">
        <f>_xlfn.XLOOKUP($E118-V$3,Data_Input!$H$4:$H$131,Data_Input!$I$4:$I$131,0)</f>
        <v>6.8068765993745117E-6</v>
      </c>
      <c r="W118" s="9">
        <f>_xlfn.XLOOKUP($E118-W$3,Data_Input!$H$4:$H$131,Data_Input!$I$4:$I$131,0)</f>
        <v>9.5568647372479276E-6</v>
      </c>
      <c r="X118" s="9">
        <f>_xlfn.XLOOKUP($E118-X$3,Data_Input!$H$4:$H$131,Data_Input!$I$4:$I$131,0)</f>
        <v>1.3345749015902797E-5</v>
      </c>
      <c r="Y118" s="9">
        <f>_xlfn.XLOOKUP($E118-Y$3,Data_Input!$H$4:$H$131,Data_Input!$I$4:$I$131,0)</f>
        <v>1.8536737846241991E-5</v>
      </c>
      <c r="Z118" s="9">
        <f>_xlfn.XLOOKUP($E118-Z$3,Data_Input!$H$4:$H$131,Data_Input!$I$4:$I$131,0)</f>
        <v>2.5608816474065321E-5</v>
      </c>
      <c r="AA118" s="9">
        <f>_xlfn.XLOOKUP($E118-AA$3,Data_Input!$H$4:$H$131,Data_Input!$I$4:$I$131,0)</f>
        <v>3.5189628065923628E-5</v>
      </c>
      <c r="AB118" s="9">
        <f>_xlfn.XLOOKUP($E118-AB$3,Data_Input!$H$4:$H$131,Data_Input!$I$4:$I$131,0)</f>
        <v>4.8096344017589665E-5</v>
      </c>
      <c r="AC118" s="9">
        <f>_xlfn.XLOOKUP($E118-AC$3,Data_Input!$H$4:$H$131,Data_Input!$I$4:$I$131,0)</f>
        <v>6.5386043242687819E-5</v>
      </c>
      <c r="AD118" s="9">
        <f>_xlfn.XLOOKUP($E118-AD$3,Data_Input!$H$4:$H$131,Data_Input!$I$4:$I$131,0)</f>
        <v>8.841728520081471E-5</v>
      </c>
      <c r="AE118" s="9">
        <f>_xlfn.XLOOKUP($E118-AE$3,Data_Input!$H$4:$H$131,Data_Input!$I$4:$I$131,0)</f>
        <v>1.1892470732677296E-4</v>
      </c>
      <c r="AF118" s="9">
        <f>_xlfn.XLOOKUP($E118-AF$3,Data_Input!$H$4:$H$131,Data_Input!$I$4:$I$131,0)</f>
        <v>1.5910859015755285E-4</v>
      </c>
      <c r="AG118" s="9">
        <f>_xlfn.XLOOKUP($E118-AG$3,Data_Input!$H$4:$H$131,Data_Input!$I$4:$I$131,0)</f>
        <v>2.1174139572344153E-4</v>
      </c>
      <c r="AH118" s="9">
        <f>_xlfn.XLOOKUP($E118-AH$3,Data_Input!$H$4:$H$131,Data_Input!$I$4:$I$131,0)</f>
        <v>2.8029327681622362E-4</v>
      </c>
      <c r="AI118" s="9">
        <f>_xlfn.XLOOKUP($E118-AI$3,Data_Input!$H$4:$H$131,Data_Input!$I$4:$I$131,0)</f>
        <v>3.6907845427502917E-4</v>
      </c>
      <c r="AJ118" s="9">
        <f>_xlfn.XLOOKUP($E118-AJ$3,Data_Input!$H$4:$H$131,Data_Input!$I$4:$I$131,0)</f>
        <v>4.8342414238378151E-4</v>
      </c>
      <c r="AK118" s="9">
        <f>_xlfn.XLOOKUP($E118-AK$3,Data_Input!$H$4:$H$131,Data_Input!$I$4:$I$131,0)</f>
        <v>6.2986334399772748E-4</v>
      </c>
      <c r="AL118" s="9">
        <f>_xlfn.XLOOKUP($E118-AL$3,Data_Input!$H$4:$H$131,Data_Input!$I$4:$I$131,0)</f>
        <v>8.1635231282861653E-4</v>
      </c>
      <c r="AM118" s="9">
        <f>_xlfn.XLOOKUP($E118-AM$3,Data_Input!$H$4:$H$131,Data_Input!$I$4:$I$131,0)</f>
        <v>1.0525127683760349E-3</v>
      </c>
      <c r="AN118" s="9">
        <f>_xlfn.XLOOKUP($E118-AN$3,Data_Input!$H$4:$H$131,Data_Input!$I$4:$I$131,0)</f>
        <v>1.3498980316301035E-3</v>
      </c>
      <c r="AO118" s="9">
        <f>_xlfn.XLOOKUP($E118-AO$3,Data_Input!$H$4:$H$131,Data_Input!$I$4:$I$131,0)</f>
        <v>1.7222811158675855E-3</v>
      </c>
      <c r="AP118" s="9">
        <f>_xlfn.XLOOKUP($E118-AP$3,Data_Input!$H$4:$H$131,Data_Input!$I$4:$I$131,0)</f>
        <v>2.1859614549132322E-3</v>
      </c>
      <c r="AQ118" s="9">
        <f>_xlfn.XLOOKUP($E118-AQ$3,Data_Input!$H$4:$H$131,Data_Input!$I$4:$I$131,0)</f>
        <v>2.7600853912624901E-3</v>
      </c>
      <c r="AR118" s="9">
        <f>_xlfn.XLOOKUP($E118-AR$3,Data_Input!$H$4:$H$131,Data_Input!$I$4:$I$131,0)</f>
        <v>3.4669738030406183E-3</v>
      </c>
      <c r="AS118" s="9">
        <f>_xlfn.XLOOKUP($E118-AS$3,Data_Input!$H$4:$H$131,Data_Input!$I$4:$I$131,0)</f>
        <v>4.3324483630126087E-3</v>
      </c>
      <c r="AT118" s="9">
        <f>_xlfn.XLOOKUP($E118-AT$3,Data_Input!$H$4:$H$131,Data_Input!$I$4:$I$131,0)</f>
        <v>5.3861459540667234E-3</v>
      </c>
      <c r="AU118" s="9">
        <f>_xlfn.XLOOKUP($E118-AU$3,Data_Input!$H$4:$H$131,Data_Input!$I$4:$I$131,0)</f>
        <v>6.6618087919827484E-3</v>
      </c>
      <c r="AV118" s="9">
        <f>_xlfn.XLOOKUP($E118-AV$3,Data_Input!$H$4:$H$131,Data_Input!$I$4:$I$131,0)</f>
        <v>8.1975359245961554E-3</v>
      </c>
      <c r="AW118" s="9">
        <f>_xlfn.XLOOKUP($E118-AW$3,Data_Input!$H$4:$H$131,Data_Input!$I$4:$I$131,0)</f>
        <v>1.0035980100274067E-2</v>
      </c>
      <c r="AX118" s="9">
        <f>_xlfn.XLOOKUP($E118-AX$3,Data_Input!$H$4:$H$131,Data_Input!$I$4:$I$131,0)</f>
        <v>1.2224472655044671E-2</v>
      </c>
      <c r="AY118" s="9">
        <f>_xlfn.XLOOKUP($E118-AY$3,Data_Input!$H$4:$H$131,Data_Input!$I$4:$I$131,0)</f>
        <v>1.4815058192609865E-2</v>
      </c>
      <c r="AZ118" s="9">
        <f>_xlfn.XLOOKUP($E118-AZ$3,Data_Input!$H$4:$H$131,Data_Input!$I$4:$I$131,0)</f>
        <v>1.7864420562816563E-2</v>
      </c>
      <c r="BA118" s="9">
        <f>_xlfn.XLOOKUP($E118-BA$3,Data_Input!$H$4:$H$131,Data_Input!$I$4:$I$131,0)</f>
        <v>2.1433682114152974E-2</v>
      </c>
      <c r="BB118" s="9">
        <f>_xlfn.XLOOKUP($E118-BB$3,Data_Input!$H$4:$H$131,Data_Input!$I$4:$I$131,0)</f>
        <v>2.5588059521638562E-2</v>
      </c>
      <c r="BC118" s="9">
        <f>_xlfn.XLOOKUP($E118-BC$3,Data_Input!$H$4:$H$131,Data_Input!$I$4:$I$131,0)</f>
        <v>3.0396361765261393E-2</v>
      </c>
      <c r="BD118" s="9">
        <f>_xlfn.XLOOKUP($E118-BD$3,Data_Input!$H$4:$H$131,Data_Input!$I$4:$I$131,0)</f>
        <v>3.5930319112925768E-2</v>
      </c>
      <c r="BE118" s="9">
        <f>_xlfn.XLOOKUP($E118-BE$3,Data_Input!$H$4:$H$131,Data_Input!$I$4:$I$131,0)</f>
        <v>4.2263736257952433E-2</v>
      </c>
      <c r="BF118" s="9">
        <f>_xlfn.XLOOKUP($E118-BF$3,Data_Input!$H$4:$H$131,Data_Input!$I$4:$I$131,0)</f>
        <v>4.9471468033648103E-2</v>
      </c>
      <c r="BG118" s="9">
        <f>_xlfn.XLOOKUP($E118-BG$3,Data_Input!$H$4:$H$131,Data_Input!$I$4:$I$131,0)</f>
        <v>5.7628222276153163E-2</v>
      </c>
      <c r="BH118" s="9">
        <f>_xlfn.XLOOKUP($E118-BH$3,Data_Input!$H$4:$H$131,Data_Input!$I$4:$I$131,0)</f>
        <v>6.6807201268858085E-2</v>
      </c>
      <c r="BI118" s="9">
        <f>_xlfn.XLOOKUP($E118-BI$3,Data_Input!$H$4:$H$131,Data_Input!$I$4:$I$131,0)</f>
        <v>7.707860055207183E-2</v>
      </c>
      <c r="BJ118" s="9">
        <f>_xlfn.XLOOKUP($E118-BJ$3,Data_Input!$H$4:$H$131,Data_Input!$I$4:$I$131,0)</f>
        <v>8.8507991437402067E-2</v>
      </c>
      <c r="BK118" s="9">
        <f>_xlfn.XLOOKUP($E118-BK$3,Data_Input!$H$4:$H$131,Data_Input!$I$4:$I$131,0)</f>
        <v>0.10115462099558592</v>
      </c>
      <c r="BL118" s="9">
        <f>_xlfn.XLOOKUP($E118-BL$3,Data_Input!$H$4:$H$131,Data_Input!$I$4:$I$131,0)</f>
        <v>0.11506967022170822</v>
      </c>
      <c r="BM118" s="9">
        <f>_xlfn.XLOOKUP($E118-BM$3,Data_Input!$H$4:$H$131,Data_Input!$I$4:$I$131,0)</f>
        <v>0.13029451713680884</v>
      </c>
      <c r="BN118" s="9">
        <f>_xlfn.XLOOKUP($E118-BN$3,Data_Input!$H$4:$H$131,Data_Input!$I$4:$I$131,0)</f>
        <v>0.14685905637589591</v>
      </c>
      <c r="BO118" s="9">
        <f>_xlfn.XLOOKUP($E118-BO$3,Data_Input!$H$4:$H$131,Data_Input!$I$4:$I$131,0)</f>
        <v>0.16478012998031033</v>
      </c>
      <c r="BP118" s="9">
        <f>_xlfn.XLOOKUP($E118-BP$3,Data_Input!$H$4:$H$131,Data_Input!$I$4:$I$131,0)</f>
        <v>0.18406012534675953</v>
      </c>
      <c r="BQ118" s="9">
        <f>_xlfn.XLOOKUP($E118-BQ$3,Data_Input!$H$4:$H$131,Data_Input!$I$4:$I$131,0)</f>
        <v>0.20468579534725262</v>
      </c>
      <c r="BR118" s="9">
        <f>_xlfn.XLOOKUP($E118-BR$3,Data_Input!$H$4:$H$131,Data_Input!$I$4:$I$131,0)</f>
        <v>0.22662735237686826</v>
      </c>
      <c r="BS118" s="9">
        <f>_xlfn.XLOOKUP($E118-BS$3,Data_Input!$H$4:$H$131,Data_Input!$I$4:$I$131,0)</f>
        <v>0.24983788247177696</v>
      </c>
      <c r="BT118" s="9">
        <f>_xlfn.XLOOKUP($E118-BT$3,Data_Input!$H$4:$H$131,Data_Input!$I$4:$I$131,0)</f>
        <v>0.27425311775007355</v>
      </c>
      <c r="BU118" s="9">
        <f>_xlfn.XLOOKUP($E118-BU$3,Data_Input!$H$4:$H$131,Data_Input!$I$4:$I$131,0)</f>
        <v>0.29979159546869583</v>
      </c>
      <c r="BV118" s="9">
        <f>_xlfn.XLOOKUP($E118-BV$3,Data_Input!$H$4:$H$131,Data_Input!$I$4:$I$131,0)</f>
        <v>0.32635522028792008</v>
      </c>
      <c r="BW118" s="9">
        <f>_xlfn.XLOOKUP($E118-BW$3,Data_Input!$H$4:$H$131,Data_Input!$I$4:$I$131,0)</f>
        <v>0.35383023332727614</v>
      </c>
      <c r="BX118" s="9">
        <f>_xlfn.XLOOKUP($E118-BX$3,Data_Input!$H$4:$H$131,Data_Input!$I$4:$I$131,0)</f>
        <v>0.38208857781104733</v>
      </c>
      <c r="BY118" s="9">
        <f>_xlfn.XLOOKUP($E118-BY$3,Data_Input!$H$4:$H$131,Data_Input!$I$4:$I$131,0)</f>
        <v>0.41098963713127035</v>
      </c>
      <c r="BZ118" s="9">
        <f>_xlfn.XLOOKUP($E118-BZ$3,Data_Input!$H$4:$H$131,Data_Input!$I$4:$I$131,0)</f>
        <v>0.4403823076297575</v>
      </c>
      <c r="CA118" s="9">
        <f>_xlfn.XLOOKUP($E118-CA$3,Data_Input!$H$4:$H$131,Data_Input!$I$4:$I$131,0)</f>
        <v>0.47010735594710518</v>
      </c>
      <c r="CB118" s="9">
        <f>_xlfn.XLOOKUP($E118-CB$3,Data_Input!$H$4:$H$131,Data_Input!$I$4:$I$131,0)</f>
        <v>0.5</v>
      </c>
      <c r="CC118" s="9">
        <f>_xlfn.XLOOKUP($E118-CC$3,Data_Input!$H$4:$H$131,Data_Input!$I$4:$I$131,0)</f>
        <v>0.52989264405289482</v>
      </c>
      <c r="CD118" s="9">
        <f>_xlfn.XLOOKUP($E118-CD$3,Data_Input!$H$4:$H$131,Data_Input!$I$4:$I$131,0)</f>
        <v>0.5596176923702425</v>
      </c>
      <c r="CE118" s="9">
        <f>_xlfn.XLOOKUP($E118-CE$3,Data_Input!$H$4:$H$131,Data_Input!$I$4:$I$131,0)</f>
        <v>0.58901036286872965</v>
      </c>
      <c r="CF118" s="9">
        <f>_xlfn.XLOOKUP($E118-CF$3,Data_Input!$H$4:$H$131,Data_Input!$I$4:$I$131,0)</f>
        <v>0.61791142218895267</v>
      </c>
      <c r="CG118" s="9">
        <f>_xlfn.XLOOKUP($E118-CG$3,Data_Input!$H$4:$H$131,Data_Input!$I$4:$I$131,0)</f>
        <v>0.64616976667272386</v>
      </c>
      <c r="CH118" s="9">
        <f>_xlfn.XLOOKUP($E118-CH$3,Data_Input!$H$4:$H$131,Data_Input!$I$4:$I$131,0)</f>
        <v>0.67364477971207992</v>
      </c>
      <c r="CI118" s="9">
        <f>_xlfn.XLOOKUP($E118-CI$3,Data_Input!$H$4:$H$131,Data_Input!$I$4:$I$131,0)</f>
        <v>0.70020840453130417</v>
      </c>
      <c r="CJ118" s="9">
        <f>_xlfn.XLOOKUP($E118-CJ$3,Data_Input!$H$4:$H$131,Data_Input!$I$4:$I$131,0)</f>
        <v>0.72574688224992645</v>
      </c>
      <c r="CK118" s="9">
        <f>_xlfn.XLOOKUP($E118-CK$3,Data_Input!$H$4:$H$131,Data_Input!$I$4:$I$131,0)</f>
        <v>0.75016211752822304</v>
      </c>
      <c r="CL118" s="9">
        <f>_xlfn.XLOOKUP($E118-CL$3,Data_Input!$H$4:$H$131,Data_Input!$I$4:$I$131,0)</f>
        <v>0.77337264762313174</v>
      </c>
      <c r="CM118" s="9">
        <f>_xlfn.XLOOKUP($E118-CM$3,Data_Input!$H$4:$H$131,Data_Input!$I$4:$I$131,0)</f>
        <v>0.79531420465274738</v>
      </c>
      <c r="CN118" s="9">
        <f>_xlfn.XLOOKUP($E118-CN$3,Data_Input!$H$4:$H$131,Data_Input!$I$4:$I$131,0)</f>
        <v>0.81593987465324047</v>
      </c>
      <c r="CO118" s="9">
        <f>_xlfn.XLOOKUP($E118-CO$3,Data_Input!$H$4:$H$131,Data_Input!$I$4:$I$131,0)</f>
        <v>0.83521987001968967</v>
      </c>
      <c r="CP118" s="9">
        <f>_xlfn.XLOOKUP($E118-CP$3,Data_Input!$H$4:$H$131,Data_Input!$I$4:$I$131,0)</f>
        <v>0.85314094362410409</v>
      </c>
      <c r="CQ118" s="9">
        <f>_xlfn.XLOOKUP($E118-CQ$3,Data_Input!$H$4:$H$131,Data_Input!$I$4:$I$131,0)</f>
        <v>0.86970548286319116</v>
      </c>
      <c r="CR118" s="9">
        <f>_xlfn.XLOOKUP($E118-CR$3,Data_Input!$H$4:$H$131,Data_Input!$I$4:$I$131,0)</f>
        <v>0.88493032977829178</v>
      </c>
      <c r="CS118" s="9">
        <f>_xlfn.XLOOKUP($E118-CS$3,Data_Input!$H$4:$H$131,Data_Input!$I$4:$I$131,0)</f>
        <v>0.89884537900441408</v>
      </c>
      <c r="CT118" s="9">
        <f>_xlfn.XLOOKUP($E118-CT$3,Data_Input!$H$4:$H$131,Data_Input!$I$4:$I$131,0)</f>
        <v>0.91149200856259793</v>
      </c>
      <c r="CU118" s="9">
        <f>_xlfn.XLOOKUP($E118-CU$3,Data_Input!$H$4:$H$131,Data_Input!$I$4:$I$131,0)</f>
        <v>0.92292139944792817</v>
      </c>
      <c r="CV118" s="9">
        <f>_xlfn.XLOOKUP($E118-CV$3,Data_Input!$H$4:$H$131,Data_Input!$I$4:$I$131,0)</f>
        <v>0.93319279873114191</v>
      </c>
      <c r="CW118" s="9">
        <f>_xlfn.XLOOKUP($E118-CW$3,Data_Input!$H$4:$H$131,Data_Input!$I$4:$I$131,0)</f>
        <v>0.94237177772384684</v>
      </c>
      <c r="CX118" s="9">
        <f>_xlfn.XLOOKUP($E118-CX$3,Data_Input!$H$4:$H$131,Data_Input!$I$4:$I$131,0)</f>
        <v>0.9505285319663519</v>
      </c>
      <c r="CY118" s="9">
        <f>_xlfn.XLOOKUP($E118-CY$3,Data_Input!$H$4:$H$131,Data_Input!$I$4:$I$131,0)</f>
        <v>0.95773626374204757</v>
      </c>
      <c r="CZ118" s="9">
        <f>_xlfn.XLOOKUP($E118-CZ$3,Data_Input!$H$4:$H$131,Data_Input!$I$4:$I$131,0)</f>
        <v>0.96406968088707423</v>
      </c>
      <c r="DA118" s="9">
        <f>_xlfn.XLOOKUP($E118-DA$3,Data_Input!$H$4:$H$131,Data_Input!$I$4:$I$131,0)</f>
        <v>0.96960363823473861</v>
      </c>
      <c r="DB118" s="9">
        <f>_xlfn.XLOOKUP($E118-DB$3,Data_Input!$H$4:$H$131,Data_Input!$I$4:$I$131,0)</f>
        <v>0.97441194047836144</v>
      </c>
      <c r="DC118" s="9">
        <f>_xlfn.XLOOKUP($E118-DC$3,Data_Input!$H$4:$H$131,Data_Input!$I$4:$I$131,0)</f>
        <v>0.97856631788584703</v>
      </c>
      <c r="DD118" s="9">
        <f>_xlfn.XLOOKUP($E118-DD$3,Data_Input!$H$4:$H$131,Data_Input!$I$4:$I$131,0)</f>
        <v>0.98213557943718344</v>
      </c>
      <c r="DE118" s="9">
        <f>_xlfn.XLOOKUP($E118-DE$3,Data_Input!$H$4:$H$131,Data_Input!$I$4:$I$131,0)</f>
        <v>0.98518494180739014</v>
      </c>
      <c r="DF118" s="9">
        <f>_xlfn.XLOOKUP($E118-DF$3,Data_Input!$H$4:$H$131,Data_Input!$I$4:$I$131,0)</f>
        <v>0.98777552734495533</v>
      </c>
      <c r="DG118" s="9">
        <f>_xlfn.XLOOKUP($E118-DG$3,Data_Input!$H$4:$H$131,Data_Input!$I$4:$I$131,0)</f>
        <v>0.98996401989972593</v>
      </c>
      <c r="DH118" s="9">
        <f>_xlfn.XLOOKUP($E118-DH$3,Data_Input!$H$4:$H$131,Data_Input!$I$4:$I$131,0)</f>
        <v>0.99180246407540384</v>
      </c>
      <c r="DI118" s="9">
        <f>_xlfn.XLOOKUP($E118-DI$3,Data_Input!$H$4:$H$131,Data_Input!$I$4:$I$131,0)</f>
        <v>0.99333819120801725</v>
      </c>
      <c r="DJ118" s="9">
        <f>_xlfn.XLOOKUP($E118-DJ$3,Data_Input!$H$4:$H$131,Data_Input!$I$4:$I$131,0)</f>
        <v>0.99461385404593328</v>
      </c>
      <c r="DK118" s="9">
        <f>_xlfn.XLOOKUP($E118-DK$3,Data_Input!$H$4:$H$131,Data_Input!$I$4:$I$131,0)</f>
        <v>0.99566755163698739</v>
      </c>
      <c r="DL118" s="9">
        <f>_xlfn.XLOOKUP($E118-DL$3,Data_Input!$H$4:$H$131,Data_Input!$I$4:$I$131,0)</f>
        <v>0.99653302619695938</v>
      </c>
      <c r="DM118" s="9">
        <f>_xlfn.XLOOKUP($E118-DM$3,Data_Input!$H$4:$H$131,Data_Input!$I$4:$I$131,0)</f>
        <v>0.99723991460873751</v>
      </c>
      <c r="DN118" s="9">
        <f>_xlfn.XLOOKUP($E118-DN$3,Data_Input!$H$4:$H$131,Data_Input!$I$4:$I$131,0)</f>
        <v>0.99781403854508677</v>
      </c>
      <c r="DO118" s="9">
        <f>_xlfn.XLOOKUP($E118-DO$3,Data_Input!$H$4:$H$131,Data_Input!$I$4:$I$131,0)</f>
        <v>0.99827771888413241</v>
      </c>
      <c r="DP118" s="9">
        <f>_xlfn.XLOOKUP($E118-DP$3,Data_Input!$H$4:$H$131,Data_Input!$I$4:$I$131,0)</f>
        <v>0.9986501019683699</v>
      </c>
      <c r="DQ118" s="9">
        <f>_xlfn.XLOOKUP($E118-DQ$3,Data_Input!$H$4:$H$131,Data_Input!$I$4:$I$131,0)</f>
        <v>0</v>
      </c>
      <c r="DR118" s="9">
        <f>_xlfn.XLOOKUP($E118-DR$3,Data_Input!$H$4:$H$131,Data_Input!$I$4:$I$131,0)</f>
        <v>0</v>
      </c>
      <c r="DS118" s="9">
        <f>_xlfn.XLOOKUP($E118-DS$3,Data_Input!$H$4:$H$131,Data_Input!$I$4:$I$131,0)</f>
        <v>0</v>
      </c>
      <c r="DT118" s="9">
        <f>_xlfn.XLOOKUP($E118-DT$3,Data_Input!$H$4:$H$131,Data_Input!$I$4:$I$131,0)</f>
        <v>0</v>
      </c>
      <c r="DU118" s="9">
        <f>_xlfn.XLOOKUP($E118-DU$3,Data_Input!$H$4:$H$131,Data_Input!$I$4:$I$131,0)</f>
        <v>0</v>
      </c>
      <c r="DV118" s="9">
        <f>_xlfn.XLOOKUP($E118-DV$3,Data_Input!$H$4:$H$131,Data_Input!$I$4:$I$131,0)</f>
        <v>0</v>
      </c>
      <c r="DW118" s="9">
        <f>_xlfn.XLOOKUP($E118-DW$3,Data_Input!$H$4:$H$131,Data_Input!$I$4:$I$131,0)</f>
        <v>0</v>
      </c>
      <c r="DX118" s="9">
        <f>_xlfn.XLOOKUP($E118-DX$3,Data_Input!$H$4:$H$131,Data_Input!$I$4:$I$131,0)</f>
        <v>0</v>
      </c>
      <c r="DY118" s="9">
        <f>_xlfn.XLOOKUP($E118-DY$3,Data_Input!$H$4:$H$131,Data_Input!$I$4:$I$131,0)</f>
        <v>0</v>
      </c>
      <c r="DZ118" s="9">
        <f>_xlfn.XLOOKUP($E118-DZ$3,Data_Input!$H$4:$H$131,Data_Input!$I$4:$I$131,0)</f>
        <v>0</v>
      </c>
      <c r="EA118" s="9">
        <f>_xlfn.XLOOKUP($E118-EA$3,Data_Input!$H$4:$H$131,Data_Input!$I$4:$I$131,0)</f>
        <v>0</v>
      </c>
      <c r="EB118" s="9">
        <f>_xlfn.XLOOKUP($E118-EB$3,Data_Input!$H$4:$H$131,Data_Input!$I$4:$I$131,0)</f>
        <v>0</v>
      </c>
      <c r="EC118" s="9">
        <f>_xlfn.XLOOKUP($E118-EC$3,Data_Input!$H$4:$H$131,Data_Input!$I$4:$I$131,0)</f>
        <v>0</v>
      </c>
    </row>
    <row r="119" spans="1:133">
      <c r="A119" s="27"/>
      <c r="B119" s="27"/>
      <c r="C119" s="27"/>
      <c r="E119" s="15">
        <f>Data_Input!B119</f>
        <v>1993</v>
      </c>
      <c r="F119" s="9">
        <f>_xlfn.XLOOKUP($E119-F$3,Data_Input!$H$4:$H$131,Data_Input!$I$4:$I$131,0)</f>
        <v>9.2753987823712691E-9</v>
      </c>
      <c r="G119" s="9">
        <f>_xlfn.XLOOKUP($E119-G$3,Data_Input!$H$4:$H$131,Data_Input!$I$4:$I$131,0)</f>
        <v>1.4283479843335556E-8</v>
      </c>
      <c r="H119" s="9">
        <f>_xlfn.XLOOKUP($E119-H$3,Data_Input!$H$4:$H$131,Data_Input!$I$4:$I$131,0)</f>
        <v>2.1875580569208353E-8</v>
      </c>
      <c r="I119" s="9">
        <f>_xlfn.XLOOKUP($E119-I$3,Data_Input!$H$4:$H$131,Data_Input!$I$4:$I$131,0)</f>
        <v>3.3320448511453549E-8</v>
      </c>
      <c r="J119" s="9">
        <f>_xlfn.XLOOKUP($E119-J$3,Data_Input!$H$4:$H$131,Data_Input!$I$4:$I$131,0)</f>
        <v>5.0476519741771142E-8</v>
      </c>
      <c r="K119" s="9">
        <f>_xlfn.XLOOKUP($E119-K$3,Data_Input!$H$4:$H$131,Data_Input!$I$4:$I$131,0)</f>
        <v>7.6049605168826417E-8</v>
      </c>
      <c r="L119" s="9">
        <f>_xlfn.XLOOKUP($E119-L$3,Data_Input!$H$4:$H$131,Data_Input!$I$4:$I$131,0)</f>
        <v>1.1395549048831555E-7</v>
      </c>
      <c r="M119" s="9">
        <f>_xlfn.XLOOKUP($E119-M$3,Data_Input!$H$4:$H$131,Data_Input!$I$4:$I$131,0)</f>
        <v>1.698267406702314E-7</v>
      </c>
      <c r="N119" s="9">
        <f>_xlfn.XLOOKUP($E119-N$3,Data_Input!$H$4:$H$131,Data_Input!$I$4:$I$131,0)</f>
        <v>2.5171626816256065E-7</v>
      </c>
      <c r="O119" s="9">
        <f>_xlfn.XLOOKUP($E119-O$3,Data_Input!$H$4:$H$131,Data_Input!$I$4:$I$131,0)</f>
        <v>3.7106740791159609E-7</v>
      </c>
      <c r="P119" s="9">
        <f>_xlfn.XLOOKUP($E119-P$3,Data_Input!$H$4:$H$131,Data_Input!$I$4:$I$131,0)</f>
        <v>5.4404227556315021E-7</v>
      </c>
      <c r="Q119" s="9">
        <f>_xlfn.XLOOKUP($E119-Q$3,Data_Input!$H$4:$H$131,Data_Input!$I$4:$I$131,0)</f>
        <v>7.9332815194899098E-7</v>
      </c>
      <c r="R119" s="9">
        <f>_xlfn.XLOOKUP($E119-R$3,Data_Input!$H$4:$H$131,Data_Input!$I$4:$I$131,0)</f>
        <v>1.1505767815167545E-6</v>
      </c>
      <c r="S119" s="9">
        <f>_xlfn.XLOOKUP($E119-S$3,Data_Input!$H$4:$H$131,Data_Input!$I$4:$I$131,0)</f>
        <v>1.6596751443165303E-6</v>
      </c>
      <c r="T119" s="9">
        <f>_xlfn.XLOOKUP($E119-T$3,Data_Input!$H$4:$H$131,Data_Input!$I$4:$I$131,0)</f>
        <v>2.3810999327800175E-6</v>
      </c>
      <c r="U119" s="9">
        <f>_xlfn.XLOOKUP($E119-U$3,Data_Input!$H$4:$H$131,Data_Input!$I$4:$I$131,0)</f>
        <v>3.3976731247387093E-6</v>
      </c>
      <c r="V119" s="9">
        <f>_xlfn.XLOOKUP($E119-V$3,Data_Input!$H$4:$H$131,Data_Input!$I$4:$I$131,0)</f>
        <v>4.8221141606408224E-6</v>
      </c>
      <c r="W119" s="9">
        <f>_xlfn.XLOOKUP($E119-W$3,Data_Input!$H$4:$H$131,Data_Input!$I$4:$I$131,0)</f>
        <v>6.8068765993745117E-6</v>
      </c>
      <c r="X119" s="9">
        <f>_xlfn.XLOOKUP($E119-X$3,Data_Input!$H$4:$H$131,Data_Input!$I$4:$I$131,0)</f>
        <v>9.5568647372479276E-6</v>
      </c>
      <c r="Y119" s="9">
        <f>_xlfn.XLOOKUP($E119-Y$3,Data_Input!$H$4:$H$131,Data_Input!$I$4:$I$131,0)</f>
        <v>1.3345749015902797E-5</v>
      </c>
      <c r="Z119" s="9">
        <f>_xlfn.XLOOKUP($E119-Z$3,Data_Input!$H$4:$H$131,Data_Input!$I$4:$I$131,0)</f>
        <v>1.8536737846241991E-5</v>
      </c>
      <c r="AA119" s="9">
        <f>_xlfn.XLOOKUP($E119-AA$3,Data_Input!$H$4:$H$131,Data_Input!$I$4:$I$131,0)</f>
        <v>2.5608816474065321E-5</v>
      </c>
      <c r="AB119" s="9">
        <f>_xlfn.XLOOKUP($E119-AB$3,Data_Input!$H$4:$H$131,Data_Input!$I$4:$I$131,0)</f>
        <v>3.5189628065923628E-5</v>
      </c>
      <c r="AC119" s="9">
        <f>_xlfn.XLOOKUP($E119-AC$3,Data_Input!$H$4:$H$131,Data_Input!$I$4:$I$131,0)</f>
        <v>4.8096344017589665E-5</v>
      </c>
      <c r="AD119" s="9">
        <f>_xlfn.XLOOKUP($E119-AD$3,Data_Input!$H$4:$H$131,Data_Input!$I$4:$I$131,0)</f>
        <v>6.5386043242687819E-5</v>
      </c>
      <c r="AE119" s="9">
        <f>_xlfn.XLOOKUP($E119-AE$3,Data_Input!$H$4:$H$131,Data_Input!$I$4:$I$131,0)</f>
        <v>8.841728520081471E-5</v>
      </c>
      <c r="AF119" s="9">
        <f>_xlfn.XLOOKUP($E119-AF$3,Data_Input!$H$4:$H$131,Data_Input!$I$4:$I$131,0)</f>
        <v>1.1892470732677296E-4</v>
      </c>
      <c r="AG119" s="9">
        <f>_xlfn.XLOOKUP($E119-AG$3,Data_Input!$H$4:$H$131,Data_Input!$I$4:$I$131,0)</f>
        <v>1.5910859015755285E-4</v>
      </c>
      <c r="AH119" s="9">
        <f>_xlfn.XLOOKUP($E119-AH$3,Data_Input!$H$4:$H$131,Data_Input!$I$4:$I$131,0)</f>
        <v>2.1174139572344153E-4</v>
      </c>
      <c r="AI119" s="9">
        <f>_xlfn.XLOOKUP($E119-AI$3,Data_Input!$H$4:$H$131,Data_Input!$I$4:$I$131,0)</f>
        <v>2.8029327681622362E-4</v>
      </c>
      <c r="AJ119" s="9">
        <f>_xlfn.XLOOKUP($E119-AJ$3,Data_Input!$H$4:$H$131,Data_Input!$I$4:$I$131,0)</f>
        <v>3.6907845427502917E-4</v>
      </c>
      <c r="AK119" s="9">
        <f>_xlfn.XLOOKUP($E119-AK$3,Data_Input!$H$4:$H$131,Data_Input!$I$4:$I$131,0)</f>
        <v>4.8342414238378151E-4</v>
      </c>
      <c r="AL119" s="9">
        <f>_xlfn.XLOOKUP($E119-AL$3,Data_Input!$H$4:$H$131,Data_Input!$I$4:$I$131,0)</f>
        <v>6.2986334399772748E-4</v>
      </c>
      <c r="AM119" s="9">
        <f>_xlfn.XLOOKUP($E119-AM$3,Data_Input!$H$4:$H$131,Data_Input!$I$4:$I$131,0)</f>
        <v>8.1635231282861653E-4</v>
      </c>
      <c r="AN119" s="9">
        <f>_xlfn.XLOOKUP($E119-AN$3,Data_Input!$H$4:$H$131,Data_Input!$I$4:$I$131,0)</f>
        <v>1.0525127683760349E-3</v>
      </c>
      <c r="AO119" s="9">
        <f>_xlfn.XLOOKUP($E119-AO$3,Data_Input!$H$4:$H$131,Data_Input!$I$4:$I$131,0)</f>
        <v>1.3498980316301035E-3</v>
      </c>
      <c r="AP119" s="9">
        <f>_xlfn.XLOOKUP($E119-AP$3,Data_Input!$H$4:$H$131,Data_Input!$I$4:$I$131,0)</f>
        <v>1.7222811158675855E-3</v>
      </c>
      <c r="AQ119" s="9">
        <f>_xlfn.XLOOKUP($E119-AQ$3,Data_Input!$H$4:$H$131,Data_Input!$I$4:$I$131,0)</f>
        <v>2.1859614549132322E-3</v>
      </c>
      <c r="AR119" s="9">
        <f>_xlfn.XLOOKUP($E119-AR$3,Data_Input!$H$4:$H$131,Data_Input!$I$4:$I$131,0)</f>
        <v>2.7600853912624901E-3</v>
      </c>
      <c r="AS119" s="9">
        <f>_xlfn.XLOOKUP($E119-AS$3,Data_Input!$H$4:$H$131,Data_Input!$I$4:$I$131,0)</f>
        <v>3.4669738030406183E-3</v>
      </c>
      <c r="AT119" s="9">
        <f>_xlfn.XLOOKUP($E119-AT$3,Data_Input!$H$4:$H$131,Data_Input!$I$4:$I$131,0)</f>
        <v>4.3324483630126087E-3</v>
      </c>
      <c r="AU119" s="9">
        <f>_xlfn.XLOOKUP($E119-AU$3,Data_Input!$H$4:$H$131,Data_Input!$I$4:$I$131,0)</f>
        <v>5.3861459540667234E-3</v>
      </c>
      <c r="AV119" s="9">
        <f>_xlfn.XLOOKUP($E119-AV$3,Data_Input!$H$4:$H$131,Data_Input!$I$4:$I$131,0)</f>
        <v>6.6618087919827484E-3</v>
      </c>
      <c r="AW119" s="9">
        <f>_xlfn.XLOOKUP($E119-AW$3,Data_Input!$H$4:$H$131,Data_Input!$I$4:$I$131,0)</f>
        <v>8.1975359245961554E-3</v>
      </c>
      <c r="AX119" s="9">
        <f>_xlfn.XLOOKUP($E119-AX$3,Data_Input!$H$4:$H$131,Data_Input!$I$4:$I$131,0)</f>
        <v>1.0035980100274067E-2</v>
      </c>
      <c r="AY119" s="9">
        <f>_xlfn.XLOOKUP($E119-AY$3,Data_Input!$H$4:$H$131,Data_Input!$I$4:$I$131,0)</f>
        <v>1.2224472655044671E-2</v>
      </c>
      <c r="AZ119" s="9">
        <f>_xlfn.XLOOKUP($E119-AZ$3,Data_Input!$H$4:$H$131,Data_Input!$I$4:$I$131,0)</f>
        <v>1.4815058192609865E-2</v>
      </c>
      <c r="BA119" s="9">
        <f>_xlfn.XLOOKUP($E119-BA$3,Data_Input!$H$4:$H$131,Data_Input!$I$4:$I$131,0)</f>
        <v>1.7864420562816563E-2</v>
      </c>
      <c r="BB119" s="9">
        <f>_xlfn.XLOOKUP($E119-BB$3,Data_Input!$H$4:$H$131,Data_Input!$I$4:$I$131,0)</f>
        <v>2.1433682114152974E-2</v>
      </c>
      <c r="BC119" s="9">
        <f>_xlfn.XLOOKUP($E119-BC$3,Data_Input!$H$4:$H$131,Data_Input!$I$4:$I$131,0)</f>
        <v>2.5588059521638562E-2</v>
      </c>
      <c r="BD119" s="9">
        <f>_xlfn.XLOOKUP($E119-BD$3,Data_Input!$H$4:$H$131,Data_Input!$I$4:$I$131,0)</f>
        <v>3.0396361765261393E-2</v>
      </c>
      <c r="BE119" s="9">
        <f>_xlfn.XLOOKUP($E119-BE$3,Data_Input!$H$4:$H$131,Data_Input!$I$4:$I$131,0)</f>
        <v>3.5930319112925768E-2</v>
      </c>
      <c r="BF119" s="9">
        <f>_xlfn.XLOOKUP($E119-BF$3,Data_Input!$H$4:$H$131,Data_Input!$I$4:$I$131,0)</f>
        <v>4.2263736257952433E-2</v>
      </c>
      <c r="BG119" s="9">
        <f>_xlfn.XLOOKUP($E119-BG$3,Data_Input!$H$4:$H$131,Data_Input!$I$4:$I$131,0)</f>
        <v>4.9471468033648103E-2</v>
      </c>
      <c r="BH119" s="9">
        <f>_xlfn.XLOOKUP($E119-BH$3,Data_Input!$H$4:$H$131,Data_Input!$I$4:$I$131,0)</f>
        <v>5.7628222276153163E-2</v>
      </c>
      <c r="BI119" s="9">
        <f>_xlfn.XLOOKUP($E119-BI$3,Data_Input!$H$4:$H$131,Data_Input!$I$4:$I$131,0)</f>
        <v>6.6807201268858085E-2</v>
      </c>
      <c r="BJ119" s="9">
        <f>_xlfn.XLOOKUP($E119-BJ$3,Data_Input!$H$4:$H$131,Data_Input!$I$4:$I$131,0)</f>
        <v>7.707860055207183E-2</v>
      </c>
      <c r="BK119" s="9">
        <f>_xlfn.XLOOKUP($E119-BK$3,Data_Input!$H$4:$H$131,Data_Input!$I$4:$I$131,0)</f>
        <v>8.8507991437402067E-2</v>
      </c>
      <c r="BL119" s="9">
        <f>_xlfn.XLOOKUP($E119-BL$3,Data_Input!$H$4:$H$131,Data_Input!$I$4:$I$131,0)</f>
        <v>0.10115462099558592</v>
      </c>
      <c r="BM119" s="9">
        <f>_xlfn.XLOOKUP($E119-BM$3,Data_Input!$H$4:$H$131,Data_Input!$I$4:$I$131,0)</f>
        <v>0.11506967022170822</v>
      </c>
      <c r="BN119" s="9">
        <f>_xlfn.XLOOKUP($E119-BN$3,Data_Input!$H$4:$H$131,Data_Input!$I$4:$I$131,0)</f>
        <v>0.13029451713680884</v>
      </c>
      <c r="BO119" s="9">
        <f>_xlfn.XLOOKUP($E119-BO$3,Data_Input!$H$4:$H$131,Data_Input!$I$4:$I$131,0)</f>
        <v>0.14685905637589591</v>
      </c>
      <c r="BP119" s="9">
        <f>_xlfn.XLOOKUP($E119-BP$3,Data_Input!$H$4:$H$131,Data_Input!$I$4:$I$131,0)</f>
        <v>0.16478012998031033</v>
      </c>
      <c r="BQ119" s="9">
        <f>_xlfn.XLOOKUP($E119-BQ$3,Data_Input!$H$4:$H$131,Data_Input!$I$4:$I$131,0)</f>
        <v>0.18406012534675953</v>
      </c>
      <c r="BR119" s="9">
        <f>_xlfn.XLOOKUP($E119-BR$3,Data_Input!$H$4:$H$131,Data_Input!$I$4:$I$131,0)</f>
        <v>0.20468579534725262</v>
      </c>
      <c r="BS119" s="9">
        <f>_xlfn.XLOOKUP($E119-BS$3,Data_Input!$H$4:$H$131,Data_Input!$I$4:$I$131,0)</f>
        <v>0.22662735237686826</v>
      </c>
      <c r="BT119" s="9">
        <f>_xlfn.XLOOKUP($E119-BT$3,Data_Input!$H$4:$H$131,Data_Input!$I$4:$I$131,0)</f>
        <v>0.24983788247177696</v>
      </c>
      <c r="BU119" s="9">
        <f>_xlfn.XLOOKUP($E119-BU$3,Data_Input!$H$4:$H$131,Data_Input!$I$4:$I$131,0)</f>
        <v>0.27425311775007355</v>
      </c>
      <c r="BV119" s="9">
        <f>_xlfn.XLOOKUP($E119-BV$3,Data_Input!$H$4:$H$131,Data_Input!$I$4:$I$131,0)</f>
        <v>0.29979159546869583</v>
      </c>
      <c r="BW119" s="9">
        <f>_xlfn.XLOOKUP($E119-BW$3,Data_Input!$H$4:$H$131,Data_Input!$I$4:$I$131,0)</f>
        <v>0.32635522028792008</v>
      </c>
      <c r="BX119" s="9">
        <f>_xlfn.XLOOKUP($E119-BX$3,Data_Input!$H$4:$H$131,Data_Input!$I$4:$I$131,0)</f>
        <v>0.35383023332727614</v>
      </c>
      <c r="BY119" s="9">
        <f>_xlfn.XLOOKUP($E119-BY$3,Data_Input!$H$4:$H$131,Data_Input!$I$4:$I$131,0)</f>
        <v>0.38208857781104733</v>
      </c>
      <c r="BZ119" s="9">
        <f>_xlfn.XLOOKUP($E119-BZ$3,Data_Input!$H$4:$H$131,Data_Input!$I$4:$I$131,0)</f>
        <v>0.41098963713127035</v>
      </c>
      <c r="CA119" s="9">
        <f>_xlfn.XLOOKUP($E119-CA$3,Data_Input!$H$4:$H$131,Data_Input!$I$4:$I$131,0)</f>
        <v>0.4403823076297575</v>
      </c>
      <c r="CB119" s="9">
        <f>_xlfn.XLOOKUP($E119-CB$3,Data_Input!$H$4:$H$131,Data_Input!$I$4:$I$131,0)</f>
        <v>0.47010735594710518</v>
      </c>
      <c r="CC119" s="9">
        <f>_xlfn.XLOOKUP($E119-CC$3,Data_Input!$H$4:$H$131,Data_Input!$I$4:$I$131,0)</f>
        <v>0.5</v>
      </c>
      <c r="CD119" s="9">
        <f>_xlfn.XLOOKUP($E119-CD$3,Data_Input!$H$4:$H$131,Data_Input!$I$4:$I$131,0)</f>
        <v>0.52989264405289482</v>
      </c>
      <c r="CE119" s="9">
        <f>_xlfn.XLOOKUP($E119-CE$3,Data_Input!$H$4:$H$131,Data_Input!$I$4:$I$131,0)</f>
        <v>0.5596176923702425</v>
      </c>
      <c r="CF119" s="9">
        <f>_xlfn.XLOOKUP($E119-CF$3,Data_Input!$H$4:$H$131,Data_Input!$I$4:$I$131,0)</f>
        <v>0.58901036286872965</v>
      </c>
      <c r="CG119" s="9">
        <f>_xlfn.XLOOKUP($E119-CG$3,Data_Input!$H$4:$H$131,Data_Input!$I$4:$I$131,0)</f>
        <v>0.61791142218895267</v>
      </c>
      <c r="CH119" s="9">
        <f>_xlfn.XLOOKUP($E119-CH$3,Data_Input!$H$4:$H$131,Data_Input!$I$4:$I$131,0)</f>
        <v>0.64616976667272386</v>
      </c>
      <c r="CI119" s="9">
        <f>_xlfn.XLOOKUP($E119-CI$3,Data_Input!$H$4:$H$131,Data_Input!$I$4:$I$131,0)</f>
        <v>0.67364477971207992</v>
      </c>
      <c r="CJ119" s="9">
        <f>_xlfn.XLOOKUP($E119-CJ$3,Data_Input!$H$4:$H$131,Data_Input!$I$4:$I$131,0)</f>
        <v>0.70020840453130417</v>
      </c>
      <c r="CK119" s="9">
        <f>_xlfn.XLOOKUP($E119-CK$3,Data_Input!$H$4:$H$131,Data_Input!$I$4:$I$131,0)</f>
        <v>0.72574688224992645</v>
      </c>
      <c r="CL119" s="9">
        <f>_xlfn.XLOOKUP($E119-CL$3,Data_Input!$H$4:$H$131,Data_Input!$I$4:$I$131,0)</f>
        <v>0.75016211752822304</v>
      </c>
      <c r="CM119" s="9">
        <f>_xlfn.XLOOKUP($E119-CM$3,Data_Input!$H$4:$H$131,Data_Input!$I$4:$I$131,0)</f>
        <v>0.77337264762313174</v>
      </c>
      <c r="CN119" s="9">
        <f>_xlfn.XLOOKUP($E119-CN$3,Data_Input!$H$4:$H$131,Data_Input!$I$4:$I$131,0)</f>
        <v>0.79531420465274738</v>
      </c>
      <c r="CO119" s="9">
        <f>_xlfn.XLOOKUP($E119-CO$3,Data_Input!$H$4:$H$131,Data_Input!$I$4:$I$131,0)</f>
        <v>0.81593987465324047</v>
      </c>
      <c r="CP119" s="9">
        <f>_xlfn.XLOOKUP($E119-CP$3,Data_Input!$H$4:$H$131,Data_Input!$I$4:$I$131,0)</f>
        <v>0.83521987001968967</v>
      </c>
      <c r="CQ119" s="9">
        <f>_xlfn.XLOOKUP($E119-CQ$3,Data_Input!$H$4:$H$131,Data_Input!$I$4:$I$131,0)</f>
        <v>0.85314094362410409</v>
      </c>
      <c r="CR119" s="9">
        <f>_xlfn.XLOOKUP($E119-CR$3,Data_Input!$H$4:$H$131,Data_Input!$I$4:$I$131,0)</f>
        <v>0.86970548286319116</v>
      </c>
      <c r="CS119" s="9">
        <f>_xlfn.XLOOKUP($E119-CS$3,Data_Input!$H$4:$H$131,Data_Input!$I$4:$I$131,0)</f>
        <v>0.88493032977829178</v>
      </c>
      <c r="CT119" s="9">
        <f>_xlfn.XLOOKUP($E119-CT$3,Data_Input!$H$4:$H$131,Data_Input!$I$4:$I$131,0)</f>
        <v>0.89884537900441408</v>
      </c>
      <c r="CU119" s="9">
        <f>_xlfn.XLOOKUP($E119-CU$3,Data_Input!$H$4:$H$131,Data_Input!$I$4:$I$131,0)</f>
        <v>0.91149200856259793</v>
      </c>
      <c r="CV119" s="9">
        <f>_xlfn.XLOOKUP($E119-CV$3,Data_Input!$H$4:$H$131,Data_Input!$I$4:$I$131,0)</f>
        <v>0.92292139944792817</v>
      </c>
      <c r="CW119" s="9">
        <f>_xlfn.XLOOKUP($E119-CW$3,Data_Input!$H$4:$H$131,Data_Input!$I$4:$I$131,0)</f>
        <v>0.93319279873114191</v>
      </c>
      <c r="CX119" s="9">
        <f>_xlfn.XLOOKUP($E119-CX$3,Data_Input!$H$4:$H$131,Data_Input!$I$4:$I$131,0)</f>
        <v>0.94237177772384684</v>
      </c>
      <c r="CY119" s="9">
        <f>_xlfn.XLOOKUP($E119-CY$3,Data_Input!$H$4:$H$131,Data_Input!$I$4:$I$131,0)</f>
        <v>0.9505285319663519</v>
      </c>
      <c r="CZ119" s="9">
        <f>_xlfn.XLOOKUP($E119-CZ$3,Data_Input!$H$4:$H$131,Data_Input!$I$4:$I$131,0)</f>
        <v>0.95773626374204757</v>
      </c>
      <c r="DA119" s="9">
        <f>_xlfn.XLOOKUP($E119-DA$3,Data_Input!$H$4:$H$131,Data_Input!$I$4:$I$131,0)</f>
        <v>0.96406968088707423</v>
      </c>
      <c r="DB119" s="9">
        <f>_xlfn.XLOOKUP($E119-DB$3,Data_Input!$H$4:$H$131,Data_Input!$I$4:$I$131,0)</f>
        <v>0.96960363823473861</v>
      </c>
      <c r="DC119" s="9">
        <f>_xlfn.XLOOKUP($E119-DC$3,Data_Input!$H$4:$H$131,Data_Input!$I$4:$I$131,0)</f>
        <v>0.97441194047836144</v>
      </c>
      <c r="DD119" s="9">
        <f>_xlfn.XLOOKUP($E119-DD$3,Data_Input!$H$4:$H$131,Data_Input!$I$4:$I$131,0)</f>
        <v>0.97856631788584703</v>
      </c>
      <c r="DE119" s="9">
        <f>_xlfn.XLOOKUP($E119-DE$3,Data_Input!$H$4:$H$131,Data_Input!$I$4:$I$131,0)</f>
        <v>0.98213557943718344</v>
      </c>
      <c r="DF119" s="9">
        <f>_xlfn.XLOOKUP($E119-DF$3,Data_Input!$H$4:$H$131,Data_Input!$I$4:$I$131,0)</f>
        <v>0.98518494180739014</v>
      </c>
      <c r="DG119" s="9">
        <f>_xlfn.XLOOKUP($E119-DG$3,Data_Input!$H$4:$H$131,Data_Input!$I$4:$I$131,0)</f>
        <v>0.98777552734495533</v>
      </c>
      <c r="DH119" s="9">
        <f>_xlfn.XLOOKUP($E119-DH$3,Data_Input!$H$4:$H$131,Data_Input!$I$4:$I$131,0)</f>
        <v>0.98996401989972593</v>
      </c>
      <c r="DI119" s="9">
        <f>_xlfn.XLOOKUP($E119-DI$3,Data_Input!$H$4:$H$131,Data_Input!$I$4:$I$131,0)</f>
        <v>0.99180246407540384</v>
      </c>
      <c r="DJ119" s="9">
        <f>_xlfn.XLOOKUP($E119-DJ$3,Data_Input!$H$4:$H$131,Data_Input!$I$4:$I$131,0)</f>
        <v>0.99333819120801725</v>
      </c>
      <c r="DK119" s="9">
        <f>_xlfn.XLOOKUP($E119-DK$3,Data_Input!$H$4:$H$131,Data_Input!$I$4:$I$131,0)</f>
        <v>0.99461385404593328</v>
      </c>
      <c r="DL119" s="9">
        <f>_xlfn.XLOOKUP($E119-DL$3,Data_Input!$H$4:$H$131,Data_Input!$I$4:$I$131,0)</f>
        <v>0.99566755163698739</v>
      </c>
      <c r="DM119" s="9">
        <f>_xlfn.XLOOKUP($E119-DM$3,Data_Input!$H$4:$H$131,Data_Input!$I$4:$I$131,0)</f>
        <v>0.99653302619695938</v>
      </c>
      <c r="DN119" s="9">
        <f>_xlfn.XLOOKUP($E119-DN$3,Data_Input!$H$4:$H$131,Data_Input!$I$4:$I$131,0)</f>
        <v>0.99723991460873751</v>
      </c>
      <c r="DO119" s="9">
        <f>_xlfn.XLOOKUP($E119-DO$3,Data_Input!$H$4:$H$131,Data_Input!$I$4:$I$131,0)</f>
        <v>0.99781403854508677</v>
      </c>
      <c r="DP119" s="9">
        <f>_xlfn.XLOOKUP($E119-DP$3,Data_Input!$H$4:$H$131,Data_Input!$I$4:$I$131,0)</f>
        <v>0.99827771888413241</v>
      </c>
      <c r="DQ119" s="9">
        <f>_xlfn.XLOOKUP($E119-DQ$3,Data_Input!$H$4:$H$131,Data_Input!$I$4:$I$131,0)</f>
        <v>0.9986501019683699</v>
      </c>
      <c r="DR119" s="9">
        <f>_xlfn.XLOOKUP($E119-DR$3,Data_Input!$H$4:$H$131,Data_Input!$I$4:$I$131,0)</f>
        <v>0</v>
      </c>
      <c r="DS119" s="9">
        <f>_xlfn.XLOOKUP($E119-DS$3,Data_Input!$H$4:$H$131,Data_Input!$I$4:$I$131,0)</f>
        <v>0</v>
      </c>
      <c r="DT119" s="9">
        <f>_xlfn.XLOOKUP($E119-DT$3,Data_Input!$H$4:$H$131,Data_Input!$I$4:$I$131,0)</f>
        <v>0</v>
      </c>
      <c r="DU119" s="9">
        <f>_xlfn.XLOOKUP($E119-DU$3,Data_Input!$H$4:$H$131,Data_Input!$I$4:$I$131,0)</f>
        <v>0</v>
      </c>
      <c r="DV119" s="9">
        <f>_xlfn.XLOOKUP($E119-DV$3,Data_Input!$H$4:$H$131,Data_Input!$I$4:$I$131,0)</f>
        <v>0</v>
      </c>
      <c r="DW119" s="9">
        <f>_xlfn.XLOOKUP($E119-DW$3,Data_Input!$H$4:$H$131,Data_Input!$I$4:$I$131,0)</f>
        <v>0</v>
      </c>
      <c r="DX119" s="9">
        <f>_xlfn.XLOOKUP($E119-DX$3,Data_Input!$H$4:$H$131,Data_Input!$I$4:$I$131,0)</f>
        <v>0</v>
      </c>
      <c r="DY119" s="9">
        <f>_xlfn.XLOOKUP($E119-DY$3,Data_Input!$H$4:$H$131,Data_Input!$I$4:$I$131,0)</f>
        <v>0</v>
      </c>
      <c r="DZ119" s="9">
        <f>_xlfn.XLOOKUP($E119-DZ$3,Data_Input!$H$4:$H$131,Data_Input!$I$4:$I$131,0)</f>
        <v>0</v>
      </c>
      <c r="EA119" s="9">
        <f>_xlfn.XLOOKUP($E119-EA$3,Data_Input!$H$4:$H$131,Data_Input!$I$4:$I$131,0)</f>
        <v>0</v>
      </c>
      <c r="EB119" s="9">
        <f>_xlfn.XLOOKUP($E119-EB$3,Data_Input!$H$4:$H$131,Data_Input!$I$4:$I$131,0)</f>
        <v>0</v>
      </c>
      <c r="EC119" s="9">
        <f>_xlfn.XLOOKUP($E119-EC$3,Data_Input!$H$4:$H$131,Data_Input!$I$4:$I$131,0)</f>
        <v>0</v>
      </c>
    </row>
    <row r="120" spans="1:133">
      <c r="A120" s="27"/>
      <c r="B120" s="27"/>
      <c r="C120" s="27"/>
      <c r="E120" s="15">
        <f>Data_Input!B120</f>
        <v>1994</v>
      </c>
      <c r="F120" s="9">
        <f>_xlfn.XLOOKUP($E120-F$3,Data_Input!$H$4:$H$131,Data_Input!$I$4:$I$131,0)</f>
        <v>5.9903714211273495E-9</v>
      </c>
      <c r="G120" s="9">
        <f>_xlfn.XLOOKUP($E120-G$3,Data_Input!$H$4:$H$131,Data_Input!$I$4:$I$131,0)</f>
        <v>9.2753987823712691E-9</v>
      </c>
      <c r="H120" s="9">
        <f>_xlfn.XLOOKUP($E120-H$3,Data_Input!$H$4:$H$131,Data_Input!$I$4:$I$131,0)</f>
        <v>1.4283479843335556E-8</v>
      </c>
      <c r="I120" s="9">
        <f>_xlfn.XLOOKUP($E120-I$3,Data_Input!$H$4:$H$131,Data_Input!$I$4:$I$131,0)</f>
        <v>2.1875580569208353E-8</v>
      </c>
      <c r="J120" s="9">
        <f>_xlfn.XLOOKUP($E120-J$3,Data_Input!$H$4:$H$131,Data_Input!$I$4:$I$131,0)</f>
        <v>3.3320448511453549E-8</v>
      </c>
      <c r="K120" s="9">
        <f>_xlfn.XLOOKUP($E120-K$3,Data_Input!$H$4:$H$131,Data_Input!$I$4:$I$131,0)</f>
        <v>5.0476519741771142E-8</v>
      </c>
      <c r="L120" s="9">
        <f>_xlfn.XLOOKUP($E120-L$3,Data_Input!$H$4:$H$131,Data_Input!$I$4:$I$131,0)</f>
        <v>7.6049605168826417E-8</v>
      </c>
      <c r="M120" s="9">
        <f>_xlfn.XLOOKUP($E120-M$3,Data_Input!$H$4:$H$131,Data_Input!$I$4:$I$131,0)</f>
        <v>1.1395549048831555E-7</v>
      </c>
      <c r="N120" s="9">
        <f>_xlfn.XLOOKUP($E120-N$3,Data_Input!$H$4:$H$131,Data_Input!$I$4:$I$131,0)</f>
        <v>1.698267406702314E-7</v>
      </c>
      <c r="O120" s="9">
        <f>_xlfn.XLOOKUP($E120-O$3,Data_Input!$H$4:$H$131,Data_Input!$I$4:$I$131,0)</f>
        <v>2.5171626816256065E-7</v>
      </c>
      <c r="P120" s="9">
        <f>_xlfn.XLOOKUP($E120-P$3,Data_Input!$H$4:$H$131,Data_Input!$I$4:$I$131,0)</f>
        <v>3.7106740791159609E-7</v>
      </c>
      <c r="Q120" s="9">
        <f>_xlfn.XLOOKUP($E120-Q$3,Data_Input!$H$4:$H$131,Data_Input!$I$4:$I$131,0)</f>
        <v>5.4404227556315021E-7</v>
      </c>
      <c r="R120" s="9">
        <f>_xlfn.XLOOKUP($E120-R$3,Data_Input!$H$4:$H$131,Data_Input!$I$4:$I$131,0)</f>
        <v>7.9332815194899098E-7</v>
      </c>
      <c r="S120" s="9">
        <f>_xlfn.XLOOKUP($E120-S$3,Data_Input!$H$4:$H$131,Data_Input!$I$4:$I$131,0)</f>
        <v>1.1505767815167545E-6</v>
      </c>
      <c r="T120" s="9">
        <f>_xlfn.XLOOKUP($E120-T$3,Data_Input!$H$4:$H$131,Data_Input!$I$4:$I$131,0)</f>
        <v>1.6596751443165303E-6</v>
      </c>
      <c r="U120" s="9">
        <f>_xlfn.XLOOKUP($E120-U$3,Data_Input!$H$4:$H$131,Data_Input!$I$4:$I$131,0)</f>
        <v>2.3810999327800175E-6</v>
      </c>
      <c r="V120" s="9">
        <f>_xlfn.XLOOKUP($E120-V$3,Data_Input!$H$4:$H$131,Data_Input!$I$4:$I$131,0)</f>
        <v>3.3976731247387093E-6</v>
      </c>
      <c r="W120" s="9">
        <f>_xlfn.XLOOKUP($E120-W$3,Data_Input!$H$4:$H$131,Data_Input!$I$4:$I$131,0)</f>
        <v>4.8221141606408224E-6</v>
      </c>
      <c r="X120" s="9">
        <f>_xlfn.XLOOKUP($E120-X$3,Data_Input!$H$4:$H$131,Data_Input!$I$4:$I$131,0)</f>
        <v>6.8068765993745117E-6</v>
      </c>
      <c r="Y120" s="9">
        <f>_xlfn.XLOOKUP($E120-Y$3,Data_Input!$H$4:$H$131,Data_Input!$I$4:$I$131,0)</f>
        <v>9.5568647372479276E-6</v>
      </c>
      <c r="Z120" s="9">
        <f>_xlfn.XLOOKUP($E120-Z$3,Data_Input!$H$4:$H$131,Data_Input!$I$4:$I$131,0)</f>
        <v>1.3345749015902797E-5</v>
      </c>
      <c r="AA120" s="9">
        <f>_xlfn.XLOOKUP($E120-AA$3,Data_Input!$H$4:$H$131,Data_Input!$I$4:$I$131,0)</f>
        <v>1.8536737846241991E-5</v>
      </c>
      <c r="AB120" s="9">
        <f>_xlfn.XLOOKUP($E120-AB$3,Data_Input!$H$4:$H$131,Data_Input!$I$4:$I$131,0)</f>
        <v>2.5608816474065321E-5</v>
      </c>
      <c r="AC120" s="9">
        <f>_xlfn.XLOOKUP($E120-AC$3,Data_Input!$H$4:$H$131,Data_Input!$I$4:$I$131,0)</f>
        <v>3.5189628065923628E-5</v>
      </c>
      <c r="AD120" s="9">
        <f>_xlfn.XLOOKUP($E120-AD$3,Data_Input!$H$4:$H$131,Data_Input!$I$4:$I$131,0)</f>
        <v>4.8096344017589665E-5</v>
      </c>
      <c r="AE120" s="9">
        <f>_xlfn.XLOOKUP($E120-AE$3,Data_Input!$H$4:$H$131,Data_Input!$I$4:$I$131,0)</f>
        <v>6.5386043242687819E-5</v>
      </c>
      <c r="AF120" s="9">
        <f>_xlfn.XLOOKUP($E120-AF$3,Data_Input!$H$4:$H$131,Data_Input!$I$4:$I$131,0)</f>
        <v>8.841728520081471E-5</v>
      </c>
      <c r="AG120" s="9">
        <f>_xlfn.XLOOKUP($E120-AG$3,Data_Input!$H$4:$H$131,Data_Input!$I$4:$I$131,0)</f>
        <v>1.1892470732677296E-4</v>
      </c>
      <c r="AH120" s="9">
        <f>_xlfn.XLOOKUP($E120-AH$3,Data_Input!$H$4:$H$131,Data_Input!$I$4:$I$131,0)</f>
        <v>1.5910859015755285E-4</v>
      </c>
      <c r="AI120" s="9">
        <f>_xlfn.XLOOKUP($E120-AI$3,Data_Input!$H$4:$H$131,Data_Input!$I$4:$I$131,0)</f>
        <v>2.1174139572344153E-4</v>
      </c>
      <c r="AJ120" s="9">
        <f>_xlfn.XLOOKUP($E120-AJ$3,Data_Input!$H$4:$H$131,Data_Input!$I$4:$I$131,0)</f>
        <v>2.8029327681622362E-4</v>
      </c>
      <c r="AK120" s="9">
        <f>_xlfn.XLOOKUP($E120-AK$3,Data_Input!$H$4:$H$131,Data_Input!$I$4:$I$131,0)</f>
        <v>3.6907845427502917E-4</v>
      </c>
      <c r="AL120" s="9">
        <f>_xlfn.XLOOKUP($E120-AL$3,Data_Input!$H$4:$H$131,Data_Input!$I$4:$I$131,0)</f>
        <v>4.8342414238378151E-4</v>
      </c>
      <c r="AM120" s="9">
        <f>_xlfn.XLOOKUP($E120-AM$3,Data_Input!$H$4:$H$131,Data_Input!$I$4:$I$131,0)</f>
        <v>6.2986334399772748E-4</v>
      </c>
      <c r="AN120" s="9">
        <f>_xlfn.XLOOKUP($E120-AN$3,Data_Input!$H$4:$H$131,Data_Input!$I$4:$I$131,0)</f>
        <v>8.1635231282861653E-4</v>
      </c>
      <c r="AO120" s="9">
        <f>_xlfn.XLOOKUP($E120-AO$3,Data_Input!$H$4:$H$131,Data_Input!$I$4:$I$131,0)</f>
        <v>1.0525127683760349E-3</v>
      </c>
      <c r="AP120" s="9">
        <f>_xlfn.XLOOKUP($E120-AP$3,Data_Input!$H$4:$H$131,Data_Input!$I$4:$I$131,0)</f>
        <v>1.3498980316301035E-3</v>
      </c>
      <c r="AQ120" s="9">
        <f>_xlfn.XLOOKUP($E120-AQ$3,Data_Input!$H$4:$H$131,Data_Input!$I$4:$I$131,0)</f>
        <v>1.7222811158675855E-3</v>
      </c>
      <c r="AR120" s="9">
        <f>_xlfn.XLOOKUP($E120-AR$3,Data_Input!$H$4:$H$131,Data_Input!$I$4:$I$131,0)</f>
        <v>2.1859614549132322E-3</v>
      </c>
      <c r="AS120" s="9">
        <f>_xlfn.XLOOKUP($E120-AS$3,Data_Input!$H$4:$H$131,Data_Input!$I$4:$I$131,0)</f>
        <v>2.7600853912624901E-3</v>
      </c>
      <c r="AT120" s="9">
        <f>_xlfn.XLOOKUP($E120-AT$3,Data_Input!$H$4:$H$131,Data_Input!$I$4:$I$131,0)</f>
        <v>3.4669738030406183E-3</v>
      </c>
      <c r="AU120" s="9">
        <f>_xlfn.XLOOKUP($E120-AU$3,Data_Input!$H$4:$H$131,Data_Input!$I$4:$I$131,0)</f>
        <v>4.3324483630126087E-3</v>
      </c>
      <c r="AV120" s="9">
        <f>_xlfn.XLOOKUP($E120-AV$3,Data_Input!$H$4:$H$131,Data_Input!$I$4:$I$131,0)</f>
        <v>5.3861459540667234E-3</v>
      </c>
      <c r="AW120" s="9">
        <f>_xlfn.XLOOKUP($E120-AW$3,Data_Input!$H$4:$H$131,Data_Input!$I$4:$I$131,0)</f>
        <v>6.6618087919827484E-3</v>
      </c>
      <c r="AX120" s="9">
        <f>_xlfn.XLOOKUP($E120-AX$3,Data_Input!$H$4:$H$131,Data_Input!$I$4:$I$131,0)</f>
        <v>8.1975359245961554E-3</v>
      </c>
      <c r="AY120" s="9">
        <f>_xlfn.XLOOKUP($E120-AY$3,Data_Input!$H$4:$H$131,Data_Input!$I$4:$I$131,0)</f>
        <v>1.0035980100274067E-2</v>
      </c>
      <c r="AZ120" s="9">
        <f>_xlfn.XLOOKUP($E120-AZ$3,Data_Input!$H$4:$H$131,Data_Input!$I$4:$I$131,0)</f>
        <v>1.2224472655044671E-2</v>
      </c>
      <c r="BA120" s="9">
        <f>_xlfn.XLOOKUP($E120-BA$3,Data_Input!$H$4:$H$131,Data_Input!$I$4:$I$131,0)</f>
        <v>1.4815058192609865E-2</v>
      </c>
      <c r="BB120" s="9">
        <f>_xlfn.XLOOKUP($E120-BB$3,Data_Input!$H$4:$H$131,Data_Input!$I$4:$I$131,0)</f>
        <v>1.7864420562816563E-2</v>
      </c>
      <c r="BC120" s="9">
        <f>_xlfn.XLOOKUP($E120-BC$3,Data_Input!$H$4:$H$131,Data_Input!$I$4:$I$131,0)</f>
        <v>2.1433682114152974E-2</v>
      </c>
      <c r="BD120" s="9">
        <f>_xlfn.XLOOKUP($E120-BD$3,Data_Input!$H$4:$H$131,Data_Input!$I$4:$I$131,0)</f>
        <v>2.5588059521638562E-2</v>
      </c>
      <c r="BE120" s="9">
        <f>_xlfn.XLOOKUP($E120-BE$3,Data_Input!$H$4:$H$131,Data_Input!$I$4:$I$131,0)</f>
        <v>3.0396361765261393E-2</v>
      </c>
      <c r="BF120" s="9">
        <f>_xlfn.XLOOKUP($E120-BF$3,Data_Input!$H$4:$H$131,Data_Input!$I$4:$I$131,0)</f>
        <v>3.5930319112925768E-2</v>
      </c>
      <c r="BG120" s="9">
        <f>_xlfn.XLOOKUP($E120-BG$3,Data_Input!$H$4:$H$131,Data_Input!$I$4:$I$131,0)</f>
        <v>4.2263736257952433E-2</v>
      </c>
      <c r="BH120" s="9">
        <f>_xlfn.XLOOKUP($E120-BH$3,Data_Input!$H$4:$H$131,Data_Input!$I$4:$I$131,0)</f>
        <v>4.9471468033648103E-2</v>
      </c>
      <c r="BI120" s="9">
        <f>_xlfn.XLOOKUP($E120-BI$3,Data_Input!$H$4:$H$131,Data_Input!$I$4:$I$131,0)</f>
        <v>5.7628222276153163E-2</v>
      </c>
      <c r="BJ120" s="9">
        <f>_xlfn.XLOOKUP($E120-BJ$3,Data_Input!$H$4:$H$131,Data_Input!$I$4:$I$131,0)</f>
        <v>6.6807201268858085E-2</v>
      </c>
      <c r="BK120" s="9">
        <f>_xlfn.XLOOKUP($E120-BK$3,Data_Input!$H$4:$H$131,Data_Input!$I$4:$I$131,0)</f>
        <v>7.707860055207183E-2</v>
      </c>
      <c r="BL120" s="9">
        <f>_xlfn.XLOOKUP($E120-BL$3,Data_Input!$H$4:$H$131,Data_Input!$I$4:$I$131,0)</f>
        <v>8.8507991437402067E-2</v>
      </c>
      <c r="BM120" s="9">
        <f>_xlfn.XLOOKUP($E120-BM$3,Data_Input!$H$4:$H$131,Data_Input!$I$4:$I$131,0)</f>
        <v>0.10115462099558592</v>
      </c>
      <c r="BN120" s="9">
        <f>_xlfn.XLOOKUP($E120-BN$3,Data_Input!$H$4:$H$131,Data_Input!$I$4:$I$131,0)</f>
        <v>0.11506967022170822</v>
      </c>
      <c r="BO120" s="9">
        <f>_xlfn.XLOOKUP($E120-BO$3,Data_Input!$H$4:$H$131,Data_Input!$I$4:$I$131,0)</f>
        <v>0.13029451713680884</v>
      </c>
      <c r="BP120" s="9">
        <f>_xlfn.XLOOKUP($E120-BP$3,Data_Input!$H$4:$H$131,Data_Input!$I$4:$I$131,0)</f>
        <v>0.14685905637589591</v>
      </c>
      <c r="BQ120" s="9">
        <f>_xlfn.XLOOKUP($E120-BQ$3,Data_Input!$H$4:$H$131,Data_Input!$I$4:$I$131,0)</f>
        <v>0.16478012998031033</v>
      </c>
      <c r="BR120" s="9">
        <f>_xlfn.XLOOKUP($E120-BR$3,Data_Input!$H$4:$H$131,Data_Input!$I$4:$I$131,0)</f>
        <v>0.18406012534675953</v>
      </c>
      <c r="BS120" s="9">
        <f>_xlfn.XLOOKUP($E120-BS$3,Data_Input!$H$4:$H$131,Data_Input!$I$4:$I$131,0)</f>
        <v>0.20468579534725262</v>
      </c>
      <c r="BT120" s="9">
        <f>_xlfn.XLOOKUP($E120-BT$3,Data_Input!$H$4:$H$131,Data_Input!$I$4:$I$131,0)</f>
        <v>0.22662735237686826</v>
      </c>
      <c r="BU120" s="9">
        <f>_xlfn.XLOOKUP($E120-BU$3,Data_Input!$H$4:$H$131,Data_Input!$I$4:$I$131,0)</f>
        <v>0.24983788247177696</v>
      </c>
      <c r="BV120" s="9">
        <f>_xlfn.XLOOKUP($E120-BV$3,Data_Input!$H$4:$H$131,Data_Input!$I$4:$I$131,0)</f>
        <v>0.27425311775007355</v>
      </c>
      <c r="BW120" s="9">
        <f>_xlfn.XLOOKUP($E120-BW$3,Data_Input!$H$4:$H$131,Data_Input!$I$4:$I$131,0)</f>
        <v>0.29979159546869583</v>
      </c>
      <c r="BX120" s="9">
        <f>_xlfn.XLOOKUP($E120-BX$3,Data_Input!$H$4:$H$131,Data_Input!$I$4:$I$131,0)</f>
        <v>0.32635522028792008</v>
      </c>
      <c r="BY120" s="9">
        <f>_xlfn.XLOOKUP($E120-BY$3,Data_Input!$H$4:$H$131,Data_Input!$I$4:$I$131,0)</f>
        <v>0.35383023332727614</v>
      </c>
      <c r="BZ120" s="9">
        <f>_xlfn.XLOOKUP($E120-BZ$3,Data_Input!$H$4:$H$131,Data_Input!$I$4:$I$131,0)</f>
        <v>0.38208857781104733</v>
      </c>
      <c r="CA120" s="9">
        <f>_xlfn.XLOOKUP($E120-CA$3,Data_Input!$H$4:$H$131,Data_Input!$I$4:$I$131,0)</f>
        <v>0.41098963713127035</v>
      </c>
      <c r="CB120" s="9">
        <f>_xlfn.XLOOKUP($E120-CB$3,Data_Input!$H$4:$H$131,Data_Input!$I$4:$I$131,0)</f>
        <v>0.4403823076297575</v>
      </c>
      <c r="CC120" s="9">
        <f>_xlfn.XLOOKUP($E120-CC$3,Data_Input!$H$4:$H$131,Data_Input!$I$4:$I$131,0)</f>
        <v>0.47010735594710518</v>
      </c>
      <c r="CD120" s="9">
        <f>_xlfn.XLOOKUP($E120-CD$3,Data_Input!$H$4:$H$131,Data_Input!$I$4:$I$131,0)</f>
        <v>0.5</v>
      </c>
      <c r="CE120" s="9">
        <f>_xlfn.XLOOKUP($E120-CE$3,Data_Input!$H$4:$H$131,Data_Input!$I$4:$I$131,0)</f>
        <v>0.52989264405289482</v>
      </c>
      <c r="CF120" s="9">
        <f>_xlfn.XLOOKUP($E120-CF$3,Data_Input!$H$4:$H$131,Data_Input!$I$4:$I$131,0)</f>
        <v>0.5596176923702425</v>
      </c>
      <c r="CG120" s="9">
        <f>_xlfn.XLOOKUP($E120-CG$3,Data_Input!$H$4:$H$131,Data_Input!$I$4:$I$131,0)</f>
        <v>0.58901036286872965</v>
      </c>
      <c r="CH120" s="9">
        <f>_xlfn.XLOOKUP($E120-CH$3,Data_Input!$H$4:$H$131,Data_Input!$I$4:$I$131,0)</f>
        <v>0.61791142218895267</v>
      </c>
      <c r="CI120" s="9">
        <f>_xlfn.XLOOKUP($E120-CI$3,Data_Input!$H$4:$H$131,Data_Input!$I$4:$I$131,0)</f>
        <v>0.64616976667272386</v>
      </c>
      <c r="CJ120" s="9">
        <f>_xlfn.XLOOKUP($E120-CJ$3,Data_Input!$H$4:$H$131,Data_Input!$I$4:$I$131,0)</f>
        <v>0.67364477971207992</v>
      </c>
      <c r="CK120" s="9">
        <f>_xlfn.XLOOKUP($E120-CK$3,Data_Input!$H$4:$H$131,Data_Input!$I$4:$I$131,0)</f>
        <v>0.70020840453130417</v>
      </c>
      <c r="CL120" s="9">
        <f>_xlfn.XLOOKUP($E120-CL$3,Data_Input!$H$4:$H$131,Data_Input!$I$4:$I$131,0)</f>
        <v>0.72574688224992645</v>
      </c>
      <c r="CM120" s="9">
        <f>_xlfn.XLOOKUP($E120-CM$3,Data_Input!$H$4:$H$131,Data_Input!$I$4:$I$131,0)</f>
        <v>0.75016211752822304</v>
      </c>
      <c r="CN120" s="9">
        <f>_xlfn.XLOOKUP($E120-CN$3,Data_Input!$H$4:$H$131,Data_Input!$I$4:$I$131,0)</f>
        <v>0.77337264762313174</v>
      </c>
      <c r="CO120" s="9">
        <f>_xlfn.XLOOKUP($E120-CO$3,Data_Input!$H$4:$H$131,Data_Input!$I$4:$I$131,0)</f>
        <v>0.79531420465274738</v>
      </c>
      <c r="CP120" s="9">
        <f>_xlfn.XLOOKUP($E120-CP$3,Data_Input!$H$4:$H$131,Data_Input!$I$4:$I$131,0)</f>
        <v>0.81593987465324047</v>
      </c>
      <c r="CQ120" s="9">
        <f>_xlfn.XLOOKUP($E120-CQ$3,Data_Input!$H$4:$H$131,Data_Input!$I$4:$I$131,0)</f>
        <v>0.83521987001968967</v>
      </c>
      <c r="CR120" s="9">
        <f>_xlfn.XLOOKUP($E120-CR$3,Data_Input!$H$4:$H$131,Data_Input!$I$4:$I$131,0)</f>
        <v>0.85314094362410409</v>
      </c>
      <c r="CS120" s="9">
        <f>_xlfn.XLOOKUP($E120-CS$3,Data_Input!$H$4:$H$131,Data_Input!$I$4:$I$131,0)</f>
        <v>0.86970548286319116</v>
      </c>
      <c r="CT120" s="9">
        <f>_xlfn.XLOOKUP($E120-CT$3,Data_Input!$H$4:$H$131,Data_Input!$I$4:$I$131,0)</f>
        <v>0.88493032977829178</v>
      </c>
      <c r="CU120" s="9">
        <f>_xlfn.XLOOKUP($E120-CU$3,Data_Input!$H$4:$H$131,Data_Input!$I$4:$I$131,0)</f>
        <v>0.89884537900441408</v>
      </c>
      <c r="CV120" s="9">
        <f>_xlfn.XLOOKUP($E120-CV$3,Data_Input!$H$4:$H$131,Data_Input!$I$4:$I$131,0)</f>
        <v>0.91149200856259793</v>
      </c>
      <c r="CW120" s="9">
        <f>_xlfn.XLOOKUP($E120-CW$3,Data_Input!$H$4:$H$131,Data_Input!$I$4:$I$131,0)</f>
        <v>0.92292139944792817</v>
      </c>
      <c r="CX120" s="9">
        <f>_xlfn.XLOOKUP($E120-CX$3,Data_Input!$H$4:$H$131,Data_Input!$I$4:$I$131,0)</f>
        <v>0.93319279873114191</v>
      </c>
      <c r="CY120" s="9">
        <f>_xlfn.XLOOKUP($E120-CY$3,Data_Input!$H$4:$H$131,Data_Input!$I$4:$I$131,0)</f>
        <v>0.94237177772384684</v>
      </c>
      <c r="CZ120" s="9">
        <f>_xlfn.XLOOKUP($E120-CZ$3,Data_Input!$H$4:$H$131,Data_Input!$I$4:$I$131,0)</f>
        <v>0.9505285319663519</v>
      </c>
      <c r="DA120" s="9">
        <f>_xlfn.XLOOKUP($E120-DA$3,Data_Input!$H$4:$H$131,Data_Input!$I$4:$I$131,0)</f>
        <v>0.95773626374204757</v>
      </c>
      <c r="DB120" s="9">
        <f>_xlfn.XLOOKUP($E120-DB$3,Data_Input!$H$4:$H$131,Data_Input!$I$4:$I$131,0)</f>
        <v>0.96406968088707423</v>
      </c>
      <c r="DC120" s="9">
        <f>_xlfn.XLOOKUP($E120-DC$3,Data_Input!$H$4:$H$131,Data_Input!$I$4:$I$131,0)</f>
        <v>0.96960363823473861</v>
      </c>
      <c r="DD120" s="9">
        <f>_xlfn.XLOOKUP($E120-DD$3,Data_Input!$H$4:$H$131,Data_Input!$I$4:$I$131,0)</f>
        <v>0.97441194047836144</v>
      </c>
      <c r="DE120" s="9">
        <f>_xlfn.XLOOKUP($E120-DE$3,Data_Input!$H$4:$H$131,Data_Input!$I$4:$I$131,0)</f>
        <v>0.97856631788584703</v>
      </c>
      <c r="DF120" s="9">
        <f>_xlfn.XLOOKUP($E120-DF$3,Data_Input!$H$4:$H$131,Data_Input!$I$4:$I$131,0)</f>
        <v>0.98213557943718344</v>
      </c>
      <c r="DG120" s="9">
        <f>_xlfn.XLOOKUP($E120-DG$3,Data_Input!$H$4:$H$131,Data_Input!$I$4:$I$131,0)</f>
        <v>0.98518494180739014</v>
      </c>
      <c r="DH120" s="9">
        <f>_xlfn.XLOOKUP($E120-DH$3,Data_Input!$H$4:$H$131,Data_Input!$I$4:$I$131,0)</f>
        <v>0.98777552734495533</v>
      </c>
      <c r="DI120" s="9">
        <f>_xlfn.XLOOKUP($E120-DI$3,Data_Input!$H$4:$H$131,Data_Input!$I$4:$I$131,0)</f>
        <v>0.98996401989972593</v>
      </c>
      <c r="DJ120" s="9">
        <f>_xlfn.XLOOKUP($E120-DJ$3,Data_Input!$H$4:$H$131,Data_Input!$I$4:$I$131,0)</f>
        <v>0.99180246407540384</v>
      </c>
      <c r="DK120" s="9">
        <f>_xlfn.XLOOKUP($E120-DK$3,Data_Input!$H$4:$H$131,Data_Input!$I$4:$I$131,0)</f>
        <v>0.99333819120801725</v>
      </c>
      <c r="DL120" s="9">
        <f>_xlfn.XLOOKUP($E120-DL$3,Data_Input!$H$4:$H$131,Data_Input!$I$4:$I$131,0)</f>
        <v>0.99461385404593328</v>
      </c>
      <c r="DM120" s="9">
        <f>_xlfn.XLOOKUP($E120-DM$3,Data_Input!$H$4:$H$131,Data_Input!$I$4:$I$131,0)</f>
        <v>0.99566755163698739</v>
      </c>
      <c r="DN120" s="9">
        <f>_xlfn.XLOOKUP($E120-DN$3,Data_Input!$H$4:$H$131,Data_Input!$I$4:$I$131,0)</f>
        <v>0.99653302619695938</v>
      </c>
      <c r="DO120" s="9">
        <f>_xlfn.XLOOKUP($E120-DO$3,Data_Input!$H$4:$H$131,Data_Input!$I$4:$I$131,0)</f>
        <v>0.99723991460873751</v>
      </c>
      <c r="DP120" s="9">
        <f>_xlfn.XLOOKUP($E120-DP$3,Data_Input!$H$4:$H$131,Data_Input!$I$4:$I$131,0)</f>
        <v>0.99781403854508677</v>
      </c>
      <c r="DQ120" s="9">
        <f>_xlfn.XLOOKUP($E120-DQ$3,Data_Input!$H$4:$H$131,Data_Input!$I$4:$I$131,0)</f>
        <v>0.99827771888413241</v>
      </c>
      <c r="DR120" s="9">
        <f>_xlfn.XLOOKUP($E120-DR$3,Data_Input!$H$4:$H$131,Data_Input!$I$4:$I$131,0)</f>
        <v>0.9986501019683699</v>
      </c>
      <c r="DS120" s="9">
        <f>_xlfn.XLOOKUP($E120-DS$3,Data_Input!$H$4:$H$131,Data_Input!$I$4:$I$131,0)</f>
        <v>0</v>
      </c>
      <c r="DT120" s="9">
        <f>_xlfn.XLOOKUP($E120-DT$3,Data_Input!$H$4:$H$131,Data_Input!$I$4:$I$131,0)</f>
        <v>0</v>
      </c>
      <c r="DU120" s="9">
        <f>_xlfn.XLOOKUP($E120-DU$3,Data_Input!$H$4:$H$131,Data_Input!$I$4:$I$131,0)</f>
        <v>0</v>
      </c>
      <c r="DV120" s="9">
        <f>_xlfn.XLOOKUP($E120-DV$3,Data_Input!$H$4:$H$131,Data_Input!$I$4:$I$131,0)</f>
        <v>0</v>
      </c>
      <c r="DW120" s="9">
        <f>_xlfn.XLOOKUP($E120-DW$3,Data_Input!$H$4:$H$131,Data_Input!$I$4:$I$131,0)</f>
        <v>0</v>
      </c>
      <c r="DX120" s="9">
        <f>_xlfn.XLOOKUP($E120-DX$3,Data_Input!$H$4:$H$131,Data_Input!$I$4:$I$131,0)</f>
        <v>0</v>
      </c>
      <c r="DY120" s="9">
        <f>_xlfn.XLOOKUP($E120-DY$3,Data_Input!$H$4:$H$131,Data_Input!$I$4:$I$131,0)</f>
        <v>0</v>
      </c>
      <c r="DZ120" s="9">
        <f>_xlfn.XLOOKUP($E120-DZ$3,Data_Input!$H$4:$H$131,Data_Input!$I$4:$I$131,0)</f>
        <v>0</v>
      </c>
      <c r="EA120" s="9">
        <f>_xlfn.XLOOKUP($E120-EA$3,Data_Input!$H$4:$H$131,Data_Input!$I$4:$I$131,0)</f>
        <v>0</v>
      </c>
      <c r="EB120" s="9">
        <f>_xlfn.XLOOKUP($E120-EB$3,Data_Input!$H$4:$H$131,Data_Input!$I$4:$I$131,0)</f>
        <v>0</v>
      </c>
      <c r="EC120" s="9">
        <f>_xlfn.XLOOKUP($E120-EC$3,Data_Input!$H$4:$H$131,Data_Input!$I$4:$I$131,0)</f>
        <v>0</v>
      </c>
    </row>
    <row r="121" spans="1:133">
      <c r="A121" s="27"/>
      <c r="B121" s="27"/>
      <c r="C121" s="27"/>
      <c r="E121" s="15">
        <f>Data_Input!B121</f>
        <v>1995</v>
      </c>
      <c r="F121" s="9">
        <f>_xlfn.XLOOKUP($E121-F$3,Data_Input!$H$4:$H$131,Data_Input!$I$4:$I$131,0)</f>
        <v>3.8476543062770929E-9</v>
      </c>
      <c r="G121" s="9">
        <f>_xlfn.XLOOKUP($E121-G$3,Data_Input!$H$4:$H$131,Data_Input!$I$4:$I$131,0)</f>
        <v>5.9903714211273495E-9</v>
      </c>
      <c r="H121" s="9">
        <f>_xlfn.XLOOKUP($E121-H$3,Data_Input!$H$4:$H$131,Data_Input!$I$4:$I$131,0)</f>
        <v>9.2753987823712691E-9</v>
      </c>
      <c r="I121" s="9">
        <f>_xlfn.XLOOKUP($E121-I$3,Data_Input!$H$4:$H$131,Data_Input!$I$4:$I$131,0)</f>
        <v>1.4283479843335556E-8</v>
      </c>
      <c r="J121" s="9">
        <f>_xlfn.XLOOKUP($E121-J$3,Data_Input!$H$4:$H$131,Data_Input!$I$4:$I$131,0)</f>
        <v>2.1875580569208353E-8</v>
      </c>
      <c r="K121" s="9">
        <f>_xlfn.XLOOKUP($E121-K$3,Data_Input!$H$4:$H$131,Data_Input!$I$4:$I$131,0)</f>
        <v>3.3320448511453549E-8</v>
      </c>
      <c r="L121" s="9">
        <f>_xlfn.XLOOKUP($E121-L$3,Data_Input!$H$4:$H$131,Data_Input!$I$4:$I$131,0)</f>
        <v>5.0476519741771142E-8</v>
      </c>
      <c r="M121" s="9">
        <f>_xlfn.XLOOKUP($E121-M$3,Data_Input!$H$4:$H$131,Data_Input!$I$4:$I$131,0)</f>
        <v>7.6049605168826417E-8</v>
      </c>
      <c r="N121" s="9">
        <f>_xlfn.XLOOKUP($E121-N$3,Data_Input!$H$4:$H$131,Data_Input!$I$4:$I$131,0)</f>
        <v>1.1395549048831555E-7</v>
      </c>
      <c r="O121" s="9">
        <f>_xlfn.XLOOKUP($E121-O$3,Data_Input!$H$4:$H$131,Data_Input!$I$4:$I$131,0)</f>
        <v>1.698267406702314E-7</v>
      </c>
      <c r="P121" s="9">
        <f>_xlfn.XLOOKUP($E121-P$3,Data_Input!$H$4:$H$131,Data_Input!$I$4:$I$131,0)</f>
        <v>2.5171626816256065E-7</v>
      </c>
      <c r="Q121" s="9">
        <f>_xlfn.XLOOKUP($E121-Q$3,Data_Input!$H$4:$H$131,Data_Input!$I$4:$I$131,0)</f>
        <v>3.7106740791159609E-7</v>
      </c>
      <c r="R121" s="9">
        <f>_xlfn.XLOOKUP($E121-R$3,Data_Input!$H$4:$H$131,Data_Input!$I$4:$I$131,0)</f>
        <v>5.4404227556315021E-7</v>
      </c>
      <c r="S121" s="9">
        <f>_xlfn.XLOOKUP($E121-S$3,Data_Input!$H$4:$H$131,Data_Input!$I$4:$I$131,0)</f>
        <v>7.9332815194899098E-7</v>
      </c>
      <c r="T121" s="9">
        <f>_xlfn.XLOOKUP($E121-T$3,Data_Input!$H$4:$H$131,Data_Input!$I$4:$I$131,0)</f>
        <v>1.1505767815167545E-6</v>
      </c>
      <c r="U121" s="9">
        <f>_xlfn.XLOOKUP($E121-U$3,Data_Input!$H$4:$H$131,Data_Input!$I$4:$I$131,0)</f>
        <v>1.6596751443165303E-6</v>
      </c>
      <c r="V121" s="9">
        <f>_xlfn.XLOOKUP($E121-V$3,Data_Input!$H$4:$H$131,Data_Input!$I$4:$I$131,0)</f>
        <v>2.3810999327800175E-6</v>
      </c>
      <c r="W121" s="9">
        <f>_xlfn.XLOOKUP($E121-W$3,Data_Input!$H$4:$H$131,Data_Input!$I$4:$I$131,0)</f>
        <v>3.3976731247387093E-6</v>
      </c>
      <c r="X121" s="9">
        <f>_xlfn.XLOOKUP($E121-X$3,Data_Input!$H$4:$H$131,Data_Input!$I$4:$I$131,0)</f>
        <v>4.8221141606408224E-6</v>
      </c>
      <c r="Y121" s="9">
        <f>_xlfn.XLOOKUP($E121-Y$3,Data_Input!$H$4:$H$131,Data_Input!$I$4:$I$131,0)</f>
        <v>6.8068765993745117E-6</v>
      </c>
      <c r="Z121" s="9">
        <f>_xlfn.XLOOKUP($E121-Z$3,Data_Input!$H$4:$H$131,Data_Input!$I$4:$I$131,0)</f>
        <v>9.5568647372479276E-6</v>
      </c>
      <c r="AA121" s="9">
        <f>_xlfn.XLOOKUP($E121-AA$3,Data_Input!$H$4:$H$131,Data_Input!$I$4:$I$131,0)</f>
        <v>1.3345749015902797E-5</v>
      </c>
      <c r="AB121" s="9">
        <f>_xlfn.XLOOKUP($E121-AB$3,Data_Input!$H$4:$H$131,Data_Input!$I$4:$I$131,0)</f>
        <v>1.8536737846241991E-5</v>
      </c>
      <c r="AC121" s="9">
        <f>_xlfn.XLOOKUP($E121-AC$3,Data_Input!$H$4:$H$131,Data_Input!$I$4:$I$131,0)</f>
        <v>2.5608816474065321E-5</v>
      </c>
      <c r="AD121" s="9">
        <f>_xlfn.XLOOKUP($E121-AD$3,Data_Input!$H$4:$H$131,Data_Input!$I$4:$I$131,0)</f>
        <v>3.5189628065923628E-5</v>
      </c>
      <c r="AE121" s="9">
        <f>_xlfn.XLOOKUP($E121-AE$3,Data_Input!$H$4:$H$131,Data_Input!$I$4:$I$131,0)</f>
        <v>4.8096344017589665E-5</v>
      </c>
      <c r="AF121" s="9">
        <f>_xlfn.XLOOKUP($E121-AF$3,Data_Input!$H$4:$H$131,Data_Input!$I$4:$I$131,0)</f>
        <v>6.5386043242687819E-5</v>
      </c>
      <c r="AG121" s="9">
        <f>_xlfn.XLOOKUP($E121-AG$3,Data_Input!$H$4:$H$131,Data_Input!$I$4:$I$131,0)</f>
        <v>8.841728520081471E-5</v>
      </c>
      <c r="AH121" s="9">
        <f>_xlfn.XLOOKUP($E121-AH$3,Data_Input!$H$4:$H$131,Data_Input!$I$4:$I$131,0)</f>
        <v>1.1892470732677296E-4</v>
      </c>
      <c r="AI121" s="9">
        <f>_xlfn.XLOOKUP($E121-AI$3,Data_Input!$H$4:$H$131,Data_Input!$I$4:$I$131,0)</f>
        <v>1.5910859015755285E-4</v>
      </c>
      <c r="AJ121" s="9">
        <f>_xlfn.XLOOKUP($E121-AJ$3,Data_Input!$H$4:$H$131,Data_Input!$I$4:$I$131,0)</f>
        <v>2.1174139572344153E-4</v>
      </c>
      <c r="AK121" s="9">
        <f>_xlfn.XLOOKUP($E121-AK$3,Data_Input!$H$4:$H$131,Data_Input!$I$4:$I$131,0)</f>
        <v>2.8029327681622362E-4</v>
      </c>
      <c r="AL121" s="9">
        <f>_xlfn.XLOOKUP($E121-AL$3,Data_Input!$H$4:$H$131,Data_Input!$I$4:$I$131,0)</f>
        <v>3.6907845427502917E-4</v>
      </c>
      <c r="AM121" s="9">
        <f>_xlfn.XLOOKUP($E121-AM$3,Data_Input!$H$4:$H$131,Data_Input!$I$4:$I$131,0)</f>
        <v>4.8342414238378151E-4</v>
      </c>
      <c r="AN121" s="9">
        <f>_xlfn.XLOOKUP($E121-AN$3,Data_Input!$H$4:$H$131,Data_Input!$I$4:$I$131,0)</f>
        <v>6.2986334399772748E-4</v>
      </c>
      <c r="AO121" s="9">
        <f>_xlfn.XLOOKUP($E121-AO$3,Data_Input!$H$4:$H$131,Data_Input!$I$4:$I$131,0)</f>
        <v>8.1635231282861653E-4</v>
      </c>
      <c r="AP121" s="9">
        <f>_xlfn.XLOOKUP($E121-AP$3,Data_Input!$H$4:$H$131,Data_Input!$I$4:$I$131,0)</f>
        <v>1.0525127683760349E-3</v>
      </c>
      <c r="AQ121" s="9">
        <f>_xlfn.XLOOKUP($E121-AQ$3,Data_Input!$H$4:$H$131,Data_Input!$I$4:$I$131,0)</f>
        <v>1.3498980316301035E-3</v>
      </c>
      <c r="AR121" s="9">
        <f>_xlfn.XLOOKUP($E121-AR$3,Data_Input!$H$4:$H$131,Data_Input!$I$4:$I$131,0)</f>
        <v>1.7222811158675855E-3</v>
      </c>
      <c r="AS121" s="9">
        <f>_xlfn.XLOOKUP($E121-AS$3,Data_Input!$H$4:$H$131,Data_Input!$I$4:$I$131,0)</f>
        <v>2.1859614549132322E-3</v>
      </c>
      <c r="AT121" s="9">
        <f>_xlfn.XLOOKUP($E121-AT$3,Data_Input!$H$4:$H$131,Data_Input!$I$4:$I$131,0)</f>
        <v>2.7600853912624901E-3</v>
      </c>
      <c r="AU121" s="9">
        <f>_xlfn.XLOOKUP($E121-AU$3,Data_Input!$H$4:$H$131,Data_Input!$I$4:$I$131,0)</f>
        <v>3.4669738030406183E-3</v>
      </c>
      <c r="AV121" s="9">
        <f>_xlfn.XLOOKUP($E121-AV$3,Data_Input!$H$4:$H$131,Data_Input!$I$4:$I$131,0)</f>
        <v>4.3324483630126087E-3</v>
      </c>
      <c r="AW121" s="9">
        <f>_xlfn.XLOOKUP($E121-AW$3,Data_Input!$H$4:$H$131,Data_Input!$I$4:$I$131,0)</f>
        <v>5.3861459540667234E-3</v>
      </c>
      <c r="AX121" s="9">
        <f>_xlfn.XLOOKUP($E121-AX$3,Data_Input!$H$4:$H$131,Data_Input!$I$4:$I$131,0)</f>
        <v>6.6618087919827484E-3</v>
      </c>
      <c r="AY121" s="9">
        <f>_xlfn.XLOOKUP($E121-AY$3,Data_Input!$H$4:$H$131,Data_Input!$I$4:$I$131,0)</f>
        <v>8.1975359245961554E-3</v>
      </c>
      <c r="AZ121" s="9">
        <f>_xlfn.XLOOKUP($E121-AZ$3,Data_Input!$H$4:$H$131,Data_Input!$I$4:$I$131,0)</f>
        <v>1.0035980100274067E-2</v>
      </c>
      <c r="BA121" s="9">
        <f>_xlfn.XLOOKUP($E121-BA$3,Data_Input!$H$4:$H$131,Data_Input!$I$4:$I$131,0)</f>
        <v>1.2224472655044671E-2</v>
      </c>
      <c r="BB121" s="9">
        <f>_xlfn.XLOOKUP($E121-BB$3,Data_Input!$H$4:$H$131,Data_Input!$I$4:$I$131,0)</f>
        <v>1.4815058192609865E-2</v>
      </c>
      <c r="BC121" s="9">
        <f>_xlfn.XLOOKUP($E121-BC$3,Data_Input!$H$4:$H$131,Data_Input!$I$4:$I$131,0)</f>
        <v>1.7864420562816563E-2</v>
      </c>
      <c r="BD121" s="9">
        <f>_xlfn.XLOOKUP($E121-BD$3,Data_Input!$H$4:$H$131,Data_Input!$I$4:$I$131,0)</f>
        <v>2.1433682114152974E-2</v>
      </c>
      <c r="BE121" s="9">
        <f>_xlfn.XLOOKUP($E121-BE$3,Data_Input!$H$4:$H$131,Data_Input!$I$4:$I$131,0)</f>
        <v>2.5588059521638562E-2</v>
      </c>
      <c r="BF121" s="9">
        <f>_xlfn.XLOOKUP($E121-BF$3,Data_Input!$H$4:$H$131,Data_Input!$I$4:$I$131,0)</f>
        <v>3.0396361765261393E-2</v>
      </c>
      <c r="BG121" s="9">
        <f>_xlfn.XLOOKUP($E121-BG$3,Data_Input!$H$4:$H$131,Data_Input!$I$4:$I$131,0)</f>
        <v>3.5930319112925768E-2</v>
      </c>
      <c r="BH121" s="9">
        <f>_xlfn.XLOOKUP($E121-BH$3,Data_Input!$H$4:$H$131,Data_Input!$I$4:$I$131,0)</f>
        <v>4.2263736257952433E-2</v>
      </c>
      <c r="BI121" s="9">
        <f>_xlfn.XLOOKUP($E121-BI$3,Data_Input!$H$4:$H$131,Data_Input!$I$4:$I$131,0)</f>
        <v>4.9471468033648103E-2</v>
      </c>
      <c r="BJ121" s="9">
        <f>_xlfn.XLOOKUP($E121-BJ$3,Data_Input!$H$4:$H$131,Data_Input!$I$4:$I$131,0)</f>
        <v>5.7628222276153163E-2</v>
      </c>
      <c r="BK121" s="9">
        <f>_xlfn.XLOOKUP($E121-BK$3,Data_Input!$H$4:$H$131,Data_Input!$I$4:$I$131,0)</f>
        <v>6.6807201268858085E-2</v>
      </c>
      <c r="BL121" s="9">
        <f>_xlfn.XLOOKUP($E121-BL$3,Data_Input!$H$4:$H$131,Data_Input!$I$4:$I$131,0)</f>
        <v>7.707860055207183E-2</v>
      </c>
      <c r="BM121" s="9">
        <f>_xlfn.XLOOKUP($E121-BM$3,Data_Input!$H$4:$H$131,Data_Input!$I$4:$I$131,0)</f>
        <v>8.8507991437402067E-2</v>
      </c>
      <c r="BN121" s="9">
        <f>_xlfn.XLOOKUP($E121-BN$3,Data_Input!$H$4:$H$131,Data_Input!$I$4:$I$131,0)</f>
        <v>0.10115462099558592</v>
      </c>
      <c r="BO121" s="9">
        <f>_xlfn.XLOOKUP($E121-BO$3,Data_Input!$H$4:$H$131,Data_Input!$I$4:$I$131,0)</f>
        <v>0.11506967022170822</v>
      </c>
      <c r="BP121" s="9">
        <f>_xlfn.XLOOKUP($E121-BP$3,Data_Input!$H$4:$H$131,Data_Input!$I$4:$I$131,0)</f>
        <v>0.13029451713680884</v>
      </c>
      <c r="BQ121" s="9">
        <f>_xlfn.XLOOKUP($E121-BQ$3,Data_Input!$H$4:$H$131,Data_Input!$I$4:$I$131,0)</f>
        <v>0.14685905637589591</v>
      </c>
      <c r="BR121" s="9">
        <f>_xlfn.XLOOKUP($E121-BR$3,Data_Input!$H$4:$H$131,Data_Input!$I$4:$I$131,0)</f>
        <v>0.16478012998031033</v>
      </c>
      <c r="BS121" s="9">
        <f>_xlfn.XLOOKUP($E121-BS$3,Data_Input!$H$4:$H$131,Data_Input!$I$4:$I$131,0)</f>
        <v>0.18406012534675953</v>
      </c>
      <c r="BT121" s="9">
        <f>_xlfn.XLOOKUP($E121-BT$3,Data_Input!$H$4:$H$131,Data_Input!$I$4:$I$131,0)</f>
        <v>0.20468579534725262</v>
      </c>
      <c r="BU121" s="9">
        <f>_xlfn.XLOOKUP($E121-BU$3,Data_Input!$H$4:$H$131,Data_Input!$I$4:$I$131,0)</f>
        <v>0.22662735237686826</v>
      </c>
      <c r="BV121" s="9">
        <f>_xlfn.XLOOKUP($E121-BV$3,Data_Input!$H$4:$H$131,Data_Input!$I$4:$I$131,0)</f>
        <v>0.24983788247177696</v>
      </c>
      <c r="BW121" s="9">
        <f>_xlfn.XLOOKUP($E121-BW$3,Data_Input!$H$4:$H$131,Data_Input!$I$4:$I$131,0)</f>
        <v>0.27425311775007355</v>
      </c>
      <c r="BX121" s="9">
        <f>_xlfn.XLOOKUP($E121-BX$3,Data_Input!$H$4:$H$131,Data_Input!$I$4:$I$131,0)</f>
        <v>0.29979159546869583</v>
      </c>
      <c r="BY121" s="9">
        <f>_xlfn.XLOOKUP($E121-BY$3,Data_Input!$H$4:$H$131,Data_Input!$I$4:$I$131,0)</f>
        <v>0.32635522028792008</v>
      </c>
      <c r="BZ121" s="9">
        <f>_xlfn.XLOOKUP($E121-BZ$3,Data_Input!$H$4:$H$131,Data_Input!$I$4:$I$131,0)</f>
        <v>0.35383023332727614</v>
      </c>
      <c r="CA121" s="9">
        <f>_xlfn.XLOOKUP($E121-CA$3,Data_Input!$H$4:$H$131,Data_Input!$I$4:$I$131,0)</f>
        <v>0.38208857781104733</v>
      </c>
      <c r="CB121" s="9">
        <f>_xlfn.XLOOKUP($E121-CB$3,Data_Input!$H$4:$H$131,Data_Input!$I$4:$I$131,0)</f>
        <v>0.41098963713127035</v>
      </c>
      <c r="CC121" s="9">
        <f>_xlfn.XLOOKUP($E121-CC$3,Data_Input!$H$4:$H$131,Data_Input!$I$4:$I$131,0)</f>
        <v>0.4403823076297575</v>
      </c>
      <c r="CD121" s="9">
        <f>_xlfn.XLOOKUP($E121-CD$3,Data_Input!$H$4:$H$131,Data_Input!$I$4:$I$131,0)</f>
        <v>0.47010735594710518</v>
      </c>
      <c r="CE121" s="9">
        <f>_xlfn.XLOOKUP($E121-CE$3,Data_Input!$H$4:$H$131,Data_Input!$I$4:$I$131,0)</f>
        <v>0.5</v>
      </c>
      <c r="CF121" s="9">
        <f>_xlfn.XLOOKUP($E121-CF$3,Data_Input!$H$4:$H$131,Data_Input!$I$4:$I$131,0)</f>
        <v>0.52989264405289482</v>
      </c>
      <c r="CG121" s="9">
        <f>_xlfn.XLOOKUP($E121-CG$3,Data_Input!$H$4:$H$131,Data_Input!$I$4:$I$131,0)</f>
        <v>0.5596176923702425</v>
      </c>
      <c r="CH121" s="9">
        <f>_xlfn.XLOOKUP($E121-CH$3,Data_Input!$H$4:$H$131,Data_Input!$I$4:$I$131,0)</f>
        <v>0.58901036286872965</v>
      </c>
      <c r="CI121" s="9">
        <f>_xlfn.XLOOKUP($E121-CI$3,Data_Input!$H$4:$H$131,Data_Input!$I$4:$I$131,0)</f>
        <v>0.61791142218895267</v>
      </c>
      <c r="CJ121" s="9">
        <f>_xlfn.XLOOKUP($E121-CJ$3,Data_Input!$H$4:$H$131,Data_Input!$I$4:$I$131,0)</f>
        <v>0.64616976667272386</v>
      </c>
      <c r="CK121" s="9">
        <f>_xlfn.XLOOKUP($E121-CK$3,Data_Input!$H$4:$H$131,Data_Input!$I$4:$I$131,0)</f>
        <v>0.67364477971207992</v>
      </c>
      <c r="CL121" s="9">
        <f>_xlfn.XLOOKUP($E121-CL$3,Data_Input!$H$4:$H$131,Data_Input!$I$4:$I$131,0)</f>
        <v>0.70020840453130417</v>
      </c>
      <c r="CM121" s="9">
        <f>_xlfn.XLOOKUP($E121-CM$3,Data_Input!$H$4:$H$131,Data_Input!$I$4:$I$131,0)</f>
        <v>0.72574688224992645</v>
      </c>
      <c r="CN121" s="9">
        <f>_xlfn.XLOOKUP($E121-CN$3,Data_Input!$H$4:$H$131,Data_Input!$I$4:$I$131,0)</f>
        <v>0.75016211752822304</v>
      </c>
      <c r="CO121" s="9">
        <f>_xlfn.XLOOKUP($E121-CO$3,Data_Input!$H$4:$H$131,Data_Input!$I$4:$I$131,0)</f>
        <v>0.77337264762313174</v>
      </c>
      <c r="CP121" s="9">
        <f>_xlfn.XLOOKUP($E121-CP$3,Data_Input!$H$4:$H$131,Data_Input!$I$4:$I$131,0)</f>
        <v>0.79531420465274738</v>
      </c>
      <c r="CQ121" s="9">
        <f>_xlfn.XLOOKUP($E121-CQ$3,Data_Input!$H$4:$H$131,Data_Input!$I$4:$I$131,0)</f>
        <v>0.81593987465324047</v>
      </c>
      <c r="CR121" s="9">
        <f>_xlfn.XLOOKUP($E121-CR$3,Data_Input!$H$4:$H$131,Data_Input!$I$4:$I$131,0)</f>
        <v>0.83521987001968967</v>
      </c>
      <c r="CS121" s="9">
        <f>_xlfn.XLOOKUP($E121-CS$3,Data_Input!$H$4:$H$131,Data_Input!$I$4:$I$131,0)</f>
        <v>0.85314094362410409</v>
      </c>
      <c r="CT121" s="9">
        <f>_xlfn.XLOOKUP($E121-CT$3,Data_Input!$H$4:$H$131,Data_Input!$I$4:$I$131,0)</f>
        <v>0.86970548286319116</v>
      </c>
      <c r="CU121" s="9">
        <f>_xlfn.XLOOKUP($E121-CU$3,Data_Input!$H$4:$H$131,Data_Input!$I$4:$I$131,0)</f>
        <v>0.88493032977829178</v>
      </c>
      <c r="CV121" s="9">
        <f>_xlfn.XLOOKUP($E121-CV$3,Data_Input!$H$4:$H$131,Data_Input!$I$4:$I$131,0)</f>
        <v>0.89884537900441408</v>
      </c>
      <c r="CW121" s="9">
        <f>_xlfn.XLOOKUP($E121-CW$3,Data_Input!$H$4:$H$131,Data_Input!$I$4:$I$131,0)</f>
        <v>0.91149200856259793</v>
      </c>
      <c r="CX121" s="9">
        <f>_xlfn.XLOOKUP($E121-CX$3,Data_Input!$H$4:$H$131,Data_Input!$I$4:$I$131,0)</f>
        <v>0.92292139944792817</v>
      </c>
      <c r="CY121" s="9">
        <f>_xlfn.XLOOKUP($E121-CY$3,Data_Input!$H$4:$H$131,Data_Input!$I$4:$I$131,0)</f>
        <v>0.93319279873114191</v>
      </c>
      <c r="CZ121" s="9">
        <f>_xlfn.XLOOKUP($E121-CZ$3,Data_Input!$H$4:$H$131,Data_Input!$I$4:$I$131,0)</f>
        <v>0.94237177772384684</v>
      </c>
      <c r="DA121" s="9">
        <f>_xlfn.XLOOKUP($E121-DA$3,Data_Input!$H$4:$H$131,Data_Input!$I$4:$I$131,0)</f>
        <v>0.9505285319663519</v>
      </c>
      <c r="DB121" s="9">
        <f>_xlfn.XLOOKUP($E121-DB$3,Data_Input!$H$4:$H$131,Data_Input!$I$4:$I$131,0)</f>
        <v>0.95773626374204757</v>
      </c>
      <c r="DC121" s="9">
        <f>_xlfn.XLOOKUP($E121-DC$3,Data_Input!$H$4:$H$131,Data_Input!$I$4:$I$131,0)</f>
        <v>0.96406968088707423</v>
      </c>
      <c r="DD121" s="9">
        <f>_xlfn.XLOOKUP($E121-DD$3,Data_Input!$H$4:$H$131,Data_Input!$I$4:$I$131,0)</f>
        <v>0.96960363823473861</v>
      </c>
      <c r="DE121" s="9">
        <f>_xlfn.XLOOKUP($E121-DE$3,Data_Input!$H$4:$H$131,Data_Input!$I$4:$I$131,0)</f>
        <v>0.97441194047836144</v>
      </c>
      <c r="DF121" s="9">
        <f>_xlfn.XLOOKUP($E121-DF$3,Data_Input!$H$4:$H$131,Data_Input!$I$4:$I$131,0)</f>
        <v>0.97856631788584703</v>
      </c>
      <c r="DG121" s="9">
        <f>_xlfn.XLOOKUP($E121-DG$3,Data_Input!$H$4:$H$131,Data_Input!$I$4:$I$131,0)</f>
        <v>0.98213557943718344</v>
      </c>
      <c r="DH121" s="9">
        <f>_xlfn.XLOOKUP($E121-DH$3,Data_Input!$H$4:$H$131,Data_Input!$I$4:$I$131,0)</f>
        <v>0.98518494180739014</v>
      </c>
      <c r="DI121" s="9">
        <f>_xlfn.XLOOKUP($E121-DI$3,Data_Input!$H$4:$H$131,Data_Input!$I$4:$I$131,0)</f>
        <v>0.98777552734495533</v>
      </c>
      <c r="DJ121" s="9">
        <f>_xlfn.XLOOKUP($E121-DJ$3,Data_Input!$H$4:$H$131,Data_Input!$I$4:$I$131,0)</f>
        <v>0.98996401989972593</v>
      </c>
      <c r="DK121" s="9">
        <f>_xlfn.XLOOKUP($E121-DK$3,Data_Input!$H$4:$H$131,Data_Input!$I$4:$I$131,0)</f>
        <v>0.99180246407540384</v>
      </c>
      <c r="DL121" s="9">
        <f>_xlfn.XLOOKUP($E121-DL$3,Data_Input!$H$4:$H$131,Data_Input!$I$4:$I$131,0)</f>
        <v>0.99333819120801725</v>
      </c>
      <c r="DM121" s="9">
        <f>_xlfn.XLOOKUP($E121-DM$3,Data_Input!$H$4:$H$131,Data_Input!$I$4:$I$131,0)</f>
        <v>0.99461385404593328</v>
      </c>
      <c r="DN121" s="9">
        <f>_xlfn.XLOOKUP($E121-DN$3,Data_Input!$H$4:$H$131,Data_Input!$I$4:$I$131,0)</f>
        <v>0.99566755163698739</v>
      </c>
      <c r="DO121" s="9">
        <f>_xlfn.XLOOKUP($E121-DO$3,Data_Input!$H$4:$H$131,Data_Input!$I$4:$I$131,0)</f>
        <v>0.99653302619695938</v>
      </c>
      <c r="DP121" s="9">
        <f>_xlfn.XLOOKUP($E121-DP$3,Data_Input!$H$4:$H$131,Data_Input!$I$4:$I$131,0)</f>
        <v>0.99723991460873751</v>
      </c>
      <c r="DQ121" s="9">
        <f>_xlfn.XLOOKUP($E121-DQ$3,Data_Input!$H$4:$H$131,Data_Input!$I$4:$I$131,0)</f>
        <v>0.99781403854508677</v>
      </c>
      <c r="DR121" s="9">
        <f>_xlfn.XLOOKUP($E121-DR$3,Data_Input!$H$4:$H$131,Data_Input!$I$4:$I$131,0)</f>
        <v>0.99827771888413241</v>
      </c>
      <c r="DS121" s="9">
        <f>_xlfn.XLOOKUP($E121-DS$3,Data_Input!$H$4:$H$131,Data_Input!$I$4:$I$131,0)</f>
        <v>0.9986501019683699</v>
      </c>
      <c r="DT121" s="9">
        <f>_xlfn.XLOOKUP($E121-DT$3,Data_Input!$H$4:$H$131,Data_Input!$I$4:$I$131,0)</f>
        <v>0</v>
      </c>
      <c r="DU121" s="9">
        <f>_xlfn.XLOOKUP($E121-DU$3,Data_Input!$H$4:$H$131,Data_Input!$I$4:$I$131,0)</f>
        <v>0</v>
      </c>
      <c r="DV121" s="9">
        <f>_xlfn.XLOOKUP($E121-DV$3,Data_Input!$H$4:$H$131,Data_Input!$I$4:$I$131,0)</f>
        <v>0</v>
      </c>
      <c r="DW121" s="9">
        <f>_xlfn.XLOOKUP($E121-DW$3,Data_Input!$H$4:$H$131,Data_Input!$I$4:$I$131,0)</f>
        <v>0</v>
      </c>
      <c r="DX121" s="9">
        <f>_xlfn.XLOOKUP($E121-DX$3,Data_Input!$H$4:$H$131,Data_Input!$I$4:$I$131,0)</f>
        <v>0</v>
      </c>
      <c r="DY121" s="9">
        <f>_xlfn.XLOOKUP($E121-DY$3,Data_Input!$H$4:$H$131,Data_Input!$I$4:$I$131,0)</f>
        <v>0</v>
      </c>
      <c r="DZ121" s="9">
        <f>_xlfn.XLOOKUP($E121-DZ$3,Data_Input!$H$4:$H$131,Data_Input!$I$4:$I$131,0)</f>
        <v>0</v>
      </c>
      <c r="EA121" s="9">
        <f>_xlfn.XLOOKUP($E121-EA$3,Data_Input!$H$4:$H$131,Data_Input!$I$4:$I$131,0)</f>
        <v>0</v>
      </c>
      <c r="EB121" s="9">
        <f>_xlfn.XLOOKUP($E121-EB$3,Data_Input!$H$4:$H$131,Data_Input!$I$4:$I$131,0)</f>
        <v>0</v>
      </c>
      <c r="EC121" s="9">
        <f>_xlfn.XLOOKUP($E121-EC$3,Data_Input!$H$4:$H$131,Data_Input!$I$4:$I$131,0)</f>
        <v>0</v>
      </c>
    </row>
    <row r="122" spans="1:133">
      <c r="A122" s="27"/>
      <c r="B122" s="27"/>
      <c r="C122" s="27"/>
      <c r="E122" s="15">
        <f>Data_Input!B122</f>
        <v>1996</v>
      </c>
      <c r="F122" s="9">
        <f>_xlfn.XLOOKUP($E122-F$3,Data_Input!$H$4:$H$131,Data_Input!$I$4:$I$131,0)</f>
        <v>2.4578650226203536E-9</v>
      </c>
      <c r="G122" s="9">
        <f>_xlfn.XLOOKUP($E122-G$3,Data_Input!$H$4:$H$131,Data_Input!$I$4:$I$131,0)</f>
        <v>3.8476543062770929E-9</v>
      </c>
      <c r="H122" s="9">
        <f>_xlfn.XLOOKUP($E122-H$3,Data_Input!$H$4:$H$131,Data_Input!$I$4:$I$131,0)</f>
        <v>5.9903714211273495E-9</v>
      </c>
      <c r="I122" s="9">
        <f>_xlfn.XLOOKUP($E122-I$3,Data_Input!$H$4:$H$131,Data_Input!$I$4:$I$131,0)</f>
        <v>9.2753987823712691E-9</v>
      </c>
      <c r="J122" s="9">
        <f>_xlfn.XLOOKUP($E122-J$3,Data_Input!$H$4:$H$131,Data_Input!$I$4:$I$131,0)</f>
        <v>1.4283479843335556E-8</v>
      </c>
      <c r="K122" s="9">
        <f>_xlfn.XLOOKUP($E122-K$3,Data_Input!$H$4:$H$131,Data_Input!$I$4:$I$131,0)</f>
        <v>2.1875580569208353E-8</v>
      </c>
      <c r="L122" s="9">
        <f>_xlfn.XLOOKUP($E122-L$3,Data_Input!$H$4:$H$131,Data_Input!$I$4:$I$131,0)</f>
        <v>3.3320448511453549E-8</v>
      </c>
      <c r="M122" s="9">
        <f>_xlfn.XLOOKUP($E122-M$3,Data_Input!$H$4:$H$131,Data_Input!$I$4:$I$131,0)</f>
        <v>5.0476519741771142E-8</v>
      </c>
      <c r="N122" s="9">
        <f>_xlfn.XLOOKUP($E122-N$3,Data_Input!$H$4:$H$131,Data_Input!$I$4:$I$131,0)</f>
        <v>7.6049605168826417E-8</v>
      </c>
      <c r="O122" s="9">
        <f>_xlfn.XLOOKUP($E122-O$3,Data_Input!$H$4:$H$131,Data_Input!$I$4:$I$131,0)</f>
        <v>1.1395549048831555E-7</v>
      </c>
      <c r="P122" s="9">
        <f>_xlfn.XLOOKUP($E122-P$3,Data_Input!$H$4:$H$131,Data_Input!$I$4:$I$131,0)</f>
        <v>1.698267406702314E-7</v>
      </c>
      <c r="Q122" s="9">
        <f>_xlfn.XLOOKUP($E122-Q$3,Data_Input!$H$4:$H$131,Data_Input!$I$4:$I$131,0)</f>
        <v>2.5171626816256065E-7</v>
      </c>
      <c r="R122" s="9">
        <f>_xlfn.XLOOKUP($E122-R$3,Data_Input!$H$4:$H$131,Data_Input!$I$4:$I$131,0)</f>
        <v>3.7106740791159609E-7</v>
      </c>
      <c r="S122" s="9">
        <f>_xlfn.XLOOKUP($E122-S$3,Data_Input!$H$4:$H$131,Data_Input!$I$4:$I$131,0)</f>
        <v>5.4404227556315021E-7</v>
      </c>
      <c r="T122" s="9">
        <f>_xlfn.XLOOKUP($E122-T$3,Data_Input!$H$4:$H$131,Data_Input!$I$4:$I$131,0)</f>
        <v>7.9332815194899098E-7</v>
      </c>
      <c r="U122" s="9">
        <f>_xlfn.XLOOKUP($E122-U$3,Data_Input!$H$4:$H$131,Data_Input!$I$4:$I$131,0)</f>
        <v>1.1505767815167545E-6</v>
      </c>
      <c r="V122" s="9">
        <f>_xlfn.XLOOKUP($E122-V$3,Data_Input!$H$4:$H$131,Data_Input!$I$4:$I$131,0)</f>
        <v>1.6596751443165303E-6</v>
      </c>
      <c r="W122" s="9">
        <f>_xlfn.XLOOKUP($E122-W$3,Data_Input!$H$4:$H$131,Data_Input!$I$4:$I$131,0)</f>
        <v>2.3810999327800175E-6</v>
      </c>
      <c r="X122" s="9">
        <f>_xlfn.XLOOKUP($E122-X$3,Data_Input!$H$4:$H$131,Data_Input!$I$4:$I$131,0)</f>
        <v>3.3976731247387093E-6</v>
      </c>
      <c r="Y122" s="9">
        <f>_xlfn.XLOOKUP($E122-Y$3,Data_Input!$H$4:$H$131,Data_Input!$I$4:$I$131,0)</f>
        <v>4.8221141606408224E-6</v>
      </c>
      <c r="Z122" s="9">
        <f>_xlfn.XLOOKUP($E122-Z$3,Data_Input!$H$4:$H$131,Data_Input!$I$4:$I$131,0)</f>
        <v>6.8068765993745117E-6</v>
      </c>
      <c r="AA122" s="9">
        <f>_xlfn.XLOOKUP($E122-AA$3,Data_Input!$H$4:$H$131,Data_Input!$I$4:$I$131,0)</f>
        <v>9.5568647372479276E-6</v>
      </c>
      <c r="AB122" s="9">
        <f>_xlfn.XLOOKUP($E122-AB$3,Data_Input!$H$4:$H$131,Data_Input!$I$4:$I$131,0)</f>
        <v>1.3345749015902797E-5</v>
      </c>
      <c r="AC122" s="9">
        <f>_xlfn.XLOOKUP($E122-AC$3,Data_Input!$H$4:$H$131,Data_Input!$I$4:$I$131,0)</f>
        <v>1.8536737846241991E-5</v>
      </c>
      <c r="AD122" s="9">
        <f>_xlfn.XLOOKUP($E122-AD$3,Data_Input!$H$4:$H$131,Data_Input!$I$4:$I$131,0)</f>
        <v>2.5608816474065321E-5</v>
      </c>
      <c r="AE122" s="9">
        <f>_xlfn.XLOOKUP($E122-AE$3,Data_Input!$H$4:$H$131,Data_Input!$I$4:$I$131,0)</f>
        <v>3.5189628065923628E-5</v>
      </c>
      <c r="AF122" s="9">
        <f>_xlfn.XLOOKUP($E122-AF$3,Data_Input!$H$4:$H$131,Data_Input!$I$4:$I$131,0)</f>
        <v>4.8096344017589665E-5</v>
      </c>
      <c r="AG122" s="9">
        <f>_xlfn.XLOOKUP($E122-AG$3,Data_Input!$H$4:$H$131,Data_Input!$I$4:$I$131,0)</f>
        <v>6.5386043242687819E-5</v>
      </c>
      <c r="AH122" s="9">
        <f>_xlfn.XLOOKUP($E122-AH$3,Data_Input!$H$4:$H$131,Data_Input!$I$4:$I$131,0)</f>
        <v>8.841728520081471E-5</v>
      </c>
      <c r="AI122" s="9">
        <f>_xlfn.XLOOKUP($E122-AI$3,Data_Input!$H$4:$H$131,Data_Input!$I$4:$I$131,0)</f>
        <v>1.1892470732677296E-4</v>
      </c>
      <c r="AJ122" s="9">
        <f>_xlfn.XLOOKUP($E122-AJ$3,Data_Input!$H$4:$H$131,Data_Input!$I$4:$I$131,0)</f>
        <v>1.5910859015755285E-4</v>
      </c>
      <c r="AK122" s="9">
        <f>_xlfn.XLOOKUP($E122-AK$3,Data_Input!$H$4:$H$131,Data_Input!$I$4:$I$131,0)</f>
        <v>2.1174139572344153E-4</v>
      </c>
      <c r="AL122" s="9">
        <f>_xlfn.XLOOKUP($E122-AL$3,Data_Input!$H$4:$H$131,Data_Input!$I$4:$I$131,0)</f>
        <v>2.8029327681622362E-4</v>
      </c>
      <c r="AM122" s="9">
        <f>_xlfn.XLOOKUP($E122-AM$3,Data_Input!$H$4:$H$131,Data_Input!$I$4:$I$131,0)</f>
        <v>3.6907845427502917E-4</v>
      </c>
      <c r="AN122" s="9">
        <f>_xlfn.XLOOKUP($E122-AN$3,Data_Input!$H$4:$H$131,Data_Input!$I$4:$I$131,0)</f>
        <v>4.8342414238378151E-4</v>
      </c>
      <c r="AO122" s="9">
        <f>_xlfn.XLOOKUP($E122-AO$3,Data_Input!$H$4:$H$131,Data_Input!$I$4:$I$131,0)</f>
        <v>6.2986334399772748E-4</v>
      </c>
      <c r="AP122" s="9">
        <f>_xlfn.XLOOKUP($E122-AP$3,Data_Input!$H$4:$H$131,Data_Input!$I$4:$I$131,0)</f>
        <v>8.1635231282861653E-4</v>
      </c>
      <c r="AQ122" s="9">
        <f>_xlfn.XLOOKUP($E122-AQ$3,Data_Input!$H$4:$H$131,Data_Input!$I$4:$I$131,0)</f>
        <v>1.0525127683760349E-3</v>
      </c>
      <c r="AR122" s="9">
        <f>_xlfn.XLOOKUP($E122-AR$3,Data_Input!$H$4:$H$131,Data_Input!$I$4:$I$131,0)</f>
        <v>1.3498980316301035E-3</v>
      </c>
      <c r="AS122" s="9">
        <f>_xlfn.XLOOKUP($E122-AS$3,Data_Input!$H$4:$H$131,Data_Input!$I$4:$I$131,0)</f>
        <v>1.7222811158675855E-3</v>
      </c>
      <c r="AT122" s="9">
        <f>_xlfn.XLOOKUP($E122-AT$3,Data_Input!$H$4:$H$131,Data_Input!$I$4:$I$131,0)</f>
        <v>2.1859614549132322E-3</v>
      </c>
      <c r="AU122" s="9">
        <f>_xlfn.XLOOKUP($E122-AU$3,Data_Input!$H$4:$H$131,Data_Input!$I$4:$I$131,0)</f>
        <v>2.7600853912624901E-3</v>
      </c>
      <c r="AV122" s="9">
        <f>_xlfn.XLOOKUP($E122-AV$3,Data_Input!$H$4:$H$131,Data_Input!$I$4:$I$131,0)</f>
        <v>3.4669738030406183E-3</v>
      </c>
      <c r="AW122" s="9">
        <f>_xlfn.XLOOKUP($E122-AW$3,Data_Input!$H$4:$H$131,Data_Input!$I$4:$I$131,0)</f>
        <v>4.3324483630126087E-3</v>
      </c>
      <c r="AX122" s="9">
        <f>_xlfn.XLOOKUP($E122-AX$3,Data_Input!$H$4:$H$131,Data_Input!$I$4:$I$131,0)</f>
        <v>5.3861459540667234E-3</v>
      </c>
      <c r="AY122" s="9">
        <f>_xlfn.XLOOKUP($E122-AY$3,Data_Input!$H$4:$H$131,Data_Input!$I$4:$I$131,0)</f>
        <v>6.6618087919827484E-3</v>
      </c>
      <c r="AZ122" s="9">
        <f>_xlfn.XLOOKUP($E122-AZ$3,Data_Input!$H$4:$H$131,Data_Input!$I$4:$I$131,0)</f>
        <v>8.1975359245961554E-3</v>
      </c>
      <c r="BA122" s="9">
        <f>_xlfn.XLOOKUP($E122-BA$3,Data_Input!$H$4:$H$131,Data_Input!$I$4:$I$131,0)</f>
        <v>1.0035980100274067E-2</v>
      </c>
      <c r="BB122" s="9">
        <f>_xlfn.XLOOKUP($E122-BB$3,Data_Input!$H$4:$H$131,Data_Input!$I$4:$I$131,0)</f>
        <v>1.2224472655044671E-2</v>
      </c>
      <c r="BC122" s="9">
        <f>_xlfn.XLOOKUP($E122-BC$3,Data_Input!$H$4:$H$131,Data_Input!$I$4:$I$131,0)</f>
        <v>1.4815058192609865E-2</v>
      </c>
      <c r="BD122" s="9">
        <f>_xlfn.XLOOKUP($E122-BD$3,Data_Input!$H$4:$H$131,Data_Input!$I$4:$I$131,0)</f>
        <v>1.7864420562816563E-2</v>
      </c>
      <c r="BE122" s="9">
        <f>_xlfn.XLOOKUP($E122-BE$3,Data_Input!$H$4:$H$131,Data_Input!$I$4:$I$131,0)</f>
        <v>2.1433682114152974E-2</v>
      </c>
      <c r="BF122" s="9">
        <f>_xlfn.XLOOKUP($E122-BF$3,Data_Input!$H$4:$H$131,Data_Input!$I$4:$I$131,0)</f>
        <v>2.5588059521638562E-2</v>
      </c>
      <c r="BG122" s="9">
        <f>_xlfn.XLOOKUP($E122-BG$3,Data_Input!$H$4:$H$131,Data_Input!$I$4:$I$131,0)</f>
        <v>3.0396361765261393E-2</v>
      </c>
      <c r="BH122" s="9">
        <f>_xlfn.XLOOKUP($E122-BH$3,Data_Input!$H$4:$H$131,Data_Input!$I$4:$I$131,0)</f>
        <v>3.5930319112925768E-2</v>
      </c>
      <c r="BI122" s="9">
        <f>_xlfn.XLOOKUP($E122-BI$3,Data_Input!$H$4:$H$131,Data_Input!$I$4:$I$131,0)</f>
        <v>4.2263736257952433E-2</v>
      </c>
      <c r="BJ122" s="9">
        <f>_xlfn.XLOOKUP($E122-BJ$3,Data_Input!$H$4:$H$131,Data_Input!$I$4:$I$131,0)</f>
        <v>4.9471468033648103E-2</v>
      </c>
      <c r="BK122" s="9">
        <f>_xlfn.XLOOKUP($E122-BK$3,Data_Input!$H$4:$H$131,Data_Input!$I$4:$I$131,0)</f>
        <v>5.7628222276153163E-2</v>
      </c>
      <c r="BL122" s="9">
        <f>_xlfn.XLOOKUP($E122-BL$3,Data_Input!$H$4:$H$131,Data_Input!$I$4:$I$131,0)</f>
        <v>6.6807201268858085E-2</v>
      </c>
      <c r="BM122" s="9">
        <f>_xlfn.XLOOKUP($E122-BM$3,Data_Input!$H$4:$H$131,Data_Input!$I$4:$I$131,0)</f>
        <v>7.707860055207183E-2</v>
      </c>
      <c r="BN122" s="9">
        <f>_xlfn.XLOOKUP($E122-BN$3,Data_Input!$H$4:$H$131,Data_Input!$I$4:$I$131,0)</f>
        <v>8.8507991437402067E-2</v>
      </c>
      <c r="BO122" s="9">
        <f>_xlfn.XLOOKUP($E122-BO$3,Data_Input!$H$4:$H$131,Data_Input!$I$4:$I$131,0)</f>
        <v>0.10115462099558592</v>
      </c>
      <c r="BP122" s="9">
        <f>_xlfn.XLOOKUP($E122-BP$3,Data_Input!$H$4:$H$131,Data_Input!$I$4:$I$131,0)</f>
        <v>0.11506967022170822</v>
      </c>
      <c r="BQ122" s="9">
        <f>_xlfn.XLOOKUP($E122-BQ$3,Data_Input!$H$4:$H$131,Data_Input!$I$4:$I$131,0)</f>
        <v>0.13029451713680884</v>
      </c>
      <c r="BR122" s="9">
        <f>_xlfn.XLOOKUP($E122-BR$3,Data_Input!$H$4:$H$131,Data_Input!$I$4:$I$131,0)</f>
        <v>0.14685905637589591</v>
      </c>
      <c r="BS122" s="9">
        <f>_xlfn.XLOOKUP($E122-BS$3,Data_Input!$H$4:$H$131,Data_Input!$I$4:$I$131,0)</f>
        <v>0.16478012998031033</v>
      </c>
      <c r="BT122" s="9">
        <f>_xlfn.XLOOKUP($E122-BT$3,Data_Input!$H$4:$H$131,Data_Input!$I$4:$I$131,0)</f>
        <v>0.18406012534675953</v>
      </c>
      <c r="BU122" s="9">
        <f>_xlfn.XLOOKUP($E122-BU$3,Data_Input!$H$4:$H$131,Data_Input!$I$4:$I$131,0)</f>
        <v>0.20468579534725262</v>
      </c>
      <c r="BV122" s="9">
        <f>_xlfn.XLOOKUP($E122-BV$3,Data_Input!$H$4:$H$131,Data_Input!$I$4:$I$131,0)</f>
        <v>0.22662735237686826</v>
      </c>
      <c r="BW122" s="9">
        <f>_xlfn.XLOOKUP($E122-BW$3,Data_Input!$H$4:$H$131,Data_Input!$I$4:$I$131,0)</f>
        <v>0.24983788247177696</v>
      </c>
      <c r="BX122" s="9">
        <f>_xlfn.XLOOKUP($E122-BX$3,Data_Input!$H$4:$H$131,Data_Input!$I$4:$I$131,0)</f>
        <v>0.27425311775007355</v>
      </c>
      <c r="BY122" s="9">
        <f>_xlfn.XLOOKUP($E122-BY$3,Data_Input!$H$4:$H$131,Data_Input!$I$4:$I$131,0)</f>
        <v>0.29979159546869583</v>
      </c>
      <c r="BZ122" s="9">
        <f>_xlfn.XLOOKUP($E122-BZ$3,Data_Input!$H$4:$H$131,Data_Input!$I$4:$I$131,0)</f>
        <v>0.32635522028792008</v>
      </c>
      <c r="CA122" s="9">
        <f>_xlfn.XLOOKUP($E122-CA$3,Data_Input!$H$4:$H$131,Data_Input!$I$4:$I$131,0)</f>
        <v>0.35383023332727614</v>
      </c>
      <c r="CB122" s="9">
        <f>_xlfn.XLOOKUP($E122-CB$3,Data_Input!$H$4:$H$131,Data_Input!$I$4:$I$131,0)</f>
        <v>0.38208857781104733</v>
      </c>
      <c r="CC122" s="9">
        <f>_xlfn.XLOOKUP($E122-CC$3,Data_Input!$H$4:$H$131,Data_Input!$I$4:$I$131,0)</f>
        <v>0.41098963713127035</v>
      </c>
      <c r="CD122" s="9">
        <f>_xlfn.XLOOKUP($E122-CD$3,Data_Input!$H$4:$H$131,Data_Input!$I$4:$I$131,0)</f>
        <v>0.4403823076297575</v>
      </c>
      <c r="CE122" s="9">
        <f>_xlfn.XLOOKUP($E122-CE$3,Data_Input!$H$4:$H$131,Data_Input!$I$4:$I$131,0)</f>
        <v>0.47010735594710518</v>
      </c>
      <c r="CF122" s="9">
        <f>_xlfn.XLOOKUP($E122-CF$3,Data_Input!$H$4:$H$131,Data_Input!$I$4:$I$131,0)</f>
        <v>0.5</v>
      </c>
      <c r="CG122" s="9">
        <f>_xlfn.XLOOKUP($E122-CG$3,Data_Input!$H$4:$H$131,Data_Input!$I$4:$I$131,0)</f>
        <v>0.52989264405289482</v>
      </c>
      <c r="CH122" s="9">
        <f>_xlfn.XLOOKUP($E122-CH$3,Data_Input!$H$4:$H$131,Data_Input!$I$4:$I$131,0)</f>
        <v>0.5596176923702425</v>
      </c>
      <c r="CI122" s="9">
        <f>_xlfn.XLOOKUP($E122-CI$3,Data_Input!$H$4:$H$131,Data_Input!$I$4:$I$131,0)</f>
        <v>0.58901036286872965</v>
      </c>
      <c r="CJ122" s="9">
        <f>_xlfn.XLOOKUP($E122-CJ$3,Data_Input!$H$4:$H$131,Data_Input!$I$4:$I$131,0)</f>
        <v>0.61791142218895267</v>
      </c>
      <c r="CK122" s="9">
        <f>_xlfn.XLOOKUP($E122-CK$3,Data_Input!$H$4:$H$131,Data_Input!$I$4:$I$131,0)</f>
        <v>0.64616976667272386</v>
      </c>
      <c r="CL122" s="9">
        <f>_xlfn.XLOOKUP($E122-CL$3,Data_Input!$H$4:$H$131,Data_Input!$I$4:$I$131,0)</f>
        <v>0.67364477971207992</v>
      </c>
      <c r="CM122" s="9">
        <f>_xlfn.XLOOKUP($E122-CM$3,Data_Input!$H$4:$H$131,Data_Input!$I$4:$I$131,0)</f>
        <v>0.70020840453130417</v>
      </c>
      <c r="CN122" s="9">
        <f>_xlfn.XLOOKUP($E122-CN$3,Data_Input!$H$4:$H$131,Data_Input!$I$4:$I$131,0)</f>
        <v>0.72574688224992645</v>
      </c>
      <c r="CO122" s="9">
        <f>_xlfn.XLOOKUP($E122-CO$3,Data_Input!$H$4:$H$131,Data_Input!$I$4:$I$131,0)</f>
        <v>0.75016211752822304</v>
      </c>
      <c r="CP122" s="9">
        <f>_xlfn.XLOOKUP($E122-CP$3,Data_Input!$H$4:$H$131,Data_Input!$I$4:$I$131,0)</f>
        <v>0.77337264762313174</v>
      </c>
      <c r="CQ122" s="9">
        <f>_xlfn.XLOOKUP($E122-CQ$3,Data_Input!$H$4:$H$131,Data_Input!$I$4:$I$131,0)</f>
        <v>0.79531420465274738</v>
      </c>
      <c r="CR122" s="9">
        <f>_xlfn.XLOOKUP($E122-CR$3,Data_Input!$H$4:$H$131,Data_Input!$I$4:$I$131,0)</f>
        <v>0.81593987465324047</v>
      </c>
      <c r="CS122" s="9">
        <f>_xlfn.XLOOKUP($E122-CS$3,Data_Input!$H$4:$H$131,Data_Input!$I$4:$I$131,0)</f>
        <v>0.83521987001968967</v>
      </c>
      <c r="CT122" s="9">
        <f>_xlfn.XLOOKUP($E122-CT$3,Data_Input!$H$4:$H$131,Data_Input!$I$4:$I$131,0)</f>
        <v>0.85314094362410409</v>
      </c>
      <c r="CU122" s="9">
        <f>_xlfn.XLOOKUP($E122-CU$3,Data_Input!$H$4:$H$131,Data_Input!$I$4:$I$131,0)</f>
        <v>0.86970548286319116</v>
      </c>
      <c r="CV122" s="9">
        <f>_xlfn.XLOOKUP($E122-CV$3,Data_Input!$H$4:$H$131,Data_Input!$I$4:$I$131,0)</f>
        <v>0.88493032977829178</v>
      </c>
      <c r="CW122" s="9">
        <f>_xlfn.XLOOKUP($E122-CW$3,Data_Input!$H$4:$H$131,Data_Input!$I$4:$I$131,0)</f>
        <v>0.89884537900441408</v>
      </c>
      <c r="CX122" s="9">
        <f>_xlfn.XLOOKUP($E122-CX$3,Data_Input!$H$4:$H$131,Data_Input!$I$4:$I$131,0)</f>
        <v>0.91149200856259793</v>
      </c>
      <c r="CY122" s="9">
        <f>_xlfn.XLOOKUP($E122-CY$3,Data_Input!$H$4:$H$131,Data_Input!$I$4:$I$131,0)</f>
        <v>0.92292139944792817</v>
      </c>
      <c r="CZ122" s="9">
        <f>_xlfn.XLOOKUP($E122-CZ$3,Data_Input!$H$4:$H$131,Data_Input!$I$4:$I$131,0)</f>
        <v>0.93319279873114191</v>
      </c>
      <c r="DA122" s="9">
        <f>_xlfn.XLOOKUP($E122-DA$3,Data_Input!$H$4:$H$131,Data_Input!$I$4:$I$131,0)</f>
        <v>0.94237177772384684</v>
      </c>
      <c r="DB122" s="9">
        <f>_xlfn.XLOOKUP($E122-DB$3,Data_Input!$H$4:$H$131,Data_Input!$I$4:$I$131,0)</f>
        <v>0.9505285319663519</v>
      </c>
      <c r="DC122" s="9">
        <f>_xlfn.XLOOKUP($E122-DC$3,Data_Input!$H$4:$H$131,Data_Input!$I$4:$I$131,0)</f>
        <v>0.95773626374204757</v>
      </c>
      <c r="DD122" s="9">
        <f>_xlfn.XLOOKUP($E122-DD$3,Data_Input!$H$4:$H$131,Data_Input!$I$4:$I$131,0)</f>
        <v>0.96406968088707423</v>
      </c>
      <c r="DE122" s="9">
        <f>_xlfn.XLOOKUP($E122-DE$3,Data_Input!$H$4:$H$131,Data_Input!$I$4:$I$131,0)</f>
        <v>0.96960363823473861</v>
      </c>
      <c r="DF122" s="9">
        <f>_xlfn.XLOOKUP($E122-DF$3,Data_Input!$H$4:$H$131,Data_Input!$I$4:$I$131,0)</f>
        <v>0.97441194047836144</v>
      </c>
      <c r="DG122" s="9">
        <f>_xlfn.XLOOKUP($E122-DG$3,Data_Input!$H$4:$H$131,Data_Input!$I$4:$I$131,0)</f>
        <v>0.97856631788584703</v>
      </c>
      <c r="DH122" s="9">
        <f>_xlfn.XLOOKUP($E122-DH$3,Data_Input!$H$4:$H$131,Data_Input!$I$4:$I$131,0)</f>
        <v>0.98213557943718344</v>
      </c>
      <c r="DI122" s="9">
        <f>_xlfn.XLOOKUP($E122-DI$3,Data_Input!$H$4:$H$131,Data_Input!$I$4:$I$131,0)</f>
        <v>0.98518494180739014</v>
      </c>
      <c r="DJ122" s="9">
        <f>_xlfn.XLOOKUP($E122-DJ$3,Data_Input!$H$4:$H$131,Data_Input!$I$4:$I$131,0)</f>
        <v>0.98777552734495533</v>
      </c>
      <c r="DK122" s="9">
        <f>_xlfn.XLOOKUP($E122-DK$3,Data_Input!$H$4:$H$131,Data_Input!$I$4:$I$131,0)</f>
        <v>0.98996401989972593</v>
      </c>
      <c r="DL122" s="9">
        <f>_xlfn.XLOOKUP($E122-DL$3,Data_Input!$H$4:$H$131,Data_Input!$I$4:$I$131,0)</f>
        <v>0.99180246407540384</v>
      </c>
      <c r="DM122" s="9">
        <f>_xlfn.XLOOKUP($E122-DM$3,Data_Input!$H$4:$H$131,Data_Input!$I$4:$I$131,0)</f>
        <v>0.99333819120801725</v>
      </c>
      <c r="DN122" s="9">
        <f>_xlfn.XLOOKUP($E122-DN$3,Data_Input!$H$4:$H$131,Data_Input!$I$4:$I$131,0)</f>
        <v>0.99461385404593328</v>
      </c>
      <c r="DO122" s="9">
        <f>_xlfn.XLOOKUP($E122-DO$3,Data_Input!$H$4:$H$131,Data_Input!$I$4:$I$131,0)</f>
        <v>0.99566755163698739</v>
      </c>
      <c r="DP122" s="9">
        <f>_xlfn.XLOOKUP($E122-DP$3,Data_Input!$H$4:$H$131,Data_Input!$I$4:$I$131,0)</f>
        <v>0.99653302619695938</v>
      </c>
      <c r="DQ122" s="9">
        <f>_xlfn.XLOOKUP($E122-DQ$3,Data_Input!$H$4:$H$131,Data_Input!$I$4:$I$131,0)</f>
        <v>0.99723991460873751</v>
      </c>
      <c r="DR122" s="9">
        <f>_xlfn.XLOOKUP($E122-DR$3,Data_Input!$H$4:$H$131,Data_Input!$I$4:$I$131,0)</f>
        <v>0.99781403854508677</v>
      </c>
      <c r="DS122" s="9">
        <f>_xlfn.XLOOKUP($E122-DS$3,Data_Input!$H$4:$H$131,Data_Input!$I$4:$I$131,0)</f>
        <v>0.99827771888413241</v>
      </c>
      <c r="DT122" s="9">
        <f>_xlfn.XLOOKUP($E122-DT$3,Data_Input!$H$4:$H$131,Data_Input!$I$4:$I$131,0)</f>
        <v>0.9986501019683699</v>
      </c>
      <c r="DU122" s="9">
        <f>_xlfn.XLOOKUP($E122-DU$3,Data_Input!$H$4:$H$131,Data_Input!$I$4:$I$131,0)</f>
        <v>0</v>
      </c>
      <c r="DV122" s="9">
        <f>_xlfn.XLOOKUP($E122-DV$3,Data_Input!$H$4:$H$131,Data_Input!$I$4:$I$131,0)</f>
        <v>0</v>
      </c>
      <c r="DW122" s="9">
        <f>_xlfn.XLOOKUP($E122-DW$3,Data_Input!$H$4:$H$131,Data_Input!$I$4:$I$131,0)</f>
        <v>0</v>
      </c>
      <c r="DX122" s="9">
        <f>_xlfn.XLOOKUP($E122-DX$3,Data_Input!$H$4:$H$131,Data_Input!$I$4:$I$131,0)</f>
        <v>0</v>
      </c>
      <c r="DY122" s="9">
        <f>_xlfn.XLOOKUP($E122-DY$3,Data_Input!$H$4:$H$131,Data_Input!$I$4:$I$131,0)</f>
        <v>0</v>
      </c>
      <c r="DZ122" s="9">
        <f>_xlfn.XLOOKUP($E122-DZ$3,Data_Input!$H$4:$H$131,Data_Input!$I$4:$I$131,0)</f>
        <v>0</v>
      </c>
      <c r="EA122" s="9">
        <f>_xlfn.XLOOKUP($E122-EA$3,Data_Input!$H$4:$H$131,Data_Input!$I$4:$I$131,0)</f>
        <v>0</v>
      </c>
      <c r="EB122" s="9">
        <f>_xlfn.XLOOKUP($E122-EB$3,Data_Input!$H$4:$H$131,Data_Input!$I$4:$I$131,0)</f>
        <v>0</v>
      </c>
      <c r="EC122" s="9">
        <f>_xlfn.XLOOKUP($E122-EC$3,Data_Input!$H$4:$H$131,Data_Input!$I$4:$I$131,0)</f>
        <v>0</v>
      </c>
    </row>
    <row r="123" spans="1:133">
      <c r="A123" s="27"/>
      <c r="B123" s="27"/>
      <c r="C123" s="27"/>
      <c r="E123" s="15">
        <f>Data_Input!B123</f>
        <v>1997</v>
      </c>
      <c r="F123" s="9">
        <f>_xlfn.XLOOKUP($E123-F$3,Data_Input!$H$4:$H$131,Data_Input!$I$4:$I$131,0)</f>
        <v>1.5614869397495568E-9</v>
      </c>
      <c r="G123" s="9">
        <f>_xlfn.XLOOKUP($E123-G$3,Data_Input!$H$4:$H$131,Data_Input!$I$4:$I$131,0)</f>
        <v>2.4578650226203536E-9</v>
      </c>
      <c r="H123" s="9">
        <f>_xlfn.XLOOKUP($E123-H$3,Data_Input!$H$4:$H$131,Data_Input!$I$4:$I$131,0)</f>
        <v>3.8476543062770929E-9</v>
      </c>
      <c r="I123" s="9">
        <f>_xlfn.XLOOKUP($E123-I$3,Data_Input!$H$4:$H$131,Data_Input!$I$4:$I$131,0)</f>
        <v>5.9903714211273495E-9</v>
      </c>
      <c r="J123" s="9">
        <f>_xlfn.XLOOKUP($E123-J$3,Data_Input!$H$4:$H$131,Data_Input!$I$4:$I$131,0)</f>
        <v>9.2753987823712691E-9</v>
      </c>
      <c r="K123" s="9">
        <f>_xlfn.XLOOKUP($E123-K$3,Data_Input!$H$4:$H$131,Data_Input!$I$4:$I$131,0)</f>
        <v>1.4283479843335556E-8</v>
      </c>
      <c r="L123" s="9">
        <f>_xlfn.XLOOKUP($E123-L$3,Data_Input!$H$4:$H$131,Data_Input!$I$4:$I$131,0)</f>
        <v>2.1875580569208353E-8</v>
      </c>
      <c r="M123" s="9">
        <f>_xlfn.XLOOKUP($E123-M$3,Data_Input!$H$4:$H$131,Data_Input!$I$4:$I$131,0)</f>
        <v>3.3320448511453549E-8</v>
      </c>
      <c r="N123" s="9">
        <f>_xlfn.XLOOKUP($E123-N$3,Data_Input!$H$4:$H$131,Data_Input!$I$4:$I$131,0)</f>
        <v>5.0476519741771142E-8</v>
      </c>
      <c r="O123" s="9">
        <f>_xlfn.XLOOKUP($E123-O$3,Data_Input!$H$4:$H$131,Data_Input!$I$4:$I$131,0)</f>
        <v>7.6049605168826417E-8</v>
      </c>
      <c r="P123" s="9">
        <f>_xlfn.XLOOKUP($E123-P$3,Data_Input!$H$4:$H$131,Data_Input!$I$4:$I$131,0)</f>
        <v>1.1395549048831555E-7</v>
      </c>
      <c r="Q123" s="9">
        <f>_xlfn.XLOOKUP($E123-Q$3,Data_Input!$H$4:$H$131,Data_Input!$I$4:$I$131,0)</f>
        <v>1.698267406702314E-7</v>
      </c>
      <c r="R123" s="9">
        <f>_xlfn.XLOOKUP($E123-R$3,Data_Input!$H$4:$H$131,Data_Input!$I$4:$I$131,0)</f>
        <v>2.5171626816256065E-7</v>
      </c>
      <c r="S123" s="9">
        <f>_xlfn.XLOOKUP($E123-S$3,Data_Input!$H$4:$H$131,Data_Input!$I$4:$I$131,0)</f>
        <v>3.7106740791159609E-7</v>
      </c>
      <c r="T123" s="9">
        <f>_xlfn.XLOOKUP($E123-T$3,Data_Input!$H$4:$H$131,Data_Input!$I$4:$I$131,0)</f>
        <v>5.4404227556315021E-7</v>
      </c>
      <c r="U123" s="9">
        <f>_xlfn.XLOOKUP($E123-U$3,Data_Input!$H$4:$H$131,Data_Input!$I$4:$I$131,0)</f>
        <v>7.9332815194899098E-7</v>
      </c>
      <c r="V123" s="9">
        <f>_xlfn.XLOOKUP($E123-V$3,Data_Input!$H$4:$H$131,Data_Input!$I$4:$I$131,0)</f>
        <v>1.1505767815167545E-6</v>
      </c>
      <c r="W123" s="9">
        <f>_xlfn.XLOOKUP($E123-W$3,Data_Input!$H$4:$H$131,Data_Input!$I$4:$I$131,0)</f>
        <v>1.6596751443165303E-6</v>
      </c>
      <c r="X123" s="9">
        <f>_xlfn.XLOOKUP($E123-X$3,Data_Input!$H$4:$H$131,Data_Input!$I$4:$I$131,0)</f>
        <v>2.3810999327800175E-6</v>
      </c>
      <c r="Y123" s="9">
        <f>_xlfn.XLOOKUP($E123-Y$3,Data_Input!$H$4:$H$131,Data_Input!$I$4:$I$131,0)</f>
        <v>3.3976731247387093E-6</v>
      </c>
      <c r="Z123" s="9">
        <f>_xlfn.XLOOKUP($E123-Z$3,Data_Input!$H$4:$H$131,Data_Input!$I$4:$I$131,0)</f>
        <v>4.8221141606408224E-6</v>
      </c>
      <c r="AA123" s="9">
        <f>_xlfn.XLOOKUP($E123-AA$3,Data_Input!$H$4:$H$131,Data_Input!$I$4:$I$131,0)</f>
        <v>6.8068765993745117E-6</v>
      </c>
      <c r="AB123" s="9">
        <f>_xlfn.XLOOKUP($E123-AB$3,Data_Input!$H$4:$H$131,Data_Input!$I$4:$I$131,0)</f>
        <v>9.5568647372479276E-6</v>
      </c>
      <c r="AC123" s="9">
        <f>_xlfn.XLOOKUP($E123-AC$3,Data_Input!$H$4:$H$131,Data_Input!$I$4:$I$131,0)</f>
        <v>1.3345749015902797E-5</v>
      </c>
      <c r="AD123" s="9">
        <f>_xlfn.XLOOKUP($E123-AD$3,Data_Input!$H$4:$H$131,Data_Input!$I$4:$I$131,0)</f>
        <v>1.8536737846241991E-5</v>
      </c>
      <c r="AE123" s="9">
        <f>_xlfn.XLOOKUP($E123-AE$3,Data_Input!$H$4:$H$131,Data_Input!$I$4:$I$131,0)</f>
        <v>2.5608816474065321E-5</v>
      </c>
      <c r="AF123" s="9">
        <f>_xlfn.XLOOKUP($E123-AF$3,Data_Input!$H$4:$H$131,Data_Input!$I$4:$I$131,0)</f>
        <v>3.5189628065923628E-5</v>
      </c>
      <c r="AG123" s="9">
        <f>_xlfn.XLOOKUP($E123-AG$3,Data_Input!$H$4:$H$131,Data_Input!$I$4:$I$131,0)</f>
        <v>4.8096344017589665E-5</v>
      </c>
      <c r="AH123" s="9">
        <f>_xlfn.XLOOKUP($E123-AH$3,Data_Input!$H$4:$H$131,Data_Input!$I$4:$I$131,0)</f>
        <v>6.5386043242687819E-5</v>
      </c>
      <c r="AI123" s="9">
        <f>_xlfn.XLOOKUP($E123-AI$3,Data_Input!$H$4:$H$131,Data_Input!$I$4:$I$131,0)</f>
        <v>8.841728520081471E-5</v>
      </c>
      <c r="AJ123" s="9">
        <f>_xlfn.XLOOKUP($E123-AJ$3,Data_Input!$H$4:$H$131,Data_Input!$I$4:$I$131,0)</f>
        <v>1.1892470732677296E-4</v>
      </c>
      <c r="AK123" s="9">
        <f>_xlfn.XLOOKUP($E123-AK$3,Data_Input!$H$4:$H$131,Data_Input!$I$4:$I$131,0)</f>
        <v>1.5910859015755285E-4</v>
      </c>
      <c r="AL123" s="9">
        <f>_xlfn.XLOOKUP($E123-AL$3,Data_Input!$H$4:$H$131,Data_Input!$I$4:$I$131,0)</f>
        <v>2.1174139572344153E-4</v>
      </c>
      <c r="AM123" s="9">
        <f>_xlfn.XLOOKUP($E123-AM$3,Data_Input!$H$4:$H$131,Data_Input!$I$4:$I$131,0)</f>
        <v>2.8029327681622362E-4</v>
      </c>
      <c r="AN123" s="9">
        <f>_xlfn.XLOOKUP($E123-AN$3,Data_Input!$H$4:$H$131,Data_Input!$I$4:$I$131,0)</f>
        <v>3.6907845427502917E-4</v>
      </c>
      <c r="AO123" s="9">
        <f>_xlfn.XLOOKUP($E123-AO$3,Data_Input!$H$4:$H$131,Data_Input!$I$4:$I$131,0)</f>
        <v>4.8342414238378151E-4</v>
      </c>
      <c r="AP123" s="9">
        <f>_xlfn.XLOOKUP($E123-AP$3,Data_Input!$H$4:$H$131,Data_Input!$I$4:$I$131,0)</f>
        <v>6.2986334399772748E-4</v>
      </c>
      <c r="AQ123" s="9">
        <f>_xlfn.XLOOKUP($E123-AQ$3,Data_Input!$H$4:$H$131,Data_Input!$I$4:$I$131,0)</f>
        <v>8.1635231282861653E-4</v>
      </c>
      <c r="AR123" s="9">
        <f>_xlfn.XLOOKUP($E123-AR$3,Data_Input!$H$4:$H$131,Data_Input!$I$4:$I$131,0)</f>
        <v>1.0525127683760349E-3</v>
      </c>
      <c r="AS123" s="9">
        <f>_xlfn.XLOOKUP($E123-AS$3,Data_Input!$H$4:$H$131,Data_Input!$I$4:$I$131,0)</f>
        <v>1.3498980316301035E-3</v>
      </c>
      <c r="AT123" s="9">
        <f>_xlfn.XLOOKUP($E123-AT$3,Data_Input!$H$4:$H$131,Data_Input!$I$4:$I$131,0)</f>
        <v>1.7222811158675855E-3</v>
      </c>
      <c r="AU123" s="9">
        <f>_xlfn.XLOOKUP($E123-AU$3,Data_Input!$H$4:$H$131,Data_Input!$I$4:$I$131,0)</f>
        <v>2.1859614549132322E-3</v>
      </c>
      <c r="AV123" s="9">
        <f>_xlfn.XLOOKUP($E123-AV$3,Data_Input!$H$4:$H$131,Data_Input!$I$4:$I$131,0)</f>
        <v>2.7600853912624901E-3</v>
      </c>
      <c r="AW123" s="9">
        <f>_xlfn.XLOOKUP($E123-AW$3,Data_Input!$H$4:$H$131,Data_Input!$I$4:$I$131,0)</f>
        <v>3.4669738030406183E-3</v>
      </c>
      <c r="AX123" s="9">
        <f>_xlfn.XLOOKUP($E123-AX$3,Data_Input!$H$4:$H$131,Data_Input!$I$4:$I$131,0)</f>
        <v>4.3324483630126087E-3</v>
      </c>
      <c r="AY123" s="9">
        <f>_xlfn.XLOOKUP($E123-AY$3,Data_Input!$H$4:$H$131,Data_Input!$I$4:$I$131,0)</f>
        <v>5.3861459540667234E-3</v>
      </c>
      <c r="AZ123" s="9">
        <f>_xlfn.XLOOKUP($E123-AZ$3,Data_Input!$H$4:$H$131,Data_Input!$I$4:$I$131,0)</f>
        <v>6.6618087919827484E-3</v>
      </c>
      <c r="BA123" s="9">
        <f>_xlfn.XLOOKUP($E123-BA$3,Data_Input!$H$4:$H$131,Data_Input!$I$4:$I$131,0)</f>
        <v>8.1975359245961554E-3</v>
      </c>
      <c r="BB123" s="9">
        <f>_xlfn.XLOOKUP($E123-BB$3,Data_Input!$H$4:$H$131,Data_Input!$I$4:$I$131,0)</f>
        <v>1.0035980100274067E-2</v>
      </c>
      <c r="BC123" s="9">
        <f>_xlfn.XLOOKUP($E123-BC$3,Data_Input!$H$4:$H$131,Data_Input!$I$4:$I$131,0)</f>
        <v>1.2224472655044671E-2</v>
      </c>
      <c r="BD123" s="9">
        <f>_xlfn.XLOOKUP($E123-BD$3,Data_Input!$H$4:$H$131,Data_Input!$I$4:$I$131,0)</f>
        <v>1.4815058192609865E-2</v>
      </c>
      <c r="BE123" s="9">
        <f>_xlfn.XLOOKUP($E123-BE$3,Data_Input!$H$4:$H$131,Data_Input!$I$4:$I$131,0)</f>
        <v>1.7864420562816563E-2</v>
      </c>
      <c r="BF123" s="9">
        <f>_xlfn.XLOOKUP($E123-BF$3,Data_Input!$H$4:$H$131,Data_Input!$I$4:$I$131,0)</f>
        <v>2.1433682114152974E-2</v>
      </c>
      <c r="BG123" s="9">
        <f>_xlfn.XLOOKUP($E123-BG$3,Data_Input!$H$4:$H$131,Data_Input!$I$4:$I$131,0)</f>
        <v>2.5588059521638562E-2</v>
      </c>
      <c r="BH123" s="9">
        <f>_xlfn.XLOOKUP($E123-BH$3,Data_Input!$H$4:$H$131,Data_Input!$I$4:$I$131,0)</f>
        <v>3.0396361765261393E-2</v>
      </c>
      <c r="BI123" s="9">
        <f>_xlfn.XLOOKUP($E123-BI$3,Data_Input!$H$4:$H$131,Data_Input!$I$4:$I$131,0)</f>
        <v>3.5930319112925768E-2</v>
      </c>
      <c r="BJ123" s="9">
        <f>_xlfn.XLOOKUP($E123-BJ$3,Data_Input!$H$4:$H$131,Data_Input!$I$4:$I$131,0)</f>
        <v>4.2263736257952433E-2</v>
      </c>
      <c r="BK123" s="9">
        <f>_xlfn.XLOOKUP($E123-BK$3,Data_Input!$H$4:$H$131,Data_Input!$I$4:$I$131,0)</f>
        <v>4.9471468033648103E-2</v>
      </c>
      <c r="BL123" s="9">
        <f>_xlfn.XLOOKUP($E123-BL$3,Data_Input!$H$4:$H$131,Data_Input!$I$4:$I$131,0)</f>
        <v>5.7628222276153163E-2</v>
      </c>
      <c r="BM123" s="9">
        <f>_xlfn.XLOOKUP($E123-BM$3,Data_Input!$H$4:$H$131,Data_Input!$I$4:$I$131,0)</f>
        <v>6.6807201268858085E-2</v>
      </c>
      <c r="BN123" s="9">
        <f>_xlfn.XLOOKUP($E123-BN$3,Data_Input!$H$4:$H$131,Data_Input!$I$4:$I$131,0)</f>
        <v>7.707860055207183E-2</v>
      </c>
      <c r="BO123" s="9">
        <f>_xlfn.XLOOKUP($E123-BO$3,Data_Input!$H$4:$H$131,Data_Input!$I$4:$I$131,0)</f>
        <v>8.8507991437402067E-2</v>
      </c>
      <c r="BP123" s="9">
        <f>_xlfn.XLOOKUP($E123-BP$3,Data_Input!$H$4:$H$131,Data_Input!$I$4:$I$131,0)</f>
        <v>0.10115462099558592</v>
      </c>
      <c r="BQ123" s="9">
        <f>_xlfn.XLOOKUP($E123-BQ$3,Data_Input!$H$4:$H$131,Data_Input!$I$4:$I$131,0)</f>
        <v>0.11506967022170822</v>
      </c>
      <c r="BR123" s="9">
        <f>_xlfn.XLOOKUP($E123-BR$3,Data_Input!$H$4:$H$131,Data_Input!$I$4:$I$131,0)</f>
        <v>0.13029451713680884</v>
      </c>
      <c r="BS123" s="9">
        <f>_xlfn.XLOOKUP($E123-BS$3,Data_Input!$H$4:$H$131,Data_Input!$I$4:$I$131,0)</f>
        <v>0.14685905637589591</v>
      </c>
      <c r="BT123" s="9">
        <f>_xlfn.XLOOKUP($E123-BT$3,Data_Input!$H$4:$H$131,Data_Input!$I$4:$I$131,0)</f>
        <v>0.16478012998031033</v>
      </c>
      <c r="BU123" s="9">
        <f>_xlfn.XLOOKUP($E123-BU$3,Data_Input!$H$4:$H$131,Data_Input!$I$4:$I$131,0)</f>
        <v>0.18406012534675953</v>
      </c>
      <c r="BV123" s="9">
        <f>_xlfn.XLOOKUP($E123-BV$3,Data_Input!$H$4:$H$131,Data_Input!$I$4:$I$131,0)</f>
        <v>0.20468579534725262</v>
      </c>
      <c r="BW123" s="9">
        <f>_xlfn.XLOOKUP($E123-BW$3,Data_Input!$H$4:$H$131,Data_Input!$I$4:$I$131,0)</f>
        <v>0.22662735237686826</v>
      </c>
      <c r="BX123" s="9">
        <f>_xlfn.XLOOKUP($E123-BX$3,Data_Input!$H$4:$H$131,Data_Input!$I$4:$I$131,0)</f>
        <v>0.24983788247177696</v>
      </c>
      <c r="BY123" s="9">
        <f>_xlfn.XLOOKUP($E123-BY$3,Data_Input!$H$4:$H$131,Data_Input!$I$4:$I$131,0)</f>
        <v>0.27425311775007355</v>
      </c>
      <c r="BZ123" s="9">
        <f>_xlfn.XLOOKUP($E123-BZ$3,Data_Input!$H$4:$H$131,Data_Input!$I$4:$I$131,0)</f>
        <v>0.29979159546869583</v>
      </c>
      <c r="CA123" s="9">
        <f>_xlfn.XLOOKUP($E123-CA$3,Data_Input!$H$4:$H$131,Data_Input!$I$4:$I$131,0)</f>
        <v>0.32635522028792008</v>
      </c>
      <c r="CB123" s="9">
        <f>_xlfn.XLOOKUP($E123-CB$3,Data_Input!$H$4:$H$131,Data_Input!$I$4:$I$131,0)</f>
        <v>0.35383023332727614</v>
      </c>
      <c r="CC123" s="9">
        <f>_xlfn.XLOOKUP($E123-CC$3,Data_Input!$H$4:$H$131,Data_Input!$I$4:$I$131,0)</f>
        <v>0.38208857781104733</v>
      </c>
      <c r="CD123" s="9">
        <f>_xlfn.XLOOKUP($E123-CD$3,Data_Input!$H$4:$H$131,Data_Input!$I$4:$I$131,0)</f>
        <v>0.41098963713127035</v>
      </c>
      <c r="CE123" s="9">
        <f>_xlfn.XLOOKUP($E123-CE$3,Data_Input!$H$4:$H$131,Data_Input!$I$4:$I$131,0)</f>
        <v>0.4403823076297575</v>
      </c>
      <c r="CF123" s="9">
        <f>_xlfn.XLOOKUP($E123-CF$3,Data_Input!$H$4:$H$131,Data_Input!$I$4:$I$131,0)</f>
        <v>0.47010735594710518</v>
      </c>
      <c r="CG123" s="9">
        <f>_xlfn.XLOOKUP($E123-CG$3,Data_Input!$H$4:$H$131,Data_Input!$I$4:$I$131,0)</f>
        <v>0.5</v>
      </c>
      <c r="CH123" s="9">
        <f>_xlfn.XLOOKUP($E123-CH$3,Data_Input!$H$4:$H$131,Data_Input!$I$4:$I$131,0)</f>
        <v>0.52989264405289482</v>
      </c>
      <c r="CI123" s="9">
        <f>_xlfn.XLOOKUP($E123-CI$3,Data_Input!$H$4:$H$131,Data_Input!$I$4:$I$131,0)</f>
        <v>0.5596176923702425</v>
      </c>
      <c r="CJ123" s="9">
        <f>_xlfn.XLOOKUP($E123-CJ$3,Data_Input!$H$4:$H$131,Data_Input!$I$4:$I$131,0)</f>
        <v>0.58901036286872965</v>
      </c>
      <c r="CK123" s="9">
        <f>_xlfn.XLOOKUP($E123-CK$3,Data_Input!$H$4:$H$131,Data_Input!$I$4:$I$131,0)</f>
        <v>0.61791142218895267</v>
      </c>
      <c r="CL123" s="9">
        <f>_xlfn.XLOOKUP($E123-CL$3,Data_Input!$H$4:$H$131,Data_Input!$I$4:$I$131,0)</f>
        <v>0.64616976667272386</v>
      </c>
      <c r="CM123" s="9">
        <f>_xlfn.XLOOKUP($E123-CM$3,Data_Input!$H$4:$H$131,Data_Input!$I$4:$I$131,0)</f>
        <v>0.67364477971207992</v>
      </c>
      <c r="CN123" s="9">
        <f>_xlfn.XLOOKUP($E123-CN$3,Data_Input!$H$4:$H$131,Data_Input!$I$4:$I$131,0)</f>
        <v>0.70020840453130417</v>
      </c>
      <c r="CO123" s="9">
        <f>_xlfn.XLOOKUP($E123-CO$3,Data_Input!$H$4:$H$131,Data_Input!$I$4:$I$131,0)</f>
        <v>0.72574688224992645</v>
      </c>
      <c r="CP123" s="9">
        <f>_xlfn.XLOOKUP($E123-CP$3,Data_Input!$H$4:$H$131,Data_Input!$I$4:$I$131,0)</f>
        <v>0.75016211752822304</v>
      </c>
      <c r="CQ123" s="9">
        <f>_xlfn.XLOOKUP($E123-CQ$3,Data_Input!$H$4:$H$131,Data_Input!$I$4:$I$131,0)</f>
        <v>0.77337264762313174</v>
      </c>
      <c r="CR123" s="9">
        <f>_xlfn.XLOOKUP($E123-CR$3,Data_Input!$H$4:$H$131,Data_Input!$I$4:$I$131,0)</f>
        <v>0.79531420465274738</v>
      </c>
      <c r="CS123" s="9">
        <f>_xlfn.XLOOKUP($E123-CS$3,Data_Input!$H$4:$H$131,Data_Input!$I$4:$I$131,0)</f>
        <v>0.81593987465324047</v>
      </c>
      <c r="CT123" s="9">
        <f>_xlfn.XLOOKUP($E123-CT$3,Data_Input!$H$4:$H$131,Data_Input!$I$4:$I$131,0)</f>
        <v>0.83521987001968967</v>
      </c>
      <c r="CU123" s="9">
        <f>_xlfn.XLOOKUP($E123-CU$3,Data_Input!$H$4:$H$131,Data_Input!$I$4:$I$131,0)</f>
        <v>0.85314094362410409</v>
      </c>
      <c r="CV123" s="9">
        <f>_xlfn.XLOOKUP($E123-CV$3,Data_Input!$H$4:$H$131,Data_Input!$I$4:$I$131,0)</f>
        <v>0.86970548286319116</v>
      </c>
      <c r="CW123" s="9">
        <f>_xlfn.XLOOKUP($E123-CW$3,Data_Input!$H$4:$H$131,Data_Input!$I$4:$I$131,0)</f>
        <v>0.88493032977829178</v>
      </c>
      <c r="CX123" s="9">
        <f>_xlfn.XLOOKUP($E123-CX$3,Data_Input!$H$4:$H$131,Data_Input!$I$4:$I$131,0)</f>
        <v>0.89884537900441408</v>
      </c>
      <c r="CY123" s="9">
        <f>_xlfn.XLOOKUP($E123-CY$3,Data_Input!$H$4:$H$131,Data_Input!$I$4:$I$131,0)</f>
        <v>0.91149200856259793</v>
      </c>
      <c r="CZ123" s="9">
        <f>_xlfn.XLOOKUP($E123-CZ$3,Data_Input!$H$4:$H$131,Data_Input!$I$4:$I$131,0)</f>
        <v>0.92292139944792817</v>
      </c>
      <c r="DA123" s="9">
        <f>_xlfn.XLOOKUP($E123-DA$3,Data_Input!$H$4:$H$131,Data_Input!$I$4:$I$131,0)</f>
        <v>0.93319279873114191</v>
      </c>
      <c r="DB123" s="9">
        <f>_xlfn.XLOOKUP($E123-DB$3,Data_Input!$H$4:$H$131,Data_Input!$I$4:$I$131,0)</f>
        <v>0.94237177772384684</v>
      </c>
      <c r="DC123" s="9">
        <f>_xlfn.XLOOKUP($E123-DC$3,Data_Input!$H$4:$H$131,Data_Input!$I$4:$I$131,0)</f>
        <v>0.9505285319663519</v>
      </c>
      <c r="DD123" s="9">
        <f>_xlfn.XLOOKUP($E123-DD$3,Data_Input!$H$4:$H$131,Data_Input!$I$4:$I$131,0)</f>
        <v>0.95773626374204757</v>
      </c>
      <c r="DE123" s="9">
        <f>_xlfn.XLOOKUP($E123-DE$3,Data_Input!$H$4:$H$131,Data_Input!$I$4:$I$131,0)</f>
        <v>0.96406968088707423</v>
      </c>
      <c r="DF123" s="9">
        <f>_xlfn.XLOOKUP($E123-DF$3,Data_Input!$H$4:$H$131,Data_Input!$I$4:$I$131,0)</f>
        <v>0.96960363823473861</v>
      </c>
      <c r="DG123" s="9">
        <f>_xlfn.XLOOKUP($E123-DG$3,Data_Input!$H$4:$H$131,Data_Input!$I$4:$I$131,0)</f>
        <v>0.97441194047836144</v>
      </c>
      <c r="DH123" s="9">
        <f>_xlfn.XLOOKUP($E123-DH$3,Data_Input!$H$4:$H$131,Data_Input!$I$4:$I$131,0)</f>
        <v>0.97856631788584703</v>
      </c>
      <c r="DI123" s="9">
        <f>_xlfn.XLOOKUP($E123-DI$3,Data_Input!$H$4:$H$131,Data_Input!$I$4:$I$131,0)</f>
        <v>0.98213557943718344</v>
      </c>
      <c r="DJ123" s="9">
        <f>_xlfn.XLOOKUP($E123-DJ$3,Data_Input!$H$4:$H$131,Data_Input!$I$4:$I$131,0)</f>
        <v>0.98518494180739014</v>
      </c>
      <c r="DK123" s="9">
        <f>_xlfn.XLOOKUP($E123-DK$3,Data_Input!$H$4:$H$131,Data_Input!$I$4:$I$131,0)</f>
        <v>0.98777552734495533</v>
      </c>
      <c r="DL123" s="9">
        <f>_xlfn.XLOOKUP($E123-DL$3,Data_Input!$H$4:$H$131,Data_Input!$I$4:$I$131,0)</f>
        <v>0.98996401989972593</v>
      </c>
      <c r="DM123" s="9">
        <f>_xlfn.XLOOKUP($E123-DM$3,Data_Input!$H$4:$H$131,Data_Input!$I$4:$I$131,0)</f>
        <v>0.99180246407540384</v>
      </c>
      <c r="DN123" s="9">
        <f>_xlfn.XLOOKUP($E123-DN$3,Data_Input!$H$4:$H$131,Data_Input!$I$4:$I$131,0)</f>
        <v>0.99333819120801725</v>
      </c>
      <c r="DO123" s="9">
        <f>_xlfn.XLOOKUP($E123-DO$3,Data_Input!$H$4:$H$131,Data_Input!$I$4:$I$131,0)</f>
        <v>0.99461385404593328</v>
      </c>
      <c r="DP123" s="9">
        <f>_xlfn.XLOOKUP($E123-DP$3,Data_Input!$H$4:$H$131,Data_Input!$I$4:$I$131,0)</f>
        <v>0.99566755163698739</v>
      </c>
      <c r="DQ123" s="9">
        <f>_xlfn.XLOOKUP($E123-DQ$3,Data_Input!$H$4:$H$131,Data_Input!$I$4:$I$131,0)</f>
        <v>0.99653302619695938</v>
      </c>
      <c r="DR123" s="9">
        <f>_xlfn.XLOOKUP($E123-DR$3,Data_Input!$H$4:$H$131,Data_Input!$I$4:$I$131,0)</f>
        <v>0.99723991460873751</v>
      </c>
      <c r="DS123" s="9">
        <f>_xlfn.XLOOKUP($E123-DS$3,Data_Input!$H$4:$H$131,Data_Input!$I$4:$I$131,0)</f>
        <v>0.99781403854508677</v>
      </c>
      <c r="DT123" s="9">
        <f>_xlfn.XLOOKUP($E123-DT$3,Data_Input!$H$4:$H$131,Data_Input!$I$4:$I$131,0)</f>
        <v>0.99827771888413241</v>
      </c>
      <c r="DU123" s="9">
        <f>_xlfn.XLOOKUP($E123-DU$3,Data_Input!$H$4:$H$131,Data_Input!$I$4:$I$131,0)</f>
        <v>0.9986501019683699</v>
      </c>
      <c r="DV123" s="9">
        <f>_xlfn.XLOOKUP($E123-DV$3,Data_Input!$H$4:$H$131,Data_Input!$I$4:$I$131,0)</f>
        <v>0</v>
      </c>
      <c r="DW123" s="9">
        <f>_xlfn.XLOOKUP($E123-DW$3,Data_Input!$H$4:$H$131,Data_Input!$I$4:$I$131,0)</f>
        <v>0</v>
      </c>
      <c r="DX123" s="9">
        <f>_xlfn.XLOOKUP($E123-DX$3,Data_Input!$H$4:$H$131,Data_Input!$I$4:$I$131,0)</f>
        <v>0</v>
      </c>
      <c r="DY123" s="9">
        <f>_xlfn.XLOOKUP($E123-DY$3,Data_Input!$H$4:$H$131,Data_Input!$I$4:$I$131,0)</f>
        <v>0</v>
      </c>
      <c r="DZ123" s="9">
        <f>_xlfn.XLOOKUP($E123-DZ$3,Data_Input!$H$4:$H$131,Data_Input!$I$4:$I$131,0)</f>
        <v>0</v>
      </c>
      <c r="EA123" s="9">
        <f>_xlfn.XLOOKUP($E123-EA$3,Data_Input!$H$4:$H$131,Data_Input!$I$4:$I$131,0)</f>
        <v>0</v>
      </c>
      <c r="EB123" s="9">
        <f>_xlfn.XLOOKUP($E123-EB$3,Data_Input!$H$4:$H$131,Data_Input!$I$4:$I$131,0)</f>
        <v>0</v>
      </c>
      <c r="EC123" s="9">
        <f>_xlfn.XLOOKUP($E123-EC$3,Data_Input!$H$4:$H$131,Data_Input!$I$4:$I$131,0)</f>
        <v>0</v>
      </c>
    </row>
    <row r="124" spans="1:133">
      <c r="A124" s="27"/>
      <c r="B124" s="27"/>
      <c r="C124" s="27"/>
      <c r="E124" s="15">
        <f>Data_Input!B124</f>
        <v>1998</v>
      </c>
      <c r="F124" s="9">
        <f>_xlfn.XLOOKUP($E124-F$3,Data_Input!$H$4:$H$131,Data_Input!$I$4:$I$131,0)</f>
        <v>9.8658770042447941E-10</v>
      </c>
      <c r="G124" s="9">
        <f>_xlfn.XLOOKUP($E124-G$3,Data_Input!$H$4:$H$131,Data_Input!$I$4:$I$131,0)</f>
        <v>1.5614869397495568E-9</v>
      </c>
      <c r="H124" s="9">
        <f>_xlfn.XLOOKUP($E124-H$3,Data_Input!$H$4:$H$131,Data_Input!$I$4:$I$131,0)</f>
        <v>2.4578650226203536E-9</v>
      </c>
      <c r="I124" s="9">
        <f>_xlfn.XLOOKUP($E124-I$3,Data_Input!$H$4:$H$131,Data_Input!$I$4:$I$131,0)</f>
        <v>3.8476543062770929E-9</v>
      </c>
      <c r="J124" s="9">
        <f>_xlfn.XLOOKUP($E124-J$3,Data_Input!$H$4:$H$131,Data_Input!$I$4:$I$131,0)</f>
        <v>5.9903714211273495E-9</v>
      </c>
      <c r="K124" s="9">
        <f>_xlfn.XLOOKUP($E124-K$3,Data_Input!$H$4:$H$131,Data_Input!$I$4:$I$131,0)</f>
        <v>9.2753987823712691E-9</v>
      </c>
      <c r="L124" s="9">
        <f>_xlfn.XLOOKUP($E124-L$3,Data_Input!$H$4:$H$131,Data_Input!$I$4:$I$131,0)</f>
        <v>1.4283479843335556E-8</v>
      </c>
      <c r="M124" s="9">
        <f>_xlfn.XLOOKUP($E124-M$3,Data_Input!$H$4:$H$131,Data_Input!$I$4:$I$131,0)</f>
        <v>2.1875580569208353E-8</v>
      </c>
      <c r="N124" s="9">
        <f>_xlfn.XLOOKUP($E124-N$3,Data_Input!$H$4:$H$131,Data_Input!$I$4:$I$131,0)</f>
        <v>3.3320448511453549E-8</v>
      </c>
      <c r="O124" s="9">
        <f>_xlfn.XLOOKUP($E124-O$3,Data_Input!$H$4:$H$131,Data_Input!$I$4:$I$131,0)</f>
        <v>5.0476519741771142E-8</v>
      </c>
      <c r="P124" s="9">
        <f>_xlfn.XLOOKUP($E124-P$3,Data_Input!$H$4:$H$131,Data_Input!$I$4:$I$131,0)</f>
        <v>7.6049605168826417E-8</v>
      </c>
      <c r="Q124" s="9">
        <f>_xlfn.XLOOKUP($E124-Q$3,Data_Input!$H$4:$H$131,Data_Input!$I$4:$I$131,0)</f>
        <v>1.1395549048831555E-7</v>
      </c>
      <c r="R124" s="9">
        <f>_xlfn.XLOOKUP($E124-R$3,Data_Input!$H$4:$H$131,Data_Input!$I$4:$I$131,0)</f>
        <v>1.698267406702314E-7</v>
      </c>
      <c r="S124" s="9">
        <f>_xlfn.XLOOKUP($E124-S$3,Data_Input!$H$4:$H$131,Data_Input!$I$4:$I$131,0)</f>
        <v>2.5171626816256065E-7</v>
      </c>
      <c r="T124" s="9">
        <f>_xlfn.XLOOKUP($E124-T$3,Data_Input!$H$4:$H$131,Data_Input!$I$4:$I$131,0)</f>
        <v>3.7106740791159609E-7</v>
      </c>
      <c r="U124" s="9">
        <f>_xlfn.XLOOKUP($E124-U$3,Data_Input!$H$4:$H$131,Data_Input!$I$4:$I$131,0)</f>
        <v>5.4404227556315021E-7</v>
      </c>
      <c r="V124" s="9">
        <f>_xlfn.XLOOKUP($E124-V$3,Data_Input!$H$4:$H$131,Data_Input!$I$4:$I$131,0)</f>
        <v>7.9332815194899098E-7</v>
      </c>
      <c r="W124" s="9">
        <f>_xlfn.XLOOKUP($E124-W$3,Data_Input!$H$4:$H$131,Data_Input!$I$4:$I$131,0)</f>
        <v>1.1505767815167545E-6</v>
      </c>
      <c r="X124" s="9">
        <f>_xlfn.XLOOKUP($E124-X$3,Data_Input!$H$4:$H$131,Data_Input!$I$4:$I$131,0)</f>
        <v>1.6596751443165303E-6</v>
      </c>
      <c r="Y124" s="9">
        <f>_xlfn.XLOOKUP($E124-Y$3,Data_Input!$H$4:$H$131,Data_Input!$I$4:$I$131,0)</f>
        <v>2.3810999327800175E-6</v>
      </c>
      <c r="Z124" s="9">
        <f>_xlfn.XLOOKUP($E124-Z$3,Data_Input!$H$4:$H$131,Data_Input!$I$4:$I$131,0)</f>
        <v>3.3976731247387093E-6</v>
      </c>
      <c r="AA124" s="9">
        <f>_xlfn.XLOOKUP($E124-AA$3,Data_Input!$H$4:$H$131,Data_Input!$I$4:$I$131,0)</f>
        <v>4.8221141606408224E-6</v>
      </c>
      <c r="AB124" s="9">
        <f>_xlfn.XLOOKUP($E124-AB$3,Data_Input!$H$4:$H$131,Data_Input!$I$4:$I$131,0)</f>
        <v>6.8068765993745117E-6</v>
      </c>
      <c r="AC124" s="9">
        <f>_xlfn.XLOOKUP($E124-AC$3,Data_Input!$H$4:$H$131,Data_Input!$I$4:$I$131,0)</f>
        <v>9.5568647372479276E-6</v>
      </c>
      <c r="AD124" s="9">
        <f>_xlfn.XLOOKUP($E124-AD$3,Data_Input!$H$4:$H$131,Data_Input!$I$4:$I$131,0)</f>
        <v>1.3345749015902797E-5</v>
      </c>
      <c r="AE124" s="9">
        <f>_xlfn.XLOOKUP($E124-AE$3,Data_Input!$H$4:$H$131,Data_Input!$I$4:$I$131,0)</f>
        <v>1.8536737846241991E-5</v>
      </c>
      <c r="AF124" s="9">
        <f>_xlfn.XLOOKUP($E124-AF$3,Data_Input!$H$4:$H$131,Data_Input!$I$4:$I$131,0)</f>
        <v>2.5608816474065321E-5</v>
      </c>
      <c r="AG124" s="9">
        <f>_xlfn.XLOOKUP($E124-AG$3,Data_Input!$H$4:$H$131,Data_Input!$I$4:$I$131,0)</f>
        <v>3.5189628065923628E-5</v>
      </c>
      <c r="AH124" s="9">
        <f>_xlfn.XLOOKUP($E124-AH$3,Data_Input!$H$4:$H$131,Data_Input!$I$4:$I$131,0)</f>
        <v>4.8096344017589665E-5</v>
      </c>
      <c r="AI124" s="9">
        <f>_xlfn.XLOOKUP($E124-AI$3,Data_Input!$H$4:$H$131,Data_Input!$I$4:$I$131,0)</f>
        <v>6.5386043242687819E-5</v>
      </c>
      <c r="AJ124" s="9">
        <f>_xlfn.XLOOKUP($E124-AJ$3,Data_Input!$H$4:$H$131,Data_Input!$I$4:$I$131,0)</f>
        <v>8.841728520081471E-5</v>
      </c>
      <c r="AK124" s="9">
        <f>_xlfn.XLOOKUP($E124-AK$3,Data_Input!$H$4:$H$131,Data_Input!$I$4:$I$131,0)</f>
        <v>1.1892470732677296E-4</v>
      </c>
      <c r="AL124" s="9">
        <f>_xlfn.XLOOKUP($E124-AL$3,Data_Input!$H$4:$H$131,Data_Input!$I$4:$I$131,0)</f>
        <v>1.5910859015755285E-4</v>
      </c>
      <c r="AM124" s="9">
        <f>_xlfn.XLOOKUP($E124-AM$3,Data_Input!$H$4:$H$131,Data_Input!$I$4:$I$131,0)</f>
        <v>2.1174139572344153E-4</v>
      </c>
      <c r="AN124" s="9">
        <f>_xlfn.XLOOKUP($E124-AN$3,Data_Input!$H$4:$H$131,Data_Input!$I$4:$I$131,0)</f>
        <v>2.8029327681622362E-4</v>
      </c>
      <c r="AO124" s="9">
        <f>_xlfn.XLOOKUP($E124-AO$3,Data_Input!$H$4:$H$131,Data_Input!$I$4:$I$131,0)</f>
        <v>3.6907845427502917E-4</v>
      </c>
      <c r="AP124" s="9">
        <f>_xlfn.XLOOKUP($E124-AP$3,Data_Input!$H$4:$H$131,Data_Input!$I$4:$I$131,0)</f>
        <v>4.8342414238378151E-4</v>
      </c>
      <c r="AQ124" s="9">
        <f>_xlfn.XLOOKUP($E124-AQ$3,Data_Input!$H$4:$H$131,Data_Input!$I$4:$I$131,0)</f>
        <v>6.2986334399772748E-4</v>
      </c>
      <c r="AR124" s="9">
        <f>_xlfn.XLOOKUP($E124-AR$3,Data_Input!$H$4:$H$131,Data_Input!$I$4:$I$131,0)</f>
        <v>8.1635231282861653E-4</v>
      </c>
      <c r="AS124" s="9">
        <f>_xlfn.XLOOKUP($E124-AS$3,Data_Input!$H$4:$H$131,Data_Input!$I$4:$I$131,0)</f>
        <v>1.0525127683760349E-3</v>
      </c>
      <c r="AT124" s="9">
        <f>_xlfn.XLOOKUP($E124-AT$3,Data_Input!$H$4:$H$131,Data_Input!$I$4:$I$131,0)</f>
        <v>1.3498980316301035E-3</v>
      </c>
      <c r="AU124" s="9">
        <f>_xlfn.XLOOKUP($E124-AU$3,Data_Input!$H$4:$H$131,Data_Input!$I$4:$I$131,0)</f>
        <v>1.7222811158675855E-3</v>
      </c>
      <c r="AV124" s="9">
        <f>_xlfn.XLOOKUP($E124-AV$3,Data_Input!$H$4:$H$131,Data_Input!$I$4:$I$131,0)</f>
        <v>2.1859614549132322E-3</v>
      </c>
      <c r="AW124" s="9">
        <f>_xlfn.XLOOKUP($E124-AW$3,Data_Input!$H$4:$H$131,Data_Input!$I$4:$I$131,0)</f>
        <v>2.7600853912624901E-3</v>
      </c>
      <c r="AX124" s="9">
        <f>_xlfn.XLOOKUP($E124-AX$3,Data_Input!$H$4:$H$131,Data_Input!$I$4:$I$131,0)</f>
        <v>3.4669738030406183E-3</v>
      </c>
      <c r="AY124" s="9">
        <f>_xlfn.XLOOKUP($E124-AY$3,Data_Input!$H$4:$H$131,Data_Input!$I$4:$I$131,0)</f>
        <v>4.3324483630126087E-3</v>
      </c>
      <c r="AZ124" s="9">
        <f>_xlfn.XLOOKUP($E124-AZ$3,Data_Input!$H$4:$H$131,Data_Input!$I$4:$I$131,0)</f>
        <v>5.3861459540667234E-3</v>
      </c>
      <c r="BA124" s="9">
        <f>_xlfn.XLOOKUP($E124-BA$3,Data_Input!$H$4:$H$131,Data_Input!$I$4:$I$131,0)</f>
        <v>6.6618087919827484E-3</v>
      </c>
      <c r="BB124" s="9">
        <f>_xlfn.XLOOKUP($E124-BB$3,Data_Input!$H$4:$H$131,Data_Input!$I$4:$I$131,0)</f>
        <v>8.1975359245961554E-3</v>
      </c>
      <c r="BC124" s="9">
        <f>_xlfn.XLOOKUP($E124-BC$3,Data_Input!$H$4:$H$131,Data_Input!$I$4:$I$131,0)</f>
        <v>1.0035980100274067E-2</v>
      </c>
      <c r="BD124" s="9">
        <f>_xlfn.XLOOKUP($E124-BD$3,Data_Input!$H$4:$H$131,Data_Input!$I$4:$I$131,0)</f>
        <v>1.2224472655044671E-2</v>
      </c>
      <c r="BE124" s="9">
        <f>_xlfn.XLOOKUP($E124-BE$3,Data_Input!$H$4:$H$131,Data_Input!$I$4:$I$131,0)</f>
        <v>1.4815058192609865E-2</v>
      </c>
      <c r="BF124" s="9">
        <f>_xlfn.XLOOKUP($E124-BF$3,Data_Input!$H$4:$H$131,Data_Input!$I$4:$I$131,0)</f>
        <v>1.7864420562816563E-2</v>
      </c>
      <c r="BG124" s="9">
        <f>_xlfn.XLOOKUP($E124-BG$3,Data_Input!$H$4:$H$131,Data_Input!$I$4:$I$131,0)</f>
        <v>2.1433682114152974E-2</v>
      </c>
      <c r="BH124" s="9">
        <f>_xlfn.XLOOKUP($E124-BH$3,Data_Input!$H$4:$H$131,Data_Input!$I$4:$I$131,0)</f>
        <v>2.5588059521638562E-2</v>
      </c>
      <c r="BI124" s="9">
        <f>_xlfn.XLOOKUP($E124-BI$3,Data_Input!$H$4:$H$131,Data_Input!$I$4:$I$131,0)</f>
        <v>3.0396361765261393E-2</v>
      </c>
      <c r="BJ124" s="9">
        <f>_xlfn.XLOOKUP($E124-BJ$3,Data_Input!$H$4:$H$131,Data_Input!$I$4:$I$131,0)</f>
        <v>3.5930319112925768E-2</v>
      </c>
      <c r="BK124" s="9">
        <f>_xlfn.XLOOKUP($E124-BK$3,Data_Input!$H$4:$H$131,Data_Input!$I$4:$I$131,0)</f>
        <v>4.2263736257952433E-2</v>
      </c>
      <c r="BL124" s="9">
        <f>_xlfn.XLOOKUP($E124-BL$3,Data_Input!$H$4:$H$131,Data_Input!$I$4:$I$131,0)</f>
        <v>4.9471468033648103E-2</v>
      </c>
      <c r="BM124" s="9">
        <f>_xlfn.XLOOKUP($E124-BM$3,Data_Input!$H$4:$H$131,Data_Input!$I$4:$I$131,0)</f>
        <v>5.7628222276153163E-2</v>
      </c>
      <c r="BN124" s="9">
        <f>_xlfn.XLOOKUP($E124-BN$3,Data_Input!$H$4:$H$131,Data_Input!$I$4:$I$131,0)</f>
        <v>6.6807201268858085E-2</v>
      </c>
      <c r="BO124" s="9">
        <f>_xlfn.XLOOKUP($E124-BO$3,Data_Input!$H$4:$H$131,Data_Input!$I$4:$I$131,0)</f>
        <v>7.707860055207183E-2</v>
      </c>
      <c r="BP124" s="9">
        <f>_xlfn.XLOOKUP($E124-BP$3,Data_Input!$H$4:$H$131,Data_Input!$I$4:$I$131,0)</f>
        <v>8.8507991437402067E-2</v>
      </c>
      <c r="BQ124" s="9">
        <f>_xlfn.XLOOKUP($E124-BQ$3,Data_Input!$H$4:$H$131,Data_Input!$I$4:$I$131,0)</f>
        <v>0.10115462099558592</v>
      </c>
      <c r="BR124" s="9">
        <f>_xlfn.XLOOKUP($E124-BR$3,Data_Input!$H$4:$H$131,Data_Input!$I$4:$I$131,0)</f>
        <v>0.11506967022170822</v>
      </c>
      <c r="BS124" s="9">
        <f>_xlfn.XLOOKUP($E124-BS$3,Data_Input!$H$4:$H$131,Data_Input!$I$4:$I$131,0)</f>
        <v>0.13029451713680884</v>
      </c>
      <c r="BT124" s="9">
        <f>_xlfn.XLOOKUP($E124-BT$3,Data_Input!$H$4:$H$131,Data_Input!$I$4:$I$131,0)</f>
        <v>0.14685905637589591</v>
      </c>
      <c r="BU124" s="9">
        <f>_xlfn.XLOOKUP($E124-BU$3,Data_Input!$H$4:$H$131,Data_Input!$I$4:$I$131,0)</f>
        <v>0.16478012998031033</v>
      </c>
      <c r="BV124" s="9">
        <f>_xlfn.XLOOKUP($E124-BV$3,Data_Input!$H$4:$H$131,Data_Input!$I$4:$I$131,0)</f>
        <v>0.18406012534675953</v>
      </c>
      <c r="BW124" s="9">
        <f>_xlfn.XLOOKUP($E124-BW$3,Data_Input!$H$4:$H$131,Data_Input!$I$4:$I$131,0)</f>
        <v>0.20468579534725262</v>
      </c>
      <c r="BX124" s="9">
        <f>_xlfn.XLOOKUP($E124-BX$3,Data_Input!$H$4:$H$131,Data_Input!$I$4:$I$131,0)</f>
        <v>0.22662735237686826</v>
      </c>
      <c r="BY124" s="9">
        <f>_xlfn.XLOOKUP($E124-BY$3,Data_Input!$H$4:$H$131,Data_Input!$I$4:$I$131,0)</f>
        <v>0.24983788247177696</v>
      </c>
      <c r="BZ124" s="9">
        <f>_xlfn.XLOOKUP($E124-BZ$3,Data_Input!$H$4:$H$131,Data_Input!$I$4:$I$131,0)</f>
        <v>0.27425311775007355</v>
      </c>
      <c r="CA124" s="9">
        <f>_xlfn.XLOOKUP($E124-CA$3,Data_Input!$H$4:$H$131,Data_Input!$I$4:$I$131,0)</f>
        <v>0.29979159546869583</v>
      </c>
      <c r="CB124" s="9">
        <f>_xlfn.XLOOKUP($E124-CB$3,Data_Input!$H$4:$H$131,Data_Input!$I$4:$I$131,0)</f>
        <v>0.32635522028792008</v>
      </c>
      <c r="CC124" s="9">
        <f>_xlfn.XLOOKUP($E124-CC$3,Data_Input!$H$4:$H$131,Data_Input!$I$4:$I$131,0)</f>
        <v>0.35383023332727614</v>
      </c>
      <c r="CD124" s="9">
        <f>_xlfn.XLOOKUP($E124-CD$3,Data_Input!$H$4:$H$131,Data_Input!$I$4:$I$131,0)</f>
        <v>0.38208857781104733</v>
      </c>
      <c r="CE124" s="9">
        <f>_xlfn.XLOOKUP($E124-CE$3,Data_Input!$H$4:$H$131,Data_Input!$I$4:$I$131,0)</f>
        <v>0.41098963713127035</v>
      </c>
      <c r="CF124" s="9">
        <f>_xlfn.XLOOKUP($E124-CF$3,Data_Input!$H$4:$H$131,Data_Input!$I$4:$I$131,0)</f>
        <v>0.4403823076297575</v>
      </c>
      <c r="CG124" s="9">
        <f>_xlfn.XLOOKUP($E124-CG$3,Data_Input!$H$4:$H$131,Data_Input!$I$4:$I$131,0)</f>
        <v>0.47010735594710518</v>
      </c>
      <c r="CH124" s="9">
        <f>_xlfn.XLOOKUP($E124-CH$3,Data_Input!$H$4:$H$131,Data_Input!$I$4:$I$131,0)</f>
        <v>0.5</v>
      </c>
      <c r="CI124" s="9">
        <f>_xlfn.XLOOKUP($E124-CI$3,Data_Input!$H$4:$H$131,Data_Input!$I$4:$I$131,0)</f>
        <v>0.52989264405289482</v>
      </c>
      <c r="CJ124" s="9">
        <f>_xlfn.XLOOKUP($E124-CJ$3,Data_Input!$H$4:$H$131,Data_Input!$I$4:$I$131,0)</f>
        <v>0.5596176923702425</v>
      </c>
      <c r="CK124" s="9">
        <f>_xlfn.XLOOKUP($E124-CK$3,Data_Input!$H$4:$H$131,Data_Input!$I$4:$I$131,0)</f>
        <v>0.58901036286872965</v>
      </c>
      <c r="CL124" s="9">
        <f>_xlfn.XLOOKUP($E124-CL$3,Data_Input!$H$4:$H$131,Data_Input!$I$4:$I$131,0)</f>
        <v>0.61791142218895267</v>
      </c>
      <c r="CM124" s="9">
        <f>_xlfn.XLOOKUP($E124-CM$3,Data_Input!$H$4:$H$131,Data_Input!$I$4:$I$131,0)</f>
        <v>0.64616976667272386</v>
      </c>
      <c r="CN124" s="9">
        <f>_xlfn.XLOOKUP($E124-CN$3,Data_Input!$H$4:$H$131,Data_Input!$I$4:$I$131,0)</f>
        <v>0.67364477971207992</v>
      </c>
      <c r="CO124" s="9">
        <f>_xlfn.XLOOKUP($E124-CO$3,Data_Input!$H$4:$H$131,Data_Input!$I$4:$I$131,0)</f>
        <v>0.70020840453130417</v>
      </c>
      <c r="CP124" s="9">
        <f>_xlfn.XLOOKUP($E124-CP$3,Data_Input!$H$4:$H$131,Data_Input!$I$4:$I$131,0)</f>
        <v>0.72574688224992645</v>
      </c>
      <c r="CQ124" s="9">
        <f>_xlfn.XLOOKUP($E124-CQ$3,Data_Input!$H$4:$H$131,Data_Input!$I$4:$I$131,0)</f>
        <v>0.75016211752822304</v>
      </c>
      <c r="CR124" s="9">
        <f>_xlfn.XLOOKUP($E124-CR$3,Data_Input!$H$4:$H$131,Data_Input!$I$4:$I$131,0)</f>
        <v>0.77337264762313174</v>
      </c>
      <c r="CS124" s="9">
        <f>_xlfn.XLOOKUP($E124-CS$3,Data_Input!$H$4:$H$131,Data_Input!$I$4:$I$131,0)</f>
        <v>0.79531420465274738</v>
      </c>
      <c r="CT124" s="9">
        <f>_xlfn.XLOOKUP($E124-CT$3,Data_Input!$H$4:$H$131,Data_Input!$I$4:$I$131,0)</f>
        <v>0.81593987465324047</v>
      </c>
      <c r="CU124" s="9">
        <f>_xlfn.XLOOKUP($E124-CU$3,Data_Input!$H$4:$H$131,Data_Input!$I$4:$I$131,0)</f>
        <v>0.83521987001968967</v>
      </c>
      <c r="CV124" s="9">
        <f>_xlfn.XLOOKUP($E124-CV$3,Data_Input!$H$4:$H$131,Data_Input!$I$4:$I$131,0)</f>
        <v>0.85314094362410409</v>
      </c>
      <c r="CW124" s="9">
        <f>_xlfn.XLOOKUP($E124-CW$3,Data_Input!$H$4:$H$131,Data_Input!$I$4:$I$131,0)</f>
        <v>0.86970548286319116</v>
      </c>
      <c r="CX124" s="9">
        <f>_xlfn.XLOOKUP($E124-CX$3,Data_Input!$H$4:$H$131,Data_Input!$I$4:$I$131,0)</f>
        <v>0.88493032977829178</v>
      </c>
      <c r="CY124" s="9">
        <f>_xlfn.XLOOKUP($E124-CY$3,Data_Input!$H$4:$H$131,Data_Input!$I$4:$I$131,0)</f>
        <v>0.89884537900441408</v>
      </c>
      <c r="CZ124" s="9">
        <f>_xlfn.XLOOKUP($E124-CZ$3,Data_Input!$H$4:$H$131,Data_Input!$I$4:$I$131,0)</f>
        <v>0.91149200856259793</v>
      </c>
      <c r="DA124" s="9">
        <f>_xlfn.XLOOKUP($E124-DA$3,Data_Input!$H$4:$H$131,Data_Input!$I$4:$I$131,0)</f>
        <v>0.92292139944792817</v>
      </c>
      <c r="DB124" s="9">
        <f>_xlfn.XLOOKUP($E124-DB$3,Data_Input!$H$4:$H$131,Data_Input!$I$4:$I$131,0)</f>
        <v>0.93319279873114191</v>
      </c>
      <c r="DC124" s="9">
        <f>_xlfn.XLOOKUP($E124-DC$3,Data_Input!$H$4:$H$131,Data_Input!$I$4:$I$131,0)</f>
        <v>0.94237177772384684</v>
      </c>
      <c r="DD124" s="9">
        <f>_xlfn.XLOOKUP($E124-DD$3,Data_Input!$H$4:$H$131,Data_Input!$I$4:$I$131,0)</f>
        <v>0.9505285319663519</v>
      </c>
      <c r="DE124" s="9">
        <f>_xlfn.XLOOKUP($E124-DE$3,Data_Input!$H$4:$H$131,Data_Input!$I$4:$I$131,0)</f>
        <v>0.95773626374204757</v>
      </c>
      <c r="DF124" s="9">
        <f>_xlfn.XLOOKUP($E124-DF$3,Data_Input!$H$4:$H$131,Data_Input!$I$4:$I$131,0)</f>
        <v>0.96406968088707423</v>
      </c>
      <c r="DG124" s="9">
        <f>_xlfn.XLOOKUP($E124-DG$3,Data_Input!$H$4:$H$131,Data_Input!$I$4:$I$131,0)</f>
        <v>0.96960363823473861</v>
      </c>
      <c r="DH124" s="9">
        <f>_xlfn.XLOOKUP($E124-DH$3,Data_Input!$H$4:$H$131,Data_Input!$I$4:$I$131,0)</f>
        <v>0.97441194047836144</v>
      </c>
      <c r="DI124" s="9">
        <f>_xlfn.XLOOKUP($E124-DI$3,Data_Input!$H$4:$H$131,Data_Input!$I$4:$I$131,0)</f>
        <v>0.97856631788584703</v>
      </c>
      <c r="DJ124" s="9">
        <f>_xlfn.XLOOKUP($E124-DJ$3,Data_Input!$H$4:$H$131,Data_Input!$I$4:$I$131,0)</f>
        <v>0.98213557943718344</v>
      </c>
      <c r="DK124" s="9">
        <f>_xlfn.XLOOKUP($E124-DK$3,Data_Input!$H$4:$H$131,Data_Input!$I$4:$I$131,0)</f>
        <v>0.98518494180739014</v>
      </c>
      <c r="DL124" s="9">
        <f>_xlfn.XLOOKUP($E124-DL$3,Data_Input!$H$4:$H$131,Data_Input!$I$4:$I$131,0)</f>
        <v>0.98777552734495533</v>
      </c>
      <c r="DM124" s="9">
        <f>_xlfn.XLOOKUP($E124-DM$3,Data_Input!$H$4:$H$131,Data_Input!$I$4:$I$131,0)</f>
        <v>0.98996401989972593</v>
      </c>
      <c r="DN124" s="9">
        <f>_xlfn.XLOOKUP($E124-DN$3,Data_Input!$H$4:$H$131,Data_Input!$I$4:$I$131,0)</f>
        <v>0.99180246407540384</v>
      </c>
      <c r="DO124" s="9">
        <f>_xlfn.XLOOKUP($E124-DO$3,Data_Input!$H$4:$H$131,Data_Input!$I$4:$I$131,0)</f>
        <v>0.99333819120801725</v>
      </c>
      <c r="DP124" s="9">
        <f>_xlfn.XLOOKUP($E124-DP$3,Data_Input!$H$4:$H$131,Data_Input!$I$4:$I$131,0)</f>
        <v>0.99461385404593328</v>
      </c>
      <c r="DQ124" s="9">
        <f>_xlfn.XLOOKUP($E124-DQ$3,Data_Input!$H$4:$H$131,Data_Input!$I$4:$I$131,0)</f>
        <v>0.99566755163698739</v>
      </c>
      <c r="DR124" s="9">
        <f>_xlfn.XLOOKUP($E124-DR$3,Data_Input!$H$4:$H$131,Data_Input!$I$4:$I$131,0)</f>
        <v>0.99653302619695938</v>
      </c>
      <c r="DS124" s="9">
        <f>_xlfn.XLOOKUP($E124-DS$3,Data_Input!$H$4:$H$131,Data_Input!$I$4:$I$131,0)</f>
        <v>0.99723991460873751</v>
      </c>
      <c r="DT124" s="9">
        <f>_xlfn.XLOOKUP($E124-DT$3,Data_Input!$H$4:$H$131,Data_Input!$I$4:$I$131,0)</f>
        <v>0.99781403854508677</v>
      </c>
      <c r="DU124" s="9">
        <f>_xlfn.XLOOKUP($E124-DU$3,Data_Input!$H$4:$H$131,Data_Input!$I$4:$I$131,0)</f>
        <v>0.99827771888413241</v>
      </c>
      <c r="DV124" s="9">
        <f>_xlfn.XLOOKUP($E124-DV$3,Data_Input!$H$4:$H$131,Data_Input!$I$4:$I$131,0)</f>
        <v>0.9986501019683699</v>
      </c>
      <c r="DW124" s="9">
        <f>_xlfn.XLOOKUP($E124-DW$3,Data_Input!$H$4:$H$131,Data_Input!$I$4:$I$131,0)</f>
        <v>0</v>
      </c>
      <c r="DX124" s="9">
        <f>_xlfn.XLOOKUP($E124-DX$3,Data_Input!$H$4:$H$131,Data_Input!$I$4:$I$131,0)</f>
        <v>0</v>
      </c>
      <c r="DY124" s="9">
        <f>_xlfn.XLOOKUP($E124-DY$3,Data_Input!$H$4:$H$131,Data_Input!$I$4:$I$131,0)</f>
        <v>0</v>
      </c>
      <c r="DZ124" s="9">
        <f>_xlfn.XLOOKUP($E124-DZ$3,Data_Input!$H$4:$H$131,Data_Input!$I$4:$I$131,0)</f>
        <v>0</v>
      </c>
      <c r="EA124" s="9">
        <f>_xlfn.XLOOKUP($E124-EA$3,Data_Input!$H$4:$H$131,Data_Input!$I$4:$I$131,0)</f>
        <v>0</v>
      </c>
      <c r="EB124" s="9">
        <f>_xlfn.XLOOKUP($E124-EB$3,Data_Input!$H$4:$H$131,Data_Input!$I$4:$I$131,0)</f>
        <v>0</v>
      </c>
      <c r="EC124" s="9">
        <f>_xlfn.XLOOKUP($E124-EC$3,Data_Input!$H$4:$H$131,Data_Input!$I$4:$I$131,0)</f>
        <v>0</v>
      </c>
    </row>
    <row r="125" spans="1:133">
      <c r="A125" s="27"/>
      <c r="B125" s="27"/>
      <c r="C125" s="27"/>
      <c r="E125" s="15">
        <f>Data_Input!B125</f>
        <v>1999</v>
      </c>
      <c r="F125" s="9">
        <f>_xlfn.XLOOKUP($E125-F$3,Data_Input!$H$4:$H$131,Data_Input!$I$4:$I$131,0)</f>
        <v>6.1993865596576825E-10</v>
      </c>
      <c r="G125" s="9">
        <f>_xlfn.XLOOKUP($E125-G$3,Data_Input!$H$4:$H$131,Data_Input!$I$4:$I$131,0)</f>
        <v>9.8658770042447941E-10</v>
      </c>
      <c r="H125" s="9">
        <f>_xlfn.XLOOKUP($E125-H$3,Data_Input!$H$4:$H$131,Data_Input!$I$4:$I$131,0)</f>
        <v>1.5614869397495568E-9</v>
      </c>
      <c r="I125" s="9">
        <f>_xlfn.XLOOKUP($E125-I$3,Data_Input!$H$4:$H$131,Data_Input!$I$4:$I$131,0)</f>
        <v>2.4578650226203536E-9</v>
      </c>
      <c r="J125" s="9">
        <f>_xlfn.XLOOKUP($E125-J$3,Data_Input!$H$4:$H$131,Data_Input!$I$4:$I$131,0)</f>
        <v>3.8476543062770929E-9</v>
      </c>
      <c r="K125" s="9">
        <f>_xlfn.XLOOKUP($E125-K$3,Data_Input!$H$4:$H$131,Data_Input!$I$4:$I$131,0)</f>
        <v>5.9903714211273495E-9</v>
      </c>
      <c r="L125" s="9">
        <f>_xlfn.XLOOKUP($E125-L$3,Data_Input!$H$4:$H$131,Data_Input!$I$4:$I$131,0)</f>
        <v>9.2753987823712691E-9</v>
      </c>
      <c r="M125" s="9">
        <f>_xlfn.XLOOKUP($E125-M$3,Data_Input!$H$4:$H$131,Data_Input!$I$4:$I$131,0)</f>
        <v>1.4283479843335556E-8</v>
      </c>
      <c r="N125" s="9">
        <f>_xlfn.XLOOKUP($E125-N$3,Data_Input!$H$4:$H$131,Data_Input!$I$4:$I$131,0)</f>
        <v>2.1875580569208353E-8</v>
      </c>
      <c r="O125" s="9">
        <f>_xlfn.XLOOKUP($E125-O$3,Data_Input!$H$4:$H$131,Data_Input!$I$4:$I$131,0)</f>
        <v>3.3320448511453549E-8</v>
      </c>
      <c r="P125" s="9">
        <f>_xlfn.XLOOKUP($E125-P$3,Data_Input!$H$4:$H$131,Data_Input!$I$4:$I$131,0)</f>
        <v>5.0476519741771142E-8</v>
      </c>
      <c r="Q125" s="9">
        <f>_xlfn.XLOOKUP($E125-Q$3,Data_Input!$H$4:$H$131,Data_Input!$I$4:$I$131,0)</f>
        <v>7.6049605168826417E-8</v>
      </c>
      <c r="R125" s="9">
        <f>_xlfn.XLOOKUP($E125-R$3,Data_Input!$H$4:$H$131,Data_Input!$I$4:$I$131,0)</f>
        <v>1.1395549048831555E-7</v>
      </c>
      <c r="S125" s="9">
        <f>_xlfn.XLOOKUP($E125-S$3,Data_Input!$H$4:$H$131,Data_Input!$I$4:$I$131,0)</f>
        <v>1.698267406702314E-7</v>
      </c>
      <c r="T125" s="9">
        <f>_xlfn.XLOOKUP($E125-T$3,Data_Input!$H$4:$H$131,Data_Input!$I$4:$I$131,0)</f>
        <v>2.5171626816256065E-7</v>
      </c>
      <c r="U125" s="9">
        <f>_xlfn.XLOOKUP($E125-U$3,Data_Input!$H$4:$H$131,Data_Input!$I$4:$I$131,0)</f>
        <v>3.7106740791159609E-7</v>
      </c>
      <c r="V125" s="9">
        <f>_xlfn.XLOOKUP($E125-V$3,Data_Input!$H$4:$H$131,Data_Input!$I$4:$I$131,0)</f>
        <v>5.4404227556315021E-7</v>
      </c>
      <c r="W125" s="9">
        <f>_xlfn.XLOOKUP($E125-W$3,Data_Input!$H$4:$H$131,Data_Input!$I$4:$I$131,0)</f>
        <v>7.9332815194899098E-7</v>
      </c>
      <c r="X125" s="9">
        <f>_xlfn.XLOOKUP($E125-X$3,Data_Input!$H$4:$H$131,Data_Input!$I$4:$I$131,0)</f>
        <v>1.1505767815167545E-6</v>
      </c>
      <c r="Y125" s="9">
        <f>_xlfn.XLOOKUP($E125-Y$3,Data_Input!$H$4:$H$131,Data_Input!$I$4:$I$131,0)</f>
        <v>1.6596751443165303E-6</v>
      </c>
      <c r="Z125" s="9">
        <f>_xlfn.XLOOKUP($E125-Z$3,Data_Input!$H$4:$H$131,Data_Input!$I$4:$I$131,0)</f>
        <v>2.3810999327800175E-6</v>
      </c>
      <c r="AA125" s="9">
        <f>_xlfn.XLOOKUP($E125-AA$3,Data_Input!$H$4:$H$131,Data_Input!$I$4:$I$131,0)</f>
        <v>3.3976731247387093E-6</v>
      </c>
      <c r="AB125" s="9">
        <f>_xlfn.XLOOKUP($E125-AB$3,Data_Input!$H$4:$H$131,Data_Input!$I$4:$I$131,0)</f>
        <v>4.8221141606408224E-6</v>
      </c>
      <c r="AC125" s="9">
        <f>_xlfn.XLOOKUP($E125-AC$3,Data_Input!$H$4:$H$131,Data_Input!$I$4:$I$131,0)</f>
        <v>6.8068765993745117E-6</v>
      </c>
      <c r="AD125" s="9">
        <f>_xlfn.XLOOKUP($E125-AD$3,Data_Input!$H$4:$H$131,Data_Input!$I$4:$I$131,0)</f>
        <v>9.5568647372479276E-6</v>
      </c>
      <c r="AE125" s="9">
        <f>_xlfn.XLOOKUP($E125-AE$3,Data_Input!$H$4:$H$131,Data_Input!$I$4:$I$131,0)</f>
        <v>1.3345749015902797E-5</v>
      </c>
      <c r="AF125" s="9">
        <f>_xlfn.XLOOKUP($E125-AF$3,Data_Input!$H$4:$H$131,Data_Input!$I$4:$I$131,0)</f>
        <v>1.8536737846241991E-5</v>
      </c>
      <c r="AG125" s="9">
        <f>_xlfn.XLOOKUP($E125-AG$3,Data_Input!$H$4:$H$131,Data_Input!$I$4:$I$131,0)</f>
        <v>2.5608816474065321E-5</v>
      </c>
      <c r="AH125" s="9">
        <f>_xlfn.XLOOKUP($E125-AH$3,Data_Input!$H$4:$H$131,Data_Input!$I$4:$I$131,0)</f>
        <v>3.5189628065923628E-5</v>
      </c>
      <c r="AI125" s="9">
        <f>_xlfn.XLOOKUP($E125-AI$3,Data_Input!$H$4:$H$131,Data_Input!$I$4:$I$131,0)</f>
        <v>4.8096344017589665E-5</v>
      </c>
      <c r="AJ125" s="9">
        <f>_xlfn.XLOOKUP($E125-AJ$3,Data_Input!$H$4:$H$131,Data_Input!$I$4:$I$131,0)</f>
        <v>6.5386043242687819E-5</v>
      </c>
      <c r="AK125" s="9">
        <f>_xlfn.XLOOKUP($E125-AK$3,Data_Input!$H$4:$H$131,Data_Input!$I$4:$I$131,0)</f>
        <v>8.841728520081471E-5</v>
      </c>
      <c r="AL125" s="9">
        <f>_xlfn.XLOOKUP($E125-AL$3,Data_Input!$H$4:$H$131,Data_Input!$I$4:$I$131,0)</f>
        <v>1.1892470732677296E-4</v>
      </c>
      <c r="AM125" s="9">
        <f>_xlfn.XLOOKUP($E125-AM$3,Data_Input!$H$4:$H$131,Data_Input!$I$4:$I$131,0)</f>
        <v>1.5910859015755285E-4</v>
      </c>
      <c r="AN125" s="9">
        <f>_xlfn.XLOOKUP($E125-AN$3,Data_Input!$H$4:$H$131,Data_Input!$I$4:$I$131,0)</f>
        <v>2.1174139572344153E-4</v>
      </c>
      <c r="AO125" s="9">
        <f>_xlfn.XLOOKUP($E125-AO$3,Data_Input!$H$4:$H$131,Data_Input!$I$4:$I$131,0)</f>
        <v>2.8029327681622362E-4</v>
      </c>
      <c r="AP125" s="9">
        <f>_xlfn.XLOOKUP($E125-AP$3,Data_Input!$H$4:$H$131,Data_Input!$I$4:$I$131,0)</f>
        <v>3.6907845427502917E-4</v>
      </c>
      <c r="AQ125" s="9">
        <f>_xlfn.XLOOKUP($E125-AQ$3,Data_Input!$H$4:$H$131,Data_Input!$I$4:$I$131,0)</f>
        <v>4.8342414238378151E-4</v>
      </c>
      <c r="AR125" s="9">
        <f>_xlfn.XLOOKUP($E125-AR$3,Data_Input!$H$4:$H$131,Data_Input!$I$4:$I$131,0)</f>
        <v>6.2986334399772748E-4</v>
      </c>
      <c r="AS125" s="9">
        <f>_xlfn.XLOOKUP($E125-AS$3,Data_Input!$H$4:$H$131,Data_Input!$I$4:$I$131,0)</f>
        <v>8.1635231282861653E-4</v>
      </c>
      <c r="AT125" s="9">
        <f>_xlfn.XLOOKUP($E125-AT$3,Data_Input!$H$4:$H$131,Data_Input!$I$4:$I$131,0)</f>
        <v>1.0525127683760349E-3</v>
      </c>
      <c r="AU125" s="9">
        <f>_xlfn.XLOOKUP($E125-AU$3,Data_Input!$H$4:$H$131,Data_Input!$I$4:$I$131,0)</f>
        <v>1.3498980316301035E-3</v>
      </c>
      <c r="AV125" s="9">
        <f>_xlfn.XLOOKUP($E125-AV$3,Data_Input!$H$4:$H$131,Data_Input!$I$4:$I$131,0)</f>
        <v>1.7222811158675855E-3</v>
      </c>
      <c r="AW125" s="9">
        <f>_xlfn.XLOOKUP($E125-AW$3,Data_Input!$H$4:$H$131,Data_Input!$I$4:$I$131,0)</f>
        <v>2.1859614549132322E-3</v>
      </c>
      <c r="AX125" s="9">
        <f>_xlfn.XLOOKUP($E125-AX$3,Data_Input!$H$4:$H$131,Data_Input!$I$4:$I$131,0)</f>
        <v>2.7600853912624901E-3</v>
      </c>
      <c r="AY125" s="9">
        <f>_xlfn.XLOOKUP($E125-AY$3,Data_Input!$H$4:$H$131,Data_Input!$I$4:$I$131,0)</f>
        <v>3.4669738030406183E-3</v>
      </c>
      <c r="AZ125" s="9">
        <f>_xlfn.XLOOKUP($E125-AZ$3,Data_Input!$H$4:$H$131,Data_Input!$I$4:$I$131,0)</f>
        <v>4.3324483630126087E-3</v>
      </c>
      <c r="BA125" s="9">
        <f>_xlfn.XLOOKUP($E125-BA$3,Data_Input!$H$4:$H$131,Data_Input!$I$4:$I$131,0)</f>
        <v>5.3861459540667234E-3</v>
      </c>
      <c r="BB125" s="9">
        <f>_xlfn.XLOOKUP($E125-BB$3,Data_Input!$H$4:$H$131,Data_Input!$I$4:$I$131,0)</f>
        <v>6.6618087919827484E-3</v>
      </c>
      <c r="BC125" s="9">
        <f>_xlfn.XLOOKUP($E125-BC$3,Data_Input!$H$4:$H$131,Data_Input!$I$4:$I$131,0)</f>
        <v>8.1975359245961554E-3</v>
      </c>
      <c r="BD125" s="9">
        <f>_xlfn.XLOOKUP($E125-BD$3,Data_Input!$H$4:$H$131,Data_Input!$I$4:$I$131,0)</f>
        <v>1.0035980100274067E-2</v>
      </c>
      <c r="BE125" s="9">
        <f>_xlfn.XLOOKUP($E125-BE$3,Data_Input!$H$4:$H$131,Data_Input!$I$4:$I$131,0)</f>
        <v>1.2224472655044671E-2</v>
      </c>
      <c r="BF125" s="9">
        <f>_xlfn.XLOOKUP($E125-BF$3,Data_Input!$H$4:$H$131,Data_Input!$I$4:$I$131,0)</f>
        <v>1.4815058192609865E-2</v>
      </c>
      <c r="BG125" s="9">
        <f>_xlfn.XLOOKUP($E125-BG$3,Data_Input!$H$4:$H$131,Data_Input!$I$4:$I$131,0)</f>
        <v>1.7864420562816563E-2</v>
      </c>
      <c r="BH125" s="9">
        <f>_xlfn.XLOOKUP($E125-BH$3,Data_Input!$H$4:$H$131,Data_Input!$I$4:$I$131,0)</f>
        <v>2.1433682114152974E-2</v>
      </c>
      <c r="BI125" s="9">
        <f>_xlfn.XLOOKUP($E125-BI$3,Data_Input!$H$4:$H$131,Data_Input!$I$4:$I$131,0)</f>
        <v>2.5588059521638562E-2</v>
      </c>
      <c r="BJ125" s="9">
        <f>_xlfn.XLOOKUP($E125-BJ$3,Data_Input!$H$4:$H$131,Data_Input!$I$4:$I$131,0)</f>
        <v>3.0396361765261393E-2</v>
      </c>
      <c r="BK125" s="9">
        <f>_xlfn.XLOOKUP($E125-BK$3,Data_Input!$H$4:$H$131,Data_Input!$I$4:$I$131,0)</f>
        <v>3.5930319112925768E-2</v>
      </c>
      <c r="BL125" s="9">
        <f>_xlfn.XLOOKUP($E125-BL$3,Data_Input!$H$4:$H$131,Data_Input!$I$4:$I$131,0)</f>
        <v>4.2263736257952433E-2</v>
      </c>
      <c r="BM125" s="9">
        <f>_xlfn.XLOOKUP($E125-BM$3,Data_Input!$H$4:$H$131,Data_Input!$I$4:$I$131,0)</f>
        <v>4.9471468033648103E-2</v>
      </c>
      <c r="BN125" s="9">
        <f>_xlfn.XLOOKUP($E125-BN$3,Data_Input!$H$4:$H$131,Data_Input!$I$4:$I$131,0)</f>
        <v>5.7628222276153163E-2</v>
      </c>
      <c r="BO125" s="9">
        <f>_xlfn.XLOOKUP($E125-BO$3,Data_Input!$H$4:$H$131,Data_Input!$I$4:$I$131,0)</f>
        <v>6.6807201268858085E-2</v>
      </c>
      <c r="BP125" s="9">
        <f>_xlfn.XLOOKUP($E125-BP$3,Data_Input!$H$4:$H$131,Data_Input!$I$4:$I$131,0)</f>
        <v>7.707860055207183E-2</v>
      </c>
      <c r="BQ125" s="9">
        <f>_xlfn.XLOOKUP($E125-BQ$3,Data_Input!$H$4:$H$131,Data_Input!$I$4:$I$131,0)</f>
        <v>8.8507991437402067E-2</v>
      </c>
      <c r="BR125" s="9">
        <f>_xlfn.XLOOKUP($E125-BR$3,Data_Input!$H$4:$H$131,Data_Input!$I$4:$I$131,0)</f>
        <v>0.10115462099558592</v>
      </c>
      <c r="BS125" s="9">
        <f>_xlfn.XLOOKUP($E125-BS$3,Data_Input!$H$4:$H$131,Data_Input!$I$4:$I$131,0)</f>
        <v>0.11506967022170822</v>
      </c>
      <c r="BT125" s="9">
        <f>_xlfn.XLOOKUP($E125-BT$3,Data_Input!$H$4:$H$131,Data_Input!$I$4:$I$131,0)</f>
        <v>0.13029451713680884</v>
      </c>
      <c r="BU125" s="9">
        <f>_xlfn.XLOOKUP($E125-BU$3,Data_Input!$H$4:$H$131,Data_Input!$I$4:$I$131,0)</f>
        <v>0.14685905637589591</v>
      </c>
      <c r="BV125" s="9">
        <f>_xlfn.XLOOKUP($E125-BV$3,Data_Input!$H$4:$H$131,Data_Input!$I$4:$I$131,0)</f>
        <v>0.16478012998031033</v>
      </c>
      <c r="BW125" s="9">
        <f>_xlfn.XLOOKUP($E125-BW$3,Data_Input!$H$4:$H$131,Data_Input!$I$4:$I$131,0)</f>
        <v>0.18406012534675953</v>
      </c>
      <c r="BX125" s="9">
        <f>_xlfn.XLOOKUP($E125-BX$3,Data_Input!$H$4:$H$131,Data_Input!$I$4:$I$131,0)</f>
        <v>0.20468579534725262</v>
      </c>
      <c r="BY125" s="9">
        <f>_xlfn.XLOOKUP($E125-BY$3,Data_Input!$H$4:$H$131,Data_Input!$I$4:$I$131,0)</f>
        <v>0.22662735237686826</v>
      </c>
      <c r="BZ125" s="9">
        <f>_xlfn.XLOOKUP($E125-BZ$3,Data_Input!$H$4:$H$131,Data_Input!$I$4:$I$131,0)</f>
        <v>0.24983788247177696</v>
      </c>
      <c r="CA125" s="9">
        <f>_xlfn.XLOOKUP($E125-CA$3,Data_Input!$H$4:$H$131,Data_Input!$I$4:$I$131,0)</f>
        <v>0.27425311775007355</v>
      </c>
      <c r="CB125" s="9">
        <f>_xlfn.XLOOKUP($E125-CB$3,Data_Input!$H$4:$H$131,Data_Input!$I$4:$I$131,0)</f>
        <v>0.29979159546869583</v>
      </c>
      <c r="CC125" s="9">
        <f>_xlfn.XLOOKUP($E125-CC$3,Data_Input!$H$4:$H$131,Data_Input!$I$4:$I$131,0)</f>
        <v>0.32635522028792008</v>
      </c>
      <c r="CD125" s="9">
        <f>_xlfn.XLOOKUP($E125-CD$3,Data_Input!$H$4:$H$131,Data_Input!$I$4:$I$131,0)</f>
        <v>0.35383023332727614</v>
      </c>
      <c r="CE125" s="9">
        <f>_xlfn.XLOOKUP($E125-CE$3,Data_Input!$H$4:$H$131,Data_Input!$I$4:$I$131,0)</f>
        <v>0.38208857781104733</v>
      </c>
      <c r="CF125" s="9">
        <f>_xlfn.XLOOKUP($E125-CF$3,Data_Input!$H$4:$H$131,Data_Input!$I$4:$I$131,0)</f>
        <v>0.41098963713127035</v>
      </c>
      <c r="CG125" s="9">
        <f>_xlfn.XLOOKUP($E125-CG$3,Data_Input!$H$4:$H$131,Data_Input!$I$4:$I$131,0)</f>
        <v>0.4403823076297575</v>
      </c>
      <c r="CH125" s="9">
        <f>_xlfn.XLOOKUP($E125-CH$3,Data_Input!$H$4:$H$131,Data_Input!$I$4:$I$131,0)</f>
        <v>0.47010735594710518</v>
      </c>
      <c r="CI125" s="9">
        <f>_xlfn.XLOOKUP($E125-CI$3,Data_Input!$H$4:$H$131,Data_Input!$I$4:$I$131,0)</f>
        <v>0.5</v>
      </c>
      <c r="CJ125" s="9">
        <f>_xlfn.XLOOKUP($E125-CJ$3,Data_Input!$H$4:$H$131,Data_Input!$I$4:$I$131,0)</f>
        <v>0.52989264405289482</v>
      </c>
      <c r="CK125" s="9">
        <f>_xlfn.XLOOKUP($E125-CK$3,Data_Input!$H$4:$H$131,Data_Input!$I$4:$I$131,0)</f>
        <v>0.5596176923702425</v>
      </c>
      <c r="CL125" s="9">
        <f>_xlfn.XLOOKUP($E125-CL$3,Data_Input!$H$4:$H$131,Data_Input!$I$4:$I$131,0)</f>
        <v>0.58901036286872965</v>
      </c>
      <c r="CM125" s="9">
        <f>_xlfn.XLOOKUP($E125-CM$3,Data_Input!$H$4:$H$131,Data_Input!$I$4:$I$131,0)</f>
        <v>0.61791142218895267</v>
      </c>
      <c r="CN125" s="9">
        <f>_xlfn.XLOOKUP($E125-CN$3,Data_Input!$H$4:$H$131,Data_Input!$I$4:$I$131,0)</f>
        <v>0.64616976667272386</v>
      </c>
      <c r="CO125" s="9">
        <f>_xlfn.XLOOKUP($E125-CO$3,Data_Input!$H$4:$H$131,Data_Input!$I$4:$I$131,0)</f>
        <v>0.67364477971207992</v>
      </c>
      <c r="CP125" s="9">
        <f>_xlfn.XLOOKUP($E125-CP$3,Data_Input!$H$4:$H$131,Data_Input!$I$4:$I$131,0)</f>
        <v>0.70020840453130417</v>
      </c>
      <c r="CQ125" s="9">
        <f>_xlfn.XLOOKUP($E125-CQ$3,Data_Input!$H$4:$H$131,Data_Input!$I$4:$I$131,0)</f>
        <v>0.72574688224992645</v>
      </c>
      <c r="CR125" s="9">
        <f>_xlfn.XLOOKUP($E125-CR$3,Data_Input!$H$4:$H$131,Data_Input!$I$4:$I$131,0)</f>
        <v>0.75016211752822304</v>
      </c>
      <c r="CS125" s="9">
        <f>_xlfn.XLOOKUP($E125-CS$3,Data_Input!$H$4:$H$131,Data_Input!$I$4:$I$131,0)</f>
        <v>0.77337264762313174</v>
      </c>
      <c r="CT125" s="9">
        <f>_xlfn.XLOOKUP($E125-CT$3,Data_Input!$H$4:$H$131,Data_Input!$I$4:$I$131,0)</f>
        <v>0.79531420465274738</v>
      </c>
      <c r="CU125" s="9">
        <f>_xlfn.XLOOKUP($E125-CU$3,Data_Input!$H$4:$H$131,Data_Input!$I$4:$I$131,0)</f>
        <v>0.81593987465324047</v>
      </c>
      <c r="CV125" s="9">
        <f>_xlfn.XLOOKUP($E125-CV$3,Data_Input!$H$4:$H$131,Data_Input!$I$4:$I$131,0)</f>
        <v>0.83521987001968967</v>
      </c>
      <c r="CW125" s="9">
        <f>_xlfn.XLOOKUP($E125-CW$3,Data_Input!$H$4:$H$131,Data_Input!$I$4:$I$131,0)</f>
        <v>0.85314094362410409</v>
      </c>
      <c r="CX125" s="9">
        <f>_xlfn.XLOOKUP($E125-CX$3,Data_Input!$H$4:$H$131,Data_Input!$I$4:$I$131,0)</f>
        <v>0.86970548286319116</v>
      </c>
      <c r="CY125" s="9">
        <f>_xlfn.XLOOKUP($E125-CY$3,Data_Input!$H$4:$H$131,Data_Input!$I$4:$I$131,0)</f>
        <v>0.88493032977829178</v>
      </c>
      <c r="CZ125" s="9">
        <f>_xlfn.XLOOKUP($E125-CZ$3,Data_Input!$H$4:$H$131,Data_Input!$I$4:$I$131,0)</f>
        <v>0.89884537900441408</v>
      </c>
      <c r="DA125" s="9">
        <f>_xlfn.XLOOKUP($E125-DA$3,Data_Input!$H$4:$H$131,Data_Input!$I$4:$I$131,0)</f>
        <v>0.91149200856259793</v>
      </c>
      <c r="DB125" s="9">
        <f>_xlfn.XLOOKUP($E125-DB$3,Data_Input!$H$4:$H$131,Data_Input!$I$4:$I$131,0)</f>
        <v>0.92292139944792817</v>
      </c>
      <c r="DC125" s="9">
        <f>_xlfn.XLOOKUP($E125-DC$3,Data_Input!$H$4:$H$131,Data_Input!$I$4:$I$131,0)</f>
        <v>0.93319279873114191</v>
      </c>
      <c r="DD125" s="9">
        <f>_xlfn.XLOOKUP($E125-DD$3,Data_Input!$H$4:$H$131,Data_Input!$I$4:$I$131,0)</f>
        <v>0.94237177772384684</v>
      </c>
      <c r="DE125" s="9">
        <f>_xlfn.XLOOKUP($E125-DE$3,Data_Input!$H$4:$H$131,Data_Input!$I$4:$I$131,0)</f>
        <v>0.9505285319663519</v>
      </c>
      <c r="DF125" s="9">
        <f>_xlfn.XLOOKUP($E125-DF$3,Data_Input!$H$4:$H$131,Data_Input!$I$4:$I$131,0)</f>
        <v>0.95773626374204757</v>
      </c>
      <c r="DG125" s="9">
        <f>_xlfn.XLOOKUP($E125-DG$3,Data_Input!$H$4:$H$131,Data_Input!$I$4:$I$131,0)</f>
        <v>0.96406968088707423</v>
      </c>
      <c r="DH125" s="9">
        <f>_xlfn.XLOOKUP($E125-DH$3,Data_Input!$H$4:$H$131,Data_Input!$I$4:$I$131,0)</f>
        <v>0.96960363823473861</v>
      </c>
      <c r="DI125" s="9">
        <f>_xlfn.XLOOKUP($E125-DI$3,Data_Input!$H$4:$H$131,Data_Input!$I$4:$I$131,0)</f>
        <v>0.97441194047836144</v>
      </c>
      <c r="DJ125" s="9">
        <f>_xlfn.XLOOKUP($E125-DJ$3,Data_Input!$H$4:$H$131,Data_Input!$I$4:$I$131,0)</f>
        <v>0.97856631788584703</v>
      </c>
      <c r="DK125" s="9">
        <f>_xlfn.XLOOKUP($E125-DK$3,Data_Input!$H$4:$H$131,Data_Input!$I$4:$I$131,0)</f>
        <v>0.98213557943718344</v>
      </c>
      <c r="DL125" s="9">
        <f>_xlfn.XLOOKUP($E125-DL$3,Data_Input!$H$4:$H$131,Data_Input!$I$4:$I$131,0)</f>
        <v>0.98518494180739014</v>
      </c>
      <c r="DM125" s="9">
        <f>_xlfn.XLOOKUP($E125-DM$3,Data_Input!$H$4:$H$131,Data_Input!$I$4:$I$131,0)</f>
        <v>0.98777552734495533</v>
      </c>
      <c r="DN125" s="9">
        <f>_xlfn.XLOOKUP($E125-DN$3,Data_Input!$H$4:$H$131,Data_Input!$I$4:$I$131,0)</f>
        <v>0.98996401989972593</v>
      </c>
      <c r="DO125" s="9">
        <f>_xlfn.XLOOKUP($E125-DO$3,Data_Input!$H$4:$H$131,Data_Input!$I$4:$I$131,0)</f>
        <v>0.99180246407540384</v>
      </c>
      <c r="DP125" s="9">
        <f>_xlfn.XLOOKUP($E125-DP$3,Data_Input!$H$4:$H$131,Data_Input!$I$4:$I$131,0)</f>
        <v>0.99333819120801725</v>
      </c>
      <c r="DQ125" s="9">
        <f>_xlfn.XLOOKUP($E125-DQ$3,Data_Input!$H$4:$H$131,Data_Input!$I$4:$I$131,0)</f>
        <v>0.99461385404593328</v>
      </c>
      <c r="DR125" s="9">
        <f>_xlfn.XLOOKUP($E125-DR$3,Data_Input!$H$4:$H$131,Data_Input!$I$4:$I$131,0)</f>
        <v>0.99566755163698739</v>
      </c>
      <c r="DS125" s="9">
        <f>_xlfn.XLOOKUP($E125-DS$3,Data_Input!$H$4:$H$131,Data_Input!$I$4:$I$131,0)</f>
        <v>0.99653302619695938</v>
      </c>
      <c r="DT125" s="9">
        <f>_xlfn.XLOOKUP($E125-DT$3,Data_Input!$H$4:$H$131,Data_Input!$I$4:$I$131,0)</f>
        <v>0.99723991460873751</v>
      </c>
      <c r="DU125" s="9">
        <f>_xlfn.XLOOKUP($E125-DU$3,Data_Input!$H$4:$H$131,Data_Input!$I$4:$I$131,0)</f>
        <v>0.99781403854508677</v>
      </c>
      <c r="DV125" s="9">
        <f>_xlfn.XLOOKUP($E125-DV$3,Data_Input!$H$4:$H$131,Data_Input!$I$4:$I$131,0)</f>
        <v>0.99827771888413241</v>
      </c>
      <c r="DW125" s="9">
        <f>_xlfn.XLOOKUP($E125-DW$3,Data_Input!$H$4:$H$131,Data_Input!$I$4:$I$131,0)</f>
        <v>0.9986501019683699</v>
      </c>
      <c r="DX125" s="9">
        <f>_xlfn.XLOOKUP($E125-DX$3,Data_Input!$H$4:$H$131,Data_Input!$I$4:$I$131,0)</f>
        <v>0</v>
      </c>
      <c r="DY125" s="9">
        <f>_xlfn.XLOOKUP($E125-DY$3,Data_Input!$H$4:$H$131,Data_Input!$I$4:$I$131,0)</f>
        <v>0</v>
      </c>
      <c r="DZ125" s="9">
        <f>_xlfn.XLOOKUP($E125-DZ$3,Data_Input!$H$4:$H$131,Data_Input!$I$4:$I$131,0)</f>
        <v>0</v>
      </c>
      <c r="EA125" s="9">
        <f>_xlfn.XLOOKUP($E125-EA$3,Data_Input!$H$4:$H$131,Data_Input!$I$4:$I$131,0)</f>
        <v>0</v>
      </c>
      <c r="EB125" s="9">
        <f>_xlfn.XLOOKUP($E125-EB$3,Data_Input!$H$4:$H$131,Data_Input!$I$4:$I$131,0)</f>
        <v>0</v>
      </c>
      <c r="EC125" s="9">
        <f>_xlfn.XLOOKUP($E125-EC$3,Data_Input!$H$4:$H$131,Data_Input!$I$4:$I$131,0)</f>
        <v>0</v>
      </c>
    </row>
    <row r="126" spans="1:133">
      <c r="A126" s="27"/>
      <c r="B126" s="27"/>
      <c r="C126" s="27"/>
      <c r="E126" s="15">
        <f>Data_Input!B126</f>
        <v>2000</v>
      </c>
      <c r="F126" s="9">
        <f>_xlfn.XLOOKUP($E126-F$3,Data_Input!$H$4:$H$131,Data_Input!$I$4:$I$131,0)</f>
        <v>3.8741476693360255E-10</v>
      </c>
      <c r="G126" s="9">
        <f>_xlfn.XLOOKUP($E126-G$3,Data_Input!$H$4:$H$131,Data_Input!$I$4:$I$131,0)</f>
        <v>6.1993865596576825E-10</v>
      </c>
      <c r="H126" s="9">
        <f>_xlfn.XLOOKUP($E126-H$3,Data_Input!$H$4:$H$131,Data_Input!$I$4:$I$131,0)</f>
        <v>9.8658770042447941E-10</v>
      </c>
      <c r="I126" s="9">
        <f>_xlfn.XLOOKUP($E126-I$3,Data_Input!$H$4:$H$131,Data_Input!$I$4:$I$131,0)</f>
        <v>1.5614869397495568E-9</v>
      </c>
      <c r="J126" s="9">
        <f>_xlfn.XLOOKUP($E126-J$3,Data_Input!$H$4:$H$131,Data_Input!$I$4:$I$131,0)</f>
        <v>2.4578650226203536E-9</v>
      </c>
      <c r="K126" s="9">
        <f>_xlfn.XLOOKUP($E126-K$3,Data_Input!$H$4:$H$131,Data_Input!$I$4:$I$131,0)</f>
        <v>3.8476543062770929E-9</v>
      </c>
      <c r="L126" s="9">
        <f>_xlfn.XLOOKUP($E126-L$3,Data_Input!$H$4:$H$131,Data_Input!$I$4:$I$131,0)</f>
        <v>5.9903714211273495E-9</v>
      </c>
      <c r="M126" s="9">
        <f>_xlfn.XLOOKUP($E126-M$3,Data_Input!$H$4:$H$131,Data_Input!$I$4:$I$131,0)</f>
        <v>9.2753987823712691E-9</v>
      </c>
      <c r="N126" s="9">
        <f>_xlfn.XLOOKUP($E126-N$3,Data_Input!$H$4:$H$131,Data_Input!$I$4:$I$131,0)</f>
        <v>1.4283479843335556E-8</v>
      </c>
      <c r="O126" s="9">
        <f>_xlfn.XLOOKUP($E126-O$3,Data_Input!$H$4:$H$131,Data_Input!$I$4:$I$131,0)</f>
        <v>2.1875580569208353E-8</v>
      </c>
      <c r="P126" s="9">
        <f>_xlfn.XLOOKUP($E126-P$3,Data_Input!$H$4:$H$131,Data_Input!$I$4:$I$131,0)</f>
        <v>3.3320448511453549E-8</v>
      </c>
      <c r="Q126" s="9">
        <f>_xlfn.XLOOKUP($E126-Q$3,Data_Input!$H$4:$H$131,Data_Input!$I$4:$I$131,0)</f>
        <v>5.0476519741771142E-8</v>
      </c>
      <c r="R126" s="9">
        <f>_xlfn.XLOOKUP($E126-R$3,Data_Input!$H$4:$H$131,Data_Input!$I$4:$I$131,0)</f>
        <v>7.6049605168826417E-8</v>
      </c>
      <c r="S126" s="9">
        <f>_xlfn.XLOOKUP($E126-S$3,Data_Input!$H$4:$H$131,Data_Input!$I$4:$I$131,0)</f>
        <v>1.1395549048831555E-7</v>
      </c>
      <c r="T126" s="9">
        <f>_xlfn.XLOOKUP($E126-T$3,Data_Input!$H$4:$H$131,Data_Input!$I$4:$I$131,0)</f>
        <v>1.698267406702314E-7</v>
      </c>
      <c r="U126" s="9">
        <f>_xlfn.XLOOKUP($E126-U$3,Data_Input!$H$4:$H$131,Data_Input!$I$4:$I$131,0)</f>
        <v>2.5171626816256065E-7</v>
      </c>
      <c r="V126" s="9">
        <f>_xlfn.XLOOKUP($E126-V$3,Data_Input!$H$4:$H$131,Data_Input!$I$4:$I$131,0)</f>
        <v>3.7106740791159609E-7</v>
      </c>
      <c r="W126" s="9">
        <f>_xlfn.XLOOKUP($E126-W$3,Data_Input!$H$4:$H$131,Data_Input!$I$4:$I$131,0)</f>
        <v>5.4404227556315021E-7</v>
      </c>
      <c r="X126" s="9">
        <f>_xlfn.XLOOKUP($E126-X$3,Data_Input!$H$4:$H$131,Data_Input!$I$4:$I$131,0)</f>
        <v>7.9332815194899098E-7</v>
      </c>
      <c r="Y126" s="9">
        <f>_xlfn.XLOOKUP($E126-Y$3,Data_Input!$H$4:$H$131,Data_Input!$I$4:$I$131,0)</f>
        <v>1.1505767815167545E-6</v>
      </c>
      <c r="Z126" s="9">
        <f>_xlfn.XLOOKUP($E126-Z$3,Data_Input!$H$4:$H$131,Data_Input!$I$4:$I$131,0)</f>
        <v>1.6596751443165303E-6</v>
      </c>
      <c r="AA126" s="9">
        <f>_xlfn.XLOOKUP($E126-AA$3,Data_Input!$H$4:$H$131,Data_Input!$I$4:$I$131,0)</f>
        <v>2.3810999327800175E-6</v>
      </c>
      <c r="AB126" s="9">
        <f>_xlfn.XLOOKUP($E126-AB$3,Data_Input!$H$4:$H$131,Data_Input!$I$4:$I$131,0)</f>
        <v>3.3976731247387093E-6</v>
      </c>
      <c r="AC126" s="9">
        <f>_xlfn.XLOOKUP($E126-AC$3,Data_Input!$H$4:$H$131,Data_Input!$I$4:$I$131,0)</f>
        <v>4.8221141606408224E-6</v>
      </c>
      <c r="AD126" s="9">
        <f>_xlfn.XLOOKUP($E126-AD$3,Data_Input!$H$4:$H$131,Data_Input!$I$4:$I$131,0)</f>
        <v>6.8068765993745117E-6</v>
      </c>
      <c r="AE126" s="9">
        <f>_xlfn.XLOOKUP($E126-AE$3,Data_Input!$H$4:$H$131,Data_Input!$I$4:$I$131,0)</f>
        <v>9.5568647372479276E-6</v>
      </c>
      <c r="AF126" s="9">
        <f>_xlfn.XLOOKUP($E126-AF$3,Data_Input!$H$4:$H$131,Data_Input!$I$4:$I$131,0)</f>
        <v>1.3345749015902797E-5</v>
      </c>
      <c r="AG126" s="9">
        <f>_xlfn.XLOOKUP($E126-AG$3,Data_Input!$H$4:$H$131,Data_Input!$I$4:$I$131,0)</f>
        <v>1.8536737846241991E-5</v>
      </c>
      <c r="AH126" s="9">
        <f>_xlfn.XLOOKUP($E126-AH$3,Data_Input!$H$4:$H$131,Data_Input!$I$4:$I$131,0)</f>
        <v>2.5608816474065321E-5</v>
      </c>
      <c r="AI126" s="9">
        <f>_xlfn.XLOOKUP($E126-AI$3,Data_Input!$H$4:$H$131,Data_Input!$I$4:$I$131,0)</f>
        <v>3.5189628065923628E-5</v>
      </c>
      <c r="AJ126" s="9">
        <f>_xlfn.XLOOKUP($E126-AJ$3,Data_Input!$H$4:$H$131,Data_Input!$I$4:$I$131,0)</f>
        <v>4.8096344017589665E-5</v>
      </c>
      <c r="AK126" s="9">
        <f>_xlfn.XLOOKUP($E126-AK$3,Data_Input!$H$4:$H$131,Data_Input!$I$4:$I$131,0)</f>
        <v>6.5386043242687819E-5</v>
      </c>
      <c r="AL126" s="9">
        <f>_xlfn.XLOOKUP($E126-AL$3,Data_Input!$H$4:$H$131,Data_Input!$I$4:$I$131,0)</f>
        <v>8.841728520081471E-5</v>
      </c>
      <c r="AM126" s="9">
        <f>_xlfn.XLOOKUP($E126-AM$3,Data_Input!$H$4:$H$131,Data_Input!$I$4:$I$131,0)</f>
        <v>1.1892470732677296E-4</v>
      </c>
      <c r="AN126" s="9">
        <f>_xlfn.XLOOKUP($E126-AN$3,Data_Input!$H$4:$H$131,Data_Input!$I$4:$I$131,0)</f>
        <v>1.5910859015755285E-4</v>
      </c>
      <c r="AO126" s="9">
        <f>_xlfn.XLOOKUP($E126-AO$3,Data_Input!$H$4:$H$131,Data_Input!$I$4:$I$131,0)</f>
        <v>2.1174139572344153E-4</v>
      </c>
      <c r="AP126" s="9">
        <f>_xlfn.XLOOKUP($E126-AP$3,Data_Input!$H$4:$H$131,Data_Input!$I$4:$I$131,0)</f>
        <v>2.8029327681622362E-4</v>
      </c>
      <c r="AQ126" s="9">
        <f>_xlfn.XLOOKUP($E126-AQ$3,Data_Input!$H$4:$H$131,Data_Input!$I$4:$I$131,0)</f>
        <v>3.6907845427502917E-4</v>
      </c>
      <c r="AR126" s="9">
        <f>_xlfn.XLOOKUP($E126-AR$3,Data_Input!$H$4:$H$131,Data_Input!$I$4:$I$131,0)</f>
        <v>4.8342414238378151E-4</v>
      </c>
      <c r="AS126" s="9">
        <f>_xlfn.XLOOKUP($E126-AS$3,Data_Input!$H$4:$H$131,Data_Input!$I$4:$I$131,0)</f>
        <v>6.2986334399772748E-4</v>
      </c>
      <c r="AT126" s="9">
        <f>_xlfn.XLOOKUP($E126-AT$3,Data_Input!$H$4:$H$131,Data_Input!$I$4:$I$131,0)</f>
        <v>8.1635231282861653E-4</v>
      </c>
      <c r="AU126" s="9">
        <f>_xlfn.XLOOKUP($E126-AU$3,Data_Input!$H$4:$H$131,Data_Input!$I$4:$I$131,0)</f>
        <v>1.0525127683760349E-3</v>
      </c>
      <c r="AV126" s="9">
        <f>_xlfn.XLOOKUP($E126-AV$3,Data_Input!$H$4:$H$131,Data_Input!$I$4:$I$131,0)</f>
        <v>1.3498980316301035E-3</v>
      </c>
      <c r="AW126" s="9">
        <f>_xlfn.XLOOKUP($E126-AW$3,Data_Input!$H$4:$H$131,Data_Input!$I$4:$I$131,0)</f>
        <v>1.7222811158675855E-3</v>
      </c>
      <c r="AX126" s="9">
        <f>_xlfn.XLOOKUP($E126-AX$3,Data_Input!$H$4:$H$131,Data_Input!$I$4:$I$131,0)</f>
        <v>2.1859614549132322E-3</v>
      </c>
      <c r="AY126" s="9">
        <f>_xlfn.XLOOKUP($E126-AY$3,Data_Input!$H$4:$H$131,Data_Input!$I$4:$I$131,0)</f>
        <v>2.7600853912624901E-3</v>
      </c>
      <c r="AZ126" s="9">
        <f>_xlfn.XLOOKUP($E126-AZ$3,Data_Input!$H$4:$H$131,Data_Input!$I$4:$I$131,0)</f>
        <v>3.4669738030406183E-3</v>
      </c>
      <c r="BA126" s="9">
        <f>_xlfn.XLOOKUP($E126-BA$3,Data_Input!$H$4:$H$131,Data_Input!$I$4:$I$131,0)</f>
        <v>4.3324483630126087E-3</v>
      </c>
      <c r="BB126" s="9">
        <f>_xlfn.XLOOKUP($E126-BB$3,Data_Input!$H$4:$H$131,Data_Input!$I$4:$I$131,0)</f>
        <v>5.3861459540667234E-3</v>
      </c>
      <c r="BC126" s="9">
        <f>_xlfn.XLOOKUP($E126-BC$3,Data_Input!$H$4:$H$131,Data_Input!$I$4:$I$131,0)</f>
        <v>6.6618087919827484E-3</v>
      </c>
      <c r="BD126" s="9">
        <f>_xlfn.XLOOKUP($E126-BD$3,Data_Input!$H$4:$H$131,Data_Input!$I$4:$I$131,0)</f>
        <v>8.1975359245961554E-3</v>
      </c>
      <c r="BE126" s="9">
        <f>_xlfn.XLOOKUP($E126-BE$3,Data_Input!$H$4:$H$131,Data_Input!$I$4:$I$131,0)</f>
        <v>1.0035980100274067E-2</v>
      </c>
      <c r="BF126" s="9">
        <f>_xlfn.XLOOKUP($E126-BF$3,Data_Input!$H$4:$H$131,Data_Input!$I$4:$I$131,0)</f>
        <v>1.2224472655044671E-2</v>
      </c>
      <c r="BG126" s="9">
        <f>_xlfn.XLOOKUP($E126-BG$3,Data_Input!$H$4:$H$131,Data_Input!$I$4:$I$131,0)</f>
        <v>1.4815058192609865E-2</v>
      </c>
      <c r="BH126" s="9">
        <f>_xlfn.XLOOKUP($E126-BH$3,Data_Input!$H$4:$H$131,Data_Input!$I$4:$I$131,0)</f>
        <v>1.7864420562816563E-2</v>
      </c>
      <c r="BI126" s="9">
        <f>_xlfn.XLOOKUP($E126-BI$3,Data_Input!$H$4:$H$131,Data_Input!$I$4:$I$131,0)</f>
        <v>2.1433682114152974E-2</v>
      </c>
      <c r="BJ126" s="9">
        <f>_xlfn.XLOOKUP($E126-BJ$3,Data_Input!$H$4:$H$131,Data_Input!$I$4:$I$131,0)</f>
        <v>2.5588059521638562E-2</v>
      </c>
      <c r="BK126" s="9">
        <f>_xlfn.XLOOKUP($E126-BK$3,Data_Input!$H$4:$H$131,Data_Input!$I$4:$I$131,0)</f>
        <v>3.0396361765261393E-2</v>
      </c>
      <c r="BL126" s="9">
        <f>_xlfn.XLOOKUP($E126-BL$3,Data_Input!$H$4:$H$131,Data_Input!$I$4:$I$131,0)</f>
        <v>3.5930319112925768E-2</v>
      </c>
      <c r="BM126" s="9">
        <f>_xlfn.XLOOKUP($E126-BM$3,Data_Input!$H$4:$H$131,Data_Input!$I$4:$I$131,0)</f>
        <v>4.2263736257952433E-2</v>
      </c>
      <c r="BN126" s="9">
        <f>_xlfn.XLOOKUP($E126-BN$3,Data_Input!$H$4:$H$131,Data_Input!$I$4:$I$131,0)</f>
        <v>4.9471468033648103E-2</v>
      </c>
      <c r="BO126" s="9">
        <f>_xlfn.XLOOKUP($E126-BO$3,Data_Input!$H$4:$H$131,Data_Input!$I$4:$I$131,0)</f>
        <v>5.7628222276153163E-2</v>
      </c>
      <c r="BP126" s="9">
        <f>_xlfn.XLOOKUP($E126-BP$3,Data_Input!$H$4:$H$131,Data_Input!$I$4:$I$131,0)</f>
        <v>6.6807201268858085E-2</v>
      </c>
      <c r="BQ126" s="9">
        <f>_xlfn.XLOOKUP($E126-BQ$3,Data_Input!$H$4:$H$131,Data_Input!$I$4:$I$131,0)</f>
        <v>7.707860055207183E-2</v>
      </c>
      <c r="BR126" s="9">
        <f>_xlfn.XLOOKUP($E126-BR$3,Data_Input!$H$4:$H$131,Data_Input!$I$4:$I$131,0)</f>
        <v>8.8507991437402067E-2</v>
      </c>
      <c r="BS126" s="9">
        <f>_xlfn.XLOOKUP($E126-BS$3,Data_Input!$H$4:$H$131,Data_Input!$I$4:$I$131,0)</f>
        <v>0.10115462099558592</v>
      </c>
      <c r="BT126" s="9">
        <f>_xlfn.XLOOKUP($E126-BT$3,Data_Input!$H$4:$H$131,Data_Input!$I$4:$I$131,0)</f>
        <v>0.11506967022170822</v>
      </c>
      <c r="BU126" s="9">
        <f>_xlfn.XLOOKUP($E126-BU$3,Data_Input!$H$4:$H$131,Data_Input!$I$4:$I$131,0)</f>
        <v>0.13029451713680884</v>
      </c>
      <c r="BV126" s="9">
        <f>_xlfn.XLOOKUP($E126-BV$3,Data_Input!$H$4:$H$131,Data_Input!$I$4:$I$131,0)</f>
        <v>0.14685905637589591</v>
      </c>
      <c r="BW126" s="9">
        <f>_xlfn.XLOOKUP($E126-BW$3,Data_Input!$H$4:$H$131,Data_Input!$I$4:$I$131,0)</f>
        <v>0.16478012998031033</v>
      </c>
      <c r="BX126" s="9">
        <f>_xlfn.XLOOKUP($E126-BX$3,Data_Input!$H$4:$H$131,Data_Input!$I$4:$I$131,0)</f>
        <v>0.18406012534675953</v>
      </c>
      <c r="BY126" s="9">
        <f>_xlfn.XLOOKUP($E126-BY$3,Data_Input!$H$4:$H$131,Data_Input!$I$4:$I$131,0)</f>
        <v>0.20468579534725262</v>
      </c>
      <c r="BZ126" s="9">
        <f>_xlfn.XLOOKUP($E126-BZ$3,Data_Input!$H$4:$H$131,Data_Input!$I$4:$I$131,0)</f>
        <v>0.22662735237686826</v>
      </c>
      <c r="CA126" s="9">
        <f>_xlfn.XLOOKUP($E126-CA$3,Data_Input!$H$4:$H$131,Data_Input!$I$4:$I$131,0)</f>
        <v>0.24983788247177696</v>
      </c>
      <c r="CB126" s="9">
        <f>_xlfn.XLOOKUP($E126-CB$3,Data_Input!$H$4:$H$131,Data_Input!$I$4:$I$131,0)</f>
        <v>0.27425311775007355</v>
      </c>
      <c r="CC126" s="9">
        <f>_xlfn.XLOOKUP($E126-CC$3,Data_Input!$H$4:$H$131,Data_Input!$I$4:$I$131,0)</f>
        <v>0.29979159546869583</v>
      </c>
      <c r="CD126" s="9">
        <f>_xlfn.XLOOKUP($E126-CD$3,Data_Input!$H$4:$H$131,Data_Input!$I$4:$I$131,0)</f>
        <v>0.32635522028792008</v>
      </c>
      <c r="CE126" s="9">
        <f>_xlfn.XLOOKUP($E126-CE$3,Data_Input!$H$4:$H$131,Data_Input!$I$4:$I$131,0)</f>
        <v>0.35383023332727614</v>
      </c>
      <c r="CF126" s="9">
        <f>_xlfn.XLOOKUP($E126-CF$3,Data_Input!$H$4:$H$131,Data_Input!$I$4:$I$131,0)</f>
        <v>0.38208857781104733</v>
      </c>
      <c r="CG126" s="9">
        <f>_xlfn.XLOOKUP($E126-CG$3,Data_Input!$H$4:$H$131,Data_Input!$I$4:$I$131,0)</f>
        <v>0.41098963713127035</v>
      </c>
      <c r="CH126" s="9">
        <f>_xlfn.XLOOKUP($E126-CH$3,Data_Input!$H$4:$H$131,Data_Input!$I$4:$I$131,0)</f>
        <v>0.4403823076297575</v>
      </c>
      <c r="CI126" s="9">
        <f>_xlfn.XLOOKUP($E126-CI$3,Data_Input!$H$4:$H$131,Data_Input!$I$4:$I$131,0)</f>
        <v>0.47010735594710518</v>
      </c>
      <c r="CJ126" s="9">
        <f>_xlfn.XLOOKUP($E126-CJ$3,Data_Input!$H$4:$H$131,Data_Input!$I$4:$I$131,0)</f>
        <v>0.5</v>
      </c>
      <c r="CK126" s="9">
        <f>_xlfn.XLOOKUP($E126-CK$3,Data_Input!$H$4:$H$131,Data_Input!$I$4:$I$131,0)</f>
        <v>0.52989264405289482</v>
      </c>
      <c r="CL126" s="9">
        <f>_xlfn.XLOOKUP($E126-CL$3,Data_Input!$H$4:$H$131,Data_Input!$I$4:$I$131,0)</f>
        <v>0.5596176923702425</v>
      </c>
      <c r="CM126" s="9">
        <f>_xlfn.XLOOKUP($E126-CM$3,Data_Input!$H$4:$H$131,Data_Input!$I$4:$I$131,0)</f>
        <v>0.58901036286872965</v>
      </c>
      <c r="CN126" s="9">
        <f>_xlfn.XLOOKUP($E126-CN$3,Data_Input!$H$4:$H$131,Data_Input!$I$4:$I$131,0)</f>
        <v>0.61791142218895267</v>
      </c>
      <c r="CO126" s="9">
        <f>_xlfn.XLOOKUP($E126-CO$3,Data_Input!$H$4:$H$131,Data_Input!$I$4:$I$131,0)</f>
        <v>0.64616976667272386</v>
      </c>
      <c r="CP126" s="9">
        <f>_xlfn.XLOOKUP($E126-CP$3,Data_Input!$H$4:$H$131,Data_Input!$I$4:$I$131,0)</f>
        <v>0.67364477971207992</v>
      </c>
      <c r="CQ126" s="9">
        <f>_xlfn.XLOOKUP($E126-CQ$3,Data_Input!$H$4:$H$131,Data_Input!$I$4:$I$131,0)</f>
        <v>0.70020840453130417</v>
      </c>
      <c r="CR126" s="9">
        <f>_xlfn.XLOOKUP($E126-CR$3,Data_Input!$H$4:$H$131,Data_Input!$I$4:$I$131,0)</f>
        <v>0.72574688224992645</v>
      </c>
      <c r="CS126" s="9">
        <f>_xlfn.XLOOKUP($E126-CS$3,Data_Input!$H$4:$H$131,Data_Input!$I$4:$I$131,0)</f>
        <v>0.75016211752822304</v>
      </c>
      <c r="CT126" s="9">
        <f>_xlfn.XLOOKUP($E126-CT$3,Data_Input!$H$4:$H$131,Data_Input!$I$4:$I$131,0)</f>
        <v>0.77337264762313174</v>
      </c>
      <c r="CU126" s="9">
        <f>_xlfn.XLOOKUP($E126-CU$3,Data_Input!$H$4:$H$131,Data_Input!$I$4:$I$131,0)</f>
        <v>0.79531420465274738</v>
      </c>
      <c r="CV126" s="9">
        <f>_xlfn.XLOOKUP($E126-CV$3,Data_Input!$H$4:$H$131,Data_Input!$I$4:$I$131,0)</f>
        <v>0.81593987465324047</v>
      </c>
      <c r="CW126" s="9">
        <f>_xlfn.XLOOKUP($E126-CW$3,Data_Input!$H$4:$H$131,Data_Input!$I$4:$I$131,0)</f>
        <v>0.83521987001968967</v>
      </c>
      <c r="CX126" s="9">
        <f>_xlfn.XLOOKUP($E126-CX$3,Data_Input!$H$4:$H$131,Data_Input!$I$4:$I$131,0)</f>
        <v>0.85314094362410409</v>
      </c>
      <c r="CY126" s="9">
        <f>_xlfn.XLOOKUP($E126-CY$3,Data_Input!$H$4:$H$131,Data_Input!$I$4:$I$131,0)</f>
        <v>0.86970548286319116</v>
      </c>
      <c r="CZ126" s="9">
        <f>_xlfn.XLOOKUP($E126-CZ$3,Data_Input!$H$4:$H$131,Data_Input!$I$4:$I$131,0)</f>
        <v>0.88493032977829178</v>
      </c>
      <c r="DA126" s="9">
        <f>_xlfn.XLOOKUP($E126-DA$3,Data_Input!$H$4:$H$131,Data_Input!$I$4:$I$131,0)</f>
        <v>0.89884537900441408</v>
      </c>
      <c r="DB126" s="9">
        <f>_xlfn.XLOOKUP($E126-DB$3,Data_Input!$H$4:$H$131,Data_Input!$I$4:$I$131,0)</f>
        <v>0.91149200856259793</v>
      </c>
      <c r="DC126" s="9">
        <f>_xlfn.XLOOKUP($E126-DC$3,Data_Input!$H$4:$H$131,Data_Input!$I$4:$I$131,0)</f>
        <v>0.92292139944792817</v>
      </c>
      <c r="DD126" s="9">
        <f>_xlfn.XLOOKUP($E126-DD$3,Data_Input!$H$4:$H$131,Data_Input!$I$4:$I$131,0)</f>
        <v>0.93319279873114191</v>
      </c>
      <c r="DE126" s="9">
        <f>_xlfn.XLOOKUP($E126-DE$3,Data_Input!$H$4:$H$131,Data_Input!$I$4:$I$131,0)</f>
        <v>0.94237177772384684</v>
      </c>
      <c r="DF126" s="9">
        <f>_xlfn.XLOOKUP($E126-DF$3,Data_Input!$H$4:$H$131,Data_Input!$I$4:$I$131,0)</f>
        <v>0.9505285319663519</v>
      </c>
      <c r="DG126" s="9">
        <f>_xlfn.XLOOKUP($E126-DG$3,Data_Input!$H$4:$H$131,Data_Input!$I$4:$I$131,0)</f>
        <v>0.95773626374204757</v>
      </c>
      <c r="DH126" s="9">
        <f>_xlfn.XLOOKUP($E126-DH$3,Data_Input!$H$4:$H$131,Data_Input!$I$4:$I$131,0)</f>
        <v>0.96406968088707423</v>
      </c>
      <c r="DI126" s="9">
        <f>_xlfn.XLOOKUP($E126-DI$3,Data_Input!$H$4:$H$131,Data_Input!$I$4:$I$131,0)</f>
        <v>0.96960363823473861</v>
      </c>
      <c r="DJ126" s="9">
        <f>_xlfn.XLOOKUP($E126-DJ$3,Data_Input!$H$4:$H$131,Data_Input!$I$4:$I$131,0)</f>
        <v>0.97441194047836144</v>
      </c>
      <c r="DK126" s="9">
        <f>_xlfn.XLOOKUP($E126-DK$3,Data_Input!$H$4:$H$131,Data_Input!$I$4:$I$131,0)</f>
        <v>0.97856631788584703</v>
      </c>
      <c r="DL126" s="9">
        <f>_xlfn.XLOOKUP($E126-DL$3,Data_Input!$H$4:$H$131,Data_Input!$I$4:$I$131,0)</f>
        <v>0.98213557943718344</v>
      </c>
      <c r="DM126" s="9">
        <f>_xlfn.XLOOKUP($E126-DM$3,Data_Input!$H$4:$H$131,Data_Input!$I$4:$I$131,0)</f>
        <v>0.98518494180739014</v>
      </c>
      <c r="DN126" s="9">
        <f>_xlfn.XLOOKUP($E126-DN$3,Data_Input!$H$4:$H$131,Data_Input!$I$4:$I$131,0)</f>
        <v>0.98777552734495533</v>
      </c>
      <c r="DO126" s="9">
        <f>_xlfn.XLOOKUP($E126-DO$3,Data_Input!$H$4:$H$131,Data_Input!$I$4:$I$131,0)</f>
        <v>0.98996401989972593</v>
      </c>
      <c r="DP126" s="9">
        <f>_xlfn.XLOOKUP($E126-DP$3,Data_Input!$H$4:$H$131,Data_Input!$I$4:$I$131,0)</f>
        <v>0.99180246407540384</v>
      </c>
      <c r="DQ126" s="9">
        <f>_xlfn.XLOOKUP($E126-DQ$3,Data_Input!$H$4:$H$131,Data_Input!$I$4:$I$131,0)</f>
        <v>0.99333819120801725</v>
      </c>
      <c r="DR126" s="9">
        <f>_xlfn.XLOOKUP($E126-DR$3,Data_Input!$H$4:$H$131,Data_Input!$I$4:$I$131,0)</f>
        <v>0.99461385404593328</v>
      </c>
      <c r="DS126" s="9">
        <f>_xlfn.XLOOKUP($E126-DS$3,Data_Input!$H$4:$H$131,Data_Input!$I$4:$I$131,0)</f>
        <v>0.99566755163698739</v>
      </c>
      <c r="DT126" s="9">
        <f>_xlfn.XLOOKUP($E126-DT$3,Data_Input!$H$4:$H$131,Data_Input!$I$4:$I$131,0)</f>
        <v>0.99653302619695938</v>
      </c>
      <c r="DU126" s="9">
        <f>_xlfn.XLOOKUP($E126-DU$3,Data_Input!$H$4:$H$131,Data_Input!$I$4:$I$131,0)</f>
        <v>0.99723991460873751</v>
      </c>
      <c r="DV126" s="9">
        <f>_xlfn.XLOOKUP($E126-DV$3,Data_Input!$H$4:$H$131,Data_Input!$I$4:$I$131,0)</f>
        <v>0.99781403854508677</v>
      </c>
      <c r="DW126" s="9">
        <f>_xlfn.XLOOKUP($E126-DW$3,Data_Input!$H$4:$H$131,Data_Input!$I$4:$I$131,0)</f>
        <v>0.99827771888413241</v>
      </c>
      <c r="DX126" s="9">
        <f>_xlfn.XLOOKUP($E126-DX$3,Data_Input!$H$4:$H$131,Data_Input!$I$4:$I$131,0)</f>
        <v>0.9986501019683699</v>
      </c>
      <c r="DY126" s="9">
        <f>_xlfn.XLOOKUP($E126-DY$3,Data_Input!$H$4:$H$131,Data_Input!$I$4:$I$131,0)</f>
        <v>0</v>
      </c>
      <c r="DZ126" s="9">
        <f>_xlfn.XLOOKUP($E126-DZ$3,Data_Input!$H$4:$H$131,Data_Input!$I$4:$I$131,0)</f>
        <v>0</v>
      </c>
      <c r="EA126" s="9">
        <f>_xlfn.XLOOKUP($E126-EA$3,Data_Input!$H$4:$H$131,Data_Input!$I$4:$I$131,0)</f>
        <v>0</v>
      </c>
      <c r="EB126" s="9">
        <f>_xlfn.XLOOKUP($E126-EB$3,Data_Input!$H$4:$H$131,Data_Input!$I$4:$I$131,0)</f>
        <v>0</v>
      </c>
      <c r="EC126" s="9">
        <f>_xlfn.XLOOKUP($E126-EC$3,Data_Input!$H$4:$H$131,Data_Input!$I$4:$I$131,0)</f>
        <v>0</v>
      </c>
    </row>
    <row r="127" spans="1:133">
      <c r="A127" s="27"/>
      <c r="B127" s="27"/>
      <c r="C127" s="27"/>
      <c r="E127" s="15">
        <f>Data_Input!B127</f>
        <v>2001</v>
      </c>
      <c r="F127" s="9">
        <f>_xlfn.XLOOKUP($E127-F$3,Data_Input!$H$4:$H$131,Data_Input!$I$4:$I$131,0)</f>
        <v>2.4077795313104389E-10</v>
      </c>
      <c r="G127" s="9">
        <f>_xlfn.XLOOKUP($E127-G$3,Data_Input!$H$4:$H$131,Data_Input!$I$4:$I$131,0)</f>
        <v>3.8741476693360255E-10</v>
      </c>
      <c r="H127" s="9">
        <f>_xlfn.XLOOKUP($E127-H$3,Data_Input!$H$4:$H$131,Data_Input!$I$4:$I$131,0)</f>
        <v>6.1993865596576825E-10</v>
      </c>
      <c r="I127" s="9">
        <f>_xlfn.XLOOKUP($E127-I$3,Data_Input!$H$4:$H$131,Data_Input!$I$4:$I$131,0)</f>
        <v>9.8658770042447941E-10</v>
      </c>
      <c r="J127" s="9">
        <f>_xlfn.XLOOKUP($E127-J$3,Data_Input!$H$4:$H$131,Data_Input!$I$4:$I$131,0)</f>
        <v>1.5614869397495568E-9</v>
      </c>
      <c r="K127" s="9">
        <f>_xlfn.XLOOKUP($E127-K$3,Data_Input!$H$4:$H$131,Data_Input!$I$4:$I$131,0)</f>
        <v>2.4578650226203536E-9</v>
      </c>
      <c r="L127" s="9">
        <f>_xlfn.XLOOKUP($E127-L$3,Data_Input!$H$4:$H$131,Data_Input!$I$4:$I$131,0)</f>
        <v>3.8476543062770929E-9</v>
      </c>
      <c r="M127" s="9">
        <f>_xlfn.XLOOKUP($E127-M$3,Data_Input!$H$4:$H$131,Data_Input!$I$4:$I$131,0)</f>
        <v>5.9903714211273495E-9</v>
      </c>
      <c r="N127" s="9">
        <f>_xlfn.XLOOKUP($E127-N$3,Data_Input!$H$4:$H$131,Data_Input!$I$4:$I$131,0)</f>
        <v>9.2753987823712691E-9</v>
      </c>
      <c r="O127" s="9">
        <f>_xlfn.XLOOKUP($E127-O$3,Data_Input!$H$4:$H$131,Data_Input!$I$4:$I$131,0)</f>
        <v>1.4283479843335556E-8</v>
      </c>
      <c r="P127" s="9">
        <f>_xlfn.XLOOKUP($E127-P$3,Data_Input!$H$4:$H$131,Data_Input!$I$4:$I$131,0)</f>
        <v>2.1875580569208353E-8</v>
      </c>
      <c r="Q127" s="9">
        <f>_xlfn.XLOOKUP($E127-Q$3,Data_Input!$H$4:$H$131,Data_Input!$I$4:$I$131,0)</f>
        <v>3.3320448511453549E-8</v>
      </c>
      <c r="R127" s="9">
        <f>_xlfn.XLOOKUP($E127-R$3,Data_Input!$H$4:$H$131,Data_Input!$I$4:$I$131,0)</f>
        <v>5.0476519741771142E-8</v>
      </c>
      <c r="S127" s="9">
        <f>_xlfn.XLOOKUP($E127-S$3,Data_Input!$H$4:$H$131,Data_Input!$I$4:$I$131,0)</f>
        <v>7.6049605168826417E-8</v>
      </c>
      <c r="T127" s="9">
        <f>_xlfn.XLOOKUP($E127-T$3,Data_Input!$H$4:$H$131,Data_Input!$I$4:$I$131,0)</f>
        <v>1.1395549048831555E-7</v>
      </c>
      <c r="U127" s="9">
        <f>_xlfn.XLOOKUP($E127-U$3,Data_Input!$H$4:$H$131,Data_Input!$I$4:$I$131,0)</f>
        <v>1.698267406702314E-7</v>
      </c>
      <c r="V127" s="9">
        <f>_xlfn.XLOOKUP($E127-V$3,Data_Input!$H$4:$H$131,Data_Input!$I$4:$I$131,0)</f>
        <v>2.5171626816256065E-7</v>
      </c>
      <c r="W127" s="9">
        <f>_xlfn.XLOOKUP($E127-W$3,Data_Input!$H$4:$H$131,Data_Input!$I$4:$I$131,0)</f>
        <v>3.7106740791159609E-7</v>
      </c>
      <c r="X127" s="9">
        <f>_xlfn.XLOOKUP($E127-X$3,Data_Input!$H$4:$H$131,Data_Input!$I$4:$I$131,0)</f>
        <v>5.4404227556315021E-7</v>
      </c>
      <c r="Y127" s="9">
        <f>_xlfn.XLOOKUP($E127-Y$3,Data_Input!$H$4:$H$131,Data_Input!$I$4:$I$131,0)</f>
        <v>7.9332815194899098E-7</v>
      </c>
      <c r="Z127" s="9">
        <f>_xlfn.XLOOKUP($E127-Z$3,Data_Input!$H$4:$H$131,Data_Input!$I$4:$I$131,0)</f>
        <v>1.1505767815167545E-6</v>
      </c>
      <c r="AA127" s="9">
        <f>_xlfn.XLOOKUP($E127-AA$3,Data_Input!$H$4:$H$131,Data_Input!$I$4:$I$131,0)</f>
        <v>1.6596751443165303E-6</v>
      </c>
      <c r="AB127" s="9">
        <f>_xlfn.XLOOKUP($E127-AB$3,Data_Input!$H$4:$H$131,Data_Input!$I$4:$I$131,0)</f>
        <v>2.3810999327800175E-6</v>
      </c>
      <c r="AC127" s="9">
        <f>_xlfn.XLOOKUP($E127-AC$3,Data_Input!$H$4:$H$131,Data_Input!$I$4:$I$131,0)</f>
        <v>3.3976731247387093E-6</v>
      </c>
      <c r="AD127" s="9">
        <f>_xlfn.XLOOKUP($E127-AD$3,Data_Input!$H$4:$H$131,Data_Input!$I$4:$I$131,0)</f>
        <v>4.8221141606408224E-6</v>
      </c>
      <c r="AE127" s="9">
        <f>_xlfn.XLOOKUP($E127-AE$3,Data_Input!$H$4:$H$131,Data_Input!$I$4:$I$131,0)</f>
        <v>6.8068765993745117E-6</v>
      </c>
      <c r="AF127" s="9">
        <f>_xlfn.XLOOKUP($E127-AF$3,Data_Input!$H$4:$H$131,Data_Input!$I$4:$I$131,0)</f>
        <v>9.5568647372479276E-6</v>
      </c>
      <c r="AG127" s="9">
        <f>_xlfn.XLOOKUP($E127-AG$3,Data_Input!$H$4:$H$131,Data_Input!$I$4:$I$131,0)</f>
        <v>1.3345749015902797E-5</v>
      </c>
      <c r="AH127" s="9">
        <f>_xlfn.XLOOKUP($E127-AH$3,Data_Input!$H$4:$H$131,Data_Input!$I$4:$I$131,0)</f>
        <v>1.8536737846241991E-5</v>
      </c>
      <c r="AI127" s="9">
        <f>_xlfn.XLOOKUP($E127-AI$3,Data_Input!$H$4:$H$131,Data_Input!$I$4:$I$131,0)</f>
        <v>2.5608816474065321E-5</v>
      </c>
      <c r="AJ127" s="9">
        <f>_xlfn.XLOOKUP($E127-AJ$3,Data_Input!$H$4:$H$131,Data_Input!$I$4:$I$131,0)</f>
        <v>3.5189628065923628E-5</v>
      </c>
      <c r="AK127" s="9">
        <f>_xlfn.XLOOKUP($E127-AK$3,Data_Input!$H$4:$H$131,Data_Input!$I$4:$I$131,0)</f>
        <v>4.8096344017589665E-5</v>
      </c>
      <c r="AL127" s="9">
        <f>_xlfn.XLOOKUP($E127-AL$3,Data_Input!$H$4:$H$131,Data_Input!$I$4:$I$131,0)</f>
        <v>6.5386043242687819E-5</v>
      </c>
      <c r="AM127" s="9">
        <f>_xlfn.XLOOKUP($E127-AM$3,Data_Input!$H$4:$H$131,Data_Input!$I$4:$I$131,0)</f>
        <v>8.841728520081471E-5</v>
      </c>
      <c r="AN127" s="9">
        <f>_xlfn.XLOOKUP($E127-AN$3,Data_Input!$H$4:$H$131,Data_Input!$I$4:$I$131,0)</f>
        <v>1.1892470732677296E-4</v>
      </c>
      <c r="AO127" s="9">
        <f>_xlfn.XLOOKUP($E127-AO$3,Data_Input!$H$4:$H$131,Data_Input!$I$4:$I$131,0)</f>
        <v>1.5910859015755285E-4</v>
      </c>
      <c r="AP127" s="9">
        <f>_xlfn.XLOOKUP($E127-AP$3,Data_Input!$H$4:$H$131,Data_Input!$I$4:$I$131,0)</f>
        <v>2.1174139572344153E-4</v>
      </c>
      <c r="AQ127" s="9">
        <f>_xlfn.XLOOKUP($E127-AQ$3,Data_Input!$H$4:$H$131,Data_Input!$I$4:$I$131,0)</f>
        <v>2.8029327681622362E-4</v>
      </c>
      <c r="AR127" s="9">
        <f>_xlfn.XLOOKUP($E127-AR$3,Data_Input!$H$4:$H$131,Data_Input!$I$4:$I$131,0)</f>
        <v>3.6907845427502917E-4</v>
      </c>
      <c r="AS127" s="9">
        <f>_xlfn.XLOOKUP($E127-AS$3,Data_Input!$H$4:$H$131,Data_Input!$I$4:$I$131,0)</f>
        <v>4.8342414238378151E-4</v>
      </c>
      <c r="AT127" s="9">
        <f>_xlfn.XLOOKUP($E127-AT$3,Data_Input!$H$4:$H$131,Data_Input!$I$4:$I$131,0)</f>
        <v>6.2986334399772748E-4</v>
      </c>
      <c r="AU127" s="9">
        <f>_xlfn.XLOOKUP($E127-AU$3,Data_Input!$H$4:$H$131,Data_Input!$I$4:$I$131,0)</f>
        <v>8.1635231282861653E-4</v>
      </c>
      <c r="AV127" s="9">
        <f>_xlfn.XLOOKUP($E127-AV$3,Data_Input!$H$4:$H$131,Data_Input!$I$4:$I$131,0)</f>
        <v>1.0525127683760349E-3</v>
      </c>
      <c r="AW127" s="9">
        <f>_xlfn.XLOOKUP($E127-AW$3,Data_Input!$H$4:$H$131,Data_Input!$I$4:$I$131,0)</f>
        <v>1.3498980316301035E-3</v>
      </c>
      <c r="AX127" s="9">
        <f>_xlfn.XLOOKUP($E127-AX$3,Data_Input!$H$4:$H$131,Data_Input!$I$4:$I$131,0)</f>
        <v>1.7222811158675855E-3</v>
      </c>
      <c r="AY127" s="9">
        <f>_xlfn.XLOOKUP($E127-AY$3,Data_Input!$H$4:$H$131,Data_Input!$I$4:$I$131,0)</f>
        <v>2.1859614549132322E-3</v>
      </c>
      <c r="AZ127" s="9">
        <f>_xlfn.XLOOKUP($E127-AZ$3,Data_Input!$H$4:$H$131,Data_Input!$I$4:$I$131,0)</f>
        <v>2.7600853912624901E-3</v>
      </c>
      <c r="BA127" s="9">
        <f>_xlfn.XLOOKUP($E127-BA$3,Data_Input!$H$4:$H$131,Data_Input!$I$4:$I$131,0)</f>
        <v>3.4669738030406183E-3</v>
      </c>
      <c r="BB127" s="9">
        <f>_xlfn.XLOOKUP($E127-BB$3,Data_Input!$H$4:$H$131,Data_Input!$I$4:$I$131,0)</f>
        <v>4.3324483630126087E-3</v>
      </c>
      <c r="BC127" s="9">
        <f>_xlfn.XLOOKUP($E127-BC$3,Data_Input!$H$4:$H$131,Data_Input!$I$4:$I$131,0)</f>
        <v>5.3861459540667234E-3</v>
      </c>
      <c r="BD127" s="9">
        <f>_xlfn.XLOOKUP($E127-BD$3,Data_Input!$H$4:$H$131,Data_Input!$I$4:$I$131,0)</f>
        <v>6.6618087919827484E-3</v>
      </c>
      <c r="BE127" s="9">
        <f>_xlfn.XLOOKUP($E127-BE$3,Data_Input!$H$4:$H$131,Data_Input!$I$4:$I$131,0)</f>
        <v>8.1975359245961554E-3</v>
      </c>
      <c r="BF127" s="9">
        <f>_xlfn.XLOOKUP($E127-BF$3,Data_Input!$H$4:$H$131,Data_Input!$I$4:$I$131,0)</f>
        <v>1.0035980100274067E-2</v>
      </c>
      <c r="BG127" s="9">
        <f>_xlfn.XLOOKUP($E127-BG$3,Data_Input!$H$4:$H$131,Data_Input!$I$4:$I$131,0)</f>
        <v>1.2224472655044671E-2</v>
      </c>
      <c r="BH127" s="9">
        <f>_xlfn.XLOOKUP($E127-BH$3,Data_Input!$H$4:$H$131,Data_Input!$I$4:$I$131,0)</f>
        <v>1.4815058192609865E-2</v>
      </c>
      <c r="BI127" s="9">
        <f>_xlfn.XLOOKUP($E127-BI$3,Data_Input!$H$4:$H$131,Data_Input!$I$4:$I$131,0)</f>
        <v>1.7864420562816563E-2</v>
      </c>
      <c r="BJ127" s="9">
        <f>_xlfn.XLOOKUP($E127-BJ$3,Data_Input!$H$4:$H$131,Data_Input!$I$4:$I$131,0)</f>
        <v>2.1433682114152974E-2</v>
      </c>
      <c r="BK127" s="9">
        <f>_xlfn.XLOOKUP($E127-BK$3,Data_Input!$H$4:$H$131,Data_Input!$I$4:$I$131,0)</f>
        <v>2.5588059521638562E-2</v>
      </c>
      <c r="BL127" s="9">
        <f>_xlfn.XLOOKUP($E127-BL$3,Data_Input!$H$4:$H$131,Data_Input!$I$4:$I$131,0)</f>
        <v>3.0396361765261393E-2</v>
      </c>
      <c r="BM127" s="9">
        <f>_xlfn.XLOOKUP($E127-BM$3,Data_Input!$H$4:$H$131,Data_Input!$I$4:$I$131,0)</f>
        <v>3.5930319112925768E-2</v>
      </c>
      <c r="BN127" s="9">
        <f>_xlfn.XLOOKUP($E127-BN$3,Data_Input!$H$4:$H$131,Data_Input!$I$4:$I$131,0)</f>
        <v>4.2263736257952433E-2</v>
      </c>
      <c r="BO127" s="9">
        <f>_xlfn.XLOOKUP($E127-BO$3,Data_Input!$H$4:$H$131,Data_Input!$I$4:$I$131,0)</f>
        <v>4.9471468033648103E-2</v>
      </c>
      <c r="BP127" s="9">
        <f>_xlfn.XLOOKUP($E127-BP$3,Data_Input!$H$4:$H$131,Data_Input!$I$4:$I$131,0)</f>
        <v>5.7628222276153163E-2</v>
      </c>
      <c r="BQ127" s="9">
        <f>_xlfn.XLOOKUP($E127-BQ$3,Data_Input!$H$4:$H$131,Data_Input!$I$4:$I$131,0)</f>
        <v>6.6807201268858085E-2</v>
      </c>
      <c r="BR127" s="9">
        <f>_xlfn.XLOOKUP($E127-BR$3,Data_Input!$H$4:$H$131,Data_Input!$I$4:$I$131,0)</f>
        <v>7.707860055207183E-2</v>
      </c>
      <c r="BS127" s="9">
        <f>_xlfn.XLOOKUP($E127-BS$3,Data_Input!$H$4:$H$131,Data_Input!$I$4:$I$131,0)</f>
        <v>8.8507991437402067E-2</v>
      </c>
      <c r="BT127" s="9">
        <f>_xlfn.XLOOKUP($E127-BT$3,Data_Input!$H$4:$H$131,Data_Input!$I$4:$I$131,0)</f>
        <v>0.10115462099558592</v>
      </c>
      <c r="BU127" s="9">
        <f>_xlfn.XLOOKUP($E127-BU$3,Data_Input!$H$4:$H$131,Data_Input!$I$4:$I$131,0)</f>
        <v>0.11506967022170822</v>
      </c>
      <c r="BV127" s="9">
        <f>_xlfn.XLOOKUP($E127-BV$3,Data_Input!$H$4:$H$131,Data_Input!$I$4:$I$131,0)</f>
        <v>0.13029451713680884</v>
      </c>
      <c r="BW127" s="9">
        <f>_xlfn.XLOOKUP($E127-BW$3,Data_Input!$H$4:$H$131,Data_Input!$I$4:$I$131,0)</f>
        <v>0.14685905637589591</v>
      </c>
      <c r="BX127" s="9">
        <f>_xlfn.XLOOKUP($E127-BX$3,Data_Input!$H$4:$H$131,Data_Input!$I$4:$I$131,0)</f>
        <v>0.16478012998031033</v>
      </c>
      <c r="BY127" s="9">
        <f>_xlfn.XLOOKUP($E127-BY$3,Data_Input!$H$4:$H$131,Data_Input!$I$4:$I$131,0)</f>
        <v>0.18406012534675953</v>
      </c>
      <c r="BZ127" s="9">
        <f>_xlfn.XLOOKUP($E127-BZ$3,Data_Input!$H$4:$H$131,Data_Input!$I$4:$I$131,0)</f>
        <v>0.20468579534725262</v>
      </c>
      <c r="CA127" s="9">
        <f>_xlfn.XLOOKUP($E127-CA$3,Data_Input!$H$4:$H$131,Data_Input!$I$4:$I$131,0)</f>
        <v>0.22662735237686826</v>
      </c>
      <c r="CB127" s="9">
        <f>_xlfn.XLOOKUP($E127-CB$3,Data_Input!$H$4:$H$131,Data_Input!$I$4:$I$131,0)</f>
        <v>0.24983788247177696</v>
      </c>
      <c r="CC127" s="9">
        <f>_xlfn.XLOOKUP($E127-CC$3,Data_Input!$H$4:$H$131,Data_Input!$I$4:$I$131,0)</f>
        <v>0.27425311775007355</v>
      </c>
      <c r="CD127" s="9">
        <f>_xlfn.XLOOKUP($E127-CD$3,Data_Input!$H$4:$H$131,Data_Input!$I$4:$I$131,0)</f>
        <v>0.29979159546869583</v>
      </c>
      <c r="CE127" s="9">
        <f>_xlfn.XLOOKUP($E127-CE$3,Data_Input!$H$4:$H$131,Data_Input!$I$4:$I$131,0)</f>
        <v>0.32635522028792008</v>
      </c>
      <c r="CF127" s="9">
        <f>_xlfn.XLOOKUP($E127-CF$3,Data_Input!$H$4:$H$131,Data_Input!$I$4:$I$131,0)</f>
        <v>0.35383023332727614</v>
      </c>
      <c r="CG127" s="9">
        <f>_xlfn.XLOOKUP($E127-CG$3,Data_Input!$H$4:$H$131,Data_Input!$I$4:$I$131,0)</f>
        <v>0.38208857781104733</v>
      </c>
      <c r="CH127" s="9">
        <f>_xlfn.XLOOKUP($E127-CH$3,Data_Input!$H$4:$H$131,Data_Input!$I$4:$I$131,0)</f>
        <v>0.41098963713127035</v>
      </c>
      <c r="CI127" s="9">
        <f>_xlfn.XLOOKUP($E127-CI$3,Data_Input!$H$4:$H$131,Data_Input!$I$4:$I$131,0)</f>
        <v>0.4403823076297575</v>
      </c>
      <c r="CJ127" s="9">
        <f>_xlfn.XLOOKUP($E127-CJ$3,Data_Input!$H$4:$H$131,Data_Input!$I$4:$I$131,0)</f>
        <v>0.47010735594710518</v>
      </c>
      <c r="CK127" s="9">
        <f>_xlfn.XLOOKUP($E127-CK$3,Data_Input!$H$4:$H$131,Data_Input!$I$4:$I$131,0)</f>
        <v>0.5</v>
      </c>
      <c r="CL127" s="9">
        <f>_xlfn.XLOOKUP($E127-CL$3,Data_Input!$H$4:$H$131,Data_Input!$I$4:$I$131,0)</f>
        <v>0.52989264405289482</v>
      </c>
      <c r="CM127" s="9">
        <f>_xlfn.XLOOKUP($E127-CM$3,Data_Input!$H$4:$H$131,Data_Input!$I$4:$I$131,0)</f>
        <v>0.5596176923702425</v>
      </c>
      <c r="CN127" s="9">
        <f>_xlfn.XLOOKUP($E127-CN$3,Data_Input!$H$4:$H$131,Data_Input!$I$4:$I$131,0)</f>
        <v>0.58901036286872965</v>
      </c>
      <c r="CO127" s="9">
        <f>_xlfn.XLOOKUP($E127-CO$3,Data_Input!$H$4:$H$131,Data_Input!$I$4:$I$131,0)</f>
        <v>0.61791142218895267</v>
      </c>
      <c r="CP127" s="9">
        <f>_xlfn.XLOOKUP($E127-CP$3,Data_Input!$H$4:$H$131,Data_Input!$I$4:$I$131,0)</f>
        <v>0.64616976667272386</v>
      </c>
      <c r="CQ127" s="9">
        <f>_xlfn.XLOOKUP($E127-CQ$3,Data_Input!$H$4:$H$131,Data_Input!$I$4:$I$131,0)</f>
        <v>0.67364477971207992</v>
      </c>
      <c r="CR127" s="9">
        <f>_xlfn.XLOOKUP($E127-CR$3,Data_Input!$H$4:$H$131,Data_Input!$I$4:$I$131,0)</f>
        <v>0.70020840453130417</v>
      </c>
      <c r="CS127" s="9">
        <f>_xlfn.XLOOKUP($E127-CS$3,Data_Input!$H$4:$H$131,Data_Input!$I$4:$I$131,0)</f>
        <v>0.72574688224992645</v>
      </c>
      <c r="CT127" s="9">
        <f>_xlfn.XLOOKUP($E127-CT$3,Data_Input!$H$4:$H$131,Data_Input!$I$4:$I$131,0)</f>
        <v>0.75016211752822304</v>
      </c>
      <c r="CU127" s="9">
        <f>_xlfn.XLOOKUP($E127-CU$3,Data_Input!$H$4:$H$131,Data_Input!$I$4:$I$131,0)</f>
        <v>0.77337264762313174</v>
      </c>
      <c r="CV127" s="9">
        <f>_xlfn.XLOOKUP($E127-CV$3,Data_Input!$H$4:$H$131,Data_Input!$I$4:$I$131,0)</f>
        <v>0.79531420465274738</v>
      </c>
      <c r="CW127" s="9">
        <f>_xlfn.XLOOKUP($E127-CW$3,Data_Input!$H$4:$H$131,Data_Input!$I$4:$I$131,0)</f>
        <v>0.81593987465324047</v>
      </c>
      <c r="CX127" s="9">
        <f>_xlfn.XLOOKUP($E127-CX$3,Data_Input!$H$4:$H$131,Data_Input!$I$4:$I$131,0)</f>
        <v>0.83521987001968967</v>
      </c>
      <c r="CY127" s="9">
        <f>_xlfn.XLOOKUP($E127-CY$3,Data_Input!$H$4:$H$131,Data_Input!$I$4:$I$131,0)</f>
        <v>0.85314094362410409</v>
      </c>
      <c r="CZ127" s="9">
        <f>_xlfn.XLOOKUP($E127-CZ$3,Data_Input!$H$4:$H$131,Data_Input!$I$4:$I$131,0)</f>
        <v>0.86970548286319116</v>
      </c>
      <c r="DA127" s="9">
        <f>_xlfn.XLOOKUP($E127-DA$3,Data_Input!$H$4:$H$131,Data_Input!$I$4:$I$131,0)</f>
        <v>0.88493032977829178</v>
      </c>
      <c r="DB127" s="9">
        <f>_xlfn.XLOOKUP($E127-DB$3,Data_Input!$H$4:$H$131,Data_Input!$I$4:$I$131,0)</f>
        <v>0.89884537900441408</v>
      </c>
      <c r="DC127" s="9">
        <f>_xlfn.XLOOKUP($E127-DC$3,Data_Input!$H$4:$H$131,Data_Input!$I$4:$I$131,0)</f>
        <v>0.91149200856259793</v>
      </c>
      <c r="DD127" s="9">
        <f>_xlfn.XLOOKUP($E127-DD$3,Data_Input!$H$4:$H$131,Data_Input!$I$4:$I$131,0)</f>
        <v>0.92292139944792817</v>
      </c>
      <c r="DE127" s="9">
        <f>_xlfn.XLOOKUP($E127-DE$3,Data_Input!$H$4:$H$131,Data_Input!$I$4:$I$131,0)</f>
        <v>0.93319279873114191</v>
      </c>
      <c r="DF127" s="9">
        <f>_xlfn.XLOOKUP($E127-DF$3,Data_Input!$H$4:$H$131,Data_Input!$I$4:$I$131,0)</f>
        <v>0.94237177772384684</v>
      </c>
      <c r="DG127" s="9">
        <f>_xlfn.XLOOKUP($E127-DG$3,Data_Input!$H$4:$H$131,Data_Input!$I$4:$I$131,0)</f>
        <v>0.9505285319663519</v>
      </c>
      <c r="DH127" s="9">
        <f>_xlfn.XLOOKUP($E127-DH$3,Data_Input!$H$4:$H$131,Data_Input!$I$4:$I$131,0)</f>
        <v>0.95773626374204757</v>
      </c>
      <c r="DI127" s="9">
        <f>_xlfn.XLOOKUP($E127-DI$3,Data_Input!$H$4:$H$131,Data_Input!$I$4:$I$131,0)</f>
        <v>0.96406968088707423</v>
      </c>
      <c r="DJ127" s="9">
        <f>_xlfn.XLOOKUP($E127-DJ$3,Data_Input!$H$4:$H$131,Data_Input!$I$4:$I$131,0)</f>
        <v>0.96960363823473861</v>
      </c>
      <c r="DK127" s="9">
        <f>_xlfn.XLOOKUP($E127-DK$3,Data_Input!$H$4:$H$131,Data_Input!$I$4:$I$131,0)</f>
        <v>0.97441194047836144</v>
      </c>
      <c r="DL127" s="9">
        <f>_xlfn.XLOOKUP($E127-DL$3,Data_Input!$H$4:$H$131,Data_Input!$I$4:$I$131,0)</f>
        <v>0.97856631788584703</v>
      </c>
      <c r="DM127" s="9">
        <f>_xlfn.XLOOKUP($E127-DM$3,Data_Input!$H$4:$H$131,Data_Input!$I$4:$I$131,0)</f>
        <v>0.98213557943718344</v>
      </c>
      <c r="DN127" s="9">
        <f>_xlfn.XLOOKUP($E127-DN$3,Data_Input!$H$4:$H$131,Data_Input!$I$4:$I$131,0)</f>
        <v>0.98518494180739014</v>
      </c>
      <c r="DO127" s="9">
        <f>_xlfn.XLOOKUP($E127-DO$3,Data_Input!$H$4:$H$131,Data_Input!$I$4:$I$131,0)</f>
        <v>0.98777552734495533</v>
      </c>
      <c r="DP127" s="9">
        <f>_xlfn.XLOOKUP($E127-DP$3,Data_Input!$H$4:$H$131,Data_Input!$I$4:$I$131,0)</f>
        <v>0.98996401989972593</v>
      </c>
      <c r="DQ127" s="9">
        <f>_xlfn.XLOOKUP($E127-DQ$3,Data_Input!$H$4:$H$131,Data_Input!$I$4:$I$131,0)</f>
        <v>0.99180246407540384</v>
      </c>
      <c r="DR127" s="9">
        <f>_xlfn.XLOOKUP($E127-DR$3,Data_Input!$H$4:$H$131,Data_Input!$I$4:$I$131,0)</f>
        <v>0.99333819120801725</v>
      </c>
      <c r="DS127" s="9">
        <f>_xlfn.XLOOKUP($E127-DS$3,Data_Input!$H$4:$H$131,Data_Input!$I$4:$I$131,0)</f>
        <v>0.99461385404593328</v>
      </c>
      <c r="DT127" s="9">
        <f>_xlfn.XLOOKUP($E127-DT$3,Data_Input!$H$4:$H$131,Data_Input!$I$4:$I$131,0)</f>
        <v>0.99566755163698739</v>
      </c>
      <c r="DU127" s="9">
        <f>_xlfn.XLOOKUP($E127-DU$3,Data_Input!$H$4:$H$131,Data_Input!$I$4:$I$131,0)</f>
        <v>0.99653302619695938</v>
      </c>
      <c r="DV127" s="9">
        <f>_xlfn.XLOOKUP($E127-DV$3,Data_Input!$H$4:$H$131,Data_Input!$I$4:$I$131,0)</f>
        <v>0.99723991460873751</v>
      </c>
      <c r="DW127" s="9">
        <f>_xlfn.XLOOKUP($E127-DW$3,Data_Input!$H$4:$H$131,Data_Input!$I$4:$I$131,0)</f>
        <v>0.99781403854508677</v>
      </c>
      <c r="DX127" s="9">
        <f>_xlfn.XLOOKUP($E127-DX$3,Data_Input!$H$4:$H$131,Data_Input!$I$4:$I$131,0)</f>
        <v>0.99827771888413241</v>
      </c>
      <c r="DY127" s="9">
        <f>_xlfn.XLOOKUP($E127-DY$3,Data_Input!$H$4:$H$131,Data_Input!$I$4:$I$131,0)</f>
        <v>0.9986501019683699</v>
      </c>
      <c r="DZ127" s="9">
        <f>_xlfn.XLOOKUP($E127-DZ$3,Data_Input!$H$4:$H$131,Data_Input!$I$4:$I$131,0)</f>
        <v>0</v>
      </c>
      <c r="EA127" s="9">
        <f>_xlfn.XLOOKUP($E127-EA$3,Data_Input!$H$4:$H$131,Data_Input!$I$4:$I$131,0)</f>
        <v>0</v>
      </c>
      <c r="EB127" s="9">
        <f>_xlfn.XLOOKUP($E127-EB$3,Data_Input!$H$4:$H$131,Data_Input!$I$4:$I$131,0)</f>
        <v>0</v>
      </c>
      <c r="EC127" s="9">
        <f>_xlfn.XLOOKUP($E127-EC$3,Data_Input!$H$4:$H$131,Data_Input!$I$4:$I$131,0)</f>
        <v>0</v>
      </c>
    </row>
    <row r="128" spans="1:133">
      <c r="A128" s="27"/>
      <c r="B128" s="27"/>
      <c r="C128" s="27"/>
      <c r="E128" s="15">
        <f>Data_Input!B128</f>
        <v>2002</v>
      </c>
      <c r="F128" s="9">
        <f>_xlfn.XLOOKUP($E128-F$3,Data_Input!$H$4:$H$131,Data_Input!$I$4:$I$131,0)</f>
        <v>1.488228429380456E-10</v>
      </c>
      <c r="G128" s="9">
        <f>_xlfn.XLOOKUP($E128-G$3,Data_Input!$H$4:$H$131,Data_Input!$I$4:$I$131,0)</f>
        <v>2.4077795313104389E-10</v>
      </c>
      <c r="H128" s="9">
        <f>_xlfn.XLOOKUP($E128-H$3,Data_Input!$H$4:$H$131,Data_Input!$I$4:$I$131,0)</f>
        <v>3.8741476693360255E-10</v>
      </c>
      <c r="I128" s="9">
        <f>_xlfn.XLOOKUP($E128-I$3,Data_Input!$H$4:$H$131,Data_Input!$I$4:$I$131,0)</f>
        <v>6.1993865596576825E-10</v>
      </c>
      <c r="J128" s="9">
        <f>_xlfn.XLOOKUP($E128-J$3,Data_Input!$H$4:$H$131,Data_Input!$I$4:$I$131,0)</f>
        <v>9.8658770042447941E-10</v>
      </c>
      <c r="K128" s="9">
        <f>_xlfn.XLOOKUP($E128-K$3,Data_Input!$H$4:$H$131,Data_Input!$I$4:$I$131,0)</f>
        <v>1.5614869397495568E-9</v>
      </c>
      <c r="L128" s="9">
        <f>_xlfn.XLOOKUP($E128-L$3,Data_Input!$H$4:$H$131,Data_Input!$I$4:$I$131,0)</f>
        <v>2.4578650226203536E-9</v>
      </c>
      <c r="M128" s="9">
        <f>_xlfn.XLOOKUP($E128-M$3,Data_Input!$H$4:$H$131,Data_Input!$I$4:$I$131,0)</f>
        <v>3.8476543062770929E-9</v>
      </c>
      <c r="N128" s="9">
        <f>_xlfn.XLOOKUP($E128-N$3,Data_Input!$H$4:$H$131,Data_Input!$I$4:$I$131,0)</f>
        <v>5.9903714211273495E-9</v>
      </c>
      <c r="O128" s="9">
        <f>_xlfn.XLOOKUP($E128-O$3,Data_Input!$H$4:$H$131,Data_Input!$I$4:$I$131,0)</f>
        <v>9.2753987823712691E-9</v>
      </c>
      <c r="P128" s="9">
        <f>_xlfn.XLOOKUP($E128-P$3,Data_Input!$H$4:$H$131,Data_Input!$I$4:$I$131,0)</f>
        <v>1.4283479843335556E-8</v>
      </c>
      <c r="Q128" s="9">
        <f>_xlfn.XLOOKUP($E128-Q$3,Data_Input!$H$4:$H$131,Data_Input!$I$4:$I$131,0)</f>
        <v>2.1875580569208353E-8</v>
      </c>
      <c r="R128" s="9">
        <f>_xlfn.XLOOKUP($E128-R$3,Data_Input!$H$4:$H$131,Data_Input!$I$4:$I$131,0)</f>
        <v>3.3320448511453549E-8</v>
      </c>
      <c r="S128" s="9">
        <f>_xlfn.XLOOKUP($E128-S$3,Data_Input!$H$4:$H$131,Data_Input!$I$4:$I$131,0)</f>
        <v>5.0476519741771142E-8</v>
      </c>
      <c r="T128" s="9">
        <f>_xlfn.XLOOKUP($E128-T$3,Data_Input!$H$4:$H$131,Data_Input!$I$4:$I$131,0)</f>
        <v>7.6049605168826417E-8</v>
      </c>
      <c r="U128" s="9">
        <f>_xlfn.XLOOKUP($E128-U$3,Data_Input!$H$4:$H$131,Data_Input!$I$4:$I$131,0)</f>
        <v>1.1395549048831555E-7</v>
      </c>
      <c r="V128" s="9">
        <f>_xlfn.XLOOKUP($E128-V$3,Data_Input!$H$4:$H$131,Data_Input!$I$4:$I$131,0)</f>
        <v>1.698267406702314E-7</v>
      </c>
      <c r="W128" s="9">
        <f>_xlfn.XLOOKUP($E128-W$3,Data_Input!$H$4:$H$131,Data_Input!$I$4:$I$131,0)</f>
        <v>2.5171626816256065E-7</v>
      </c>
      <c r="X128" s="9">
        <f>_xlfn.XLOOKUP($E128-X$3,Data_Input!$H$4:$H$131,Data_Input!$I$4:$I$131,0)</f>
        <v>3.7106740791159609E-7</v>
      </c>
      <c r="Y128" s="9">
        <f>_xlfn.XLOOKUP($E128-Y$3,Data_Input!$H$4:$H$131,Data_Input!$I$4:$I$131,0)</f>
        <v>5.4404227556315021E-7</v>
      </c>
      <c r="Z128" s="9">
        <f>_xlfn.XLOOKUP($E128-Z$3,Data_Input!$H$4:$H$131,Data_Input!$I$4:$I$131,0)</f>
        <v>7.9332815194899098E-7</v>
      </c>
      <c r="AA128" s="9">
        <f>_xlfn.XLOOKUP($E128-AA$3,Data_Input!$H$4:$H$131,Data_Input!$I$4:$I$131,0)</f>
        <v>1.1505767815167545E-6</v>
      </c>
      <c r="AB128" s="9">
        <f>_xlfn.XLOOKUP($E128-AB$3,Data_Input!$H$4:$H$131,Data_Input!$I$4:$I$131,0)</f>
        <v>1.6596751443165303E-6</v>
      </c>
      <c r="AC128" s="9">
        <f>_xlfn.XLOOKUP($E128-AC$3,Data_Input!$H$4:$H$131,Data_Input!$I$4:$I$131,0)</f>
        <v>2.3810999327800175E-6</v>
      </c>
      <c r="AD128" s="9">
        <f>_xlfn.XLOOKUP($E128-AD$3,Data_Input!$H$4:$H$131,Data_Input!$I$4:$I$131,0)</f>
        <v>3.3976731247387093E-6</v>
      </c>
      <c r="AE128" s="9">
        <f>_xlfn.XLOOKUP($E128-AE$3,Data_Input!$H$4:$H$131,Data_Input!$I$4:$I$131,0)</f>
        <v>4.8221141606408224E-6</v>
      </c>
      <c r="AF128" s="9">
        <f>_xlfn.XLOOKUP($E128-AF$3,Data_Input!$H$4:$H$131,Data_Input!$I$4:$I$131,0)</f>
        <v>6.8068765993745117E-6</v>
      </c>
      <c r="AG128" s="9">
        <f>_xlfn.XLOOKUP($E128-AG$3,Data_Input!$H$4:$H$131,Data_Input!$I$4:$I$131,0)</f>
        <v>9.5568647372479276E-6</v>
      </c>
      <c r="AH128" s="9">
        <f>_xlfn.XLOOKUP($E128-AH$3,Data_Input!$H$4:$H$131,Data_Input!$I$4:$I$131,0)</f>
        <v>1.3345749015902797E-5</v>
      </c>
      <c r="AI128" s="9">
        <f>_xlfn.XLOOKUP($E128-AI$3,Data_Input!$H$4:$H$131,Data_Input!$I$4:$I$131,0)</f>
        <v>1.8536737846241991E-5</v>
      </c>
      <c r="AJ128" s="9">
        <f>_xlfn.XLOOKUP($E128-AJ$3,Data_Input!$H$4:$H$131,Data_Input!$I$4:$I$131,0)</f>
        <v>2.5608816474065321E-5</v>
      </c>
      <c r="AK128" s="9">
        <f>_xlfn.XLOOKUP($E128-AK$3,Data_Input!$H$4:$H$131,Data_Input!$I$4:$I$131,0)</f>
        <v>3.5189628065923628E-5</v>
      </c>
      <c r="AL128" s="9">
        <f>_xlfn.XLOOKUP($E128-AL$3,Data_Input!$H$4:$H$131,Data_Input!$I$4:$I$131,0)</f>
        <v>4.8096344017589665E-5</v>
      </c>
      <c r="AM128" s="9">
        <f>_xlfn.XLOOKUP($E128-AM$3,Data_Input!$H$4:$H$131,Data_Input!$I$4:$I$131,0)</f>
        <v>6.5386043242687819E-5</v>
      </c>
      <c r="AN128" s="9">
        <f>_xlfn.XLOOKUP($E128-AN$3,Data_Input!$H$4:$H$131,Data_Input!$I$4:$I$131,0)</f>
        <v>8.841728520081471E-5</v>
      </c>
      <c r="AO128" s="9">
        <f>_xlfn.XLOOKUP($E128-AO$3,Data_Input!$H$4:$H$131,Data_Input!$I$4:$I$131,0)</f>
        <v>1.1892470732677296E-4</v>
      </c>
      <c r="AP128" s="9">
        <f>_xlfn.XLOOKUP($E128-AP$3,Data_Input!$H$4:$H$131,Data_Input!$I$4:$I$131,0)</f>
        <v>1.5910859015755285E-4</v>
      </c>
      <c r="AQ128" s="9">
        <f>_xlfn.XLOOKUP($E128-AQ$3,Data_Input!$H$4:$H$131,Data_Input!$I$4:$I$131,0)</f>
        <v>2.1174139572344153E-4</v>
      </c>
      <c r="AR128" s="9">
        <f>_xlfn.XLOOKUP($E128-AR$3,Data_Input!$H$4:$H$131,Data_Input!$I$4:$I$131,0)</f>
        <v>2.8029327681622362E-4</v>
      </c>
      <c r="AS128" s="9">
        <f>_xlfn.XLOOKUP($E128-AS$3,Data_Input!$H$4:$H$131,Data_Input!$I$4:$I$131,0)</f>
        <v>3.6907845427502917E-4</v>
      </c>
      <c r="AT128" s="9">
        <f>_xlfn.XLOOKUP($E128-AT$3,Data_Input!$H$4:$H$131,Data_Input!$I$4:$I$131,0)</f>
        <v>4.8342414238378151E-4</v>
      </c>
      <c r="AU128" s="9">
        <f>_xlfn.XLOOKUP($E128-AU$3,Data_Input!$H$4:$H$131,Data_Input!$I$4:$I$131,0)</f>
        <v>6.2986334399772748E-4</v>
      </c>
      <c r="AV128" s="9">
        <f>_xlfn.XLOOKUP($E128-AV$3,Data_Input!$H$4:$H$131,Data_Input!$I$4:$I$131,0)</f>
        <v>8.1635231282861653E-4</v>
      </c>
      <c r="AW128" s="9">
        <f>_xlfn.XLOOKUP($E128-AW$3,Data_Input!$H$4:$H$131,Data_Input!$I$4:$I$131,0)</f>
        <v>1.0525127683760349E-3</v>
      </c>
      <c r="AX128" s="9">
        <f>_xlfn.XLOOKUP($E128-AX$3,Data_Input!$H$4:$H$131,Data_Input!$I$4:$I$131,0)</f>
        <v>1.3498980316301035E-3</v>
      </c>
      <c r="AY128" s="9">
        <f>_xlfn.XLOOKUP($E128-AY$3,Data_Input!$H$4:$H$131,Data_Input!$I$4:$I$131,0)</f>
        <v>1.7222811158675855E-3</v>
      </c>
      <c r="AZ128" s="9">
        <f>_xlfn.XLOOKUP($E128-AZ$3,Data_Input!$H$4:$H$131,Data_Input!$I$4:$I$131,0)</f>
        <v>2.1859614549132322E-3</v>
      </c>
      <c r="BA128" s="9">
        <f>_xlfn.XLOOKUP($E128-BA$3,Data_Input!$H$4:$H$131,Data_Input!$I$4:$I$131,0)</f>
        <v>2.7600853912624901E-3</v>
      </c>
      <c r="BB128" s="9">
        <f>_xlfn.XLOOKUP($E128-BB$3,Data_Input!$H$4:$H$131,Data_Input!$I$4:$I$131,0)</f>
        <v>3.4669738030406183E-3</v>
      </c>
      <c r="BC128" s="9">
        <f>_xlfn.XLOOKUP($E128-BC$3,Data_Input!$H$4:$H$131,Data_Input!$I$4:$I$131,0)</f>
        <v>4.3324483630126087E-3</v>
      </c>
      <c r="BD128" s="9">
        <f>_xlfn.XLOOKUP($E128-BD$3,Data_Input!$H$4:$H$131,Data_Input!$I$4:$I$131,0)</f>
        <v>5.3861459540667234E-3</v>
      </c>
      <c r="BE128" s="9">
        <f>_xlfn.XLOOKUP($E128-BE$3,Data_Input!$H$4:$H$131,Data_Input!$I$4:$I$131,0)</f>
        <v>6.6618087919827484E-3</v>
      </c>
      <c r="BF128" s="9">
        <f>_xlfn.XLOOKUP($E128-BF$3,Data_Input!$H$4:$H$131,Data_Input!$I$4:$I$131,0)</f>
        <v>8.1975359245961554E-3</v>
      </c>
      <c r="BG128" s="9">
        <f>_xlfn.XLOOKUP($E128-BG$3,Data_Input!$H$4:$H$131,Data_Input!$I$4:$I$131,0)</f>
        <v>1.0035980100274067E-2</v>
      </c>
      <c r="BH128" s="9">
        <f>_xlfn.XLOOKUP($E128-BH$3,Data_Input!$H$4:$H$131,Data_Input!$I$4:$I$131,0)</f>
        <v>1.2224472655044671E-2</v>
      </c>
      <c r="BI128" s="9">
        <f>_xlfn.XLOOKUP($E128-BI$3,Data_Input!$H$4:$H$131,Data_Input!$I$4:$I$131,0)</f>
        <v>1.4815058192609865E-2</v>
      </c>
      <c r="BJ128" s="9">
        <f>_xlfn.XLOOKUP($E128-BJ$3,Data_Input!$H$4:$H$131,Data_Input!$I$4:$I$131,0)</f>
        <v>1.7864420562816563E-2</v>
      </c>
      <c r="BK128" s="9">
        <f>_xlfn.XLOOKUP($E128-BK$3,Data_Input!$H$4:$H$131,Data_Input!$I$4:$I$131,0)</f>
        <v>2.1433682114152974E-2</v>
      </c>
      <c r="BL128" s="9">
        <f>_xlfn.XLOOKUP($E128-BL$3,Data_Input!$H$4:$H$131,Data_Input!$I$4:$I$131,0)</f>
        <v>2.5588059521638562E-2</v>
      </c>
      <c r="BM128" s="9">
        <f>_xlfn.XLOOKUP($E128-BM$3,Data_Input!$H$4:$H$131,Data_Input!$I$4:$I$131,0)</f>
        <v>3.0396361765261393E-2</v>
      </c>
      <c r="BN128" s="9">
        <f>_xlfn.XLOOKUP($E128-BN$3,Data_Input!$H$4:$H$131,Data_Input!$I$4:$I$131,0)</f>
        <v>3.5930319112925768E-2</v>
      </c>
      <c r="BO128" s="9">
        <f>_xlfn.XLOOKUP($E128-BO$3,Data_Input!$H$4:$H$131,Data_Input!$I$4:$I$131,0)</f>
        <v>4.2263736257952433E-2</v>
      </c>
      <c r="BP128" s="9">
        <f>_xlfn.XLOOKUP($E128-BP$3,Data_Input!$H$4:$H$131,Data_Input!$I$4:$I$131,0)</f>
        <v>4.9471468033648103E-2</v>
      </c>
      <c r="BQ128" s="9">
        <f>_xlfn.XLOOKUP($E128-BQ$3,Data_Input!$H$4:$H$131,Data_Input!$I$4:$I$131,0)</f>
        <v>5.7628222276153163E-2</v>
      </c>
      <c r="BR128" s="9">
        <f>_xlfn.XLOOKUP($E128-BR$3,Data_Input!$H$4:$H$131,Data_Input!$I$4:$I$131,0)</f>
        <v>6.6807201268858085E-2</v>
      </c>
      <c r="BS128" s="9">
        <f>_xlfn.XLOOKUP($E128-BS$3,Data_Input!$H$4:$H$131,Data_Input!$I$4:$I$131,0)</f>
        <v>7.707860055207183E-2</v>
      </c>
      <c r="BT128" s="9">
        <f>_xlfn.XLOOKUP($E128-BT$3,Data_Input!$H$4:$H$131,Data_Input!$I$4:$I$131,0)</f>
        <v>8.8507991437402067E-2</v>
      </c>
      <c r="BU128" s="9">
        <f>_xlfn.XLOOKUP($E128-BU$3,Data_Input!$H$4:$H$131,Data_Input!$I$4:$I$131,0)</f>
        <v>0.10115462099558592</v>
      </c>
      <c r="BV128" s="9">
        <f>_xlfn.XLOOKUP($E128-BV$3,Data_Input!$H$4:$H$131,Data_Input!$I$4:$I$131,0)</f>
        <v>0.11506967022170822</v>
      </c>
      <c r="BW128" s="9">
        <f>_xlfn.XLOOKUP($E128-BW$3,Data_Input!$H$4:$H$131,Data_Input!$I$4:$I$131,0)</f>
        <v>0.13029451713680884</v>
      </c>
      <c r="BX128" s="9">
        <f>_xlfn.XLOOKUP($E128-BX$3,Data_Input!$H$4:$H$131,Data_Input!$I$4:$I$131,0)</f>
        <v>0.14685905637589591</v>
      </c>
      <c r="BY128" s="9">
        <f>_xlfn.XLOOKUP($E128-BY$3,Data_Input!$H$4:$H$131,Data_Input!$I$4:$I$131,0)</f>
        <v>0.16478012998031033</v>
      </c>
      <c r="BZ128" s="9">
        <f>_xlfn.XLOOKUP($E128-BZ$3,Data_Input!$H$4:$H$131,Data_Input!$I$4:$I$131,0)</f>
        <v>0.18406012534675953</v>
      </c>
      <c r="CA128" s="9">
        <f>_xlfn.XLOOKUP($E128-CA$3,Data_Input!$H$4:$H$131,Data_Input!$I$4:$I$131,0)</f>
        <v>0.20468579534725262</v>
      </c>
      <c r="CB128" s="9">
        <f>_xlfn.XLOOKUP($E128-CB$3,Data_Input!$H$4:$H$131,Data_Input!$I$4:$I$131,0)</f>
        <v>0.22662735237686826</v>
      </c>
      <c r="CC128" s="9">
        <f>_xlfn.XLOOKUP($E128-CC$3,Data_Input!$H$4:$H$131,Data_Input!$I$4:$I$131,0)</f>
        <v>0.24983788247177696</v>
      </c>
      <c r="CD128" s="9">
        <f>_xlfn.XLOOKUP($E128-CD$3,Data_Input!$H$4:$H$131,Data_Input!$I$4:$I$131,0)</f>
        <v>0.27425311775007355</v>
      </c>
      <c r="CE128" s="9">
        <f>_xlfn.XLOOKUP($E128-CE$3,Data_Input!$H$4:$H$131,Data_Input!$I$4:$I$131,0)</f>
        <v>0.29979159546869583</v>
      </c>
      <c r="CF128" s="9">
        <f>_xlfn.XLOOKUP($E128-CF$3,Data_Input!$H$4:$H$131,Data_Input!$I$4:$I$131,0)</f>
        <v>0.32635522028792008</v>
      </c>
      <c r="CG128" s="9">
        <f>_xlfn.XLOOKUP($E128-CG$3,Data_Input!$H$4:$H$131,Data_Input!$I$4:$I$131,0)</f>
        <v>0.35383023332727614</v>
      </c>
      <c r="CH128" s="9">
        <f>_xlfn.XLOOKUP($E128-CH$3,Data_Input!$H$4:$H$131,Data_Input!$I$4:$I$131,0)</f>
        <v>0.38208857781104733</v>
      </c>
      <c r="CI128" s="9">
        <f>_xlfn.XLOOKUP($E128-CI$3,Data_Input!$H$4:$H$131,Data_Input!$I$4:$I$131,0)</f>
        <v>0.41098963713127035</v>
      </c>
      <c r="CJ128" s="9">
        <f>_xlfn.XLOOKUP($E128-CJ$3,Data_Input!$H$4:$H$131,Data_Input!$I$4:$I$131,0)</f>
        <v>0.4403823076297575</v>
      </c>
      <c r="CK128" s="9">
        <f>_xlfn.XLOOKUP($E128-CK$3,Data_Input!$H$4:$H$131,Data_Input!$I$4:$I$131,0)</f>
        <v>0.47010735594710518</v>
      </c>
      <c r="CL128" s="9">
        <f>_xlfn.XLOOKUP($E128-CL$3,Data_Input!$H$4:$H$131,Data_Input!$I$4:$I$131,0)</f>
        <v>0.5</v>
      </c>
      <c r="CM128" s="9">
        <f>_xlfn.XLOOKUP($E128-CM$3,Data_Input!$H$4:$H$131,Data_Input!$I$4:$I$131,0)</f>
        <v>0.52989264405289482</v>
      </c>
      <c r="CN128" s="9">
        <f>_xlfn.XLOOKUP($E128-CN$3,Data_Input!$H$4:$H$131,Data_Input!$I$4:$I$131,0)</f>
        <v>0.5596176923702425</v>
      </c>
      <c r="CO128" s="9">
        <f>_xlfn.XLOOKUP($E128-CO$3,Data_Input!$H$4:$H$131,Data_Input!$I$4:$I$131,0)</f>
        <v>0.58901036286872965</v>
      </c>
      <c r="CP128" s="9">
        <f>_xlfn.XLOOKUP($E128-CP$3,Data_Input!$H$4:$H$131,Data_Input!$I$4:$I$131,0)</f>
        <v>0.61791142218895267</v>
      </c>
      <c r="CQ128" s="9">
        <f>_xlfn.XLOOKUP($E128-CQ$3,Data_Input!$H$4:$H$131,Data_Input!$I$4:$I$131,0)</f>
        <v>0.64616976667272386</v>
      </c>
      <c r="CR128" s="9">
        <f>_xlfn.XLOOKUP($E128-CR$3,Data_Input!$H$4:$H$131,Data_Input!$I$4:$I$131,0)</f>
        <v>0.67364477971207992</v>
      </c>
      <c r="CS128" s="9">
        <f>_xlfn.XLOOKUP($E128-CS$3,Data_Input!$H$4:$H$131,Data_Input!$I$4:$I$131,0)</f>
        <v>0.70020840453130417</v>
      </c>
      <c r="CT128" s="9">
        <f>_xlfn.XLOOKUP($E128-CT$3,Data_Input!$H$4:$H$131,Data_Input!$I$4:$I$131,0)</f>
        <v>0.72574688224992645</v>
      </c>
      <c r="CU128" s="9">
        <f>_xlfn.XLOOKUP($E128-CU$3,Data_Input!$H$4:$H$131,Data_Input!$I$4:$I$131,0)</f>
        <v>0.75016211752822304</v>
      </c>
      <c r="CV128" s="9">
        <f>_xlfn.XLOOKUP($E128-CV$3,Data_Input!$H$4:$H$131,Data_Input!$I$4:$I$131,0)</f>
        <v>0.77337264762313174</v>
      </c>
      <c r="CW128" s="9">
        <f>_xlfn.XLOOKUP($E128-CW$3,Data_Input!$H$4:$H$131,Data_Input!$I$4:$I$131,0)</f>
        <v>0.79531420465274738</v>
      </c>
      <c r="CX128" s="9">
        <f>_xlfn.XLOOKUP($E128-CX$3,Data_Input!$H$4:$H$131,Data_Input!$I$4:$I$131,0)</f>
        <v>0.81593987465324047</v>
      </c>
      <c r="CY128" s="9">
        <f>_xlfn.XLOOKUP($E128-CY$3,Data_Input!$H$4:$H$131,Data_Input!$I$4:$I$131,0)</f>
        <v>0.83521987001968967</v>
      </c>
      <c r="CZ128" s="9">
        <f>_xlfn.XLOOKUP($E128-CZ$3,Data_Input!$H$4:$H$131,Data_Input!$I$4:$I$131,0)</f>
        <v>0.85314094362410409</v>
      </c>
      <c r="DA128" s="9">
        <f>_xlfn.XLOOKUP($E128-DA$3,Data_Input!$H$4:$H$131,Data_Input!$I$4:$I$131,0)</f>
        <v>0.86970548286319116</v>
      </c>
      <c r="DB128" s="9">
        <f>_xlfn.XLOOKUP($E128-DB$3,Data_Input!$H$4:$H$131,Data_Input!$I$4:$I$131,0)</f>
        <v>0.88493032977829178</v>
      </c>
      <c r="DC128" s="9">
        <f>_xlfn.XLOOKUP($E128-DC$3,Data_Input!$H$4:$H$131,Data_Input!$I$4:$I$131,0)</f>
        <v>0.89884537900441408</v>
      </c>
      <c r="DD128" s="9">
        <f>_xlfn.XLOOKUP($E128-DD$3,Data_Input!$H$4:$H$131,Data_Input!$I$4:$I$131,0)</f>
        <v>0.91149200856259793</v>
      </c>
      <c r="DE128" s="9">
        <f>_xlfn.XLOOKUP($E128-DE$3,Data_Input!$H$4:$H$131,Data_Input!$I$4:$I$131,0)</f>
        <v>0.92292139944792817</v>
      </c>
      <c r="DF128" s="9">
        <f>_xlfn.XLOOKUP($E128-DF$3,Data_Input!$H$4:$H$131,Data_Input!$I$4:$I$131,0)</f>
        <v>0.93319279873114191</v>
      </c>
      <c r="DG128" s="9">
        <f>_xlfn.XLOOKUP($E128-DG$3,Data_Input!$H$4:$H$131,Data_Input!$I$4:$I$131,0)</f>
        <v>0.94237177772384684</v>
      </c>
      <c r="DH128" s="9">
        <f>_xlfn.XLOOKUP($E128-DH$3,Data_Input!$H$4:$H$131,Data_Input!$I$4:$I$131,0)</f>
        <v>0.9505285319663519</v>
      </c>
      <c r="DI128" s="9">
        <f>_xlfn.XLOOKUP($E128-DI$3,Data_Input!$H$4:$H$131,Data_Input!$I$4:$I$131,0)</f>
        <v>0.95773626374204757</v>
      </c>
      <c r="DJ128" s="9">
        <f>_xlfn.XLOOKUP($E128-DJ$3,Data_Input!$H$4:$H$131,Data_Input!$I$4:$I$131,0)</f>
        <v>0.96406968088707423</v>
      </c>
      <c r="DK128" s="9">
        <f>_xlfn.XLOOKUP($E128-DK$3,Data_Input!$H$4:$H$131,Data_Input!$I$4:$I$131,0)</f>
        <v>0.96960363823473861</v>
      </c>
      <c r="DL128" s="9">
        <f>_xlfn.XLOOKUP($E128-DL$3,Data_Input!$H$4:$H$131,Data_Input!$I$4:$I$131,0)</f>
        <v>0.97441194047836144</v>
      </c>
      <c r="DM128" s="9">
        <f>_xlfn.XLOOKUP($E128-DM$3,Data_Input!$H$4:$H$131,Data_Input!$I$4:$I$131,0)</f>
        <v>0.97856631788584703</v>
      </c>
      <c r="DN128" s="9">
        <f>_xlfn.XLOOKUP($E128-DN$3,Data_Input!$H$4:$H$131,Data_Input!$I$4:$I$131,0)</f>
        <v>0.98213557943718344</v>
      </c>
      <c r="DO128" s="9">
        <f>_xlfn.XLOOKUP($E128-DO$3,Data_Input!$H$4:$H$131,Data_Input!$I$4:$I$131,0)</f>
        <v>0.98518494180739014</v>
      </c>
      <c r="DP128" s="9">
        <f>_xlfn.XLOOKUP($E128-DP$3,Data_Input!$H$4:$H$131,Data_Input!$I$4:$I$131,0)</f>
        <v>0.98777552734495533</v>
      </c>
      <c r="DQ128" s="9">
        <f>_xlfn.XLOOKUP($E128-DQ$3,Data_Input!$H$4:$H$131,Data_Input!$I$4:$I$131,0)</f>
        <v>0.98996401989972593</v>
      </c>
      <c r="DR128" s="9">
        <f>_xlfn.XLOOKUP($E128-DR$3,Data_Input!$H$4:$H$131,Data_Input!$I$4:$I$131,0)</f>
        <v>0.99180246407540384</v>
      </c>
      <c r="DS128" s="9">
        <f>_xlfn.XLOOKUP($E128-DS$3,Data_Input!$H$4:$H$131,Data_Input!$I$4:$I$131,0)</f>
        <v>0.99333819120801725</v>
      </c>
      <c r="DT128" s="9">
        <f>_xlfn.XLOOKUP($E128-DT$3,Data_Input!$H$4:$H$131,Data_Input!$I$4:$I$131,0)</f>
        <v>0.99461385404593328</v>
      </c>
      <c r="DU128" s="9">
        <f>_xlfn.XLOOKUP($E128-DU$3,Data_Input!$H$4:$H$131,Data_Input!$I$4:$I$131,0)</f>
        <v>0.99566755163698739</v>
      </c>
      <c r="DV128" s="9">
        <f>_xlfn.XLOOKUP($E128-DV$3,Data_Input!$H$4:$H$131,Data_Input!$I$4:$I$131,0)</f>
        <v>0.99653302619695938</v>
      </c>
      <c r="DW128" s="9">
        <f>_xlfn.XLOOKUP($E128-DW$3,Data_Input!$H$4:$H$131,Data_Input!$I$4:$I$131,0)</f>
        <v>0.99723991460873751</v>
      </c>
      <c r="DX128" s="9">
        <f>_xlfn.XLOOKUP($E128-DX$3,Data_Input!$H$4:$H$131,Data_Input!$I$4:$I$131,0)</f>
        <v>0.99781403854508677</v>
      </c>
      <c r="DY128" s="9">
        <f>_xlfn.XLOOKUP($E128-DY$3,Data_Input!$H$4:$H$131,Data_Input!$I$4:$I$131,0)</f>
        <v>0.99827771888413241</v>
      </c>
      <c r="DZ128" s="9">
        <f>_xlfn.XLOOKUP($E128-DZ$3,Data_Input!$H$4:$H$131,Data_Input!$I$4:$I$131,0)</f>
        <v>0.9986501019683699</v>
      </c>
      <c r="EA128" s="9">
        <f>_xlfn.XLOOKUP($E128-EA$3,Data_Input!$H$4:$H$131,Data_Input!$I$4:$I$131,0)</f>
        <v>0</v>
      </c>
      <c r="EB128" s="9">
        <f>_xlfn.XLOOKUP($E128-EB$3,Data_Input!$H$4:$H$131,Data_Input!$I$4:$I$131,0)</f>
        <v>0</v>
      </c>
      <c r="EC128" s="9">
        <f>_xlfn.XLOOKUP($E128-EC$3,Data_Input!$H$4:$H$131,Data_Input!$I$4:$I$131,0)</f>
        <v>0</v>
      </c>
    </row>
    <row r="129" spans="1:133">
      <c r="A129" s="27"/>
      <c r="B129" s="27"/>
      <c r="C129" s="27"/>
      <c r="E129" s="15">
        <f>Data_Input!B129</f>
        <v>2003</v>
      </c>
      <c r="F129" s="9">
        <f>_xlfn.XLOOKUP($E129-F$3,Data_Input!$H$4:$H$131,Data_Input!$I$4:$I$131,0)</f>
        <v>9.1481489050693199E-11</v>
      </c>
      <c r="G129" s="9">
        <f>_xlfn.XLOOKUP($E129-G$3,Data_Input!$H$4:$H$131,Data_Input!$I$4:$I$131,0)</f>
        <v>1.488228429380456E-10</v>
      </c>
      <c r="H129" s="9">
        <f>_xlfn.XLOOKUP($E129-H$3,Data_Input!$H$4:$H$131,Data_Input!$I$4:$I$131,0)</f>
        <v>2.4077795313104389E-10</v>
      </c>
      <c r="I129" s="9">
        <f>_xlfn.XLOOKUP($E129-I$3,Data_Input!$H$4:$H$131,Data_Input!$I$4:$I$131,0)</f>
        <v>3.8741476693360255E-10</v>
      </c>
      <c r="J129" s="9">
        <f>_xlfn.XLOOKUP($E129-J$3,Data_Input!$H$4:$H$131,Data_Input!$I$4:$I$131,0)</f>
        <v>6.1993865596576825E-10</v>
      </c>
      <c r="K129" s="9">
        <f>_xlfn.XLOOKUP($E129-K$3,Data_Input!$H$4:$H$131,Data_Input!$I$4:$I$131,0)</f>
        <v>9.8658770042447941E-10</v>
      </c>
      <c r="L129" s="9">
        <f>_xlfn.XLOOKUP($E129-L$3,Data_Input!$H$4:$H$131,Data_Input!$I$4:$I$131,0)</f>
        <v>1.5614869397495568E-9</v>
      </c>
      <c r="M129" s="9">
        <f>_xlfn.XLOOKUP($E129-M$3,Data_Input!$H$4:$H$131,Data_Input!$I$4:$I$131,0)</f>
        <v>2.4578650226203536E-9</v>
      </c>
      <c r="N129" s="9">
        <f>_xlfn.XLOOKUP($E129-N$3,Data_Input!$H$4:$H$131,Data_Input!$I$4:$I$131,0)</f>
        <v>3.8476543062770929E-9</v>
      </c>
      <c r="O129" s="9">
        <f>_xlfn.XLOOKUP($E129-O$3,Data_Input!$H$4:$H$131,Data_Input!$I$4:$I$131,0)</f>
        <v>5.9903714211273495E-9</v>
      </c>
      <c r="P129" s="9">
        <f>_xlfn.XLOOKUP($E129-P$3,Data_Input!$H$4:$H$131,Data_Input!$I$4:$I$131,0)</f>
        <v>9.2753987823712691E-9</v>
      </c>
      <c r="Q129" s="9">
        <f>_xlfn.XLOOKUP($E129-Q$3,Data_Input!$H$4:$H$131,Data_Input!$I$4:$I$131,0)</f>
        <v>1.4283479843335556E-8</v>
      </c>
      <c r="R129" s="9">
        <f>_xlfn.XLOOKUP($E129-R$3,Data_Input!$H$4:$H$131,Data_Input!$I$4:$I$131,0)</f>
        <v>2.1875580569208353E-8</v>
      </c>
      <c r="S129" s="9">
        <f>_xlfn.XLOOKUP($E129-S$3,Data_Input!$H$4:$H$131,Data_Input!$I$4:$I$131,0)</f>
        <v>3.3320448511453549E-8</v>
      </c>
      <c r="T129" s="9">
        <f>_xlfn.XLOOKUP($E129-T$3,Data_Input!$H$4:$H$131,Data_Input!$I$4:$I$131,0)</f>
        <v>5.0476519741771142E-8</v>
      </c>
      <c r="U129" s="9">
        <f>_xlfn.XLOOKUP($E129-U$3,Data_Input!$H$4:$H$131,Data_Input!$I$4:$I$131,0)</f>
        <v>7.6049605168826417E-8</v>
      </c>
      <c r="V129" s="9">
        <f>_xlfn.XLOOKUP($E129-V$3,Data_Input!$H$4:$H$131,Data_Input!$I$4:$I$131,0)</f>
        <v>1.1395549048831555E-7</v>
      </c>
      <c r="W129" s="9">
        <f>_xlfn.XLOOKUP($E129-W$3,Data_Input!$H$4:$H$131,Data_Input!$I$4:$I$131,0)</f>
        <v>1.698267406702314E-7</v>
      </c>
      <c r="X129" s="9">
        <f>_xlfn.XLOOKUP($E129-X$3,Data_Input!$H$4:$H$131,Data_Input!$I$4:$I$131,0)</f>
        <v>2.5171626816256065E-7</v>
      </c>
      <c r="Y129" s="9">
        <f>_xlfn.XLOOKUP($E129-Y$3,Data_Input!$H$4:$H$131,Data_Input!$I$4:$I$131,0)</f>
        <v>3.7106740791159609E-7</v>
      </c>
      <c r="Z129" s="9">
        <f>_xlfn.XLOOKUP($E129-Z$3,Data_Input!$H$4:$H$131,Data_Input!$I$4:$I$131,0)</f>
        <v>5.4404227556315021E-7</v>
      </c>
      <c r="AA129" s="9">
        <f>_xlfn.XLOOKUP($E129-AA$3,Data_Input!$H$4:$H$131,Data_Input!$I$4:$I$131,0)</f>
        <v>7.9332815194899098E-7</v>
      </c>
      <c r="AB129" s="9">
        <f>_xlfn.XLOOKUP($E129-AB$3,Data_Input!$H$4:$H$131,Data_Input!$I$4:$I$131,0)</f>
        <v>1.1505767815167545E-6</v>
      </c>
      <c r="AC129" s="9">
        <f>_xlfn.XLOOKUP($E129-AC$3,Data_Input!$H$4:$H$131,Data_Input!$I$4:$I$131,0)</f>
        <v>1.6596751443165303E-6</v>
      </c>
      <c r="AD129" s="9">
        <f>_xlfn.XLOOKUP($E129-AD$3,Data_Input!$H$4:$H$131,Data_Input!$I$4:$I$131,0)</f>
        <v>2.3810999327800175E-6</v>
      </c>
      <c r="AE129" s="9">
        <f>_xlfn.XLOOKUP($E129-AE$3,Data_Input!$H$4:$H$131,Data_Input!$I$4:$I$131,0)</f>
        <v>3.3976731247387093E-6</v>
      </c>
      <c r="AF129" s="9">
        <f>_xlfn.XLOOKUP($E129-AF$3,Data_Input!$H$4:$H$131,Data_Input!$I$4:$I$131,0)</f>
        <v>4.8221141606408224E-6</v>
      </c>
      <c r="AG129" s="9">
        <f>_xlfn.XLOOKUP($E129-AG$3,Data_Input!$H$4:$H$131,Data_Input!$I$4:$I$131,0)</f>
        <v>6.8068765993745117E-6</v>
      </c>
      <c r="AH129" s="9">
        <f>_xlfn.XLOOKUP($E129-AH$3,Data_Input!$H$4:$H$131,Data_Input!$I$4:$I$131,0)</f>
        <v>9.5568647372479276E-6</v>
      </c>
      <c r="AI129" s="9">
        <f>_xlfn.XLOOKUP($E129-AI$3,Data_Input!$H$4:$H$131,Data_Input!$I$4:$I$131,0)</f>
        <v>1.3345749015902797E-5</v>
      </c>
      <c r="AJ129" s="9">
        <f>_xlfn.XLOOKUP($E129-AJ$3,Data_Input!$H$4:$H$131,Data_Input!$I$4:$I$131,0)</f>
        <v>1.8536737846241991E-5</v>
      </c>
      <c r="AK129" s="9">
        <f>_xlfn.XLOOKUP($E129-AK$3,Data_Input!$H$4:$H$131,Data_Input!$I$4:$I$131,0)</f>
        <v>2.5608816474065321E-5</v>
      </c>
      <c r="AL129" s="9">
        <f>_xlfn.XLOOKUP($E129-AL$3,Data_Input!$H$4:$H$131,Data_Input!$I$4:$I$131,0)</f>
        <v>3.5189628065923628E-5</v>
      </c>
      <c r="AM129" s="9">
        <f>_xlfn.XLOOKUP($E129-AM$3,Data_Input!$H$4:$H$131,Data_Input!$I$4:$I$131,0)</f>
        <v>4.8096344017589665E-5</v>
      </c>
      <c r="AN129" s="9">
        <f>_xlfn.XLOOKUP($E129-AN$3,Data_Input!$H$4:$H$131,Data_Input!$I$4:$I$131,0)</f>
        <v>6.5386043242687819E-5</v>
      </c>
      <c r="AO129" s="9">
        <f>_xlfn.XLOOKUP($E129-AO$3,Data_Input!$H$4:$H$131,Data_Input!$I$4:$I$131,0)</f>
        <v>8.841728520081471E-5</v>
      </c>
      <c r="AP129" s="9">
        <f>_xlfn.XLOOKUP($E129-AP$3,Data_Input!$H$4:$H$131,Data_Input!$I$4:$I$131,0)</f>
        <v>1.1892470732677296E-4</v>
      </c>
      <c r="AQ129" s="9">
        <f>_xlfn.XLOOKUP($E129-AQ$3,Data_Input!$H$4:$H$131,Data_Input!$I$4:$I$131,0)</f>
        <v>1.5910859015755285E-4</v>
      </c>
      <c r="AR129" s="9">
        <f>_xlfn.XLOOKUP($E129-AR$3,Data_Input!$H$4:$H$131,Data_Input!$I$4:$I$131,0)</f>
        <v>2.1174139572344153E-4</v>
      </c>
      <c r="AS129" s="9">
        <f>_xlfn.XLOOKUP($E129-AS$3,Data_Input!$H$4:$H$131,Data_Input!$I$4:$I$131,0)</f>
        <v>2.8029327681622362E-4</v>
      </c>
      <c r="AT129" s="9">
        <f>_xlfn.XLOOKUP($E129-AT$3,Data_Input!$H$4:$H$131,Data_Input!$I$4:$I$131,0)</f>
        <v>3.6907845427502917E-4</v>
      </c>
      <c r="AU129" s="9">
        <f>_xlfn.XLOOKUP($E129-AU$3,Data_Input!$H$4:$H$131,Data_Input!$I$4:$I$131,0)</f>
        <v>4.8342414238378151E-4</v>
      </c>
      <c r="AV129" s="9">
        <f>_xlfn.XLOOKUP($E129-AV$3,Data_Input!$H$4:$H$131,Data_Input!$I$4:$I$131,0)</f>
        <v>6.2986334399772748E-4</v>
      </c>
      <c r="AW129" s="9">
        <f>_xlfn.XLOOKUP($E129-AW$3,Data_Input!$H$4:$H$131,Data_Input!$I$4:$I$131,0)</f>
        <v>8.1635231282861653E-4</v>
      </c>
      <c r="AX129" s="9">
        <f>_xlfn.XLOOKUP($E129-AX$3,Data_Input!$H$4:$H$131,Data_Input!$I$4:$I$131,0)</f>
        <v>1.0525127683760349E-3</v>
      </c>
      <c r="AY129" s="9">
        <f>_xlfn.XLOOKUP($E129-AY$3,Data_Input!$H$4:$H$131,Data_Input!$I$4:$I$131,0)</f>
        <v>1.3498980316301035E-3</v>
      </c>
      <c r="AZ129" s="9">
        <f>_xlfn.XLOOKUP($E129-AZ$3,Data_Input!$H$4:$H$131,Data_Input!$I$4:$I$131,0)</f>
        <v>1.7222811158675855E-3</v>
      </c>
      <c r="BA129" s="9">
        <f>_xlfn.XLOOKUP($E129-BA$3,Data_Input!$H$4:$H$131,Data_Input!$I$4:$I$131,0)</f>
        <v>2.1859614549132322E-3</v>
      </c>
      <c r="BB129" s="9">
        <f>_xlfn.XLOOKUP($E129-BB$3,Data_Input!$H$4:$H$131,Data_Input!$I$4:$I$131,0)</f>
        <v>2.7600853912624901E-3</v>
      </c>
      <c r="BC129" s="9">
        <f>_xlfn.XLOOKUP($E129-BC$3,Data_Input!$H$4:$H$131,Data_Input!$I$4:$I$131,0)</f>
        <v>3.4669738030406183E-3</v>
      </c>
      <c r="BD129" s="9">
        <f>_xlfn.XLOOKUP($E129-BD$3,Data_Input!$H$4:$H$131,Data_Input!$I$4:$I$131,0)</f>
        <v>4.3324483630126087E-3</v>
      </c>
      <c r="BE129" s="9">
        <f>_xlfn.XLOOKUP($E129-BE$3,Data_Input!$H$4:$H$131,Data_Input!$I$4:$I$131,0)</f>
        <v>5.3861459540667234E-3</v>
      </c>
      <c r="BF129" s="9">
        <f>_xlfn.XLOOKUP($E129-BF$3,Data_Input!$H$4:$H$131,Data_Input!$I$4:$I$131,0)</f>
        <v>6.6618087919827484E-3</v>
      </c>
      <c r="BG129" s="9">
        <f>_xlfn.XLOOKUP($E129-BG$3,Data_Input!$H$4:$H$131,Data_Input!$I$4:$I$131,0)</f>
        <v>8.1975359245961554E-3</v>
      </c>
      <c r="BH129" s="9">
        <f>_xlfn.XLOOKUP($E129-BH$3,Data_Input!$H$4:$H$131,Data_Input!$I$4:$I$131,0)</f>
        <v>1.0035980100274067E-2</v>
      </c>
      <c r="BI129" s="9">
        <f>_xlfn.XLOOKUP($E129-BI$3,Data_Input!$H$4:$H$131,Data_Input!$I$4:$I$131,0)</f>
        <v>1.2224472655044671E-2</v>
      </c>
      <c r="BJ129" s="9">
        <f>_xlfn.XLOOKUP($E129-BJ$3,Data_Input!$H$4:$H$131,Data_Input!$I$4:$I$131,0)</f>
        <v>1.4815058192609865E-2</v>
      </c>
      <c r="BK129" s="9">
        <f>_xlfn.XLOOKUP($E129-BK$3,Data_Input!$H$4:$H$131,Data_Input!$I$4:$I$131,0)</f>
        <v>1.7864420562816563E-2</v>
      </c>
      <c r="BL129" s="9">
        <f>_xlfn.XLOOKUP($E129-BL$3,Data_Input!$H$4:$H$131,Data_Input!$I$4:$I$131,0)</f>
        <v>2.1433682114152974E-2</v>
      </c>
      <c r="BM129" s="9">
        <f>_xlfn.XLOOKUP($E129-BM$3,Data_Input!$H$4:$H$131,Data_Input!$I$4:$I$131,0)</f>
        <v>2.5588059521638562E-2</v>
      </c>
      <c r="BN129" s="9">
        <f>_xlfn.XLOOKUP($E129-BN$3,Data_Input!$H$4:$H$131,Data_Input!$I$4:$I$131,0)</f>
        <v>3.0396361765261393E-2</v>
      </c>
      <c r="BO129" s="9">
        <f>_xlfn.XLOOKUP($E129-BO$3,Data_Input!$H$4:$H$131,Data_Input!$I$4:$I$131,0)</f>
        <v>3.5930319112925768E-2</v>
      </c>
      <c r="BP129" s="9">
        <f>_xlfn.XLOOKUP($E129-BP$3,Data_Input!$H$4:$H$131,Data_Input!$I$4:$I$131,0)</f>
        <v>4.2263736257952433E-2</v>
      </c>
      <c r="BQ129" s="9">
        <f>_xlfn.XLOOKUP($E129-BQ$3,Data_Input!$H$4:$H$131,Data_Input!$I$4:$I$131,0)</f>
        <v>4.9471468033648103E-2</v>
      </c>
      <c r="BR129" s="9">
        <f>_xlfn.XLOOKUP($E129-BR$3,Data_Input!$H$4:$H$131,Data_Input!$I$4:$I$131,0)</f>
        <v>5.7628222276153163E-2</v>
      </c>
      <c r="BS129" s="9">
        <f>_xlfn.XLOOKUP($E129-BS$3,Data_Input!$H$4:$H$131,Data_Input!$I$4:$I$131,0)</f>
        <v>6.6807201268858085E-2</v>
      </c>
      <c r="BT129" s="9">
        <f>_xlfn.XLOOKUP($E129-BT$3,Data_Input!$H$4:$H$131,Data_Input!$I$4:$I$131,0)</f>
        <v>7.707860055207183E-2</v>
      </c>
      <c r="BU129" s="9">
        <f>_xlfn.XLOOKUP($E129-BU$3,Data_Input!$H$4:$H$131,Data_Input!$I$4:$I$131,0)</f>
        <v>8.8507991437402067E-2</v>
      </c>
      <c r="BV129" s="9">
        <f>_xlfn.XLOOKUP($E129-BV$3,Data_Input!$H$4:$H$131,Data_Input!$I$4:$I$131,0)</f>
        <v>0.10115462099558592</v>
      </c>
      <c r="BW129" s="9">
        <f>_xlfn.XLOOKUP($E129-BW$3,Data_Input!$H$4:$H$131,Data_Input!$I$4:$I$131,0)</f>
        <v>0.11506967022170822</v>
      </c>
      <c r="BX129" s="9">
        <f>_xlfn.XLOOKUP($E129-BX$3,Data_Input!$H$4:$H$131,Data_Input!$I$4:$I$131,0)</f>
        <v>0.13029451713680884</v>
      </c>
      <c r="BY129" s="9">
        <f>_xlfn.XLOOKUP($E129-BY$3,Data_Input!$H$4:$H$131,Data_Input!$I$4:$I$131,0)</f>
        <v>0.14685905637589591</v>
      </c>
      <c r="BZ129" s="9">
        <f>_xlfn.XLOOKUP($E129-BZ$3,Data_Input!$H$4:$H$131,Data_Input!$I$4:$I$131,0)</f>
        <v>0.16478012998031033</v>
      </c>
      <c r="CA129" s="9">
        <f>_xlfn.XLOOKUP($E129-CA$3,Data_Input!$H$4:$H$131,Data_Input!$I$4:$I$131,0)</f>
        <v>0.18406012534675953</v>
      </c>
      <c r="CB129" s="9">
        <f>_xlfn.XLOOKUP($E129-CB$3,Data_Input!$H$4:$H$131,Data_Input!$I$4:$I$131,0)</f>
        <v>0.20468579534725262</v>
      </c>
      <c r="CC129" s="9">
        <f>_xlfn.XLOOKUP($E129-CC$3,Data_Input!$H$4:$H$131,Data_Input!$I$4:$I$131,0)</f>
        <v>0.22662735237686826</v>
      </c>
      <c r="CD129" s="9">
        <f>_xlfn.XLOOKUP($E129-CD$3,Data_Input!$H$4:$H$131,Data_Input!$I$4:$I$131,0)</f>
        <v>0.24983788247177696</v>
      </c>
      <c r="CE129" s="9">
        <f>_xlfn.XLOOKUP($E129-CE$3,Data_Input!$H$4:$H$131,Data_Input!$I$4:$I$131,0)</f>
        <v>0.27425311775007355</v>
      </c>
      <c r="CF129" s="9">
        <f>_xlfn.XLOOKUP($E129-CF$3,Data_Input!$H$4:$H$131,Data_Input!$I$4:$I$131,0)</f>
        <v>0.29979159546869583</v>
      </c>
      <c r="CG129" s="9">
        <f>_xlfn.XLOOKUP($E129-CG$3,Data_Input!$H$4:$H$131,Data_Input!$I$4:$I$131,0)</f>
        <v>0.32635522028792008</v>
      </c>
      <c r="CH129" s="9">
        <f>_xlfn.XLOOKUP($E129-CH$3,Data_Input!$H$4:$H$131,Data_Input!$I$4:$I$131,0)</f>
        <v>0.35383023332727614</v>
      </c>
      <c r="CI129" s="9">
        <f>_xlfn.XLOOKUP($E129-CI$3,Data_Input!$H$4:$H$131,Data_Input!$I$4:$I$131,0)</f>
        <v>0.38208857781104733</v>
      </c>
      <c r="CJ129" s="9">
        <f>_xlfn.XLOOKUP($E129-CJ$3,Data_Input!$H$4:$H$131,Data_Input!$I$4:$I$131,0)</f>
        <v>0.41098963713127035</v>
      </c>
      <c r="CK129" s="9">
        <f>_xlfn.XLOOKUP($E129-CK$3,Data_Input!$H$4:$H$131,Data_Input!$I$4:$I$131,0)</f>
        <v>0.4403823076297575</v>
      </c>
      <c r="CL129" s="9">
        <f>_xlfn.XLOOKUP($E129-CL$3,Data_Input!$H$4:$H$131,Data_Input!$I$4:$I$131,0)</f>
        <v>0.47010735594710518</v>
      </c>
      <c r="CM129" s="9">
        <f>_xlfn.XLOOKUP($E129-CM$3,Data_Input!$H$4:$H$131,Data_Input!$I$4:$I$131,0)</f>
        <v>0.5</v>
      </c>
      <c r="CN129" s="9">
        <f>_xlfn.XLOOKUP($E129-CN$3,Data_Input!$H$4:$H$131,Data_Input!$I$4:$I$131,0)</f>
        <v>0.52989264405289482</v>
      </c>
      <c r="CO129" s="9">
        <f>_xlfn.XLOOKUP($E129-CO$3,Data_Input!$H$4:$H$131,Data_Input!$I$4:$I$131,0)</f>
        <v>0.5596176923702425</v>
      </c>
      <c r="CP129" s="9">
        <f>_xlfn.XLOOKUP($E129-CP$3,Data_Input!$H$4:$H$131,Data_Input!$I$4:$I$131,0)</f>
        <v>0.58901036286872965</v>
      </c>
      <c r="CQ129" s="9">
        <f>_xlfn.XLOOKUP($E129-CQ$3,Data_Input!$H$4:$H$131,Data_Input!$I$4:$I$131,0)</f>
        <v>0.61791142218895267</v>
      </c>
      <c r="CR129" s="9">
        <f>_xlfn.XLOOKUP($E129-CR$3,Data_Input!$H$4:$H$131,Data_Input!$I$4:$I$131,0)</f>
        <v>0.64616976667272386</v>
      </c>
      <c r="CS129" s="9">
        <f>_xlfn.XLOOKUP($E129-CS$3,Data_Input!$H$4:$H$131,Data_Input!$I$4:$I$131,0)</f>
        <v>0.67364477971207992</v>
      </c>
      <c r="CT129" s="9">
        <f>_xlfn.XLOOKUP($E129-CT$3,Data_Input!$H$4:$H$131,Data_Input!$I$4:$I$131,0)</f>
        <v>0.70020840453130417</v>
      </c>
      <c r="CU129" s="9">
        <f>_xlfn.XLOOKUP($E129-CU$3,Data_Input!$H$4:$H$131,Data_Input!$I$4:$I$131,0)</f>
        <v>0.72574688224992645</v>
      </c>
      <c r="CV129" s="9">
        <f>_xlfn.XLOOKUP($E129-CV$3,Data_Input!$H$4:$H$131,Data_Input!$I$4:$I$131,0)</f>
        <v>0.75016211752822304</v>
      </c>
      <c r="CW129" s="9">
        <f>_xlfn.XLOOKUP($E129-CW$3,Data_Input!$H$4:$H$131,Data_Input!$I$4:$I$131,0)</f>
        <v>0.77337264762313174</v>
      </c>
      <c r="CX129" s="9">
        <f>_xlfn.XLOOKUP($E129-CX$3,Data_Input!$H$4:$H$131,Data_Input!$I$4:$I$131,0)</f>
        <v>0.79531420465274738</v>
      </c>
      <c r="CY129" s="9">
        <f>_xlfn.XLOOKUP($E129-CY$3,Data_Input!$H$4:$H$131,Data_Input!$I$4:$I$131,0)</f>
        <v>0.81593987465324047</v>
      </c>
      <c r="CZ129" s="9">
        <f>_xlfn.XLOOKUP($E129-CZ$3,Data_Input!$H$4:$H$131,Data_Input!$I$4:$I$131,0)</f>
        <v>0.83521987001968967</v>
      </c>
      <c r="DA129" s="9">
        <f>_xlfn.XLOOKUP($E129-DA$3,Data_Input!$H$4:$H$131,Data_Input!$I$4:$I$131,0)</f>
        <v>0.85314094362410409</v>
      </c>
      <c r="DB129" s="9">
        <f>_xlfn.XLOOKUP($E129-DB$3,Data_Input!$H$4:$H$131,Data_Input!$I$4:$I$131,0)</f>
        <v>0.86970548286319116</v>
      </c>
      <c r="DC129" s="9">
        <f>_xlfn.XLOOKUP($E129-DC$3,Data_Input!$H$4:$H$131,Data_Input!$I$4:$I$131,0)</f>
        <v>0.88493032977829178</v>
      </c>
      <c r="DD129" s="9">
        <f>_xlfn.XLOOKUP($E129-DD$3,Data_Input!$H$4:$H$131,Data_Input!$I$4:$I$131,0)</f>
        <v>0.89884537900441408</v>
      </c>
      <c r="DE129" s="9">
        <f>_xlfn.XLOOKUP($E129-DE$3,Data_Input!$H$4:$H$131,Data_Input!$I$4:$I$131,0)</f>
        <v>0.91149200856259793</v>
      </c>
      <c r="DF129" s="9">
        <f>_xlfn.XLOOKUP($E129-DF$3,Data_Input!$H$4:$H$131,Data_Input!$I$4:$I$131,0)</f>
        <v>0.92292139944792817</v>
      </c>
      <c r="DG129" s="9">
        <f>_xlfn.XLOOKUP($E129-DG$3,Data_Input!$H$4:$H$131,Data_Input!$I$4:$I$131,0)</f>
        <v>0.93319279873114191</v>
      </c>
      <c r="DH129" s="9">
        <f>_xlfn.XLOOKUP($E129-DH$3,Data_Input!$H$4:$H$131,Data_Input!$I$4:$I$131,0)</f>
        <v>0.94237177772384684</v>
      </c>
      <c r="DI129" s="9">
        <f>_xlfn.XLOOKUP($E129-DI$3,Data_Input!$H$4:$H$131,Data_Input!$I$4:$I$131,0)</f>
        <v>0.9505285319663519</v>
      </c>
      <c r="DJ129" s="9">
        <f>_xlfn.XLOOKUP($E129-DJ$3,Data_Input!$H$4:$H$131,Data_Input!$I$4:$I$131,0)</f>
        <v>0.95773626374204757</v>
      </c>
      <c r="DK129" s="9">
        <f>_xlfn.XLOOKUP($E129-DK$3,Data_Input!$H$4:$H$131,Data_Input!$I$4:$I$131,0)</f>
        <v>0.96406968088707423</v>
      </c>
      <c r="DL129" s="9">
        <f>_xlfn.XLOOKUP($E129-DL$3,Data_Input!$H$4:$H$131,Data_Input!$I$4:$I$131,0)</f>
        <v>0.96960363823473861</v>
      </c>
      <c r="DM129" s="9">
        <f>_xlfn.XLOOKUP($E129-DM$3,Data_Input!$H$4:$H$131,Data_Input!$I$4:$I$131,0)</f>
        <v>0.97441194047836144</v>
      </c>
      <c r="DN129" s="9">
        <f>_xlfn.XLOOKUP($E129-DN$3,Data_Input!$H$4:$H$131,Data_Input!$I$4:$I$131,0)</f>
        <v>0.97856631788584703</v>
      </c>
      <c r="DO129" s="9">
        <f>_xlfn.XLOOKUP($E129-DO$3,Data_Input!$H$4:$H$131,Data_Input!$I$4:$I$131,0)</f>
        <v>0.98213557943718344</v>
      </c>
      <c r="DP129" s="9">
        <f>_xlfn.XLOOKUP($E129-DP$3,Data_Input!$H$4:$H$131,Data_Input!$I$4:$I$131,0)</f>
        <v>0.98518494180739014</v>
      </c>
      <c r="DQ129" s="9">
        <f>_xlfn.XLOOKUP($E129-DQ$3,Data_Input!$H$4:$H$131,Data_Input!$I$4:$I$131,0)</f>
        <v>0.98777552734495533</v>
      </c>
      <c r="DR129" s="9">
        <f>_xlfn.XLOOKUP($E129-DR$3,Data_Input!$H$4:$H$131,Data_Input!$I$4:$I$131,0)</f>
        <v>0.98996401989972593</v>
      </c>
      <c r="DS129" s="9">
        <f>_xlfn.XLOOKUP($E129-DS$3,Data_Input!$H$4:$H$131,Data_Input!$I$4:$I$131,0)</f>
        <v>0.99180246407540384</v>
      </c>
      <c r="DT129" s="9">
        <f>_xlfn.XLOOKUP($E129-DT$3,Data_Input!$H$4:$H$131,Data_Input!$I$4:$I$131,0)</f>
        <v>0.99333819120801725</v>
      </c>
      <c r="DU129" s="9">
        <f>_xlfn.XLOOKUP($E129-DU$3,Data_Input!$H$4:$H$131,Data_Input!$I$4:$I$131,0)</f>
        <v>0.99461385404593328</v>
      </c>
      <c r="DV129" s="9">
        <f>_xlfn.XLOOKUP($E129-DV$3,Data_Input!$H$4:$H$131,Data_Input!$I$4:$I$131,0)</f>
        <v>0.99566755163698739</v>
      </c>
      <c r="DW129" s="9">
        <f>_xlfn.XLOOKUP($E129-DW$3,Data_Input!$H$4:$H$131,Data_Input!$I$4:$I$131,0)</f>
        <v>0.99653302619695938</v>
      </c>
      <c r="DX129" s="9">
        <f>_xlfn.XLOOKUP($E129-DX$3,Data_Input!$H$4:$H$131,Data_Input!$I$4:$I$131,0)</f>
        <v>0.99723991460873751</v>
      </c>
      <c r="DY129" s="9">
        <f>_xlfn.XLOOKUP($E129-DY$3,Data_Input!$H$4:$H$131,Data_Input!$I$4:$I$131,0)</f>
        <v>0.99781403854508677</v>
      </c>
      <c r="DZ129" s="9">
        <f>_xlfn.XLOOKUP($E129-DZ$3,Data_Input!$H$4:$H$131,Data_Input!$I$4:$I$131,0)</f>
        <v>0.99827771888413241</v>
      </c>
      <c r="EA129" s="9">
        <f>_xlfn.XLOOKUP($E129-EA$3,Data_Input!$H$4:$H$131,Data_Input!$I$4:$I$131,0)</f>
        <v>0.9986501019683699</v>
      </c>
      <c r="EB129" s="9">
        <f>_xlfn.XLOOKUP($E129-EB$3,Data_Input!$H$4:$H$131,Data_Input!$I$4:$I$131,0)</f>
        <v>0</v>
      </c>
      <c r="EC129" s="9">
        <f>_xlfn.XLOOKUP($E129-EC$3,Data_Input!$H$4:$H$131,Data_Input!$I$4:$I$131,0)</f>
        <v>0</v>
      </c>
    </row>
    <row r="130" spans="1:133">
      <c r="A130" s="27"/>
      <c r="B130" s="27"/>
      <c r="C130" s="27"/>
      <c r="E130" s="15">
        <f>Data_Input!B130</f>
        <v>2004</v>
      </c>
      <c r="F130" s="9">
        <f>_xlfn.XLOOKUP($E130-F$3,Data_Input!$H$4:$H$131,Data_Input!$I$4:$I$131,0)</f>
        <v>5.5925042374838085E-11</v>
      </c>
      <c r="G130" s="9">
        <f>_xlfn.XLOOKUP($E130-G$3,Data_Input!$H$4:$H$131,Data_Input!$I$4:$I$131,0)</f>
        <v>9.1481489050693199E-11</v>
      </c>
      <c r="H130" s="9">
        <f>_xlfn.XLOOKUP($E130-H$3,Data_Input!$H$4:$H$131,Data_Input!$I$4:$I$131,0)</f>
        <v>1.488228429380456E-10</v>
      </c>
      <c r="I130" s="9">
        <f>_xlfn.XLOOKUP($E130-I$3,Data_Input!$H$4:$H$131,Data_Input!$I$4:$I$131,0)</f>
        <v>2.4077795313104389E-10</v>
      </c>
      <c r="J130" s="9">
        <f>_xlfn.XLOOKUP($E130-J$3,Data_Input!$H$4:$H$131,Data_Input!$I$4:$I$131,0)</f>
        <v>3.8741476693360255E-10</v>
      </c>
      <c r="K130" s="9">
        <f>_xlfn.XLOOKUP($E130-K$3,Data_Input!$H$4:$H$131,Data_Input!$I$4:$I$131,0)</f>
        <v>6.1993865596576825E-10</v>
      </c>
      <c r="L130" s="9">
        <f>_xlfn.XLOOKUP($E130-L$3,Data_Input!$H$4:$H$131,Data_Input!$I$4:$I$131,0)</f>
        <v>9.8658770042447941E-10</v>
      </c>
      <c r="M130" s="9">
        <f>_xlfn.XLOOKUP($E130-M$3,Data_Input!$H$4:$H$131,Data_Input!$I$4:$I$131,0)</f>
        <v>1.5614869397495568E-9</v>
      </c>
      <c r="N130" s="9">
        <f>_xlfn.XLOOKUP($E130-N$3,Data_Input!$H$4:$H$131,Data_Input!$I$4:$I$131,0)</f>
        <v>2.4578650226203536E-9</v>
      </c>
      <c r="O130" s="9">
        <f>_xlfn.XLOOKUP($E130-O$3,Data_Input!$H$4:$H$131,Data_Input!$I$4:$I$131,0)</f>
        <v>3.8476543062770929E-9</v>
      </c>
      <c r="P130" s="9">
        <f>_xlfn.XLOOKUP($E130-P$3,Data_Input!$H$4:$H$131,Data_Input!$I$4:$I$131,0)</f>
        <v>5.9903714211273495E-9</v>
      </c>
      <c r="Q130" s="9">
        <f>_xlfn.XLOOKUP($E130-Q$3,Data_Input!$H$4:$H$131,Data_Input!$I$4:$I$131,0)</f>
        <v>9.2753987823712691E-9</v>
      </c>
      <c r="R130" s="9">
        <f>_xlfn.XLOOKUP($E130-R$3,Data_Input!$H$4:$H$131,Data_Input!$I$4:$I$131,0)</f>
        <v>1.4283479843335556E-8</v>
      </c>
      <c r="S130" s="9">
        <f>_xlfn.XLOOKUP($E130-S$3,Data_Input!$H$4:$H$131,Data_Input!$I$4:$I$131,0)</f>
        <v>2.1875580569208353E-8</v>
      </c>
      <c r="T130" s="9">
        <f>_xlfn.XLOOKUP($E130-T$3,Data_Input!$H$4:$H$131,Data_Input!$I$4:$I$131,0)</f>
        <v>3.3320448511453549E-8</v>
      </c>
      <c r="U130" s="9">
        <f>_xlfn.XLOOKUP($E130-U$3,Data_Input!$H$4:$H$131,Data_Input!$I$4:$I$131,0)</f>
        <v>5.0476519741771142E-8</v>
      </c>
      <c r="V130" s="9">
        <f>_xlfn.XLOOKUP($E130-V$3,Data_Input!$H$4:$H$131,Data_Input!$I$4:$I$131,0)</f>
        <v>7.6049605168826417E-8</v>
      </c>
      <c r="W130" s="9">
        <f>_xlfn.XLOOKUP($E130-W$3,Data_Input!$H$4:$H$131,Data_Input!$I$4:$I$131,0)</f>
        <v>1.1395549048831555E-7</v>
      </c>
      <c r="X130" s="9">
        <f>_xlfn.XLOOKUP($E130-X$3,Data_Input!$H$4:$H$131,Data_Input!$I$4:$I$131,0)</f>
        <v>1.698267406702314E-7</v>
      </c>
      <c r="Y130" s="9">
        <f>_xlfn.XLOOKUP($E130-Y$3,Data_Input!$H$4:$H$131,Data_Input!$I$4:$I$131,0)</f>
        <v>2.5171626816256065E-7</v>
      </c>
      <c r="Z130" s="9">
        <f>_xlfn.XLOOKUP($E130-Z$3,Data_Input!$H$4:$H$131,Data_Input!$I$4:$I$131,0)</f>
        <v>3.7106740791159609E-7</v>
      </c>
      <c r="AA130" s="9">
        <f>_xlfn.XLOOKUP($E130-AA$3,Data_Input!$H$4:$H$131,Data_Input!$I$4:$I$131,0)</f>
        <v>5.4404227556315021E-7</v>
      </c>
      <c r="AB130" s="9">
        <f>_xlfn.XLOOKUP($E130-AB$3,Data_Input!$H$4:$H$131,Data_Input!$I$4:$I$131,0)</f>
        <v>7.9332815194899098E-7</v>
      </c>
      <c r="AC130" s="9">
        <f>_xlfn.XLOOKUP($E130-AC$3,Data_Input!$H$4:$H$131,Data_Input!$I$4:$I$131,0)</f>
        <v>1.1505767815167545E-6</v>
      </c>
      <c r="AD130" s="9">
        <f>_xlfn.XLOOKUP($E130-AD$3,Data_Input!$H$4:$H$131,Data_Input!$I$4:$I$131,0)</f>
        <v>1.6596751443165303E-6</v>
      </c>
      <c r="AE130" s="9">
        <f>_xlfn.XLOOKUP($E130-AE$3,Data_Input!$H$4:$H$131,Data_Input!$I$4:$I$131,0)</f>
        <v>2.3810999327800175E-6</v>
      </c>
      <c r="AF130" s="9">
        <f>_xlfn.XLOOKUP($E130-AF$3,Data_Input!$H$4:$H$131,Data_Input!$I$4:$I$131,0)</f>
        <v>3.3976731247387093E-6</v>
      </c>
      <c r="AG130" s="9">
        <f>_xlfn.XLOOKUP($E130-AG$3,Data_Input!$H$4:$H$131,Data_Input!$I$4:$I$131,0)</f>
        <v>4.8221141606408224E-6</v>
      </c>
      <c r="AH130" s="9">
        <f>_xlfn.XLOOKUP($E130-AH$3,Data_Input!$H$4:$H$131,Data_Input!$I$4:$I$131,0)</f>
        <v>6.8068765993745117E-6</v>
      </c>
      <c r="AI130" s="9">
        <f>_xlfn.XLOOKUP($E130-AI$3,Data_Input!$H$4:$H$131,Data_Input!$I$4:$I$131,0)</f>
        <v>9.5568647372479276E-6</v>
      </c>
      <c r="AJ130" s="9">
        <f>_xlfn.XLOOKUP($E130-AJ$3,Data_Input!$H$4:$H$131,Data_Input!$I$4:$I$131,0)</f>
        <v>1.3345749015902797E-5</v>
      </c>
      <c r="AK130" s="9">
        <f>_xlfn.XLOOKUP($E130-AK$3,Data_Input!$H$4:$H$131,Data_Input!$I$4:$I$131,0)</f>
        <v>1.8536737846241991E-5</v>
      </c>
      <c r="AL130" s="9">
        <f>_xlfn.XLOOKUP($E130-AL$3,Data_Input!$H$4:$H$131,Data_Input!$I$4:$I$131,0)</f>
        <v>2.5608816474065321E-5</v>
      </c>
      <c r="AM130" s="9">
        <f>_xlfn.XLOOKUP($E130-AM$3,Data_Input!$H$4:$H$131,Data_Input!$I$4:$I$131,0)</f>
        <v>3.5189628065923628E-5</v>
      </c>
      <c r="AN130" s="9">
        <f>_xlfn.XLOOKUP($E130-AN$3,Data_Input!$H$4:$H$131,Data_Input!$I$4:$I$131,0)</f>
        <v>4.8096344017589665E-5</v>
      </c>
      <c r="AO130" s="9">
        <f>_xlfn.XLOOKUP($E130-AO$3,Data_Input!$H$4:$H$131,Data_Input!$I$4:$I$131,0)</f>
        <v>6.5386043242687819E-5</v>
      </c>
      <c r="AP130" s="9">
        <f>_xlfn.XLOOKUP($E130-AP$3,Data_Input!$H$4:$H$131,Data_Input!$I$4:$I$131,0)</f>
        <v>8.841728520081471E-5</v>
      </c>
      <c r="AQ130" s="9">
        <f>_xlfn.XLOOKUP($E130-AQ$3,Data_Input!$H$4:$H$131,Data_Input!$I$4:$I$131,0)</f>
        <v>1.1892470732677296E-4</v>
      </c>
      <c r="AR130" s="9">
        <f>_xlfn.XLOOKUP($E130-AR$3,Data_Input!$H$4:$H$131,Data_Input!$I$4:$I$131,0)</f>
        <v>1.5910859015755285E-4</v>
      </c>
      <c r="AS130" s="9">
        <f>_xlfn.XLOOKUP($E130-AS$3,Data_Input!$H$4:$H$131,Data_Input!$I$4:$I$131,0)</f>
        <v>2.1174139572344153E-4</v>
      </c>
      <c r="AT130" s="9">
        <f>_xlfn.XLOOKUP($E130-AT$3,Data_Input!$H$4:$H$131,Data_Input!$I$4:$I$131,0)</f>
        <v>2.8029327681622362E-4</v>
      </c>
      <c r="AU130" s="9">
        <f>_xlfn.XLOOKUP($E130-AU$3,Data_Input!$H$4:$H$131,Data_Input!$I$4:$I$131,0)</f>
        <v>3.6907845427502917E-4</v>
      </c>
      <c r="AV130" s="9">
        <f>_xlfn.XLOOKUP($E130-AV$3,Data_Input!$H$4:$H$131,Data_Input!$I$4:$I$131,0)</f>
        <v>4.8342414238378151E-4</v>
      </c>
      <c r="AW130" s="9">
        <f>_xlfn.XLOOKUP($E130-AW$3,Data_Input!$H$4:$H$131,Data_Input!$I$4:$I$131,0)</f>
        <v>6.2986334399772748E-4</v>
      </c>
      <c r="AX130" s="9">
        <f>_xlfn.XLOOKUP($E130-AX$3,Data_Input!$H$4:$H$131,Data_Input!$I$4:$I$131,0)</f>
        <v>8.1635231282861653E-4</v>
      </c>
      <c r="AY130" s="9">
        <f>_xlfn.XLOOKUP($E130-AY$3,Data_Input!$H$4:$H$131,Data_Input!$I$4:$I$131,0)</f>
        <v>1.0525127683760349E-3</v>
      </c>
      <c r="AZ130" s="9">
        <f>_xlfn.XLOOKUP($E130-AZ$3,Data_Input!$H$4:$H$131,Data_Input!$I$4:$I$131,0)</f>
        <v>1.3498980316301035E-3</v>
      </c>
      <c r="BA130" s="9">
        <f>_xlfn.XLOOKUP($E130-BA$3,Data_Input!$H$4:$H$131,Data_Input!$I$4:$I$131,0)</f>
        <v>1.7222811158675855E-3</v>
      </c>
      <c r="BB130" s="9">
        <f>_xlfn.XLOOKUP($E130-BB$3,Data_Input!$H$4:$H$131,Data_Input!$I$4:$I$131,0)</f>
        <v>2.1859614549132322E-3</v>
      </c>
      <c r="BC130" s="9">
        <f>_xlfn.XLOOKUP($E130-BC$3,Data_Input!$H$4:$H$131,Data_Input!$I$4:$I$131,0)</f>
        <v>2.7600853912624901E-3</v>
      </c>
      <c r="BD130" s="9">
        <f>_xlfn.XLOOKUP($E130-BD$3,Data_Input!$H$4:$H$131,Data_Input!$I$4:$I$131,0)</f>
        <v>3.4669738030406183E-3</v>
      </c>
      <c r="BE130" s="9">
        <f>_xlfn.XLOOKUP($E130-BE$3,Data_Input!$H$4:$H$131,Data_Input!$I$4:$I$131,0)</f>
        <v>4.3324483630126087E-3</v>
      </c>
      <c r="BF130" s="9">
        <f>_xlfn.XLOOKUP($E130-BF$3,Data_Input!$H$4:$H$131,Data_Input!$I$4:$I$131,0)</f>
        <v>5.3861459540667234E-3</v>
      </c>
      <c r="BG130" s="9">
        <f>_xlfn.XLOOKUP($E130-BG$3,Data_Input!$H$4:$H$131,Data_Input!$I$4:$I$131,0)</f>
        <v>6.6618087919827484E-3</v>
      </c>
      <c r="BH130" s="9">
        <f>_xlfn.XLOOKUP($E130-BH$3,Data_Input!$H$4:$H$131,Data_Input!$I$4:$I$131,0)</f>
        <v>8.1975359245961554E-3</v>
      </c>
      <c r="BI130" s="9">
        <f>_xlfn.XLOOKUP($E130-BI$3,Data_Input!$H$4:$H$131,Data_Input!$I$4:$I$131,0)</f>
        <v>1.0035980100274067E-2</v>
      </c>
      <c r="BJ130" s="9">
        <f>_xlfn.XLOOKUP($E130-BJ$3,Data_Input!$H$4:$H$131,Data_Input!$I$4:$I$131,0)</f>
        <v>1.2224472655044671E-2</v>
      </c>
      <c r="BK130" s="9">
        <f>_xlfn.XLOOKUP($E130-BK$3,Data_Input!$H$4:$H$131,Data_Input!$I$4:$I$131,0)</f>
        <v>1.4815058192609865E-2</v>
      </c>
      <c r="BL130" s="9">
        <f>_xlfn.XLOOKUP($E130-BL$3,Data_Input!$H$4:$H$131,Data_Input!$I$4:$I$131,0)</f>
        <v>1.7864420562816563E-2</v>
      </c>
      <c r="BM130" s="9">
        <f>_xlfn.XLOOKUP($E130-BM$3,Data_Input!$H$4:$H$131,Data_Input!$I$4:$I$131,0)</f>
        <v>2.1433682114152974E-2</v>
      </c>
      <c r="BN130" s="9">
        <f>_xlfn.XLOOKUP($E130-BN$3,Data_Input!$H$4:$H$131,Data_Input!$I$4:$I$131,0)</f>
        <v>2.5588059521638562E-2</v>
      </c>
      <c r="BO130" s="9">
        <f>_xlfn.XLOOKUP($E130-BO$3,Data_Input!$H$4:$H$131,Data_Input!$I$4:$I$131,0)</f>
        <v>3.0396361765261393E-2</v>
      </c>
      <c r="BP130" s="9">
        <f>_xlfn.XLOOKUP($E130-BP$3,Data_Input!$H$4:$H$131,Data_Input!$I$4:$I$131,0)</f>
        <v>3.5930319112925768E-2</v>
      </c>
      <c r="BQ130" s="9">
        <f>_xlfn.XLOOKUP($E130-BQ$3,Data_Input!$H$4:$H$131,Data_Input!$I$4:$I$131,0)</f>
        <v>4.2263736257952433E-2</v>
      </c>
      <c r="BR130" s="9">
        <f>_xlfn.XLOOKUP($E130-BR$3,Data_Input!$H$4:$H$131,Data_Input!$I$4:$I$131,0)</f>
        <v>4.9471468033648103E-2</v>
      </c>
      <c r="BS130" s="9">
        <f>_xlfn.XLOOKUP($E130-BS$3,Data_Input!$H$4:$H$131,Data_Input!$I$4:$I$131,0)</f>
        <v>5.7628222276153163E-2</v>
      </c>
      <c r="BT130" s="9">
        <f>_xlfn.XLOOKUP($E130-BT$3,Data_Input!$H$4:$H$131,Data_Input!$I$4:$I$131,0)</f>
        <v>6.6807201268858085E-2</v>
      </c>
      <c r="BU130" s="9">
        <f>_xlfn.XLOOKUP($E130-BU$3,Data_Input!$H$4:$H$131,Data_Input!$I$4:$I$131,0)</f>
        <v>7.707860055207183E-2</v>
      </c>
      <c r="BV130" s="9">
        <f>_xlfn.XLOOKUP($E130-BV$3,Data_Input!$H$4:$H$131,Data_Input!$I$4:$I$131,0)</f>
        <v>8.8507991437402067E-2</v>
      </c>
      <c r="BW130" s="9">
        <f>_xlfn.XLOOKUP($E130-BW$3,Data_Input!$H$4:$H$131,Data_Input!$I$4:$I$131,0)</f>
        <v>0.10115462099558592</v>
      </c>
      <c r="BX130" s="9">
        <f>_xlfn.XLOOKUP($E130-BX$3,Data_Input!$H$4:$H$131,Data_Input!$I$4:$I$131,0)</f>
        <v>0.11506967022170822</v>
      </c>
      <c r="BY130" s="9">
        <f>_xlfn.XLOOKUP($E130-BY$3,Data_Input!$H$4:$H$131,Data_Input!$I$4:$I$131,0)</f>
        <v>0.13029451713680884</v>
      </c>
      <c r="BZ130" s="9">
        <f>_xlfn.XLOOKUP($E130-BZ$3,Data_Input!$H$4:$H$131,Data_Input!$I$4:$I$131,0)</f>
        <v>0.14685905637589591</v>
      </c>
      <c r="CA130" s="9">
        <f>_xlfn.XLOOKUP($E130-CA$3,Data_Input!$H$4:$H$131,Data_Input!$I$4:$I$131,0)</f>
        <v>0.16478012998031033</v>
      </c>
      <c r="CB130" s="9">
        <f>_xlfn.XLOOKUP($E130-CB$3,Data_Input!$H$4:$H$131,Data_Input!$I$4:$I$131,0)</f>
        <v>0.18406012534675953</v>
      </c>
      <c r="CC130" s="9">
        <f>_xlfn.XLOOKUP($E130-CC$3,Data_Input!$H$4:$H$131,Data_Input!$I$4:$I$131,0)</f>
        <v>0.20468579534725262</v>
      </c>
      <c r="CD130" s="9">
        <f>_xlfn.XLOOKUP($E130-CD$3,Data_Input!$H$4:$H$131,Data_Input!$I$4:$I$131,0)</f>
        <v>0.22662735237686826</v>
      </c>
      <c r="CE130" s="9">
        <f>_xlfn.XLOOKUP($E130-CE$3,Data_Input!$H$4:$H$131,Data_Input!$I$4:$I$131,0)</f>
        <v>0.24983788247177696</v>
      </c>
      <c r="CF130" s="9">
        <f>_xlfn.XLOOKUP($E130-CF$3,Data_Input!$H$4:$H$131,Data_Input!$I$4:$I$131,0)</f>
        <v>0.27425311775007355</v>
      </c>
      <c r="CG130" s="9">
        <f>_xlfn.XLOOKUP($E130-CG$3,Data_Input!$H$4:$H$131,Data_Input!$I$4:$I$131,0)</f>
        <v>0.29979159546869583</v>
      </c>
      <c r="CH130" s="9">
        <f>_xlfn.XLOOKUP($E130-CH$3,Data_Input!$H$4:$H$131,Data_Input!$I$4:$I$131,0)</f>
        <v>0.32635522028792008</v>
      </c>
      <c r="CI130" s="9">
        <f>_xlfn.XLOOKUP($E130-CI$3,Data_Input!$H$4:$H$131,Data_Input!$I$4:$I$131,0)</f>
        <v>0.35383023332727614</v>
      </c>
      <c r="CJ130" s="9">
        <f>_xlfn.XLOOKUP($E130-CJ$3,Data_Input!$H$4:$H$131,Data_Input!$I$4:$I$131,0)</f>
        <v>0.38208857781104733</v>
      </c>
      <c r="CK130" s="9">
        <f>_xlfn.XLOOKUP($E130-CK$3,Data_Input!$H$4:$H$131,Data_Input!$I$4:$I$131,0)</f>
        <v>0.41098963713127035</v>
      </c>
      <c r="CL130" s="9">
        <f>_xlfn.XLOOKUP($E130-CL$3,Data_Input!$H$4:$H$131,Data_Input!$I$4:$I$131,0)</f>
        <v>0.4403823076297575</v>
      </c>
      <c r="CM130" s="9">
        <f>_xlfn.XLOOKUP($E130-CM$3,Data_Input!$H$4:$H$131,Data_Input!$I$4:$I$131,0)</f>
        <v>0.47010735594710518</v>
      </c>
      <c r="CN130" s="9">
        <f>_xlfn.XLOOKUP($E130-CN$3,Data_Input!$H$4:$H$131,Data_Input!$I$4:$I$131,0)</f>
        <v>0.5</v>
      </c>
      <c r="CO130" s="9">
        <f>_xlfn.XLOOKUP($E130-CO$3,Data_Input!$H$4:$H$131,Data_Input!$I$4:$I$131,0)</f>
        <v>0.52989264405289482</v>
      </c>
      <c r="CP130" s="9">
        <f>_xlfn.XLOOKUP($E130-CP$3,Data_Input!$H$4:$H$131,Data_Input!$I$4:$I$131,0)</f>
        <v>0.5596176923702425</v>
      </c>
      <c r="CQ130" s="9">
        <f>_xlfn.XLOOKUP($E130-CQ$3,Data_Input!$H$4:$H$131,Data_Input!$I$4:$I$131,0)</f>
        <v>0.58901036286872965</v>
      </c>
      <c r="CR130" s="9">
        <f>_xlfn.XLOOKUP($E130-CR$3,Data_Input!$H$4:$H$131,Data_Input!$I$4:$I$131,0)</f>
        <v>0.61791142218895267</v>
      </c>
      <c r="CS130" s="9">
        <f>_xlfn.XLOOKUP($E130-CS$3,Data_Input!$H$4:$H$131,Data_Input!$I$4:$I$131,0)</f>
        <v>0.64616976667272386</v>
      </c>
      <c r="CT130" s="9">
        <f>_xlfn.XLOOKUP($E130-CT$3,Data_Input!$H$4:$H$131,Data_Input!$I$4:$I$131,0)</f>
        <v>0.67364477971207992</v>
      </c>
      <c r="CU130" s="9">
        <f>_xlfn.XLOOKUP($E130-CU$3,Data_Input!$H$4:$H$131,Data_Input!$I$4:$I$131,0)</f>
        <v>0.70020840453130417</v>
      </c>
      <c r="CV130" s="9">
        <f>_xlfn.XLOOKUP($E130-CV$3,Data_Input!$H$4:$H$131,Data_Input!$I$4:$I$131,0)</f>
        <v>0.72574688224992645</v>
      </c>
      <c r="CW130" s="9">
        <f>_xlfn.XLOOKUP($E130-CW$3,Data_Input!$H$4:$H$131,Data_Input!$I$4:$I$131,0)</f>
        <v>0.75016211752822304</v>
      </c>
      <c r="CX130" s="9">
        <f>_xlfn.XLOOKUP($E130-CX$3,Data_Input!$H$4:$H$131,Data_Input!$I$4:$I$131,0)</f>
        <v>0.77337264762313174</v>
      </c>
      <c r="CY130" s="9">
        <f>_xlfn.XLOOKUP($E130-CY$3,Data_Input!$H$4:$H$131,Data_Input!$I$4:$I$131,0)</f>
        <v>0.79531420465274738</v>
      </c>
      <c r="CZ130" s="9">
        <f>_xlfn.XLOOKUP($E130-CZ$3,Data_Input!$H$4:$H$131,Data_Input!$I$4:$I$131,0)</f>
        <v>0.81593987465324047</v>
      </c>
      <c r="DA130" s="9">
        <f>_xlfn.XLOOKUP($E130-DA$3,Data_Input!$H$4:$H$131,Data_Input!$I$4:$I$131,0)</f>
        <v>0.83521987001968967</v>
      </c>
      <c r="DB130" s="9">
        <f>_xlfn.XLOOKUP($E130-DB$3,Data_Input!$H$4:$H$131,Data_Input!$I$4:$I$131,0)</f>
        <v>0.85314094362410409</v>
      </c>
      <c r="DC130" s="9">
        <f>_xlfn.XLOOKUP($E130-DC$3,Data_Input!$H$4:$H$131,Data_Input!$I$4:$I$131,0)</f>
        <v>0.86970548286319116</v>
      </c>
      <c r="DD130" s="9">
        <f>_xlfn.XLOOKUP($E130-DD$3,Data_Input!$H$4:$H$131,Data_Input!$I$4:$I$131,0)</f>
        <v>0.88493032977829178</v>
      </c>
      <c r="DE130" s="9">
        <f>_xlfn.XLOOKUP($E130-DE$3,Data_Input!$H$4:$H$131,Data_Input!$I$4:$I$131,0)</f>
        <v>0.89884537900441408</v>
      </c>
      <c r="DF130" s="9">
        <f>_xlfn.XLOOKUP($E130-DF$3,Data_Input!$H$4:$H$131,Data_Input!$I$4:$I$131,0)</f>
        <v>0.91149200856259793</v>
      </c>
      <c r="DG130" s="9">
        <f>_xlfn.XLOOKUP($E130-DG$3,Data_Input!$H$4:$H$131,Data_Input!$I$4:$I$131,0)</f>
        <v>0.92292139944792817</v>
      </c>
      <c r="DH130" s="9">
        <f>_xlfn.XLOOKUP($E130-DH$3,Data_Input!$H$4:$H$131,Data_Input!$I$4:$I$131,0)</f>
        <v>0.93319279873114191</v>
      </c>
      <c r="DI130" s="9">
        <f>_xlfn.XLOOKUP($E130-DI$3,Data_Input!$H$4:$H$131,Data_Input!$I$4:$I$131,0)</f>
        <v>0.94237177772384684</v>
      </c>
      <c r="DJ130" s="9">
        <f>_xlfn.XLOOKUP($E130-DJ$3,Data_Input!$H$4:$H$131,Data_Input!$I$4:$I$131,0)</f>
        <v>0.9505285319663519</v>
      </c>
      <c r="DK130" s="9">
        <f>_xlfn.XLOOKUP($E130-DK$3,Data_Input!$H$4:$H$131,Data_Input!$I$4:$I$131,0)</f>
        <v>0.95773626374204757</v>
      </c>
      <c r="DL130" s="9">
        <f>_xlfn.XLOOKUP($E130-DL$3,Data_Input!$H$4:$H$131,Data_Input!$I$4:$I$131,0)</f>
        <v>0.96406968088707423</v>
      </c>
      <c r="DM130" s="9">
        <f>_xlfn.XLOOKUP($E130-DM$3,Data_Input!$H$4:$H$131,Data_Input!$I$4:$I$131,0)</f>
        <v>0.96960363823473861</v>
      </c>
      <c r="DN130" s="9">
        <f>_xlfn.XLOOKUP($E130-DN$3,Data_Input!$H$4:$H$131,Data_Input!$I$4:$I$131,0)</f>
        <v>0.97441194047836144</v>
      </c>
      <c r="DO130" s="9">
        <f>_xlfn.XLOOKUP($E130-DO$3,Data_Input!$H$4:$H$131,Data_Input!$I$4:$I$131,0)</f>
        <v>0.97856631788584703</v>
      </c>
      <c r="DP130" s="9">
        <f>_xlfn.XLOOKUP($E130-DP$3,Data_Input!$H$4:$H$131,Data_Input!$I$4:$I$131,0)</f>
        <v>0.98213557943718344</v>
      </c>
      <c r="DQ130" s="9">
        <f>_xlfn.XLOOKUP($E130-DQ$3,Data_Input!$H$4:$H$131,Data_Input!$I$4:$I$131,0)</f>
        <v>0.98518494180739014</v>
      </c>
      <c r="DR130" s="9">
        <f>_xlfn.XLOOKUP($E130-DR$3,Data_Input!$H$4:$H$131,Data_Input!$I$4:$I$131,0)</f>
        <v>0.98777552734495533</v>
      </c>
      <c r="DS130" s="9">
        <f>_xlfn.XLOOKUP($E130-DS$3,Data_Input!$H$4:$H$131,Data_Input!$I$4:$I$131,0)</f>
        <v>0.98996401989972593</v>
      </c>
      <c r="DT130" s="9">
        <f>_xlfn.XLOOKUP($E130-DT$3,Data_Input!$H$4:$H$131,Data_Input!$I$4:$I$131,0)</f>
        <v>0.99180246407540384</v>
      </c>
      <c r="DU130" s="9">
        <f>_xlfn.XLOOKUP($E130-DU$3,Data_Input!$H$4:$H$131,Data_Input!$I$4:$I$131,0)</f>
        <v>0.99333819120801725</v>
      </c>
      <c r="DV130" s="9">
        <f>_xlfn.XLOOKUP($E130-DV$3,Data_Input!$H$4:$H$131,Data_Input!$I$4:$I$131,0)</f>
        <v>0.99461385404593328</v>
      </c>
      <c r="DW130" s="9">
        <f>_xlfn.XLOOKUP($E130-DW$3,Data_Input!$H$4:$H$131,Data_Input!$I$4:$I$131,0)</f>
        <v>0.99566755163698739</v>
      </c>
      <c r="DX130" s="9">
        <f>_xlfn.XLOOKUP($E130-DX$3,Data_Input!$H$4:$H$131,Data_Input!$I$4:$I$131,0)</f>
        <v>0.99653302619695938</v>
      </c>
      <c r="DY130" s="9">
        <f>_xlfn.XLOOKUP($E130-DY$3,Data_Input!$H$4:$H$131,Data_Input!$I$4:$I$131,0)</f>
        <v>0.99723991460873751</v>
      </c>
      <c r="DZ130" s="9">
        <f>_xlfn.XLOOKUP($E130-DZ$3,Data_Input!$H$4:$H$131,Data_Input!$I$4:$I$131,0)</f>
        <v>0.99781403854508677</v>
      </c>
      <c r="EA130" s="9">
        <f>_xlfn.XLOOKUP($E130-EA$3,Data_Input!$H$4:$H$131,Data_Input!$I$4:$I$131,0)</f>
        <v>0.99827771888413241</v>
      </c>
      <c r="EB130" s="9">
        <f>_xlfn.XLOOKUP($E130-EB$3,Data_Input!$H$4:$H$131,Data_Input!$I$4:$I$131,0)</f>
        <v>0.9986501019683699</v>
      </c>
      <c r="EC130" s="9">
        <f>_xlfn.XLOOKUP($E130-EC$3,Data_Input!$H$4:$H$131,Data_Input!$I$4:$I$131,0)</f>
        <v>0</v>
      </c>
    </row>
    <row r="131" spans="1:133">
      <c r="A131" s="27"/>
      <c r="B131" s="27"/>
      <c r="C131" s="27"/>
      <c r="E131" s="15">
        <f>Data_Input!B131</f>
        <v>2005</v>
      </c>
      <c r="F131" s="9">
        <f>_xlfn.XLOOKUP($E131-F$3,Data_Input!$H$4:$H$131,Data_Input!$I$4:$I$131,0)</f>
        <v>3.4000802173750344E-11</v>
      </c>
      <c r="G131" s="9">
        <f>_xlfn.XLOOKUP($E131-G$3,Data_Input!$H$4:$H$131,Data_Input!$I$4:$I$131,0)</f>
        <v>5.5925042374838085E-11</v>
      </c>
      <c r="H131" s="9">
        <f>_xlfn.XLOOKUP($E131-H$3,Data_Input!$H$4:$H$131,Data_Input!$I$4:$I$131,0)</f>
        <v>9.1481489050693199E-11</v>
      </c>
      <c r="I131" s="9">
        <f>_xlfn.XLOOKUP($E131-I$3,Data_Input!$H$4:$H$131,Data_Input!$I$4:$I$131,0)</f>
        <v>1.488228429380456E-10</v>
      </c>
      <c r="J131" s="9">
        <f>_xlfn.XLOOKUP($E131-J$3,Data_Input!$H$4:$H$131,Data_Input!$I$4:$I$131,0)</f>
        <v>2.4077795313104389E-10</v>
      </c>
      <c r="K131" s="9">
        <f>_xlfn.XLOOKUP($E131-K$3,Data_Input!$H$4:$H$131,Data_Input!$I$4:$I$131,0)</f>
        <v>3.8741476693360255E-10</v>
      </c>
      <c r="L131" s="9">
        <f>_xlfn.XLOOKUP($E131-L$3,Data_Input!$H$4:$H$131,Data_Input!$I$4:$I$131,0)</f>
        <v>6.1993865596576825E-10</v>
      </c>
      <c r="M131" s="9">
        <f>_xlfn.XLOOKUP($E131-M$3,Data_Input!$H$4:$H$131,Data_Input!$I$4:$I$131,0)</f>
        <v>9.8658770042447941E-10</v>
      </c>
      <c r="N131" s="9">
        <f>_xlfn.XLOOKUP($E131-N$3,Data_Input!$H$4:$H$131,Data_Input!$I$4:$I$131,0)</f>
        <v>1.5614869397495568E-9</v>
      </c>
      <c r="O131" s="9">
        <f>_xlfn.XLOOKUP($E131-O$3,Data_Input!$H$4:$H$131,Data_Input!$I$4:$I$131,0)</f>
        <v>2.4578650226203536E-9</v>
      </c>
      <c r="P131" s="9">
        <f>_xlfn.XLOOKUP($E131-P$3,Data_Input!$H$4:$H$131,Data_Input!$I$4:$I$131,0)</f>
        <v>3.8476543062770929E-9</v>
      </c>
      <c r="Q131" s="9">
        <f>_xlfn.XLOOKUP($E131-Q$3,Data_Input!$H$4:$H$131,Data_Input!$I$4:$I$131,0)</f>
        <v>5.9903714211273495E-9</v>
      </c>
      <c r="R131" s="9">
        <f>_xlfn.XLOOKUP($E131-R$3,Data_Input!$H$4:$H$131,Data_Input!$I$4:$I$131,0)</f>
        <v>9.2753987823712691E-9</v>
      </c>
      <c r="S131" s="9">
        <f>_xlfn.XLOOKUP($E131-S$3,Data_Input!$H$4:$H$131,Data_Input!$I$4:$I$131,0)</f>
        <v>1.4283479843335556E-8</v>
      </c>
      <c r="T131" s="9">
        <f>_xlfn.XLOOKUP($E131-T$3,Data_Input!$H$4:$H$131,Data_Input!$I$4:$I$131,0)</f>
        <v>2.1875580569208353E-8</v>
      </c>
      <c r="U131" s="9">
        <f>_xlfn.XLOOKUP($E131-U$3,Data_Input!$H$4:$H$131,Data_Input!$I$4:$I$131,0)</f>
        <v>3.3320448511453549E-8</v>
      </c>
      <c r="V131" s="9">
        <f>_xlfn.XLOOKUP($E131-V$3,Data_Input!$H$4:$H$131,Data_Input!$I$4:$I$131,0)</f>
        <v>5.0476519741771142E-8</v>
      </c>
      <c r="W131" s="9">
        <f>_xlfn.XLOOKUP($E131-W$3,Data_Input!$H$4:$H$131,Data_Input!$I$4:$I$131,0)</f>
        <v>7.6049605168826417E-8</v>
      </c>
      <c r="X131" s="9">
        <f>_xlfn.XLOOKUP($E131-X$3,Data_Input!$H$4:$H$131,Data_Input!$I$4:$I$131,0)</f>
        <v>1.1395549048831555E-7</v>
      </c>
      <c r="Y131" s="9">
        <f>_xlfn.XLOOKUP($E131-Y$3,Data_Input!$H$4:$H$131,Data_Input!$I$4:$I$131,0)</f>
        <v>1.698267406702314E-7</v>
      </c>
      <c r="Z131" s="9">
        <f>_xlfn.XLOOKUP($E131-Z$3,Data_Input!$H$4:$H$131,Data_Input!$I$4:$I$131,0)</f>
        <v>2.5171626816256065E-7</v>
      </c>
      <c r="AA131" s="9">
        <f>_xlfn.XLOOKUP($E131-AA$3,Data_Input!$H$4:$H$131,Data_Input!$I$4:$I$131,0)</f>
        <v>3.7106740791159609E-7</v>
      </c>
      <c r="AB131" s="9">
        <f>_xlfn.XLOOKUP($E131-AB$3,Data_Input!$H$4:$H$131,Data_Input!$I$4:$I$131,0)</f>
        <v>5.4404227556315021E-7</v>
      </c>
      <c r="AC131" s="9">
        <f>_xlfn.XLOOKUP($E131-AC$3,Data_Input!$H$4:$H$131,Data_Input!$I$4:$I$131,0)</f>
        <v>7.9332815194899098E-7</v>
      </c>
      <c r="AD131" s="9">
        <f>_xlfn.XLOOKUP($E131-AD$3,Data_Input!$H$4:$H$131,Data_Input!$I$4:$I$131,0)</f>
        <v>1.1505767815167545E-6</v>
      </c>
      <c r="AE131" s="9">
        <f>_xlfn.XLOOKUP($E131-AE$3,Data_Input!$H$4:$H$131,Data_Input!$I$4:$I$131,0)</f>
        <v>1.6596751443165303E-6</v>
      </c>
      <c r="AF131" s="9">
        <f>_xlfn.XLOOKUP($E131-AF$3,Data_Input!$H$4:$H$131,Data_Input!$I$4:$I$131,0)</f>
        <v>2.3810999327800175E-6</v>
      </c>
      <c r="AG131" s="9">
        <f>_xlfn.XLOOKUP($E131-AG$3,Data_Input!$H$4:$H$131,Data_Input!$I$4:$I$131,0)</f>
        <v>3.3976731247387093E-6</v>
      </c>
      <c r="AH131" s="9">
        <f>_xlfn.XLOOKUP($E131-AH$3,Data_Input!$H$4:$H$131,Data_Input!$I$4:$I$131,0)</f>
        <v>4.8221141606408224E-6</v>
      </c>
      <c r="AI131" s="9">
        <f>_xlfn.XLOOKUP($E131-AI$3,Data_Input!$H$4:$H$131,Data_Input!$I$4:$I$131,0)</f>
        <v>6.8068765993745117E-6</v>
      </c>
      <c r="AJ131" s="9">
        <f>_xlfn.XLOOKUP($E131-AJ$3,Data_Input!$H$4:$H$131,Data_Input!$I$4:$I$131,0)</f>
        <v>9.5568647372479276E-6</v>
      </c>
      <c r="AK131" s="9">
        <f>_xlfn.XLOOKUP($E131-AK$3,Data_Input!$H$4:$H$131,Data_Input!$I$4:$I$131,0)</f>
        <v>1.3345749015902797E-5</v>
      </c>
      <c r="AL131" s="9">
        <f>_xlfn.XLOOKUP($E131-AL$3,Data_Input!$H$4:$H$131,Data_Input!$I$4:$I$131,0)</f>
        <v>1.8536737846241991E-5</v>
      </c>
      <c r="AM131" s="9">
        <f>_xlfn.XLOOKUP($E131-AM$3,Data_Input!$H$4:$H$131,Data_Input!$I$4:$I$131,0)</f>
        <v>2.5608816474065321E-5</v>
      </c>
      <c r="AN131" s="9">
        <f>_xlfn.XLOOKUP($E131-AN$3,Data_Input!$H$4:$H$131,Data_Input!$I$4:$I$131,0)</f>
        <v>3.5189628065923628E-5</v>
      </c>
      <c r="AO131" s="9">
        <f>_xlfn.XLOOKUP($E131-AO$3,Data_Input!$H$4:$H$131,Data_Input!$I$4:$I$131,0)</f>
        <v>4.8096344017589665E-5</v>
      </c>
      <c r="AP131" s="9">
        <f>_xlfn.XLOOKUP($E131-AP$3,Data_Input!$H$4:$H$131,Data_Input!$I$4:$I$131,0)</f>
        <v>6.5386043242687819E-5</v>
      </c>
      <c r="AQ131" s="9">
        <f>_xlfn.XLOOKUP($E131-AQ$3,Data_Input!$H$4:$H$131,Data_Input!$I$4:$I$131,0)</f>
        <v>8.841728520081471E-5</v>
      </c>
      <c r="AR131" s="9">
        <f>_xlfn.XLOOKUP($E131-AR$3,Data_Input!$H$4:$H$131,Data_Input!$I$4:$I$131,0)</f>
        <v>1.1892470732677296E-4</v>
      </c>
      <c r="AS131" s="9">
        <f>_xlfn.XLOOKUP($E131-AS$3,Data_Input!$H$4:$H$131,Data_Input!$I$4:$I$131,0)</f>
        <v>1.5910859015755285E-4</v>
      </c>
      <c r="AT131" s="9">
        <f>_xlfn.XLOOKUP($E131-AT$3,Data_Input!$H$4:$H$131,Data_Input!$I$4:$I$131,0)</f>
        <v>2.1174139572344153E-4</v>
      </c>
      <c r="AU131" s="9">
        <f>_xlfn.XLOOKUP($E131-AU$3,Data_Input!$H$4:$H$131,Data_Input!$I$4:$I$131,0)</f>
        <v>2.8029327681622362E-4</v>
      </c>
      <c r="AV131" s="9">
        <f>_xlfn.XLOOKUP($E131-AV$3,Data_Input!$H$4:$H$131,Data_Input!$I$4:$I$131,0)</f>
        <v>3.6907845427502917E-4</v>
      </c>
      <c r="AW131" s="9">
        <f>_xlfn.XLOOKUP($E131-AW$3,Data_Input!$H$4:$H$131,Data_Input!$I$4:$I$131,0)</f>
        <v>4.8342414238378151E-4</v>
      </c>
      <c r="AX131" s="9">
        <f>_xlfn.XLOOKUP($E131-AX$3,Data_Input!$H$4:$H$131,Data_Input!$I$4:$I$131,0)</f>
        <v>6.2986334399772748E-4</v>
      </c>
      <c r="AY131" s="9">
        <f>_xlfn.XLOOKUP($E131-AY$3,Data_Input!$H$4:$H$131,Data_Input!$I$4:$I$131,0)</f>
        <v>8.1635231282861653E-4</v>
      </c>
      <c r="AZ131" s="9">
        <f>_xlfn.XLOOKUP($E131-AZ$3,Data_Input!$H$4:$H$131,Data_Input!$I$4:$I$131,0)</f>
        <v>1.0525127683760349E-3</v>
      </c>
      <c r="BA131" s="9">
        <f>_xlfn.XLOOKUP($E131-BA$3,Data_Input!$H$4:$H$131,Data_Input!$I$4:$I$131,0)</f>
        <v>1.3498980316301035E-3</v>
      </c>
      <c r="BB131" s="9">
        <f>_xlfn.XLOOKUP($E131-BB$3,Data_Input!$H$4:$H$131,Data_Input!$I$4:$I$131,0)</f>
        <v>1.7222811158675855E-3</v>
      </c>
      <c r="BC131" s="9">
        <f>_xlfn.XLOOKUP($E131-BC$3,Data_Input!$H$4:$H$131,Data_Input!$I$4:$I$131,0)</f>
        <v>2.1859614549132322E-3</v>
      </c>
      <c r="BD131" s="9">
        <f>_xlfn.XLOOKUP($E131-BD$3,Data_Input!$H$4:$H$131,Data_Input!$I$4:$I$131,0)</f>
        <v>2.7600853912624901E-3</v>
      </c>
      <c r="BE131" s="9">
        <f>_xlfn.XLOOKUP($E131-BE$3,Data_Input!$H$4:$H$131,Data_Input!$I$4:$I$131,0)</f>
        <v>3.4669738030406183E-3</v>
      </c>
      <c r="BF131" s="9">
        <f>_xlfn.XLOOKUP($E131-BF$3,Data_Input!$H$4:$H$131,Data_Input!$I$4:$I$131,0)</f>
        <v>4.3324483630126087E-3</v>
      </c>
      <c r="BG131" s="9">
        <f>_xlfn.XLOOKUP($E131-BG$3,Data_Input!$H$4:$H$131,Data_Input!$I$4:$I$131,0)</f>
        <v>5.3861459540667234E-3</v>
      </c>
      <c r="BH131" s="9">
        <f>_xlfn.XLOOKUP($E131-BH$3,Data_Input!$H$4:$H$131,Data_Input!$I$4:$I$131,0)</f>
        <v>6.6618087919827484E-3</v>
      </c>
      <c r="BI131" s="9">
        <f>_xlfn.XLOOKUP($E131-BI$3,Data_Input!$H$4:$H$131,Data_Input!$I$4:$I$131,0)</f>
        <v>8.1975359245961554E-3</v>
      </c>
      <c r="BJ131" s="9">
        <f>_xlfn.XLOOKUP($E131-BJ$3,Data_Input!$H$4:$H$131,Data_Input!$I$4:$I$131,0)</f>
        <v>1.0035980100274067E-2</v>
      </c>
      <c r="BK131" s="9">
        <f>_xlfn.XLOOKUP($E131-BK$3,Data_Input!$H$4:$H$131,Data_Input!$I$4:$I$131,0)</f>
        <v>1.2224472655044671E-2</v>
      </c>
      <c r="BL131" s="9">
        <f>_xlfn.XLOOKUP($E131-BL$3,Data_Input!$H$4:$H$131,Data_Input!$I$4:$I$131,0)</f>
        <v>1.4815058192609865E-2</v>
      </c>
      <c r="BM131" s="9">
        <f>_xlfn.XLOOKUP($E131-BM$3,Data_Input!$H$4:$H$131,Data_Input!$I$4:$I$131,0)</f>
        <v>1.7864420562816563E-2</v>
      </c>
      <c r="BN131" s="9">
        <f>_xlfn.XLOOKUP($E131-BN$3,Data_Input!$H$4:$H$131,Data_Input!$I$4:$I$131,0)</f>
        <v>2.1433682114152974E-2</v>
      </c>
      <c r="BO131" s="9">
        <f>_xlfn.XLOOKUP($E131-BO$3,Data_Input!$H$4:$H$131,Data_Input!$I$4:$I$131,0)</f>
        <v>2.5588059521638562E-2</v>
      </c>
      <c r="BP131" s="9">
        <f>_xlfn.XLOOKUP($E131-BP$3,Data_Input!$H$4:$H$131,Data_Input!$I$4:$I$131,0)</f>
        <v>3.0396361765261393E-2</v>
      </c>
      <c r="BQ131" s="9">
        <f>_xlfn.XLOOKUP($E131-BQ$3,Data_Input!$H$4:$H$131,Data_Input!$I$4:$I$131,0)</f>
        <v>3.5930319112925768E-2</v>
      </c>
      <c r="BR131" s="9">
        <f>_xlfn.XLOOKUP($E131-BR$3,Data_Input!$H$4:$H$131,Data_Input!$I$4:$I$131,0)</f>
        <v>4.2263736257952433E-2</v>
      </c>
      <c r="BS131" s="9">
        <f>_xlfn.XLOOKUP($E131-BS$3,Data_Input!$H$4:$H$131,Data_Input!$I$4:$I$131,0)</f>
        <v>4.9471468033648103E-2</v>
      </c>
      <c r="BT131" s="9">
        <f>_xlfn.XLOOKUP($E131-BT$3,Data_Input!$H$4:$H$131,Data_Input!$I$4:$I$131,0)</f>
        <v>5.7628222276153163E-2</v>
      </c>
      <c r="BU131" s="9">
        <f>_xlfn.XLOOKUP($E131-BU$3,Data_Input!$H$4:$H$131,Data_Input!$I$4:$I$131,0)</f>
        <v>6.6807201268858085E-2</v>
      </c>
      <c r="BV131" s="9">
        <f>_xlfn.XLOOKUP($E131-BV$3,Data_Input!$H$4:$H$131,Data_Input!$I$4:$I$131,0)</f>
        <v>7.707860055207183E-2</v>
      </c>
      <c r="BW131" s="9">
        <f>_xlfn.XLOOKUP($E131-BW$3,Data_Input!$H$4:$H$131,Data_Input!$I$4:$I$131,0)</f>
        <v>8.8507991437402067E-2</v>
      </c>
      <c r="BX131" s="9">
        <f>_xlfn.XLOOKUP($E131-BX$3,Data_Input!$H$4:$H$131,Data_Input!$I$4:$I$131,0)</f>
        <v>0.10115462099558592</v>
      </c>
      <c r="BY131" s="9">
        <f>_xlfn.XLOOKUP($E131-BY$3,Data_Input!$H$4:$H$131,Data_Input!$I$4:$I$131,0)</f>
        <v>0.11506967022170822</v>
      </c>
      <c r="BZ131" s="9">
        <f>_xlfn.XLOOKUP($E131-BZ$3,Data_Input!$H$4:$H$131,Data_Input!$I$4:$I$131,0)</f>
        <v>0.13029451713680884</v>
      </c>
      <c r="CA131" s="9">
        <f>_xlfn.XLOOKUP($E131-CA$3,Data_Input!$H$4:$H$131,Data_Input!$I$4:$I$131,0)</f>
        <v>0.14685905637589591</v>
      </c>
      <c r="CB131" s="9">
        <f>_xlfn.XLOOKUP($E131-CB$3,Data_Input!$H$4:$H$131,Data_Input!$I$4:$I$131,0)</f>
        <v>0.16478012998031033</v>
      </c>
      <c r="CC131" s="9">
        <f>_xlfn.XLOOKUP($E131-CC$3,Data_Input!$H$4:$H$131,Data_Input!$I$4:$I$131,0)</f>
        <v>0.18406012534675953</v>
      </c>
      <c r="CD131" s="9">
        <f>_xlfn.XLOOKUP($E131-CD$3,Data_Input!$H$4:$H$131,Data_Input!$I$4:$I$131,0)</f>
        <v>0.20468579534725262</v>
      </c>
      <c r="CE131" s="9">
        <f>_xlfn.XLOOKUP($E131-CE$3,Data_Input!$H$4:$H$131,Data_Input!$I$4:$I$131,0)</f>
        <v>0.22662735237686826</v>
      </c>
      <c r="CF131" s="9">
        <f>_xlfn.XLOOKUP($E131-CF$3,Data_Input!$H$4:$H$131,Data_Input!$I$4:$I$131,0)</f>
        <v>0.24983788247177696</v>
      </c>
      <c r="CG131" s="9">
        <f>_xlfn.XLOOKUP($E131-CG$3,Data_Input!$H$4:$H$131,Data_Input!$I$4:$I$131,0)</f>
        <v>0.27425311775007355</v>
      </c>
      <c r="CH131" s="9">
        <f>_xlfn.XLOOKUP($E131-CH$3,Data_Input!$H$4:$H$131,Data_Input!$I$4:$I$131,0)</f>
        <v>0.29979159546869583</v>
      </c>
      <c r="CI131" s="9">
        <f>_xlfn.XLOOKUP($E131-CI$3,Data_Input!$H$4:$H$131,Data_Input!$I$4:$I$131,0)</f>
        <v>0.32635522028792008</v>
      </c>
      <c r="CJ131" s="9">
        <f>_xlfn.XLOOKUP($E131-CJ$3,Data_Input!$H$4:$H$131,Data_Input!$I$4:$I$131,0)</f>
        <v>0.35383023332727614</v>
      </c>
      <c r="CK131" s="9">
        <f>_xlfn.XLOOKUP($E131-CK$3,Data_Input!$H$4:$H$131,Data_Input!$I$4:$I$131,0)</f>
        <v>0.38208857781104733</v>
      </c>
      <c r="CL131" s="9">
        <f>_xlfn.XLOOKUP($E131-CL$3,Data_Input!$H$4:$H$131,Data_Input!$I$4:$I$131,0)</f>
        <v>0.41098963713127035</v>
      </c>
      <c r="CM131" s="9">
        <f>_xlfn.XLOOKUP($E131-CM$3,Data_Input!$H$4:$H$131,Data_Input!$I$4:$I$131,0)</f>
        <v>0.4403823076297575</v>
      </c>
      <c r="CN131" s="9">
        <f>_xlfn.XLOOKUP($E131-CN$3,Data_Input!$H$4:$H$131,Data_Input!$I$4:$I$131,0)</f>
        <v>0.47010735594710518</v>
      </c>
      <c r="CO131" s="9">
        <f>_xlfn.XLOOKUP($E131-CO$3,Data_Input!$H$4:$H$131,Data_Input!$I$4:$I$131,0)</f>
        <v>0.5</v>
      </c>
      <c r="CP131" s="9">
        <f>_xlfn.XLOOKUP($E131-CP$3,Data_Input!$H$4:$H$131,Data_Input!$I$4:$I$131,0)</f>
        <v>0.52989264405289482</v>
      </c>
      <c r="CQ131" s="9">
        <f>_xlfn.XLOOKUP($E131-CQ$3,Data_Input!$H$4:$H$131,Data_Input!$I$4:$I$131,0)</f>
        <v>0.5596176923702425</v>
      </c>
      <c r="CR131" s="9">
        <f>_xlfn.XLOOKUP($E131-CR$3,Data_Input!$H$4:$H$131,Data_Input!$I$4:$I$131,0)</f>
        <v>0.58901036286872965</v>
      </c>
      <c r="CS131" s="9">
        <f>_xlfn.XLOOKUP($E131-CS$3,Data_Input!$H$4:$H$131,Data_Input!$I$4:$I$131,0)</f>
        <v>0.61791142218895267</v>
      </c>
      <c r="CT131" s="9">
        <f>_xlfn.XLOOKUP($E131-CT$3,Data_Input!$H$4:$H$131,Data_Input!$I$4:$I$131,0)</f>
        <v>0.64616976667272386</v>
      </c>
      <c r="CU131" s="9">
        <f>_xlfn.XLOOKUP($E131-CU$3,Data_Input!$H$4:$H$131,Data_Input!$I$4:$I$131,0)</f>
        <v>0.67364477971207992</v>
      </c>
      <c r="CV131" s="9">
        <f>_xlfn.XLOOKUP($E131-CV$3,Data_Input!$H$4:$H$131,Data_Input!$I$4:$I$131,0)</f>
        <v>0.70020840453130417</v>
      </c>
      <c r="CW131" s="9">
        <f>_xlfn.XLOOKUP($E131-CW$3,Data_Input!$H$4:$H$131,Data_Input!$I$4:$I$131,0)</f>
        <v>0.72574688224992645</v>
      </c>
      <c r="CX131" s="9">
        <f>_xlfn.XLOOKUP($E131-CX$3,Data_Input!$H$4:$H$131,Data_Input!$I$4:$I$131,0)</f>
        <v>0.75016211752822304</v>
      </c>
      <c r="CY131" s="9">
        <f>_xlfn.XLOOKUP($E131-CY$3,Data_Input!$H$4:$H$131,Data_Input!$I$4:$I$131,0)</f>
        <v>0.77337264762313174</v>
      </c>
      <c r="CZ131" s="9">
        <f>_xlfn.XLOOKUP($E131-CZ$3,Data_Input!$H$4:$H$131,Data_Input!$I$4:$I$131,0)</f>
        <v>0.79531420465274738</v>
      </c>
      <c r="DA131" s="9">
        <f>_xlfn.XLOOKUP($E131-DA$3,Data_Input!$H$4:$H$131,Data_Input!$I$4:$I$131,0)</f>
        <v>0.81593987465324047</v>
      </c>
      <c r="DB131" s="9">
        <f>_xlfn.XLOOKUP($E131-DB$3,Data_Input!$H$4:$H$131,Data_Input!$I$4:$I$131,0)</f>
        <v>0.83521987001968967</v>
      </c>
      <c r="DC131" s="9">
        <f>_xlfn.XLOOKUP($E131-DC$3,Data_Input!$H$4:$H$131,Data_Input!$I$4:$I$131,0)</f>
        <v>0.85314094362410409</v>
      </c>
      <c r="DD131" s="9">
        <f>_xlfn.XLOOKUP($E131-DD$3,Data_Input!$H$4:$H$131,Data_Input!$I$4:$I$131,0)</f>
        <v>0.86970548286319116</v>
      </c>
      <c r="DE131" s="9">
        <f>_xlfn.XLOOKUP($E131-DE$3,Data_Input!$H$4:$H$131,Data_Input!$I$4:$I$131,0)</f>
        <v>0.88493032977829178</v>
      </c>
      <c r="DF131" s="9">
        <f>_xlfn.XLOOKUP($E131-DF$3,Data_Input!$H$4:$H$131,Data_Input!$I$4:$I$131,0)</f>
        <v>0.89884537900441408</v>
      </c>
      <c r="DG131" s="9">
        <f>_xlfn.XLOOKUP($E131-DG$3,Data_Input!$H$4:$H$131,Data_Input!$I$4:$I$131,0)</f>
        <v>0.91149200856259793</v>
      </c>
      <c r="DH131" s="9">
        <f>_xlfn.XLOOKUP($E131-DH$3,Data_Input!$H$4:$H$131,Data_Input!$I$4:$I$131,0)</f>
        <v>0.92292139944792817</v>
      </c>
      <c r="DI131" s="9">
        <f>_xlfn.XLOOKUP($E131-DI$3,Data_Input!$H$4:$H$131,Data_Input!$I$4:$I$131,0)</f>
        <v>0.93319279873114191</v>
      </c>
      <c r="DJ131" s="9">
        <f>_xlfn.XLOOKUP($E131-DJ$3,Data_Input!$H$4:$H$131,Data_Input!$I$4:$I$131,0)</f>
        <v>0.94237177772384684</v>
      </c>
      <c r="DK131" s="9">
        <f>_xlfn.XLOOKUP($E131-DK$3,Data_Input!$H$4:$H$131,Data_Input!$I$4:$I$131,0)</f>
        <v>0.9505285319663519</v>
      </c>
      <c r="DL131" s="9">
        <f>_xlfn.XLOOKUP($E131-DL$3,Data_Input!$H$4:$H$131,Data_Input!$I$4:$I$131,0)</f>
        <v>0.95773626374204757</v>
      </c>
      <c r="DM131" s="9">
        <f>_xlfn.XLOOKUP($E131-DM$3,Data_Input!$H$4:$H$131,Data_Input!$I$4:$I$131,0)</f>
        <v>0.96406968088707423</v>
      </c>
      <c r="DN131" s="9">
        <f>_xlfn.XLOOKUP($E131-DN$3,Data_Input!$H$4:$H$131,Data_Input!$I$4:$I$131,0)</f>
        <v>0.96960363823473861</v>
      </c>
      <c r="DO131" s="9">
        <f>_xlfn.XLOOKUP($E131-DO$3,Data_Input!$H$4:$H$131,Data_Input!$I$4:$I$131,0)</f>
        <v>0.97441194047836144</v>
      </c>
      <c r="DP131" s="9">
        <f>_xlfn.XLOOKUP($E131-DP$3,Data_Input!$H$4:$H$131,Data_Input!$I$4:$I$131,0)</f>
        <v>0.97856631788584703</v>
      </c>
      <c r="DQ131" s="9">
        <f>_xlfn.XLOOKUP($E131-DQ$3,Data_Input!$H$4:$H$131,Data_Input!$I$4:$I$131,0)</f>
        <v>0.98213557943718344</v>
      </c>
      <c r="DR131" s="9">
        <f>_xlfn.XLOOKUP($E131-DR$3,Data_Input!$H$4:$H$131,Data_Input!$I$4:$I$131,0)</f>
        <v>0.98518494180739014</v>
      </c>
      <c r="DS131" s="9">
        <f>_xlfn.XLOOKUP($E131-DS$3,Data_Input!$H$4:$H$131,Data_Input!$I$4:$I$131,0)</f>
        <v>0.98777552734495533</v>
      </c>
      <c r="DT131" s="9">
        <f>_xlfn.XLOOKUP($E131-DT$3,Data_Input!$H$4:$H$131,Data_Input!$I$4:$I$131,0)</f>
        <v>0.98996401989972593</v>
      </c>
      <c r="DU131" s="9">
        <f>_xlfn.XLOOKUP($E131-DU$3,Data_Input!$H$4:$H$131,Data_Input!$I$4:$I$131,0)</f>
        <v>0.99180246407540384</v>
      </c>
      <c r="DV131" s="9">
        <f>_xlfn.XLOOKUP($E131-DV$3,Data_Input!$H$4:$H$131,Data_Input!$I$4:$I$131,0)</f>
        <v>0.99333819120801725</v>
      </c>
      <c r="DW131" s="9">
        <f>_xlfn.XLOOKUP($E131-DW$3,Data_Input!$H$4:$H$131,Data_Input!$I$4:$I$131,0)</f>
        <v>0.99461385404593328</v>
      </c>
      <c r="DX131" s="9">
        <f>_xlfn.XLOOKUP($E131-DX$3,Data_Input!$H$4:$H$131,Data_Input!$I$4:$I$131,0)</f>
        <v>0.99566755163698739</v>
      </c>
      <c r="DY131" s="9">
        <f>_xlfn.XLOOKUP($E131-DY$3,Data_Input!$H$4:$H$131,Data_Input!$I$4:$I$131,0)</f>
        <v>0.99653302619695938</v>
      </c>
      <c r="DZ131" s="9">
        <f>_xlfn.XLOOKUP($E131-DZ$3,Data_Input!$H$4:$H$131,Data_Input!$I$4:$I$131,0)</f>
        <v>0.99723991460873751</v>
      </c>
      <c r="EA131" s="9">
        <f>_xlfn.XLOOKUP($E131-EA$3,Data_Input!$H$4:$H$131,Data_Input!$I$4:$I$131,0)</f>
        <v>0.99781403854508677</v>
      </c>
      <c r="EB131" s="9">
        <f>_xlfn.XLOOKUP($E131-EB$3,Data_Input!$H$4:$H$131,Data_Input!$I$4:$I$131,0)</f>
        <v>0.99827771888413241</v>
      </c>
      <c r="EC131" s="9">
        <f>_xlfn.XLOOKUP($E131-EC$3,Data_Input!$H$4:$H$131,Data_Input!$I$4:$I$131,0)</f>
        <v>0.9986501019683699</v>
      </c>
    </row>
  </sheetData>
  <conditionalFormatting sqref="F4:EC1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319C-A44B-40F7-BB07-1F0161BF36C0}">
  <dimension ref="A1:EC131"/>
  <sheetViews>
    <sheetView tabSelected="1" zoomScale="50" zoomScaleNormal="50" workbookViewId="0">
      <selection activeCell="D2" sqref="D2"/>
    </sheetView>
  </sheetViews>
  <sheetFormatPr defaultColWidth="5.33203125" defaultRowHeight="14.4"/>
  <cols>
    <col min="1" max="2" width="7.44140625" customWidth="1"/>
    <col min="3" max="3" width="9.33203125" customWidth="1"/>
    <col min="4" max="4" width="7.44140625" customWidth="1"/>
    <col min="5" max="5" width="5.33203125" customWidth="1"/>
    <col min="6" max="133" width="5.109375" customWidth="1"/>
  </cols>
  <sheetData>
    <row r="1" spans="1:133">
      <c r="E1" s="12" t="s">
        <v>20</v>
      </c>
      <c r="F1" s="20">
        <f>_xlfn.XLOOKUP(F3,Data_Input!$B$4:$B$131,Data_Input!$C$4:$C$131)</f>
        <v>3.2549399999999999</v>
      </c>
      <c r="G1" s="20">
        <f>_xlfn.XLOOKUP(G3,Data_Input!$B$4:$B$131,Data_Input!$C$4:$C$131)</f>
        <v>3.2817600000000002</v>
      </c>
      <c r="H1" s="20">
        <f>_xlfn.XLOOKUP(H3,Data_Input!$B$4:$B$131,Data_Input!$C$4:$C$131)</f>
        <v>3.2984100000000005</v>
      </c>
      <c r="I1" s="20">
        <f>_xlfn.XLOOKUP(I3,Data_Input!$B$4:$B$131,Data_Input!$C$4:$C$131)</f>
        <v>3.3268499999999999</v>
      </c>
      <c r="J1" s="20">
        <f>_xlfn.XLOOKUP(J3,Data_Input!$B$4:$B$131,Data_Input!$C$4:$C$131)</f>
        <v>3.35331</v>
      </c>
      <c r="K1" s="20">
        <f>_xlfn.XLOOKUP(K3,Data_Input!$B$4:$B$131,Data_Input!$C$4:$C$131)</f>
        <v>3.3812099999999998</v>
      </c>
      <c r="L1" s="20">
        <f>_xlfn.XLOOKUP(L3,Data_Input!$B$4:$B$131,Data_Input!$C$4:$C$131)</f>
        <v>3.4165799999999997</v>
      </c>
      <c r="M1" s="20">
        <f>_xlfn.XLOOKUP(M3,Data_Input!$B$4:$B$131,Data_Input!$C$4:$C$131)</f>
        <v>3.4481700000000002</v>
      </c>
      <c r="N1" s="20">
        <f>_xlfn.XLOOKUP(N3,Data_Input!$B$4:$B$131,Data_Input!$C$4:$C$131)</f>
        <v>3.4686900000000001</v>
      </c>
      <c r="O1" s="20">
        <f>_xlfn.XLOOKUP(O3,Data_Input!$B$4:$B$131,Data_Input!$C$4:$C$131)</f>
        <v>3.4832700000000005</v>
      </c>
      <c r="P1" s="20">
        <f>_xlfn.XLOOKUP(P3,Data_Input!$B$4:$B$131,Data_Input!$C$4:$C$131)</f>
        <v>3.51261</v>
      </c>
      <c r="Q1" s="20">
        <f>_xlfn.XLOOKUP(Q3,Data_Input!$B$4:$B$131,Data_Input!$C$4:$C$131)</f>
        <v>3.5525700000000002</v>
      </c>
      <c r="R1" s="20">
        <f>_xlfn.XLOOKUP(R3,Data_Input!$B$4:$B$131,Data_Input!$C$4:$C$131)</f>
        <v>3.59118</v>
      </c>
      <c r="S1" s="20">
        <f>_xlfn.XLOOKUP(S3,Data_Input!$B$4:$B$131,Data_Input!$C$4:$C$131)</f>
        <v>3.6225900000000002</v>
      </c>
      <c r="T1" s="20">
        <f>_xlfn.XLOOKUP(T3,Data_Input!$B$4:$B$131,Data_Input!$C$4:$C$131)</f>
        <v>3.6457200000000003</v>
      </c>
      <c r="U1" s="20">
        <f>_xlfn.XLOOKUP(U3,Data_Input!$B$4:$B$131,Data_Input!$C$4:$C$131)</f>
        <v>3.6774</v>
      </c>
      <c r="V1" s="20">
        <f>_xlfn.XLOOKUP(V3,Data_Input!$B$4:$B$131,Data_Input!$C$4:$C$131)</f>
        <v>3.7027799999999997</v>
      </c>
      <c r="W1" s="20">
        <f>_xlfn.XLOOKUP(W3,Data_Input!$B$4:$B$131,Data_Input!$C$4:$C$131)</f>
        <v>3.7401300000000002</v>
      </c>
      <c r="X1" s="20">
        <f>_xlfn.XLOOKUP(X3,Data_Input!$B$4:$B$131,Data_Input!$C$4:$C$131)</f>
        <v>3.7792799999999995</v>
      </c>
      <c r="Y1" s="20">
        <f>_xlfn.XLOOKUP(Y3,Data_Input!$B$4:$B$131,Data_Input!$C$4:$C$131)</f>
        <v>3.8159999999999998</v>
      </c>
      <c r="Z1" s="20">
        <f>_xlfn.XLOOKUP(Z3,Data_Input!$B$4:$B$131,Data_Input!$C$4:$C$131)</f>
        <v>3.8597400000000004</v>
      </c>
      <c r="AA1" s="20">
        <f>_xlfn.XLOOKUP(AA3,Data_Input!$B$4:$B$131,Data_Input!$C$4:$C$131)</f>
        <v>3.9063599999999998</v>
      </c>
      <c r="AB1" s="20">
        <f>_xlfn.XLOOKUP(AB3,Data_Input!$B$4:$B$131,Data_Input!$C$4:$C$131)</f>
        <v>3.9462299999999999</v>
      </c>
      <c r="AC1" s="20">
        <f>_xlfn.XLOOKUP(AC3,Data_Input!$B$4:$B$131,Data_Input!$C$4:$C$131)</f>
        <v>4.3307550000000008</v>
      </c>
      <c r="AD1" s="20">
        <f>_xlfn.XLOOKUP(AD3,Data_Input!$B$4:$B$131,Data_Input!$C$4:$C$131)</f>
        <v>5.1290635500000006</v>
      </c>
      <c r="AE1" s="20">
        <f>_xlfn.XLOOKUP(AE3,Data_Input!$B$4:$B$131,Data_Input!$C$4:$C$131)</f>
        <v>5.1131362500000002</v>
      </c>
      <c r="AF1" s="20">
        <f>_xlfn.XLOOKUP(AF3,Data_Input!$B$4:$B$131,Data_Input!$C$4:$C$131)</f>
        <v>4.2368665499999993</v>
      </c>
      <c r="AG1" s="20">
        <f>_xlfn.XLOOKUP(AG3,Data_Input!$B$4:$B$131,Data_Input!$C$4:$C$131)</f>
        <v>4.5863410499999997</v>
      </c>
      <c r="AH1" s="20">
        <f>_xlfn.XLOOKUP(AH3,Data_Input!$B$4:$B$131,Data_Input!$C$4:$C$131)</f>
        <v>4.2977470500000008</v>
      </c>
      <c r="AI1" s="20">
        <f>_xlfn.XLOOKUP(AI3,Data_Input!$B$4:$B$131,Data_Input!$C$4:$C$131)</f>
        <v>6.6442752</v>
      </c>
      <c r="AJ1" s="20">
        <f>_xlfn.XLOOKUP(AJ3,Data_Input!$B$4:$B$131,Data_Input!$C$4:$C$131)</f>
        <v>4.8998952000000005</v>
      </c>
      <c r="AK1" s="20">
        <f>_xlfn.XLOOKUP(AK3,Data_Input!$B$4:$B$131,Data_Input!$C$4:$C$131)</f>
        <v>4.4304192000000002</v>
      </c>
      <c r="AL1" s="20">
        <f>_xlfn.XLOOKUP(AL3,Data_Input!$B$4:$B$131,Data_Input!$C$4:$C$131)</f>
        <v>4.6710283500000012</v>
      </c>
      <c r="AM1" s="20">
        <f>_xlfn.XLOOKUP(AM3,Data_Input!$B$4:$B$131,Data_Input!$C$4:$C$131)</f>
        <v>4.9345335000000006</v>
      </c>
      <c r="AN1" s="20">
        <f>_xlfn.XLOOKUP(AN3,Data_Input!$B$4:$B$131,Data_Input!$C$4:$C$131)</f>
        <v>3.7179477000000007</v>
      </c>
      <c r="AO1" s="20">
        <f>_xlfn.XLOOKUP(AO3,Data_Input!$B$4:$B$131,Data_Input!$C$4:$C$131)</f>
        <v>3.661902</v>
      </c>
      <c r="AP1" s="20">
        <f>_xlfn.XLOOKUP(AP3,Data_Input!$B$4:$B$131,Data_Input!$C$4:$C$131)</f>
        <v>3.1772983500000005</v>
      </c>
      <c r="AQ1" s="20">
        <f>_xlfn.XLOOKUP(AQ3,Data_Input!$B$4:$B$131,Data_Input!$C$4:$C$131)</f>
        <v>4.0389984000000005</v>
      </c>
      <c r="AR1" s="20">
        <f>_xlfn.XLOOKUP(AR3,Data_Input!$B$4:$B$131,Data_Input!$C$4:$C$131)</f>
        <v>4.9410625499999998</v>
      </c>
      <c r="AS1" s="20">
        <f>_xlfn.XLOOKUP(AS3,Data_Input!$B$4:$B$131,Data_Input!$C$4:$C$131)</f>
        <v>5.0241879000000003</v>
      </c>
      <c r="AT1" s="20">
        <f>_xlfn.XLOOKUP(AT3,Data_Input!$B$4:$B$131,Data_Input!$C$4:$C$131)</f>
        <v>6.6220622999999996</v>
      </c>
      <c r="AU1" s="20">
        <f>_xlfn.XLOOKUP(AU3,Data_Input!$B$4:$B$131,Data_Input!$C$4:$C$131)</f>
        <v>6.8878462500000008</v>
      </c>
      <c r="AV1" s="20">
        <f>_xlfn.XLOOKUP(AV3,Data_Input!$B$4:$B$131,Data_Input!$C$4:$C$131)</f>
        <v>6.0251503500000005</v>
      </c>
      <c r="AW1" s="20">
        <f>_xlfn.XLOOKUP(AW3,Data_Input!$B$4:$B$131,Data_Input!$C$4:$C$131)</f>
        <v>6.5497198500000007</v>
      </c>
      <c r="AX1" s="20">
        <f>_xlfn.XLOOKUP(AX3,Data_Input!$B$4:$B$131,Data_Input!$C$4:$C$131)</f>
        <v>6.6121438500000016</v>
      </c>
      <c r="AY1" s="20">
        <f>_xlfn.XLOOKUP(AY3,Data_Input!$B$4:$B$131,Data_Input!$C$4:$C$131)</f>
        <v>7.8274408500000012</v>
      </c>
      <c r="AZ1" s="20">
        <f>_xlfn.XLOOKUP(AZ3,Data_Input!$B$4:$B$131,Data_Input!$C$4:$C$131)</f>
        <v>7.4468974500000007</v>
      </c>
      <c r="BA1" s="20">
        <f>_xlfn.XLOOKUP(BA3,Data_Input!$B$4:$B$131,Data_Input!$C$4:$C$131)</f>
        <v>6.8508531000000001</v>
      </c>
      <c r="BB1" s="20">
        <f>_xlfn.XLOOKUP(BB3,Data_Input!$B$4:$B$131,Data_Input!$C$4:$C$131)</f>
        <v>7.7158205999999998</v>
      </c>
      <c r="BC1" s="20">
        <f>_xlfn.XLOOKUP(BC3,Data_Input!$B$4:$B$131,Data_Input!$C$4:$C$131)</f>
        <v>8.0028634499999995</v>
      </c>
      <c r="BD1" s="20">
        <f>_xlfn.XLOOKUP(BD3,Data_Input!$B$4:$B$131,Data_Input!$C$4:$C$131)</f>
        <v>8.5983250499999997</v>
      </c>
      <c r="BE1" s="20">
        <f>_xlfn.XLOOKUP(BE3,Data_Input!$B$4:$B$131,Data_Input!$C$4:$C$131)</f>
        <v>8.493132150000001</v>
      </c>
      <c r="BF1" s="20">
        <f>_xlfn.XLOOKUP(BF3,Data_Input!$B$4:$B$131,Data_Input!$C$4:$C$131)</f>
        <v>7.622739000000001</v>
      </c>
      <c r="BG1" s="20">
        <f>_xlfn.XLOOKUP(BG3,Data_Input!$B$4:$B$131,Data_Input!$C$4:$C$131)</f>
        <v>7.7164479000000004</v>
      </c>
      <c r="BH1" s="20">
        <f>_xlfn.XLOOKUP(BH3,Data_Input!$B$4:$B$131,Data_Input!$C$4:$C$131)</f>
        <v>7.7509053000000003</v>
      </c>
      <c r="BI1" s="20">
        <f>_xlfn.XLOOKUP(BI3,Data_Input!$B$4:$B$131,Data_Input!$C$4:$C$131)</f>
        <v>8.3519433000000003</v>
      </c>
      <c r="BJ1" s="20">
        <f>_xlfn.XLOOKUP(BJ3,Data_Input!$B$4:$B$131,Data_Input!$C$4:$C$131)</f>
        <v>8.8679250000000014</v>
      </c>
      <c r="BK1" s="20">
        <f>_xlfn.XLOOKUP(BK3,Data_Input!$B$4:$B$131,Data_Input!$C$4:$C$131)</f>
        <v>9.0441450000000003</v>
      </c>
      <c r="BL1" s="20">
        <f>_xlfn.XLOOKUP(BL3,Data_Input!$B$4:$B$131,Data_Input!$C$4:$C$131)</f>
        <v>9.9376200000000008</v>
      </c>
      <c r="BM1" s="20">
        <f>_xlfn.XLOOKUP(BM3,Data_Input!$B$4:$B$131,Data_Input!$C$4:$C$131)</f>
        <v>10.937025000000002</v>
      </c>
      <c r="BN1" s="20">
        <f>_xlfn.XLOOKUP(BN3,Data_Input!$B$4:$B$131,Data_Input!$C$4:$C$131)</f>
        <v>12.308175</v>
      </c>
      <c r="BO1" s="20">
        <f>_xlfn.XLOOKUP(BO3,Data_Input!$B$4:$B$131,Data_Input!$C$4:$C$131)</f>
        <v>15.131655</v>
      </c>
      <c r="BP1" s="20">
        <f>_xlfn.XLOOKUP(BP3,Data_Input!$B$4:$B$131,Data_Input!$C$4:$C$131)</f>
        <v>15.090570000000003</v>
      </c>
      <c r="BQ1" s="20">
        <f>_xlfn.XLOOKUP(BQ3,Data_Input!$B$4:$B$131,Data_Input!$C$4:$C$131)</f>
        <v>16.663185000000002</v>
      </c>
      <c r="BR1" s="20">
        <f>_xlfn.XLOOKUP(BR3,Data_Input!$B$4:$B$131,Data_Input!$C$4:$C$131)</f>
        <v>13.502610000000002</v>
      </c>
      <c r="BS1" s="20">
        <f>_xlfn.XLOOKUP(BS3,Data_Input!$B$4:$B$131,Data_Input!$C$4:$C$131)</f>
        <v>19.007999999999999</v>
      </c>
      <c r="BT1" s="20">
        <f>_xlfn.XLOOKUP(BT3,Data_Input!$B$4:$B$131,Data_Input!$C$4:$C$131)</f>
        <v>17.806140000000003</v>
      </c>
      <c r="BU1" s="20">
        <f>_xlfn.XLOOKUP(BU3,Data_Input!$B$4:$B$131,Data_Input!$C$4:$C$131)</f>
        <v>7.973460000000002</v>
      </c>
      <c r="BV1" s="20">
        <f>_xlfn.XLOOKUP(BV3,Data_Input!$B$4:$B$131,Data_Input!$C$4:$C$131)</f>
        <v>9.8633700000000015</v>
      </c>
      <c r="BW1" s="20">
        <f>_xlfn.XLOOKUP(BW3,Data_Input!$B$4:$B$131,Data_Input!$C$4:$C$131)</f>
        <v>10.959795000000002</v>
      </c>
      <c r="BX1" s="20">
        <f>_xlfn.XLOOKUP(BX3,Data_Input!$B$4:$B$131,Data_Input!$C$4:$C$131)</f>
        <v>11.697345</v>
      </c>
      <c r="BY1" s="20">
        <f>_xlfn.XLOOKUP(BY3,Data_Input!$B$4:$B$131,Data_Input!$C$4:$C$131)</f>
        <v>12.83634</v>
      </c>
      <c r="BZ1" s="20">
        <f>_xlfn.XLOOKUP(BZ3,Data_Input!$B$4:$B$131,Data_Input!$C$4:$C$131)</f>
        <v>17.03295</v>
      </c>
      <c r="CA1" s="20">
        <f>_xlfn.XLOOKUP(CA3,Data_Input!$B$4:$B$131,Data_Input!$C$4:$C$131)</f>
        <v>23.094720000000006</v>
      </c>
      <c r="CB1" s="20">
        <f>_xlfn.XLOOKUP(CB3,Data_Input!$B$4:$B$131,Data_Input!$C$4:$C$131)</f>
        <v>22.377960000000002</v>
      </c>
      <c r="CC1" s="20">
        <f>_xlfn.XLOOKUP(CC3,Data_Input!$B$4:$B$131,Data_Input!$C$4:$C$131)</f>
        <v>25.133130000000001</v>
      </c>
      <c r="CD1" s="20">
        <f>_xlfn.XLOOKUP(CD3,Data_Input!$B$4:$B$131,Data_Input!$C$4:$C$131)</f>
        <v>23.332139999999999</v>
      </c>
      <c r="CE1" s="20">
        <f>_xlfn.XLOOKUP(CE3,Data_Input!$B$4:$B$131,Data_Input!$C$4:$C$131)</f>
        <v>25.034489999999998</v>
      </c>
      <c r="CF1" s="20">
        <f>_xlfn.XLOOKUP(CF3,Data_Input!$B$4:$B$131,Data_Input!$C$4:$C$131)</f>
        <v>26.464230000000001</v>
      </c>
      <c r="CG1" s="20">
        <f>_xlfn.XLOOKUP(CG3,Data_Input!$B$4:$B$131,Data_Input!$C$4:$C$131)</f>
        <v>27.912105</v>
      </c>
      <c r="CH1" s="20">
        <f>_xlfn.XLOOKUP(CH3,Data_Input!$B$4:$B$131,Data_Input!$C$4:$C$131)</f>
        <v>25.619489999999999</v>
      </c>
      <c r="CI1" s="20">
        <f>_xlfn.XLOOKUP(CI3,Data_Input!$B$4:$B$131,Data_Input!$C$4:$C$131)</f>
        <v>26.581229999999998</v>
      </c>
      <c r="CJ1" s="20">
        <f>_xlfn.XLOOKUP(CJ3,Data_Input!$B$4:$B$131,Data_Input!$C$4:$C$131)</f>
        <v>28.381275000000002</v>
      </c>
      <c r="CK1" s="20">
        <f>_xlfn.XLOOKUP(CK3,Data_Input!$B$4:$B$131,Data_Input!$C$4:$C$131)</f>
        <v>29.187405000000002</v>
      </c>
      <c r="CL1" s="20">
        <f>_xlfn.XLOOKUP(CL3,Data_Input!$B$4:$B$131,Data_Input!$C$4:$C$131)</f>
        <v>34.909797916800002</v>
      </c>
      <c r="CM1" s="20">
        <f>_xlfn.XLOOKUP(CM3,Data_Input!$B$4:$B$131,Data_Input!$C$4:$C$131)</f>
        <v>37.951516591200004</v>
      </c>
      <c r="CN1" s="20">
        <f>_xlfn.XLOOKUP(CN3,Data_Input!$B$4:$B$131,Data_Input!$C$4:$C$131)</f>
        <v>37.423260780299998</v>
      </c>
      <c r="CO1" s="20">
        <f>_xlfn.XLOOKUP(CO3,Data_Input!$B$4:$B$131,Data_Input!$C$4:$C$131)</f>
        <v>39.725130413211879</v>
      </c>
      <c r="CP1" s="20">
        <f>_xlfn.XLOOKUP(CP3,Data_Input!$B$4:$B$131,Data_Input!$C$4:$C$131)</f>
        <v>43.621554716999995</v>
      </c>
      <c r="CQ1" s="20">
        <f>_xlfn.XLOOKUP(CQ3,Data_Input!$B$4:$B$131,Data_Input!$C$4:$C$131)</f>
        <v>48.379366255606172</v>
      </c>
      <c r="CR1" s="20">
        <f>_xlfn.XLOOKUP(CR3,Data_Input!$B$4:$B$131,Data_Input!$C$4:$C$131)</f>
        <v>49.787116757878607</v>
      </c>
      <c r="CS1" s="20">
        <f>_xlfn.XLOOKUP(CS3,Data_Input!$B$4:$B$131,Data_Input!$C$4:$C$131)</f>
        <v>50.061543202618481</v>
      </c>
      <c r="CT1" s="20">
        <f>_xlfn.XLOOKUP(CT3,Data_Input!$B$4:$B$131,Data_Input!$C$4:$C$131)</f>
        <v>53.992588327199989</v>
      </c>
      <c r="CU1" s="20">
        <f>_xlfn.XLOOKUP(CU3,Data_Input!$B$4:$B$131,Data_Input!$C$4:$C$131)</f>
        <v>52.615954223100012</v>
      </c>
      <c r="CV1" s="20">
        <f>_xlfn.XLOOKUP(CV3,Data_Input!$B$4:$B$131,Data_Input!$C$4:$C$131)</f>
        <v>54.388867576012281</v>
      </c>
      <c r="CW1" s="20">
        <f>_xlfn.XLOOKUP(CW3,Data_Input!$B$4:$B$131,Data_Input!$C$4:$C$131)</f>
        <v>58.197823774537035</v>
      </c>
      <c r="CX1" s="20">
        <f>_xlfn.XLOOKUP(CX3,Data_Input!$B$4:$B$131,Data_Input!$C$4:$C$131)</f>
        <v>53.637329553474963</v>
      </c>
      <c r="CY1" s="20">
        <f>_xlfn.XLOOKUP(CY3,Data_Input!$B$4:$B$131,Data_Input!$C$4:$C$131)</f>
        <v>44.749502660979076</v>
      </c>
      <c r="CZ1" s="20">
        <f>_xlfn.XLOOKUP(CZ3,Data_Input!$B$4:$B$131,Data_Input!$C$4:$C$131)</f>
        <v>60.297064951284739</v>
      </c>
      <c r="DA1" s="20">
        <f>_xlfn.XLOOKUP(DA3,Data_Input!$B$4:$B$131,Data_Input!$C$4:$C$131)</f>
        <v>42.919390428300005</v>
      </c>
      <c r="DB1" s="20">
        <f>_xlfn.XLOOKUP(DB3,Data_Input!$B$4:$B$131,Data_Input!$C$4:$C$131)</f>
        <v>49.510660410576797</v>
      </c>
      <c r="DC1" s="20">
        <f>_xlfn.XLOOKUP(DC3,Data_Input!$B$4:$B$131,Data_Input!$C$4:$C$131)</f>
        <v>52.163110111500004</v>
      </c>
      <c r="DD1" s="20">
        <f>_xlfn.XLOOKUP(DD3,Data_Input!$B$4:$B$131,Data_Input!$C$4:$C$131)</f>
        <v>47.977069939199993</v>
      </c>
      <c r="DE1" s="20">
        <f>_xlfn.XLOOKUP(DE3,Data_Input!$B$4:$B$131,Data_Input!$C$4:$C$131)</f>
        <v>39.972939861671904</v>
      </c>
      <c r="DF1" s="20">
        <f>_xlfn.XLOOKUP(DF3,Data_Input!$B$4:$B$131,Data_Input!$C$4:$C$131)</f>
        <v>41.576552098965003</v>
      </c>
      <c r="DG1" s="20">
        <f>_xlfn.XLOOKUP(DG3,Data_Input!$B$4:$B$131,Data_Input!$C$4:$C$131)</f>
        <v>40.9910297355</v>
      </c>
      <c r="DH1" s="20">
        <f>_xlfn.XLOOKUP(DH3,Data_Input!$B$4:$B$131,Data_Input!$C$4:$C$131)</f>
        <v>40.269686362200012</v>
      </c>
      <c r="DI1" s="20">
        <f>_xlfn.XLOOKUP(DI3,Data_Input!$B$4:$B$131,Data_Input!$C$4:$C$131)</f>
        <v>41.196086035259427</v>
      </c>
      <c r="DJ1" s="20">
        <f>_xlfn.XLOOKUP(DJ3,Data_Input!$B$4:$B$131,Data_Input!$C$4:$C$131)</f>
        <v>40.399897357657707</v>
      </c>
      <c r="DK1" s="20">
        <f>_xlfn.XLOOKUP(DK3,Data_Input!$B$4:$B$131,Data_Input!$C$4:$C$131)</f>
        <v>43.205422541822998</v>
      </c>
      <c r="DL1" s="20">
        <f>_xlfn.XLOOKUP(DL3,Data_Input!$B$4:$B$131,Data_Input!$C$4:$C$131)</f>
        <v>42.063155240349886</v>
      </c>
      <c r="DM1" s="20">
        <f>_xlfn.XLOOKUP(DM3,Data_Input!$B$4:$B$131,Data_Input!$C$4:$C$131)</f>
        <v>43.575013696875757</v>
      </c>
      <c r="DN1" s="20">
        <f>_xlfn.XLOOKUP(DN3,Data_Input!$B$4:$B$131,Data_Input!$C$4:$C$131)</f>
        <v>41.008057109666971</v>
      </c>
      <c r="DO1" s="20">
        <f>_xlfn.XLOOKUP(DO3,Data_Input!$B$4:$B$131,Data_Input!$C$4:$C$131)</f>
        <v>38.727049683739871</v>
      </c>
      <c r="DP1" s="20">
        <f>_xlfn.XLOOKUP(DP3,Data_Input!$B$4:$B$131,Data_Input!$C$4:$C$131)</f>
        <v>34.6375875125349</v>
      </c>
      <c r="DQ1" s="20">
        <f>_xlfn.XLOOKUP(DQ3,Data_Input!$B$4:$B$131,Data_Input!$C$4:$C$131)</f>
        <v>36.022410280728515</v>
      </c>
      <c r="DR1" s="20">
        <f>_xlfn.XLOOKUP(DR3,Data_Input!$B$4:$B$131,Data_Input!$C$4:$C$131)</f>
        <v>34.736568177925697</v>
      </c>
      <c r="DS1" s="20">
        <f>_xlfn.XLOOKUP(DS3,Data_Input!$B$4:$B$131,Data_Input!$C$4:$C$131)</f>
        <v>34.083159859799999</v>
      </c>
      <c r="DT1" s="20">
        <f>_xlfn.XLOOKUP(DT3,Data_Input!$B$4:$B$131,Data_Input!$C$4:$C$131)</f>
        <v>33.261659500063615</v>
      </c>
      <c r="DU1" s="20">
        <f>_xlfn.XLOOKUP(DU3,Data_Input!$B$4:$B$131,Data_Input!$C$4:$C$131)</f>
        <v>32.616297362699996</v>
      </c>
      <c r="DV1" s="20">
        <f>_xlfn.XLOOKUP(DV3,Data_Input!$B$4:$B$131,Data_Input!$C$4:$C$131)</f>
        <v>25.321885228405744</v>
      </c>
      <c r="DW1" s="20">
        <f>_xlfn.XLOOKUP(DW3,Data_Input!$B$4:$B$131,Data_Input!$C$4:$C$131)</f>
        <v>26.92715009266551</v>
      </c>
      <c r="DX1" s="20">
        <f>_xlfn.XLOOKUP(DX3,Data_Input!$B$4:$B$131,Data_Input!$C$4:$C$131)</f>
        <v>26.396761180767324</v>
      </c>
      <c r="DY1" s="20">
        <f>_xlfn.XLOOKUP(DY3,Data_Input!$B$4:$B$131,Data_Input!$C$4:$C$131)</f>
        <v>23.232711467343492</v>
      </c>
      <c r="DZ1" s="20">
        <f>_xlfn.XLOOKUP(DZ3,Data_Input!$B$4:$B$131,Data_Input!$C$4:$C$131)</f>
        <v>22.866550882901834</v>
      </c>
      <c r="EA1" s="20">
        <f>_xlfn.XLOOKUP(EA3,Data_Input!$B$4:$B$131,Data_Input!$C$4:$C$131)</f>
        <v>23.106885223551011</v>
      </c>
      <c r="EB1" s="20">
        <f>_xlfn.XLOOKUP(EB3,Data_Input!$B$4:$B$131,Data_Input!$C$4:$C$131)</f>
        <v>23.528524767647419</v>
      </c>
      <c r="EC1" s="20">
        <f>_xlfn.XLOOKUP(EC3,Data_Input!$B$4:$B$131,Data_Input!$C$4:$C$131)</f>
        <v>22.821917125500001</v>
      </c>
    </row>
    <row r="2" spans="1:133"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</row>
    <row r="3" spans="1:133">
      <c r="A3" s="8" t="s">
        <v>19</v>
      </c>
      <c r="B3" s="7" t="s">
        <v>18</v>
      </c>
      <c r="C3" s="6" t="s">
        <v>17</v>
      </c>
      <c r="F3" s="15">
        <f>E4</f>
        <v>1878</v>
      </c>
      <c r="G3" s="15">
        <f>F3+1</f>
        <v>1879</v>
      </c>
      <c r="H3" s="15">
        <f t="shared" ref="H3:BS3" si="0">G3+1</f>
        <v>1880</v>
      </c>
      <c r="I3" s="15">
        <f t="shared" si="0"/>
        <v>1881</v>
      </c>
      <c r="J3" s="15">
        <f t="shared" si="0"/>
        <v>1882</v>
      </c>
      <c r="K3" s="15">
        <f t="shared" si="0"/>
        <v>1883</v>
      </c>
      <c r="L3" s="15">
        <f t="shared" si="0"/>
        <v>1884</v>
      </c>
      <c r="M3" s="15">
        <f t="shared" si="0"/>
        <v>1885</v>
      </c>
      <c r="N3" s="15">
        <f t="shared" si="0"/>
        <v>1886</v>
      </c>
      <c r="O3" s="15">
        <f t="shared" si="0"/>
        <v>1887</v>
      </c>
      <c r="P3" s="15">
        <f t="shared" si="0"/>
        <v>1888</v>
      </c>
      <c r="Q3" s="15">
        <f t="shared" si="0"/>
        <v>1889</v>
      </c>
      <c r="R3" s="15">
        <f t="shared" si="0"/>
        <v>1890</v>
      </c>
      <c r="S3" s="15">
        <f t="shared" si="0"/>
        <v>1891</v>
      </c>
      <c r="T3" s="15">
        <f t="shared" si="0"/>
        <v>1892</v>
      </c>
      <c r="U3" s="15">
        <f t="shared" si="0"/>
        <v>1893</v>
      </c>
      <c r="V3" s="15">
        <f t="shared" si="0"/>
        <v>1894</v>
      </c>
      <c r="W3" s="15">
        <f t="shared" si="0"/>
        <v>1895</v>
      </c>
      <c r="X3" s="15">
        <f t="shared" si="0"/>
        <v>1896</v>
      </c>
      <c r="Y3" s="15">
        <f t="shared" si="0"/>
        <v>1897</v>
      </c>
      <c r="Z3" s="15">
        <f t="shared" si="0"/>
        <v>1898</v>
      </c>
      <c r="AA3" s="15">
        <f t="shared" si="0"/>
        <v>1899</v>
      </c>
      <c r="AB3" s="15">
        <f t="shared" si="0"/>
        <v>1900</v>
      </c>
      <c r="AC3" s="15">
        <f t="shared" si="0"/>
        <v>1901</v>
      </c>
      <c r="AD3" s="15">
        <f t="shared" si="0"/>
        <v>1902</v>
      </c>
      <c r="AE3" s="15">
        <f t="shared" si="0"/>
        <v>1903</v>
      </c>
      <c r="AF3" s="15">
        <f t="shared" si="0"/>
        <v>1904</v>
      </c>
      <c r="AG3" s="15">
        <f t="shared" si="0"/>
        <v>1905</v>
      </c>
      <c r="AH3" s="15">
        <f t="shared" si="0"/>
        <v>1906</v>
      </c>
      <c r="AI3" s="15">
        <f t="shared" si="0"/>
        <v>1907</v>
      </c>
      <c r="AJ3" s="15">
        <f t="shared" si="0"/>
        <v>1908</v>
      </c>
      <c r="AK3" s="15">
        <f t="shared" si="0"/>
        <v>1909</v>
      </c>
      <c r="AL3" s="15">
        <f t="shared" si="0"/>
        <v>1910</v>
      </c>
      <c r="AM3" s="15">
        <f t="shared" si="0"/>
        <v>1911</v>
      </c>
      <c r="AN3" s="15">
        <f t="shared" si="0"/>
        <v>1912</v>
      </c>
      <c r="AO3" s="15">
        <f t="shared" si="0"/>
        <v>1913</v>
      </c>
      <c r="AP3" s="15">
        <f t="shared" si="0"/>
        <v>1914</v>
      </c>
      <c r="AQ3" s="15">
        <f t="shared" si="0"/>
        <v>1915</v>
      </c>
      <c r="AR3" s="15">
        <f t="shared" si="0"/>
        <v>1916</v>
      </c>
      <c r="AS3" s="15">
        <f t="shared" si="0"/>
        <v>1917</v>
      </c>
      <c r="AT3" s="15">
        <f t="shared" si="0"/>
        <v>1918</v>
      </c>
      <c r="AU3" s="15">
        <f t="shared" si="0"/>
        <v>1919</v>
      </c>
      <c r="AV3" s="15">
        <f t="shared" si="0"/>
        <v>1920</v>
      </c>
      <c r="AW3" s="15">
        <f t="shared" si="0"/>
        <v>1921</v>
      </c>
      <c r="AX3" s="15">
        <f t="shared" si="0"/>
        <v>1922</v>
      </c>
      <c r="AY3" s="15">
        <f t="shared" si="0"/>
        <v>1923</v>
      </c>
      <c r="AZ3" s="15">
        <f t="shared" si="0"/>
        <v>1924</v>
      </c>
      <c r="BA3" s="15">
        <f t="shared" si="0"/>
        <v>1925</v>
      </c>
      <c r="BB3" s="15">
        <f t="shared" si="0"/>
        <v>1926</v>
      </c>
      <c r="BC3" s="15">
        <f t="shared" si="0"/>
        <v>1927</v>
      </c>
      <c r="BD3" s="15">
        <f t="shared" si="0"/>
        <v>1928</v>
      </c>
      <c r="BE3" s="15">
        <f t="shared" si="0"/>
        <v>1929</v>
      </c>
      <c r="BF3" s="15">
        <f t="shared" si="0"/>
        <v>1930</v>
      </c>
      <c r="BG3" s="15">
        <f t="shared" si="0"/>
        <v>1931</v>
      </c>
      <c r="BH3" s="15">
        <f t="shared" si="0"/>
        <v>1932</v>
      </c>
      <c r="BI3" s="15">
        <f t="shared" si="0"/>
        <v>1933</v>
      </c>
      <c r="BJ3" s="15">
        <f t="shared" si="0"/>
        <v>1934</v>
      </c>
      <c r="BK3" s="15">
        <f t="shared" si="0"/>
        <v>1935</v>
      </c>
      <c r="BL3" s="15">
        <f t="shared" si="0"/>
        <v>1936</v>
      </c>
      <c r="BM3" s="15">
        <f t="shared" si="0"/>
        <v>1937</v>
      </c>
      <c r="BN3" s="15">
        <f t="shared" si="0"/>
        <v>1938</v>
      </c>
      <c r="BO3" s="15">
        <f t="shared" si="0"/>
        <v>1939</v>
      </c>
      <c r="BP3" s="15">
        <f t="shared" si="0"/>
        <v>1940</v>
      </c>
      <c r="BQ3" s="15">
        <f t="shared" si="0"/>
        <v>1941</v>
      </c>
      <c r="BR3" s="15">
        <f t="shared" si="0"/>
        <v>1942</v>
      </c>
      <c r="BS3" s="15">
        <f t="shared" si="0"/>
        <v>1943</v>
      </c>
      <c r="BT3" s="15">
        <f t="shared" ref="BT3:EC3" si="1">BS3+1</f>
        <v>1944</v>
      </c>
      <c r="BU3" s="15">
        <f t="shared" si="1"/>
        <v>1945</v>
      </c>
      <c r="BV3" s="15">
        <f t="shared" si="1"/>
        <v>1946</v>
      </c>
      <c r="BW3" s="15">
        <f t="shared" si="1"/>
        <v>1947</v>
      </c>
      <c r="BX3" s="15">
        <f t="shared" si="1"/>
        <v>1948</v>
      </c>
      <c r="BY3" s="15">
        <f t="shared" si="1"/>
        <v>1949</v>
      </c>
      <c r="BZ3" s="15">
        <f t="shared" si="1"/>
        <v>1950</v>
      </c>
      <c r="CA3" s="15">
        <f t="shared" si="1"/>
        <v>1951</v>
      </c>
      <c r="CB3" s="15">
        <f t="shared" si="1"/>
        <v>1952</v>
      </c>
      <c r="CC3" s="15">
        <f t="shared" si="1"/>
        <v>1953</v>
      </c>
      <c r="CD3" s="15">
        <f t="shared" si="1"/>
        <v>1954</v>
      </c>
      <c r="CE3" s="15">
        <f t="shared" si="1"/>
        <v>1955</v>
      </c>
      <c r="CF3" s="15">
        <f t="shared" si="1"/>
        <v>1956</v>
      </c>
      <c r="CG3" s="15">
        <f t="shared" si="1"/>
        <v>1957</v>
      </c>
      <c r="CH3" s="15">
        <f t="shared" si="1"/>
        <v>1958</v>
      </c>
      <c r="CI3" s="15">
        <f t="shared" si="1"/>
        <v>1959</v>
      </c>
      <c r="CJ3" s="15">
        <f t="shared" si="1"/>
        <v>1960</v>
      </c>
      <c r="CK3" s="15">
        <f t="shared" si="1"/>
        <v>1961</v>
      </c>
      <c r="CL3" s="15">
        <f t="shared" si="1"/>
        <v>1962</v>
      </c>
      <c r="CM3" s="15">
        <f t="shared" si="1"/>
        <v>1963</v>
      </c>
      <c r="CN3" s="15">
        <f t="shared" si="1"/>
        <v>1964</v>
      </c>
      <c r="CO3" s="15">
        <f t="shared" si="1"/>
        <v>1965</v>
      </c>
      <c r="CP3" s="15">
        <f t="shared" si="1"/>
        <v>1966</v>
      </c>
      <c r="CQ3" s="15">
        <f t="shared" si="1"/>
        <v>1967</v>
      </c>
      <c r="CR3" s="15">
        <f t="shared" si="1"/>
        <v>1968</v>
      </c>
      <c r="CS3" s="15">
        <f t="shared" si="1"/>
        <v>1969</v>
      </c>
      <c r="CT3" s="15">
        <f t="shared" si="1"/>
        <v>1970</v>
      </c>
      <c r="CU3" s="15">
        <f t="shared" si="1"/>
        <v>1971</v>
      </c>
      <c r="CV3" s="15">
        <f t="shared" si="1"/>
        <v>1972</v>
      </c>
      <c r="CW3" s="15">
        <f t="shared" si="1"/>
        <v>1973</v>
      </c>
      <c r="CX3" s="15">
        <f t="shared" si="1"/>
        <v>1974</v>
      </c>
      <c r="CY3" s="15">
        <f t="shared" si="1"/>
        <v>1975</v>
      </c>
      <c r="CZ3" s="15">
        <f t="shared" si="1"/>
        <v>1976</v>
      </c>
      <c r="DA3" s="15">
        <f t="shared" si="1"/>
        <v>1977</v>
      </c>
      <c r="DB3" s="15">
        <f t="shared" si="1"/>
        <v>1978</v>
      </c>
      <c r="DC3" s="15">
        <f t="shared" si="1"/>
        <v>1979</v>
      </c>
      <c r="DD3" s="15">
        <f t="shared" si="1"/>
        <v>1980</v>
      </c>
      <c r="DE3" s="15">
        <f t="shared" si="1"/>
        <v>1981</v>
      </c>
      <c r="DF3" s="15">
        <f t="shared" si="1"/>
        <v>1982</v>
      </c>
      <c r="DG3" s="15">
        <f t="shared" si="1"/>
        <v>1983</v>
      </c>
      <c r="DH3" s="15">
        <f t="shared" si="1"/>
        <v>1984</v>
      </c>
      <c r="DI3" s="15">
        <f t="shared" si="1"/>
        <v>1985</v>
      </c>
      <c r="DJ3" s="15">
        <f t="shared" si="1"/>
        <v>1986</v>
      </c>
      <c r="DK3" s="15">
        <f t="shared" si="1"/>
        <v>1987</v>
      </c>
      <c r="DL3" s="15">
        <f t="shared" si="1"/>
        <v>1988</v>
      </c>
      <c r="DM3" s="15">
        <f t="shared" si="1"/>
        <v>1989</v>
      </c>
      <c r="DN3" s="15">
        <f t="shared" si="1"/>
        <v>1990</v>
      </c>
      <c r="DO3" s="15">
        <f t="shared" si="1"/>
        <v>1991</v>
      </c>
      <c r="DP3" s="15">
        <f t="shared" si="1"/>
        <v>1992</v>
      </c>
      <c r="DQ3" s="15">
        <f t="shared" si="1"/>
        <v>1993</v>
      </c>
      <c r="DR3" s="15">
        <f t="shared" si="1"/>
        <v>1994</v>
      </c>
      <c r="DS3" s="15">
        <f t="shared" si="1"/>
        <v>1995</v>
      </c>
      <c r="DT3" s="15">
        <f t="shared" si="1"/>
        <v>1996</v>
      </c>
      <c r="DU3" s="15">
        <f t="shared" si="1"/>
        <v>1997</v>
      </c>
      <c r="DV3" s="15">
        <f t="shared" si="1"/>
        <v>1998</v>
      </c>
      <c r="DW3" s="15">
        <f t="shared" si="1"/>
        <v>1999</v>
      </c>
      <c r="DX3" s="15">
        <f t="shared" si="1"/>
        <v>2000</v>
      </c>
      <c r="DY3" s="15">
        <f t="shared" si="1"/>
        <v>2001</v>
      </c>
      <c r="DZ3" s="15">
        <f t="shared" si="1"/>
        <v>2002</v>
      </c>
      <c r="EA3" s="15">
        <f t="shared" si="1"/>
        <v>2003</v>
      </c>
      <c r="EB3" s="15">
        <f t="shared" si="1"/>
        <v>2004</v>
      </c>
      <c r="EC3" s="15">
        <f t="shared" si="1"/>
        <v>2005</v>
      </c>
    </row>
    <row r="4" spans="1:133">
      <c r="A4" s="22">
        <f>Data_Input!C4-B4</f>
        <v>4.3938370990739273E-3</v>
      </c>
      <c r="B4" s="23">
        <f>C4</f>
        <v>3.250546162900926</v>
      </c>
      <c r="C4" s="24">
        <f t="shared" ref="C4:C35" si="2">SUM(F4:EC4)</f>
        <v>3.250546162900926</v>
      </c>
      <c r="E4" s="15">
        <f>Data_Input!B4</f>
        <v>1878</v>
      </c>
      <c r="F4" s="9">
        <f>Survival_curve_matrix!F4*F$1</f>
        <v>3.250546162900926</v>
      </c>
      <c r="G4" s="9">
        <f>Survival_curve_matrix!G4*G$1</f>
        <v>0</v>
      </c>
      <c r="H4" s="9">
        <f>Survival_curve_matrix!H4*H$1</f>
        <v>0</v>
      </c>
      <c r="I4" s="9">
        <f>Survival_curve_matrix!I4*I$1</f>
        <v>0</v>
      </c>
      <c r="J4" s="9">
        <f>Survival_curve_matrix!J4*J$1</f>
        <v>0</v>
      </c>
      <c r="K4" s="9">
        <f>Survival_curve_matrix!K4*K$1</f>
        <v>0</v>
      </c>
      <c r="L4" s="9">
        <f>Survival_curve_matrix!L4*L$1</f>
        <v>0</v>
      </c>
      <c r="M4" s="9">
        <f>Survival_curve_matrix!M4*M$1</f>
        <v>0</v>
      </c>
      <c r="N4" s="9">
        <f>Survival_curve_matrix!N4*N$1</f>
        <v>0</v>
      </c>
      <c r="O4" s="9">
        <f>Survival_curve_matrix!O4*O$1</f>
        <v>0</v>
      </c>
      <c r="P4" s="9">
        <f>Survival_curve_matrix!P4*P$1</f>
        <v>0</v>
      </c>
      <c r="Q4" s="9">
        <f>Survival_curve_matrix!Q4*Q$1</f>
        <v>0</v>
      </c>
      <c r="R4" s="9">
        <f>Survival_curve_matrix!R4*R$1</f>
        <v>0</v>
      </c>
      <c r="S4" s="9">
        <f>Survival_curve_matrix!S4*S$1</f>
        <v>0</v>
      </c>
      <c r="T4" s="9">
        <f>Survival_curve_matrix!T4*T$1</f>
        <v>0</v>
      </c>
      <c r="U4" s="9">
        <f>Survival_curve_matrix!U4*U$1</f>
        <v>0</v>
      </c>
      <c r="V4" s="9">
        <f>Survival_curve_matrix!V4*V$1</f>
        <v>0</v>
      </c>
      <c r="W4" s="9">
        <f>Survival_curve_matrix!W4*W$1</f>
        <v>0</v>
      </c>
      <c r="X4" s="9">
        <f>Survival_curve_matrix!X4*X$1</f>
        <v>0</v>
      </c>
      <c r="Y4" s="9">
        <f>Survival_curve_matrix!Y4*Y$1</f>
        <v>0</v>
      </c>
      <c r="Z4" s="9">
        <f>Survival_curve_matrix!Z4*Z$1</f>
        <v>0</v>
      </c>
      <c r="AA4" s="9">
        <f>Survival_curve_matrix!AA4*AA$1</f>
        <v>0</v>
      </c>
      <c r="AB4" s="9">
        <f>Survival_curve_matrix!AB4*AB$1</f>
        <v>0</v>
      </c>
      <c r="AC4" s="9">
        <f>Survival_curve_matrix!AC4*AC$1</f>
        <v>0</v>
      </c>
      <c r="AD4" s="9">
        <f>Survival_curve_matrix!AD4*AD$1</f>
        <v>0</v>
      </c>
      <c r="AE4" s="9">
        <f>Survival_curve_matrix!AE4*AE$1</f>
        <v>0</v>
      </c>
      <c r="AF4" s="9">
        <f>Survival_curve_matrix!AF4*AF$1</f>
        <v>0</v>
      </c>
      <c r="AG4" s="9">
        <f>Survival_curve_matrix!AG4*AG$1</f>
        <v>0</v>
      </c>
      <c r="AH4" s="9">
        <f>Survival_curve_matrix!AH4*AH$1</f>
        <v>0</v>
      </c>
      <c r="AI4" s="9">
        <f>Survival_curve_matrix!AI4*AI$1</f>
        <v>0</v>
      </c>
      <c r="AJ4" s="9">
        <f>Survival_curve_matrix!AJ4*AJ$1</f>
        <v>0</v>
      </c>
      <c r="AK4" s="9">
        <f>Survival_curve_matrix!AK4*AK$1</f>
        <v>0</v>
      </c>
      <c r="AL4" s="9">
        <f>Survival_curve_matrix!AL4*AL$1</f>
        <v>0</v>
      </c>
      <c r="AM4" s="9">
        <f>Survival_curve_matrix!AM4*AM$1</f>
        <v>0</v>
      </c>
      <c r="AN4" s="9">
        <f>Survival_curve_matrix!AN4*AN$1</f>
        <v>0</v>
      </c>
      <c r="AO4" s="9">
        <f>Survival_curve_matrix!AO4*AO$1</f>
        <v>0</v>
      </c>
      <c r="AP4" s="9">
        <f>Survival_curve_matrix!AP4*AP$1</f>
        <v>0</v>
      </c>
      <c r="AQ4" s="9">
        <f>Survival_curve_matrix!AQ4*AQ$1</f>
        <v>0</v>
      </c>
      <c r="AR4" s="9">
        <f>Survival_curve_matrix!AR4*AR$1</f>
        <v>0</v>
      </c>
      <c r="AS4" s="9">
        <f>Survival_curve_matrix!AS4*AS$1</f>
        <v>0</v>
      </c>
      <c r="AT4" s="9">
        <f>Survival_curve_matrix!AT4*AT$1</f>
        <v>0</v>
      </c>
      <c r="AU4" s="9">
        <f>Survival_curve_matrix!AU4*AU$1</f>
        <v>0</v>
      </c>
      <c r="AV4" s="9">
        <f>Survival_curve_matrix!AV4*AV$1</f>
        <v>0</v>
      </c>
      <c r="AW4" s="9">
        <f>Survival_curve_matrix!AW4*AW$1</f>
        <v>0</v>
      </c>
      <c r="AX4" s="9">
        <f>Survival_curve_matrix!AX4*AX$1</f>
        <v>0</v>
      </c>
      <c r="AY4" s="9">
        <f>Survival_curve_matrix!AY4*AY$1</f>
        <v>0</v>
      </c>
      <c r="AZ4" s="9">
        <f>Survival_curve_matrix!AZ4*AZ$1</f>
        <v>0</v>
      </c>
      <c r="BA4" s="9">
        <f>Survival_curve_matrix!BA4*BA$1</f>
        <v>0</v>
      </c>
      <c r="BB4" s="9">
        <f>Survival_curve_matrix!BB4*BB$1</f>
        <v>0</v>
      </c>
      <c r="BC4" s="9">
        <f>Survival_curve_matrix!BC4*BC$1</f>
        <v>0</v>
      </c>
      <c r="BD4" s="9">
        <f>Survival_curve_matrix!BD4*BD$1</f>
        <v>0</v>
      </c>
      <c r="BE4" s="9">
        <f>Survival_curve_matrix!BE4*BE$1</f>
        <v>0</v>
      </c>
      <c r="BF4" s="9">
        <f>Survival_curve_matrix!BF4*BF$1</f>
        <v>0</v>
      </c>
      <c r="BG4" s="9">
        <f>Survival_curve_matrix!BG4*BG$1</f>
        <v>0</v>
      </c>
      <c r="BH4" s="9">
        <f>Survival_curve_matrix!BH4*BH$1</f>
        <v>0</v>
      </c>
      <c r="BI4" s="9">
        <f>Survival_curve_matrix!BI4*BI$1</f>
        <v>0</v>
      </c>
      <c r="BJ4" s="9">
        <f>Survival_curve_matrix!BJ4*BJ$1</f>
        <v>0</v>
      </c>
      <c r="BK4" s="9">
        <f>Survival_curve_matrix!BK4*BK$1</f>
        <v>0</v>
      </c>
      <c r="BL4" s="9">
        <f>Survival_curve_matrix!BL4*BL$1</f>
        <v>0</v>
      </c>
      <c r="BM4" s="9">
        <f>Survival_curve_matrix!BM4*BM$1</f>
        <v>0</v>
      </c>
      <c r="BN4" s="9">
        <f>Survival_curve_matrix!BN4*BN$1</f>
        <v>0</v>
      </c>
      <c r="BO4" s="9">
        <f>Survival_curve_matrix!BO4*BO$1</f>
        <v>0</v>
      </c>
      <c r="BP4" s="9">
        <f>Survival_curve_matrix!BP4*BP$1</f>
        <v>0</v>
      </c>
      <c r="BQ4" s="9">
        <f>Survival_curve_matrix!BQ4*BQ$1</f>
        <v>0</v>
      </c>
      <c r="BR4" s="9">
        <f>Survival_curve_matrix!BR4*BR$1</f>
        <v>0</v>
      </c>
      <c r="BS4" s="9">
        <f>Survival_curve_matrix!BS4*BS$1</f>
        <v>0</v>
      </c>
      <c r="BT4" s="9">
        <f>Survival_curve_matrix!BT4*BT$1</f>
        <v>0</v>
      </c>
      <c r="BU4" s="9">
        <f>Survival_curve_matrix!BU4*BU$1</f>
        <v>0</v>
      </c>
      <c r="BV4" s="9">
        <f>Survival_curve_matrix!BV4*BV$1</f>
        <v>0</v>
      </c>
      <c r="BW4" s="9">
        <f>Survival_curve_matrix!BW4*BW$1</f>
        <v>0</v>
      </c>
      <c r="BX4" s="9">
        <f>Survival_curve_matrix!BX4*BX$1</f>
        <v>0</v>
      </c>
      <c r="BY4" s="9">
        <f>Survival_curve_matrix!BY4*BY$1</f>
        <v>0</v>
      </c>
      <c r="BZ4" s="9">
        <f>Survival_curve_matrix!BZ4*BZ$1</f>
        <v>0</v>
      </c>
      <c r="CA4" s="9">
        <f>Survival_curve_matrix!CA4*CA$1</f>
        <v>0</v>
      </c>
      <c r="CB4" s="9">
        <f>Survival_curve_matrix!CB4*CB$1</f>
        <v>0</v>
      </c>
      <c r="CC4" s="9">
        <f>Survival_curve_matrix!CC4*CC$1</f>
        <v>0</v>
      </c>
      <c r="CD4" s="9">
        <f>Survival_curve_matrix!CD4*CD$1</f>
        <v>0</v>
      </c>
      <c r="CE4" s="9">
        <f>Survival_curve_matrix!CE4*CE$1</f>
        <v>0</v>
      </c>
      <c r="CF4" s="9">
        <f>Survival_curve_matrix!CF4*CF$1</f>
        <v>0</v>
      </c>
      <c r="CG4" s="9">
        <f>Survival_curve_matrix!CG4*CG$1</f>
        <v>0</v>
      </c>
      <c r="CH4" s="9">
        <f>Survival_curve_matrix!CH4*CH$1</f>
        <v>0</v>
      </c>
      <c r="CI4" s="9">
        <f>Survival_curve_matrix!CI4*CI$1</f>
        <v>0</v>
      </c>
      <c r="CJ4" s="9">
        <f>Survival_curve_matrix!CJ4*CJ$1</f>
        <v>0</v>
      </c>
      <c r="CK4" s="9">
        <f>Survival_curve_matrix!CK4*CK$1</f>
        <v>0</v>
      </c>
      <c r="CL4" s="9">
        <f>Survival_curve_matrix!CL4*CL$1</f>
        <v>0</v>
      </c>
      <c r="CM4" s="9">
        <f>Survival_curve_matrix!CM4*CM$1</f>
        <v>0</v>
      </c>
      <c r="CN4" s="9">
        <f>Survival_curve_matrix!CN4*CN$1</f>
        <v>0</v>
      </c>
      <c r="CO4" s="9">
        <f>Survival_curve_matrix!CO4*CO$1</f>
        <v>0</v>
      </c>
      <c r="CP4" s="9">
        <f>Survival_curve_matrix!CP4*CP$1</f>
        <v>0</v>
      </c>
      <c r="CQ4" s="9">
        <f>Survival_curve_matrix!CQ4*CQ$1</f>
        <v>0</v>
      </c>
      <c r="CR4" s="9">
        <f>Survival_curve_matrix!CR4*CR$1</f>
        <v>0</v>
      </c>
      <c r="CS4" s="9">
        <f>Survival_curve_matrix!CS4*CS$1</f>
        <v>0</v>
      </c>
      <c r="CT4" s="9">
        <f>Survival_curve_matrix!CT4*CT$1</f>
        <v>0</v>
      </c>
      <c r="CU4" s="9">
        <f>Survival_curve_matrix!CU4*CU$1</f>
        <v>0</v>
      </c>
      <c r="CV4" s="9">
        <f>Survival_curve_matrix!CV4*CV$1</f>
        <v>0</v>
      </c>
      <c r="CW4" s="9">
        <f>Survival_curve_matrix!CW4*CW$1</f>
        <v>0</v>
      </c>
      <c r="CX4" s="9">
        <f>Survival_curve_matrix!CX4*CX$1</f>
        <v>0</v>
      </c>
      <c r="CY4" s="9">
        <f>Survival_curve_matrix!CY4*CY$1</f>
        <v>0</v>
      </c>
      <c r="CZ4" s="9">
        <f>Survival_curve_matrix!CZ4*CZ$1</f>
        <v>0</v>
      </c>
      <c r="DA4" s="9">
        <f>Survival_curve_matrix!DA4*DA$1</f>
        <v>0</v>
      </c>
      <c r="DB4" s="9">
        <f>Survival_curve_matrix!DB4*DB$1</f>
        <v>0</v>
      </c>
      <c r="DC4" s="9">
        <f>Survival_curve_matrix!DC4*DC$1</f>
        <v>0</v>
      </c>
      <c r="DD4" s="9">
        <f>Survival_curve_matrix!DD4*DD$1</f>
        <v>0</v>
      </c>
      <c r="DE4" s="9">
        <f>Survival_curve_matrix!DE4*DE$1</f>
        <v>0</v>
      </c>
      <c r="DF4" s="9">
        <f>Survival_curve_matrix!DF4*DF$1</f>
        <v>0</v>
      </c>
      <c r="DG4" s="9">
        <f>Survival_curve_matrix!DG4*DG$1</f>
        <v>0</v>
      </c>
      <c r="DH4" s="9">
        <f>Survival_curve_matrix!DH4*DH$1</f>
        <v>0</v>
      </c>
      <c r="DI4" s="9">
        <f>Survival_curve_matrix!DI4*DI$1</f>
        <v>0</v>
      </c>
      <c r="DJ4" s="9">
        <f>Survival_curve_matrix!DJ4*DJ$1</f>
        <v>0</v>
      </c>
      <c r="DK4" s="9">
        <f>Survival_curve_matrix!DK4*DK$1</f>
        <v>0</v>
      </c>
      <c r="DL4" s="9">
        <f>Survival_curve_matrix!DL4*DL$1</f>
        <v>0</v>
      </c>
      <c r="DM4" s="9">
        <f>Survival_curve_matrix!DM4*DM$1</f>
        <v>0</v>
      </c>
      <c r="DN4" s="9">
        <f>Survival_curve_matrix!DN4*DN$1</f>
        <v>0</v>
      </c>
      <c r="DO4" s="9">
        <f>Survival_curve_matrix!DO4*DO$1</f>
        <v>0</v>
      </c>
      <c r="DP4" s="9">
        <f>Survival_curve_matrix!DP4*DP$1</f>
        <v>0</v>
      </c>
      <c r="DQ4" s="9">
        <f>Survival_curve_matrix!DQ4*DQ$1</f>
        <v>0</v>
      </c>
      <c r="DR4" s="9">
        <f>Survival_curve_matrix!DR4*DR$1</f>
        <v>0</v>
      </c>
      <c r="DS4" s="9">
        <f>Survival_curve_matrix!DS4*DS$1</f>
        <v>0</v>
      </c>
      <c r="DT4" s="9">
        <f>Survival_curve_matrix!DT4*DT$1</f>
        <v>0</v>
      </c>
      <c r="DU4" s="9">
        <f>Survival_curve_matrix!DU4*DU$1</f>
        <v>0</v>
      </c>
      <c r="DV4" s="9">
        <f>Survival_curve_matrix!DV4*DV$1</f>
        <v>0</v>
      </c>
      <c r="DW4" s="9">
        <f>Survival_curve_matrix!DW4*DW$1</f>
        <v>0</v>
      </c>
      <c r="DX4" s="9">
        <f>Survival_curve_matrix!DX4*DX$1</f>
        <v>0</v>
      </c>
      <c r="DY4" s="9">
        <f>Survival_curve_matrix!DY4*DY$1</f>
        <v>0</v>
      </c>
      <c r="DZ4" s="9">
        <f>Survival_curve_matrix!DZ4*DZ$1</f>
        <v>0</v>
      </c>
      <c r="EA4" s="9">
        <f>Survival_curve_matrix!EA4*EA$1</f>
        <v>0</v>
      </c>
      <c r="EB4" s="9">
        <f>Survival_curve_matrix!EB4*EB$1</f>
        <v>0</v>
      </c>
      <c r="EC4" s="9">
        <f>Survival_curve_matrix!EC4*EC$1</f>
        <v>0</v>
      </c>
    </row>
    <row r="5" spans="1:133">
      <c r="A5" s="22">
        <f>Data_Input!C5-B5</f>
        <v>5.6421259604904073E-3</v>
      </c>
      <c r="B5" s="23">
        <f t="shared" ref="B5:B36" si="3">C5-C4</f>
        <v>3.2761178740395098</v>
      </c>
      <c r="C5" s="24">
        <f t="shared" si="2"/>
        <v>6.5266640369404358</v>
      </c>
      <c r="E5" s="15">
        <f>Data_Input!B5</f>
        <v>1879</v>
      </c>
      <c r="F5" s="9">
        <f>Survival_curve_matrix!F5*F$1</f>
        <v>3.249334078304718</v>
      </c>
      <c r="G5" s="9">
        <f>Survival_curve_matrix!G5*G$1</f>
        <v>3.2773299586357179</v>
      </c>
      <c r="H5" s="9">
        <f>Survival_curve_matrix!H5*H$1</f>
        <v>0</v>
      </c>
      <c r="I5" s="9">
        <f>Survival_curve_matrix!I5*I$1</f>
        <v>0</v>
      </c>
      <c r="J5" s="9">
        <f>Survival_curve_matrix!J5*J$1</f>
        <v>0</v>
      </c>
      <c r="K5" s="9">
        <f>Survival_curve_matrix!K5*K$1</f>
        <v>0</v>
      </c>
      <c r="L5" s="9">
        <f>Survival_curve_matrix!L5*L$1</f>
        <v>0</v>
      </c>
      <c r="M5" s="9">
        <f>Survival_curve_matrix!M5*M$1</f>
        <v>0</v>
      </c>
      <c r="N5" s="9">
        <f>Survival_curve_matrix!N5*N$1</f>
        <v>0</v>
      </c>
      <c r="O5" s="9">
        <f>Survival_curve_matrix!O5*O$1</f>
        <v>0</v>
      </c>
      <c r="P5" s="9">
        <f>Survival_curve_matrix!P5*P$1</f>
        <v>0</v>
      </c>
      <c r="Q5" s="9">
        <f>Survival_curve_matrix!Q5*Q$1</f>
        <v>0</v>
      </c>
      <c r="R5" s="9">
        <f>Survival_curve_matrix!R5*R$1</f>
        <v>0</v>
      </c>
      <c r="S5" s="9">
        <f>Survival_curve_matrix!S5*S$1</f>
        <v>0</v>
      </c>
      <c r="T5" s="9">
        <f>Survival_curve_matrix!T5*T$1</f>
        <v>0</v>
      </c>
      <c r="U5" s="9">
        <f>Survival_curve_matrix!U5*U$1</f>
        <v>0</v>
      </c>
      <c r="V5" s="9">
        <f>Survival_curve_matrix!V5*V$1</f>
        <v>0</v>
      </c>
      <c r="W5" s="9">
        <f>Survival_curve_matrix!W5*W$1</f>
        <v>0</v>
      </c>
      <c r="X5" s="9">
        <f>Survival_curve_matrix!X5*X$1</f>
        <v>0</v>
      </c>
      <c r="Y5" s="9">
        <f>Survival_curve_matrix!Y5*Y$1</f>
        <v>0</v>
      </c>
      <c r="Z5" s="9">
        <f>Survival_curve_matrix!Z5*Z$1</f>
        <v>0</v>
      </c>
      <c r="AA5" s="9">
        <f>Survival_curve_matrix!AA5*AA$1</f>
        <v>0</v>
      </c>
      <c r="AB5" s="9">
        <f>Survival_curve_matrix!AB5*AB$1</f>
        <v>0</v>
      </c>
      <c r="AC5" s="9">
        <f>Survival_curve_matrix!AC5*AC$1</f>
        <v>0</v>
      </c>
      <c r="AD5" s="9">
        <f>Survival_curve_matrix!AD5*AD$1</f>
        <v>0</v>
      </c>
      <c r="AE5" s="9">
        <f>Survival_curve_matrix!AE5*AE$1</f>
        <v>0</v>
      </c>
      <c r="AF5" s="9">
        <f>Survival_curve_matrix!AF5*AF$1</f>
        <v>0</v>
      </c>
      <c r="AG5" s="9">
        <f>Survival_curve_matrix!AG5*AG$1</f>
        <v>0</v>
      </c>
      <c r="AH5" s="9">
        <f>Survival_curve_matrix!AH5*AH$1</f>
        <v>0</v>
      </c>
      <c r="AI5" s="9">
        <f>Survival_curve_matrix!AI5*AI$1</f>
        <v>0</v>
      </c>
      <c r="AJ5" s="9">
        <f>Survival_curve_matrix!AJ5*AJ$1</f>
        <v>0</v>
      </c>
      <c r="AK5" s="9">
        <f>Survival_curve_matrix!AK5*AK$1</f>
        <v>0</v>
      </c>
      <c r="AL5" s="9">
        <f>Survival_curve_matrix!AL5*AL$1</f>
        <v>0</v>
      </c>
      <c r="AM5" s="9">
        <f>Survival_curve_matrix!AM5*AM$1</f>
        <v>0</v>
      </c>
      <c r="AN5" s="9">
        <f>Survival_curve_matrix!AN5*AN$1</f>
        <v>0</v>
      </c>
      <c r="AO5" s="9">
        <f>Survival_curve_matrix!AO5*AO$1</f>
        <v>0</v>
      </c>
      <c r="AP5" s="9">
        <f>Survival_curve_matrix!AP5*AP$1</f>
        <v>0</v>
      </c>
      <c r="AQ5" s="9">
        <f>Survival_curve_matrix!AQ5*AQ$1</f>
        <v>0</v>
      </c>
      <c r="AR5" s="9">
        <f>Survival_curve_matrix!AR5*AR$1</f>
        <v>0</v>
      </c>
      <c r="AS5" s="9">
        <f>Survival_curve_matrix!AS5*AS$1</f>
        <v>0</v>
      </c>
      <c r="AT5" s="9">
        <f>Survival_curve_matrix!AT5*AT$1</f>
        <v>0</v>
      </c>
      <c r="AU5" s="9">
        <f>Survival_curve_matrix!AU5*AU$1</f>
        <v>0</v>
      </c>
      <c r="AV5" s="9">
        <f>Survival_curve_matrix!AV5*AV$1</f>
        <v>0</v>
      </c>
      <c r="AW5" s="9">
        <f>Survival_curve_matrix!AW5*AW$1</f>
        <v>0</v>
      </c>
      <c r="AX5" s="9">
        <f>Survival_curve_matrix!AX5*AX$1</f>
        <v>0</v>
      </c>
      <c r="AY5" s="9">
        <f>Survival_curve_matrix!AY5*AY$1</f>
        <v>0</v>
      </c>
      <c r="AZ5" s="9">
        <f>Survival_curve_matrix!AZ5*AZ$1</f>
        <v>0</v>
      </c>
      <c r="BA5" s="9">
        <f>Survival_curve_matrix!BA5*BA$1</f>
        <v>0</v>
      </c>
      <c r="BB5" s="9">
        <f>Survival_curve_matrix!BB5*BB$1</f>
        <v>0</v>
      </c>
      <c r="BC5" s="9">
        <f>Survival_curve_matrix!BC5*BC$1</f>
        <v>0</v>
      </c>
      <c r="BD5" s="9">
        <f>Survival_curve_matrix!BD5*BD$1</f>
        <v>0</v>
      </c>
      <c r="BE5" s="9">
        <f>Survival_curve_matrix!BE5*BE$1</f>
        <v>0</v>
      </c>
      <c r="BF5" s="9">
        <f>Survival_curve_matrix!BF5*BF$1</f>
        <v>0</v>
      </c>
      <c r="BG5" s="9">
        <f>Survival_curve_matrix!BG5*BG$1</f>
        <v>0</v>
      </c>
      <c r="BH5" s="9">
        <f>Survival_curve_matrix!BH5*BH$1</f>
        <v>0</v>
      </c>
      <c r="BI5" s="9">
        <f>Survival_curve_matrix!BI5*BI$1</f>
        <v>0</v>
      </c>
      <c r="BJ5" s="9">
        <f>Survival_curve_matrix!BJ5*BJ$1</f>
        <v>0</v>
      </c>
      <c r="BK5" s="9">
        <f>Survival_curve_matrix!BK5*BK$1</f>
        <v>0</v>
      </c>
      <c r="BL5" s="9">
        <f>Survival_curve_matrix!BL5*BL$1</f>
        <v>0</v>
      </c>
      <c r="BM5" s="9">
        <f>Survival_curve_matrix!BM5*BM$1</f>
        <v>0</v>
      </c>
      <c r="BN5" s="9">
        <f>Survival_curve_matrix!BN5*BN$1</f>
        <v>0</v>
      </c>
      <c r="BO5" s="9">
        <f>Survival_curve_matrix!BO5*BO$1</f>
        <v>0</v>
      </c>
      <c r="BP5" s="9">
        <f>Survival_curve_matrix!BP5*BP$1</f>
        <v>0</v>
      </c>
      <c r="BQ5" s="9">
        <f>Survival_curve_matrix!BQ5*BQ$1</f>
        <v>0</v>
      </c>
      <c r="BR5" s="9">
        <f>Survival_curve_matrix!BR5*BR$1</f>
        <v>0</v>
      </c>
      <c r="BS5" s="9">
        <f>Survival_curve_matrix!BS5*BS$1</f>
        <v>0</v>
      </c>
      <c r="BT5" s="9">
        <f>Survival_curve_matrix!BT5*BT$1</f>
        <v>0</v>
      </c>
      <c r="BU5" s="9">
        <f>Survival_curve_matrix!BU5*BU$1</f>
        <v>0</v>
      </c>
      <c r="BV5" s="9">
        <f>Survival_curve_matrix!BV5*BV$1</f>
        <v>0</v>
      </c>
      <c r="BW5" s="9">
        <f>Survival_curve_matrix!BW5*BW$1</f>
        <v>0</v>
      </c>
      <c r="BX5" s="9">
        <f>Survival_curve_matrix!BX5*BX$1</f>
        <v>0</v>
      </c>
      <c r="BY5" s="9">
        <f>Survival_curve_matrix!BY5*BY$1</f>
        <v>0</v>
      </c>
      <c r="BZ5" s="9">
        <f>Survival_curve_matrix!BZ5*BZ$1</f>
        <v>0</v>
      </c>
      <c r="CA5" s="9">
        <f>Survival_curve_matrix!CA5*CA$1</f>
        <v>0</v>
      </c>
      <c r="CB5" s="9">
        <f>Survival_curve_matrix!CB5*CB$1</f>
        <v>0</v>
      </c>
      <c r="CC5" s="9">
        <f>Survival_curve_matrix!CC5*CC$1</f>
        <v>0</v>
      </c>
      <c r="CD5" s="9">
        <f>Survival_curve_matrix!CD5*CD$1</f>
        <v>0</v>
      </c>
      <c r="CE5" s="9">
        <f>Survival_curve_matrix!CE5*CE$1</f>
        <v>0</v>
      </c>
      <c r="CF5" s="9">
        <f>Survival_curve_matrix!CF5*CF$1</f>
        <v>0</v>
      </c>
      <c r="CG5" s="9">
        <f>Survival_curve_matrix!CG5*CG$1</f>
        <v>0</v>
      </c>
      <c r="CH5" s="9">
        <f>Survival_curve_matrix!CH5*CH$1</f>
        <v>0</v>
      </c>
      <c r="CI5" s="9">
        <f>Survival_curve_matrix!CI5*CI$1</f>
        <v>0</v>
      </c>
      <c r="CJ5" s="9">
        <f>Survival_curve_matrix!CJ5*CJ$1</f>
        <v>0</v>
      </c>
      <c r="CK5" s="9">
        <f>Survival_curve_matrix!CK5*CK$1</f>
        <v>0</v>
      </c>
      <c r="CL5" s="9">
        <f>Survival_curve_matrix!CL5*CL$1</f>
        <v>0</v>
      </c>
      <c r="CM5" s="9">
        <f>Survival_curve_matrix!CM5*CM$1</f>
        <v>0</v>
      </c>
      <c r="CN5" s="9">
        <f>Survival_curve_matrix!CN5*CN$1</f>
        <v>0</v>
      </c>
      <c r="CO5" s="9">
        <f>Survival_curve_matrix!CO5*CO$1</f>
        <v>0</v>
      </c>
      <c r="CP5" s="9">
        <f>Survival_curve_matrix!CP5*CP$1</f>
        <v>0</v>
      </c>
      <c r="CQ5" s="9">
        <f>Survival_curve_matrix!CQ5*CQ$1</f>
        <v>0</v>
      </c>
      <c r="CR5" s="9">
        <f>Survival_curve_matrix!CR5*CR$1</f>
        <v>0</v>
      </c>
      <c r="CS5" s="9">
        <f>Survival_curve_matrix!CS5*CS$1</f>
        <v>0</v>
      </c>
      <c r="CT5" s="9">
        <f>Survival_curve_matrix!CT5*CT$1</f>
        <v>0</v>
      </c>
      <c r="CU5" s="9">
        <f>Survival_curve_matrix!CU5*CU$1</f>
        <v>0</v>
      </c>
      <c r="CV5" s="9">
        <f>Survival_curve_matrix!CV5*CV$1</f>
        <v>0</v>
      </c>
      <c r="CW5" s="9">
        <f>Survival_curve_matrix!CW5*CW$1</f>
        <v>0</v>
      </c>
      <c r="CX5" s="9">
        <f>Survival_curve_matrix!CX5*CX$1</f>
        <v>0</v>
      </c>
      <c r="CY5" s="9">
        <f>Survival_curve_matrix!CY5*CY$1</f>
        <v>0</v>
      </c>
      <c r="CZ5" s="9">
        <f>Survival_curve_matrix!CZ5*CZ$1</f>
        <v>0</v>
      </c>
      <c r="DA5" s="9">
        <f>Survival_curve_matrix!DA5*DA$1</f>
        <v>0</v>
      </c>
      <c r="DB5" s="9">
        <f>Survival_curve_matrix!DB5*DB$1</f>
        <v>0</v>
      </c>
      <c r="DC5" s="9">
        <f>Survival_curve_matrix!DC5*DC$1</f>
        <v>0</v>
      </c>
      <c r="DD5" s="9">
        <f>Survival_curve_matrix!DD5*DD$1</f>
        <v>0</v>
      </c>
      <c r="DE5" s="9">
        <f>Survival_curve_matrix!DE5*DE$1</f>
        <v>0</v>
      </c>
      <c r="DF5" s="9">
        <f>Survival_curve_matrix!DF5*DF$1</f>
        <v>0</v>
      </c>
      <c r="DG5" s="9">
        <f>Survival_curve_matrix!DG5*DG$1</f>
        <v>0</v>
      </c>
      <c r="DH5" s="9">
        <f>Survival_curve_matrix!DH5*DH$1</f>
        <v>0</v>
      </c>
      <c r="DI5" s="9">
        <f>Survival_curve_matrix!DI5*DI$1</f>
        <v>0</v>
      </c>
      <c r="DJ5" s="9">
        <f>Survival_curve_matrix!DJ5*DJ$1</f>
        <v>0</v>
      </c>
      <c r="DK5" s="9">
        <f>Survival_curve_matrix!DK5*DK$1</f>
        <v>0</v>
      </c>
      <c r="DL5" s="9">
        <f>Survival_curve_matrix!DL5*DL$1</f>
        <v>0</v>
      </c>
      <c r="DM5" s="9">
        <f>Survival_curve_matrix!DM5*DM$1</f>
        <v>0</v>
      </c>
      <c r="DN5" s="9">
        <f>Survival_curve_matrix!DN5*DN$1</f>
        <v>0</v>
      </c>
      <c r="DO5" s="9">
        <f>Survival_curve_matrix!DO5*DO$1</f>
        <v>0</v>
      </c>
      <c r="DP5" s="9">
        <f>Survival_curve_matrix!DP5*DP$1</f>
        <v>0</v>
      </c>
      <c r="DQ5" s="9">
        <f>Survival_curve_matrix!DQ5*DQ$1</f>
        <v>0</v>
      </c>
      <c r="DR5" s="9">
        <f>Survival_curve_matrix!DR5*DR$1</f>
        <v>0</v>
      </c>
      <c r="DS5" s="9">
        <f>Survival_curve_matrix!DS5*DS$1</f>
        <v>0</v>
      </c>
      <c r="DT5" s="9">
        <f>Survival_curve_matrix!DT5*DT$1</f>
        <v>0</v>
      </c>
      <c r="DU5" s="9">
        <f>Survival_curve_matrix!DU5*DU$1</f>
        <v>0</v>
      </c>
      <c r="DV5" s="9">
        <f>Survival_curve_matrix!DV5*DV$1</f>
        <v>0</v>
      </c>
      <c r="DW5" s="9">
        <f>Survival_curve_matrix!DW5*DW$1</f>
        <v>0</v>
      </c>
      <c r="DX5" s="9">
        <f>Survival_curve_matrix!DX5*DX$1</f>
        <v>0</v>
      </c>
      <c r="DY5" s="9">
        <f>Survival_curve_matrix!DY5*DY$1</f>
        <v>0</v>
      </c>
      <c r="DZ5" s="9">
        <f>Survival_curve_matrix!DZ5*DZ$1</f>
        <v>0</v>
      </c>
      <c r="EA5" s="9">
        <f>Survival_curve_matrix!EA5*EA$1</f>
        <v>0</v>
      </c>
      <c r="EB5" s="9">
        <f>Survival_curve_matrix!EB5*EB$1</f>
        <v>0</v>
      </c>
      <c r="EC5" s="9">
        <f>Survival_curve_matrix!EC5*EC$1</f>
        <v>0</v>
      </c>
    </row>
    <row r="6" spans="1:133">
      <c r="A6" s="22">
        <f>Data_Input!C6-B6</f>
        <v>7.1838407598088239E-3</v>
      </c>
      <c r="B6" s="23">
        <f t="shared" si="3"/>
        <v>3.2912261592401917</v>
      </c>
      <c r="C6" s="24">
        <f t="shared" si="2"/>
        <v>9.8178901961806275</v>
      </c>
      <c r="E6" s="15">
        <f>Data_Input!B6</f>
        <v>1880</v>
      </c>
      <c r="F6" s="9">
        <f>Survival_curve_matrix!F6*F$1</f>
        <v>3.2478248266219447</v>
      </c>
      <c r="G6" s="9">
        <f>Survival_curve_matrix!G6*G$1</f>
        <v>3.2761078867251907</v>
      </c>
      <c r="H6" s="9">
        <f>Survival_curve_matrix!H6*H$1</f>
        <v>3.2939574828334917</v>
      </c>
      <c r="I6" s="9">
        <f>Survival_curve_matrix!I6*I$1</f>
        <v>0</v>
      </c>
      <c r="J6" s="9">
        <f>Survival_curve_matrix!J6*J$1</f>
        <v>0</v>
      </c>
      <c r="K6" s="9">
        <f>Survival_curve_matrix!K6*K$1</f>
        <v>0</v>
      </c>
      <c r="L6" s="9">
        <f>Survival_curve_matrix!L6*L$1</f>
        <v>0</v>
      </c>
      <c r="M6" s="9">
        <f>Survival_curve_matrix!M6*M$1</f>
        <v>0</v>
      </c>
      <c r="N6" s="9">
        <f>Survival_curve_matrix!N6*N$1</f>
        <v>0</v>
      </c>
      <c r="O6" s="9">
        <f>Survival_curve_matrix!O6*O$1</f>
        <v>0</v>
      </c>
      <c r="P6" s="9">
        <f>Survival_curve_matrix!P6*P$1</f>
        <v>0</v>
      </c>
      <c r="Q6" s="9">
        <f>Survival_curve_matrix!Q6*Q$1</f>
        <v>0</v>
      </c>
      <c r="R6" s="9">
        <f>Survival_curve_matrix!R6*R$1</f>
        <v>0</v>
      </c>
      <c r="S6" s="9">
        <f>Survival_curve_matrix!S6*S$1</f>
        <v>0</v>
      </c>
      <c r="T6" s="9">
        <f>Survival_curve_matrix!T6*T$1</f>
        <v>0</v>
      </c>
      <c r="U6" s="9">
        <f>Survival_curve_matrix!U6*U$1</f>
        <v>0</v>
      </c>
      <c r="V6" s="9">
        <f>Survival_curve_matrix!V6*V$1</f>
        <v>0</v>
      </c>
      <c r="W6" s="9">
        <f>Survival_curve_matrix!W6*W$1</f>
        <v>0</v>
      </c>
      <c r="X6" s="9">
        <f>Survival_curve_matrix!X6*X$1</f>
        <v>0</v>
      </c>
      <c r="Y6" s="9">
        <f>Survival_curve_matrix!Y6*Y$1</f>
        <v>0</v>
      </c>
      <c r="Z6" s="9">
        <f>Survival_curve_matrix!Z6*Z$1</f>
        <v>0</v>
      </c>
      <c r="AA6" s="9">
        <f>Survival_curve_matrix!AA6*AA$1</f>
        <v>0</v>
      </c>
      <c r="AB6" s="9">
        <f>Survival_curve_matrix!AB6*AB$1</f>
        <v>0</v>
      </c>
      <c r="AC6" s="9">
        <f>Survival_curve_matrix!AC6*AC$1</f>
        <v>0</v>
      </c>
      <c r="AD6" s="9">
        <f>Survival_curve_matrix!AD6*AD$1</f>
        <v>0</v>
      </c>
      <c r="AE6" s="9">
        <f>Survival_curve_matrix!AE6*AE$1</f>
        <v>0</v>
      </c>
      <c r="AF6" s="9">
        <f>Survival_curve_matrix!AF6*AF$1</f>
        <v>0</v>
      </c>
      <c r="AG6" s="9">
        <f>Survival_curve_matrix!AG6*AG$1</f>
        <v>0</v>
      </c>
      <c r="AH6" s="9">
        <f>Survival_curve_matrix!AH6*AH$1</f>
        <v>0</v>
      </c>
      <c r="AI6" s="9">
        <f>Survival_curve_matrix!AI6*AI$1</f>
        <v>0</v>
      </c>
      <c r="AJ6" s="9">
        <f>Survival_curve_matrix!AJ6*AJ$1</f>
        <v>0</v>
      </c>
      <c r="AK6" s="9">
        <f>Survival_curve_matrix!AK6*AK$1</f>
        <v>0</v>
      </c>
      <c r="AL6" s="9">
        <f>Survival_curve_matrix!AL6*AL$1</f>
        <v>0</v>
      </c>
      <c r="AM6" s="9">
        <f>Survival_curve_matrix!AM6*AM$1</f>
        <v>0</v>
      </c>
      <c r="AN6" s="9">
        <f>Survival_curve_matrix!AN6*AN$1</f>
        <v>0</v>
      </c>
      <c r="AO6" s="9">
        <f>Survival_curve_matrix!AO6*AO$1</f>
        <v>0</v>
      </c>
      <c r="AP6" s="9">
        <f>Survival_curve_matrix!AP6*AP$1</f>
        <v>0</v>
      </c>
      <c r="AQ6" s="9">
        <f>Survival_curve_matrix!AQ6*AQ$1</f>
        <v>0</v>
      </c>
      <c r="AR6" s="9">
        <f>Survival_curve_matrix!AR6*AR$1</f>
        <v>0</v>
      </c>
      <c r="AS6" s="9">
        <f>Survival_curve_matrix!AS6*AS$1</f>
        <v>0</v>
      </c>
      <c r="AT6" s="9">
        <f>Survival_curve_matrix!AT6*AT$1</f>
        <v>0</v>
      </c>
      <c r="AU6" s="9">
        <f>Survival_curve_matrix!AU6*AU$1</f>
        <v>0</v>
      </c>
      <c r="AV6" s="9">
        <f>Survival_curve_matrix!AV6*AV$1</f>
        <v>0</v>
      </c>
      <c r="AW6" s="9">
        <f>Survival_curve_matrix!AW6*AW$1</f>
        <v>0</v>
      </c>
      <c r="AX6" s="9">
        <f>Survival_curve_matrix!AX6*AX$1</f>
        <v>0</v>
      </c>
      <c r="AY6" s="9">
        <f>Survival_curve_matrix!AY6*AY$1</f>
        <v>0</v>
      </c>
      <c r="AZ6" s="9">
        <f>Survival_curve_matrix!AZ6*AZ$1</f>
        <v>0</v>
      </c>
      <c r="BA6" s="9">
        <f>Survival_curve_matrix!BA6*BA$1</f>
        <v>0</v>
      </c>
      <c r="BB6" s="9">
        <f>Survival_curve_matrix!BB6*BB$1</f>
        <v>0</v>
      </c>
      <c r="BC6" s="9">
        <f>Survival_curve_matrix!BC6*BC$1</f>
        <v>0</v>
      </c>
      <c r="BD6" s="9">
        <f>Survival_curve_matrix!BD6*BD$1</f>
        <v>0</v>
      </c>
      <c r="BE6" s="9">
        <f>Survival_curve_matrix!BE6*BE$1</f>
        <v>0</v>
      </c>
      <c r="BF6" s="9">
        <f>Survival_curve_matrix!BF6*BF$1</f>
        <v>0</v>
      </c>
      <c r="BG6" s="9">
        <f>Survival_curve_matrix!BG6*BG$1</f>
        <v>0</v>
      </c>
      <c r="BH6" s="9">
        <f>Survival_curve_matrix!BH6*BH$1</f>
        <v>0</v>
      </c>
      <c r="BI6" s="9">
        <f>Survival_curve_matrix!BI6*BI$1</f>
        <v>0</v>
      </c>
      <c r="BJ6" s="9">
        <f>Survival_curve_matrix!BJ6*BJ$1</f>
        <v>0</v>
      </c>
      <c r="BK6" s="9">
        <f>Survival_curve_matrix!BK6*BK$1</f>
        <v>0</v>
      </c>
      <c r="BL6" s="9">
        <f>Survival_curve_matrix!BL6*BL$1</f>
        <v>0</v>
      </c>
      <c r="BM6" s="9">
        <f>Survival_curve_matrix!BM6*BM$1</f>
        <v>0</v>
      </c>
      <c r="BN6" s="9">
        <f>Survival_curve_matrix!BN6*BN$1</f>
        <v>0</v>
      </c>
      <c r="BO6" s="9">
        <f>Survival_curve_matrix!BO6*BO$1</f>
        <v>0</v>
      </c>
      <c r="BP6" s="9">
        <f>Survival_curve_matrix!BP6*BP$1</f>
        <v>0</v>
      </c>
      <c r="BQ6" s="9">
        <f>Survival_curve_matrix!BQ6*BQ$1</f>
        <v>0</v>
      </c>
      <c r="BR6" s="9">
        <f>Survival_curve_matrix!BR6*BR$1</f>
        <v>0</v>
      </c>
      <c r="BS6" s="9">
        <f>Survival_curve_matrix!BS6*BS$1</f>
        <v>0</v>
      </c>
      <c r="BT6" s="9">
        <f>Survival_curve_matrix!BT6*BT$1</f>
        <v>0</v>
      </c>
      <c r="BU6" s="9">
        <f>Survival_curve_matrix!BU6*BU$1</f>
        <v>0</v>
      </c>
      <c r="BV6" s="9">
        <f>Survival_curve_matrix!BV6*BV$1</f>
        <v>0</v>
      </c>
      <c r="BW6" s="9">
        <f>Survival_curve_matrix!BW6*BW$1</f>
        <v>0</v>
      </c>
      <c r="BX6" s="9">
        <f>Survival_curve_matrix!BX6*BX$1</f>
        <v>0</v>
      </c>
      <c r="BY6" s="9">
        <f>Survival_curve_matrix!BY6*BY$1</f>
        <v>0</v>
      </c>
      <c r="BZ6" s="9">
        <f>Survival_curve_matrix!BZ6*BZ$1</f>
        <v>0</v>
      </c>
      <c r="CA6" s="9">
        <f>Survival_curve_matrix!CA6*CA$1</f>
        <v>0</v>
      </c>
      <c r="CB6" s="9">
        <f>Survival_curve_matrix!CB6*CB$1</f>
        <v>0</v>
      </c>
      <c r="CC6" s="9">
        <f>Survival_curve_matrix!CC6*CC$1</f>
        <v>0</v>
      </c>
      <c r="CD6" s="9">
        <f>Survival_curve_matrix!CD6*CD$1</f>
        <v>0</v>
      </c>
      <c r="CE6" s="9">
        <f>Survival_curve_matrix!CE6*CE$1</f>
        <v>0</v>
      </c>
      <c r="CF6" s="9">
        <f>Survival_curve_matrix!CF6*CF$1</f>
        <v>0</v>
      </c>
      <c r="CG6" s="9">
        <f>Survival_curve_matrix!CG6*CG$1</f>
        <v>0</v>
      </c>
      <c r="CH6" s="9">
        <f>Survival_curve_matrix!CH6*CH$1</f>
        <v>0</v>
      </c>
      <c r="CI6" s="9">
        <f>Survival_curve_matrix!CI6*CI$1</f>
        <v>0</v>
      </c>
      <c r="CJ6" s="9">
        <f>Survival_curve_matrix!CJ6*CJ$1</f>
        <v>0</v>
      </c>
      <c r="CK6" s="9">
        <f>Survival_curve_matrix!CK6*CK$1</f>
        <v>0</v>
      </c>
      <c r="CL6" s="9">
        <f>Survival_curve_matrix!CL6*CL$1</f>
        <v>0</v>
      </c>
      <c r="CM6" s="9">
        <f>Survival_curve_matrix!CM6*CM$1</f>
        <v>0</v>
      </c>
      <c r="CN6" s="9">
        <f>Survival_curve_matrix!CN6*CN$1</f>
        <v>0</v>
      </c>
      <c r="CO6" s="9">
        <f>Survival_curve_matrix!CO6*CO$1</f>
        <v>0</v>
      </c>
      <c r="CP6" s="9">
        <f>Survival_curve_matrix!CP6*CP$1</f>
        <v>0</v>
      </c>
      <c r="CQ6" s="9">
        <f>Survival_curve_matrix!CQ6*CQ$1</f>
        <v>0</v>
      </c>
      <c r="CR6" s="9">
        <f>Survival_curve_matrix!CR6*CR$1</f>
        <v>0</v>
      </c>
      <c r="CS6" s="9">
        <f>Survival_curve_matrix!CS6*CS$1</f>
        <v>0</v>
      </c>
      <c r="CT6" s="9">
        <f>Survival_curve_matrix!CT6*CT$1</f>
        <v>0</v>
      </c>
      <c r="CU6" s="9">
        <f>Survival_curve_matrix!CU6*CU$1</f>
        <v>0</v>
      </c>
      <c r="CV6" s="9">
        <f>Survival_curve_matrix!CV6*CV$1</f>
        <v>0</v>
      </c>
      <c r="CW6" s="9">
        <f>Survival_curve_matrix!CW6*CW$1</f>
        <v>0</v>
      </c>
      <c r="CX6" s="9">
        <f>Survival_curve_matrix!CX6*CX$1</f>
        <v>0</v>
      </c>
      <c r="CY6" s="9">
        <f>Survival_curve_matrix!CY6*CY$1</f>
        <v>0</v>
      </c>
      <c r="CZ6" s="9">
        <f>Survival_curve_matrix!CZ6*CZ$1</f>
        <v>0</v>
      </c>
      <c r="DA6" s="9">
        <f>Survival_curve_matrix!DA6*DA$1</f>
        <v>0</v>
      </c>
      <c r="DB6" s="9">
        <f>Survival_curve_matrix!DB6*DB$1</f>
        <v>0</v>
      </c>
      <c r="DC6" s="9">
        <f>Survival_curve_matrix!DC6*DC$1</f>
        <v>0</v>
      </c>
      <c r="DD6" s="9">
        <f>Survival_curve_matrix!DD6*DD$1</f>
        <v>0</v>
      </c>
      <c r="DE6" s="9">
        <f>Survival_curve_matrix!DE6*DE$1</f>
        <v>0</v>
      </c>
      <c r="DF6" s="9">
        <f>Survival_curve_matrix!DF6*DF$1</f>
        <v>0</v>
      </c>
      <c r="DG6" s="9">
        <f>Survival_curve_matrix!DG6*DG$1</f>
        <v>0</v>
      </c>
      <c r="DH6" s="9">
        <f>Survival_curve_matrix!DH6*DH$1</f>
        <v>0</v>
      </c>
      <c r="DI6" s="9">
        <f>Survival_curve_matrix!DI6*DI$1</f>
        <v>0</v>
      </c>
      <c r="DJ6" s="9">
        <f>Survival_curve_matrix!DJ6*DJ$1</f>
        <v>0</v>
      </c>
      <c r="DK6" s="9">
        <f>Survival_curve_matrix!DK6*DK$1</f>
        <v>0</v>
      </c>
      <c r="DL6" s="9">
        <f>Survival_curve_matrix!DL6*DL$1</f>
        <v>0</v>
      </c>
      <c r="DM6" s="9">
        <f>Survival_curve_matrix!DM6*DM$1</f>
        <v>0</v>
      </c>
      <c r="DN6" s="9">
        <f>Survival_curve_matrix!DN6*DN$1</f>
        <v>0</v>
      </c>
      <c r="DO6" s="9">
        <f>Survival_curve_matrix!DO6*DO$1</f>
        <v>0</v>
      </c>
      <c r="DP6" s="9">
        <f>Survival_curve_matrix!DP6*DP$1</f>
        <v>0</v>
      </c>
      <c r="DQ6" s="9">
        <f>Survival_curve_matrix!DQ6*DQ$1</f>
        <v>0</v>
      </c>
      <c r="DR6" s="9">
        <f>Survival_curve_matrix!DR6*DR$1</f>
        <v>0</v>
      </c>
      <c r="DS6" s="9">
        <f>Survival_curve_matrix!DS6*DS$1</f>
        <v>0</v>
      </c>
      <c r="DT6" s="9">
        <f>Survival_curve_matrix!DT6*DT$1</f>
        <v>0</v>
      </c>
      <c r="DU6" s="9">
        <f>Survival_curve_matrix!DU6*DU$1</f>
        <v>0</v>
      </c>
      <c r="DV6" s="9">
        <f>Survival_curve_matrix!DV6*DV$1</f>
        <v>0</v>
      </c>
      <c r="DW6" s="9">
        <f>Survival_curve_matrix!DW6*DW$1</f>
        <v>0</v>
      </c>
      <c r="DX6" s="9">
        <f>Survival_curve_matrix!DX6*DX$1</f>
        <v>0</v>
      </c>
      <c r="DY6" s="9">
        <f>Survival_curve_matrix!DY6*DY$1</f>
        <v>0</v>
      </c>
      <c r="DZ6" s="9">
        <f>Survival_curve_matrix!DZ6*DZ$1</f>
        <v>0</v>
      </c>
      <c r="EA6" s="9">
        <f>Survival_curve_matrix!EA6*EA$1</f>
        <v>0</v>
      </c>
      <c r="EB6" s="9">
        <f>Survival_curve_matrix!EB6*EB$1</f>
        <v>0</v>
      </c>
      <c r="EC6" s="9">
        <f>Survival_curve_matrix!EC6*EC$1</f>
        <v>0</v>
      </c>
    </row>
    <row r="7" spans="1:133">
      <c r="A7" s="22">
        <f>Data_Input!C7-B7</f>
        <v>9.1096069102571953E-3</v>
      </c>
      <c r="B7" s="23">
        <f t="shared" si="3"/>
        <v>3.3177403930897427</v>
      </c>
      <c r="C7" s="24">
        <f t="shared" si="2"/>
        <v>13.13563058927037</v>
      </c>
      <c r="E7" s="15">
        <f>Data_Input!B7</f>
        <v>1881</v>
      </c>
      <c r="F7" s="9">
        <f>Survival_curve_matrix!F7*F$1</f>
        <v>3.2459560876565638</v>
      </c>
      <c r="G7" s="9">
        <f>Survival_curve_matrix!G7*G$1</f>
        <v>3.2745861991357241</v>
      </c>
      <c r="H7" s="9">
        <f>Survival_curve_matrix!H7*H$1</f>
        <v>3.2927292107446116</v>
      </c>
      <c r="I7" s="9">
        <f>Survival_curve_matrix!I7*I$1</f>
        <v>3.3223590917334711</v>
      </c>
      <c r="J7" s="9">
        <f>Survival_curve_matrix!J7*J$1</f>
        <v>0</v>
      </c>
      <c r="K7" s="9">
        <f>Survival_curve_matrix!K7*K$1</f>
        <v>0</v>
      </c>
      <c r="L7" s="9">
        <f>Survival_curve_matrix!L7*L$1</f>
        <v>0</v>
      </c>
      <c r="M7" s="9">
        <f>Survival_curve_matrix!M7*M$1</f>
        <v>0</v>
      </c>
      <c r="N7" s="9">
        <f>Survival_curve_matrix!N7*N$1</f>
        <v>0</v>
      </c>
      <c r="O7" s="9">
        <f>Survival_curve_matrix!O7*O$1</f>
        <v>0</v>
      </c>
      <c r="P7" s="9">
        <f>Survival_curve_matrix!P7*P$1</f>
        <v>0</v>
      </c>
      <c r="Q7" s="9">
        <f>Survival_curve_matrix!Q7*Q$1</f>
        <v>0</v>
      </c>
      <c r="R7" s="9">
        <f>Survival_curve_matrix!R7*R$1</f>
        <v>0</v>
      </c>
      <c r="S7" s="9">
        <f>Survival_curve_matrix!S7*S$1</f>
        <v>0</v>
      </c>
      <c r="T7" s="9">
        <f>Survival_curve_matrix!T7*T$1</f>
        <v>0</v>
      </c>
      <c r="U7" s="9">
        <f>Survival_curve_matrix!U7*U$1</f>
        <v>0</v>
      </c>
      <c r="V7" s="9">
        <f>Survival_curve_matrix!V7*V$1</f>
        <v>0</v>
      </c>
      <c r="W7" s="9">
        <f>Survival_curve_matrix!W7*W$1</f>
        <v>0</v>
      </c>
      <c r="X7" s="9">
        <f>Survival_curve_matrix!X7*X$1</f>
        <v>0</v>
      </c>
      <c r="Y7" s="9">
        <f>Survival_curve_matrix!Y7*Y$1</f>
        <v>0</v>
      </c>
      <c r="Z7" s="9">
        <f>Survival_curve_matrix!Z7*Z$1</f>
        <v>0</v>
      </c>
      <c r="AA7" s="9">
        <f>Survival_curve_matrix!AA7*AA$1</f>
        <v>0</v>
      </c>
      <c r="AB7" s="9">
        <f>Survival_curve_matrix!AB7*AB$1</f>
        <v>0</v>
      </c>
      <c r="AC7" s="9">
        <f>Survival_curve_matrix!AC7*AC$1</f>
        <v>0</v>
      </c>
      <c r="AD7" s="9">
        <f>Survival_curve_matrix!AD7*AD$1</f>
        <v>0</v>
      </c>
      <c r="AE7" s="9">
        <f>Survival_curve_matrix!AE7*AE$1</f>
        <v>0</v>
      </c>
      <c r="AF7" s="9">
        <f>Survival_curve_matrix!AF7*AF$1</f>
        <v>0</v>
      </c>
      <c r="AG7" s="9">
        <f>Survival_curve_matrix!AG7*AG$1</f>
        <v>0</v>
      </c>
      <c r="AH7" s="9">
        <f>Survival_curve_matrix!AH7*AH$1</f>
        <v>0</v>
      </c>
      <c r="AI7" s="9">
        <f>Survival_curve_matrix!AI7*AI$1</f>
        <v>0</v>
      </c>
      <c r="AJ7" s="9">
        <f>Survival_curve_matrix!AJ7*AJ$1</f>
        <v>0</v>
      </c>
      <c r="AK7" s="9">
        <f>Survival_curve_matrix!AK7*AK$1</f>
        <v>0</v>
      </c>
      <c r="AL7" s="9">
        <f>Survival_curve_matrix!AL7*AL$1</f>
        <v>0</v>
      </c>
      <c r="AM7" s="9">
        <f>Survival_curve_matrix!AM7*AM$1</f>
        <v>0</v>
      </c>
      <c r="AN7" s="9">
        <f>Survival_curve_matrix!AN7*AN$1</f>
        <v>0</v>
      </c>
      <c r="AO7" s="9">
        <f>Survival_curve_matrix!AO7*AO$1</f>
        <v>0</v>
      </c>
      <c r="AP7" s="9">
        <f>Survival_curve_matrix!AP7*AP$1</f>
        <v>0</v>
      </c>
      <c r="AQ7" s="9">
        <f>Survival_curve_matrix!AQ7*AQ$1</f>
        <v>0</v>
      </c>
      <c r="AR7" s="9">
        <f>Survival_curve_matrix!AR7*AR$1</f>
        <v>0</v>
      </c>
      <c r="AS7" s="9">
        <f>Survival_curve_matrix!AS7*AS$1</f>
        <v>0</v>
      </c>
      <c r="AT7" s="9">
        <f>Survival_curve_matrix!AT7*AT$1</f>
        <v>0</v>
      </c>
      <c r="AU7" s="9">
        <f>Survival_curve_matrix!AU7*AU$1</f>
        <v>0</v>
      </c>
      <c r="AV7" s="9">
        <f>Survival_curve_matrix!AV7*AV$1</f>
        <v>0</v>
      </c>
      <c r="AW7" s="9">
        <f>Survival_curve_matrix!AW7*AW$1</f>
        <v>0</v>
      </c>
      <c r="AX7" s="9">
        <f>Survival_curve_matrix!AX7*AX$1</f>
        <v>0</v>
      </c>
      <c r="AY7" s="9">
        <f>Survival_curve_matrix!AY7*AY$1</f>
        <v>0</v>
      </c>
      <c r="AZ7" s="9">
        <f>Survival_curve_matrix!AZ7*AZ$1</f>
        <v>0</v>
      </c>
      <c r="BA7" s="9">
        <f>Survival_curve_matrix!BA7*BA$1</f>
        <v>0</v>
      </c>
      <c r="BB7" s="9">
        <f>Survival_curve_matrix!BB7*BB$1</f>
        <v>0</v>
      </c>
      <c r="BC7" s="9">
        <f>Survival_curve_matrix!BC7*BC$1</f>
        <v>0</v>
      </c>
      <c r="BD7" s="9">
        <f>Survival_curve_matrix!BD7*BD$1</f>
        <v>0</v>
      </c>
      <c r="BE7" s="9">
        <f>Survival_curve_matrix!BE7*BE$1</f>
        <v>0</v>
      </c>
      <c r="BF7" s="9">
        <f>Survival_curve_matrix!BF7*BF$1</f>
        <v>0</v>
      </c>
      <c r="BG7" s="9">
        <f>Survival_curve_matrix!BG7*BG$1</f>
        <v>0</v>
      </c>
      <c r="BH7" s="9">
        <f>Survival_curve_matrix!BH7*BH$1</f>
        <v>0</v>
      </c>
      <c r="BI7" s="9">
        <f>Survival_curve_matrix!BI7*BI$1</f>
        <v>0</v>
      </c>
      <c r="BJ7" s="9">
        <f>Survival_curve_matrix!BJ7*BJ$1</f>
        <v>0</v>
      </c>
      <c r="BK7" s="9">
        <f>Survival_curve_matrix!BK7*BK$1</f>
        <v>0</v>
      </c>
      <c r="BL7" s="9">
        <f>Survival_curve_matrix!BL7*BL$1</f>
        <v>0</v>
      </c>
      <c r="BM7" s="9">
        <f>Survival_curve_matrix!BM7*BM$1</f>
        <v>0</v>
      </c>
      <c r="BN7" s="9">
        <f>Survival_curve_matrix!BN7*BN$1</f>
        <v>0</v>
      </c>
      <c r="BO7" s="9">
        <f>Survival_curve_matrix!BO7*BO$1</f>
        <v>0</v>
      </c>
      <c r="BP7" s="9">
        <f>Survival_curve_matrix!BP7*BP$1</f>
        <v>0</v>
      </c>
      <c r="BQ7" s="9">
        <f>Survival_curve_matrix!BQ7*BQ$1</f>
        <v>0</v>
      </c>
      <c r="BR7" s="9">
        <f>Survival_curve_matrix!BR7*BR$1</f>
        <v>0</v>
      </c>
      <c r="BS7" s="9">
        <f>Survival_curve_matrix!BS7*BS$1</f>
        <v>0</v>
      </c>
      <c r="BT7" s="9">
        <f>Survival_curve_matrix!BT7*BT$1</f>
        <v>0</v>
      </c>
      <c r="BU7" s="9">
        <f>Survival_curve_matrix!BU7*BU$1</f>
        <v>0</v>
      </c>
      <c r="BV7" s="9">
        <f>Survival_curve_matrix!BV7*BV$1</f>
        <v>0</v>
      </c>
      <c r="BW7" s="9">
        <f>Survival_curve_matrix!BW7*BW$1</f>
        <v>0</v>
      </c>
      <c r="BX7" s="9">
        <f>Survival_curve_matrix!BX7*BX$1</f>
        <v>0</v>
      </c>
      <c r="BY7" s="9">
        <f>Survival_curve_matrix!BY7*BY$1</f>
        <v>0</v>
      </c>
      <c r="BZ7" s="9">
        <f>Survival_curve_matrix!BZ7*BZ$1</f>
        <v>0</v>
      </c>
      <c r="CA7" s="9">
        <f>Survival_curve_matrix!CA7*CA$1</f>
        <v>0</v>
      </c>
      <c r="CB7" s="9">
        <f>Survival_curve_matrix!CB7*CB$1</f>
        <v>0</v>
      </c>
      <c r="CC7" s="9">
        <f>Survival_curve_matrix!CC7*CC$1</f>
        <v>0</v>
      </c>
      <c r="CD7" s="9">
        <f>Survival_curve_matrix!CD7*CD$1</f>
        <v>0</v>
      </c>
      <c r="CE7" s="9">
        <f>Survival_curve_matrix!CE7*CE$1</f>
        <v>0</v>
      </c>
      <c r="CF7" s="9">
        <f>Survival_curve_matrix!CF7*CF$1</f>
        <v>0</v>
      </c>
      <c r="CG7" s="9">
        <f>Survival_curve_matrix!CG7*CG$1</f>
        <v>0</v>
      </c>
      <c r="CH7" s="9">
        <f>Survival_curve_matrix!CH7*CH$1</f>
        <v>0</v>
      </c>
      <c r="CI7" s="9">
        <f>Survival_curve_matrix!CI7*CI$1</f>
        <v>0</v>
      </c>
      <c r="CJ7" s="9">
        <f>Survival_curve_matrix!CJ7*CJ$1</f>
        <v>0</v>
      </c>
      <c r="CK7" s="9">
        <f>Survival_curve_matrix!CK7*CK$1</f>
        <v>0</v>
      </c>
      <c r="CL7" s="9">
        <f>Survival_curve_matrix!CL7*CL$1</f>
        <v>0</v>
      </c>
      <c r="CM7" s="9">
        <f>Survival_curve_matrix!CM7*CM$1</f>
        <v>0</v>
      </c>
      <c r="CN7" s="9">
        <f>Survival_curve_matrix!CN7*CN$1</f>
        <v>0</v>
      </c>
      <c r="CO7" s="9">
        <f>Survival_curve_matrix!CO7*CO$1</f>
        <v>0</v>
      </c>
      <c r="CP7" s="9">
        <f>Survival_curve_matrix!CP7*CP$1</f>
        <v>0</v>
      </c>
      <c r="CQ7" s="9">
        <f>Survival_curve_matrix!CQ7*CQ$1</f>
        <v>0</v>
      </c>
      <c r="CR7" s="9">
        <f>Survival_curve_matrix!CR7*CR$1</f>
        <v>0</v>
      </c>
      <c r="CS7" s="9">
        <f>Survival_curve_matrix!CS7*CS$1</f>
        <v>0</v>
      </c>
      <c r="CT7" s="9">
        <f>Survival_curve_matrix!CT7*CT$1</f>
        <v>0</v>
      </c>
      <c r="CU7" s="9">
        <f>Survival_curve_matrix!CU7*CU$1</f>
        <v>0</v>
      </c>
      <c r="CV7" s="9">
        <f>Survival_curve_matrix!CV7*CV$1</f>
        <v>0</v>
      </c>
      <c r="CW7" s="9">
        <f>Survival_curve_matrix!CW7*CW$1</f>
        <v>0</v>
      </c>
      <c r="CX7" s="9">
        <f>Survival_curve_matrix!CX7*CX$1</f>
        <v>0</v>
      </c>
      <c r="CY7" s="9">
        <f>Survival_curve_matrix!CY7*CY$1</f>
        <v>0</v>
      </c>
      <c r="CZ7" s="9">
        <f>Survival_curve_matrix!CZ7*CZ$1</f>
        <v>0</v>
      </c>
      <c r="DA7" s="9">
        <f>Survival_curve_matrix!DA7*DA$1</f>
        <v>0</v>
      </c>
      <c r="DB7" s="9">
        <f>Survival_curve_matrix!DB7*DB$1</f>
        <v>0</v>
      </c>
      <c r="DC7" s="9">
        <f>Survival_curve_matrix!DC7*DC$1</f>
        <v>0</v>
      </c>
      <c r="DD7" s="9">
        <f>Survival_curve_matrix!DD7*DD$1</f>
        <v>0</v>
      </c>
      <c r="DE7" s="9">
        <f>Survival_curve_matrix!DE7*DE$1</f>
        <v>0</v>
      </c>
      <c r="DF7" s="9">
        <f>Survival_curve_matrix!DF7*DF$1</f>
        <v>0</v>
      </c>
      <c r="DG7" s="9">
        <f>Survival_curve_matrix!DG7*DG$1</f>
        <v>0</v>
      </c>
      <c r="DH7" s="9">
        <f>Survival_curve_matrix!DH7*DH$1</f>
        <v>0</v>
      </c>
      <c r="DI7" s="9">
        <f>Survival_curve_matrix!DI7*DI$1</f>
        <v>0</v>
      </c>
      <c r="DJ7" s="9">
        <f>Survival_curve_matrix!DJ7*DJ$1</f>
        <v>0</v>
      </c>
      <c r="DK7" s="9">
        <f>Survival_curve_matrix!DK7*DK$1</f>
        <v>0</v>
      </c>
      <c r="DL7" s="9">
        <f>Survival_curve_matrix!DL7*DL$1</f>
        <v>0</v>
      </c>
      <c r="DM7" s="9">
        <f>Survival_curve_matrix!DM7*DM$1</f>
        <v>0</v>
      </c>
      <c r="DN7" s="9">
        <f>Survival_curve_matrix!DN7*DN$1</f>
        <v>0</v>
      </c>
      <c r="DO7" s="9">
        <f>Survival_curve_matrix!DO7*DO$1</f>
        <v>0</v>
      </c>
      <c r="DP7" s="9">
        <f>Survival_curve_matrix!DP7*DP$1</f>
        <v>0</v>
      </c>
      <c r="DQ7" s="9">
        <f>Survival_curve_matrix!DQ7*DQ$1</f>
        <v>0</v>
      </c>
      <c r="DR7" s="9">
        <f>Survival_curve_matrix!DR7*DR$1</f>
        <v>0</v>
      </c>
      <c r="DS7" s="9">
        <f>Survival_curve_matrix!DS7*DS$1</f>
        <v>0</v>
      </c>
      <c r="DT7" s="9">
        <f>Survival_curve_matrix!DT7*DT$1</f>
        <v>0</v>
      </c>
      <c r="DU7" s="9">
        <f>Survival_curve_matrix!DU7*DU$1</f>
        <v>0</v>
      </c>
      <c r="DV7" s="9">
        <f>Survival_curve_matrix!DV7*DV$1</f>
        <v>0</v>
      </c>
      <c r="DW7" s="9">
        <f>Survival_curve_matrix!DW7*DW$1</f>
        <v>0</v>
      </c>
      <c r="DX7" s="9">
        <f>Survival_curve_matrix!DX7*DX$1</f>
        <v>0</v>
      </c>
      <c r="DY7" s="9">
        <f>Survival_curve_matrix!DY7*DY$1</f>
        <v>0</v>
      </c>
      <c r="DZ7" s="9">
        <f>Survival_curve_matrix!DZ7*DZ$1</f>
        <v>0</v>
      </c>
      <c r="EA7" s="9">
        <f>Survival_curve_matrix!EA7*EA$1</f>
        <v>0</v>
      </c>
      <c r="EB7" s="9">
        <f>Survival_curve_matrix!EB7*EB$1</f>
        <v>0</v>
      </c>
      <c r="EC7" s="9">
        <f>Survival_curve_matrix!EC7*EC$1</f>
        <v>0</v>
      </c>
    </row>
    <row r="8" spans="1:133">
      <c r="A8" s="22">
        <f>Data_Input!C8-B8</f>
        <v>1.147991343573862E-2</v>
      </c>
      <c r="B8" s="23">
        <f t="shared" si="3"/>
        <v>3.3418300865642614</v>
      </c>
      <c r="C8" s="24">
        <f t="shared" si="2"/>
        <v>16.477460675834632</v>
      </c>
      <c r="E8" s="15">
        <f>Data_Input!B8</f>
        <v>1882</v>
      </c>
      <c r="F8" s="9">
        <f>Survival_curve_matrix!F8*F$1</f>
        <v>3.2436552082895309</v>
      </c>
      <c r="G8" s="9">
        <f>Survival_curve_matrix!G8*G$1</f>
        <v>3.2727020621663705</v>
      </c>
      <c r="H8" s="9">
        <f>Survival_curve_matrix!H8*H$1</f>
        <v>3.2911998028775002</v>
      </c>
      <c r="I8" s="9">
        <f>Survival_curve_matrix!I8*I$1</f>
        <v>3.3211202290696757</v>
      </c>
      <c r="J8" s="9">
        <f>Survival_curve_matrix!J8*J$1</f>
        <v>3.3487833734315546</v>
      </c>
      <c r="K8" s="9">
        <f>Survival_curve_matrix!K8*K$1</f>
        <v>0</v>
      </c>
      <c r="L8" s="9">
        <f>Survival_curve_matrix!L8*L$1</f>
        <v>0</v>
      </c>
      <c r="M8" s="9">
        <f>Survival_curve_matrix!M8*M$1</f>
        <v>0</v>
      </c>
      <c r="N8" s="9">
        <f>Survival_curve_matrix!N8*N$1</f>
        <v>0</v>
      </c>
      <c r="O8" s="9">
        <f>Survival_curve_matrix!O8*O$1</f>
        <v>0</v>
      </c>
      <c r="P8" s="9">
        <f>Survival_curve_matrix!P8*P$1</f>
        <v>0</v>
      </c>
      <c r="Q8" s="9">
        <f>Survival_curve_matrix!Q8*Q$1</f>
        <v>0</v>
      </c>
      <c r="R8" s="9">
        <f>Survival_curve_matrix!R8*R$1</f>
        <v>0</v>
      </c>
      <c r="S8" s="9">
        <f>Survival_curve_matrix!S8*S$1</f>
        <v>0</v>
      </c>
      <c r="T8" s="9">
        <f>Survival_curve_matrix!T8*T$1</f>
        <v>0</v>
      </c>
      <c r="U8" s="9">
        <f>Survival_curve_matrix!U8*U$1</f>
        <v>0</v>
      </c>
      <c r="V8" s="9">
        <f>Survival_curve_matrix!V8*V$1</f>
        <v>0</v>
      </c>
      <c r="W8" s="9">
        <f>Survival_curve_matrix!W8*W$1</f>
        <v>0</v>
      </c>
      <c r="X8" s="9">
        <f>Survival_curve_matrix!X8*X$1</f>
        <v>0</v>
      </c>
      <c r="Y8" s="9">
        <f>Survival_curve_matrix!Y8*Y$1</f>
        <v>0</v>
      </c>
      <c r="Z8" s="9">
        <f>Survival_curve_matrix!Z8*Z$1</f>
        <v>0</v>
      </c>
      <c r="AA8" s="9">
        <f>Survival_curve_matrix!AA8*AA$1</f>
        <v>0</v>
      </c>
      <c r="AB8" s="9">
        <f>Survival_curve_matrix!AB8*AB$1</f>
        <v>0</v>
      </c>
      <c r="AC8" s="9">
        <f>Survival_curve_matrix!AC8*AC$1</f>
        <v>0</v>
      </c>
      <c r="AD8" s="9">
        <f>Survival_curve_matrix!AD8*AD$1</f>
        <v>0</v>
      </c>
      <c r="AE8" s="9">
        <f>Survival_curve_matrix!AE8*AE$1</f>
        <v>0</v>
      </c>
      <c r="AF8" s="9">
        <f>Survival_curve_matrix!AF8*AF$1</f>
        <v>0</v>
      </c>
      <c r="AG8" s="9">
        <f>Survival_curve_matrix!AG8*AG$1</f>
        <v>0</v>
      </c>
      <c r="AH8" s="9">
        <f>Survival_curve_matrix!AH8*AH$1</f>
        <v>0</v>
      </c>
      <c r="AI8" s="9">
        <f>Survival_curve_matrix!AI8*AI$1</f>
        <v>0</v>
      </c>
      <c r="AJ8" s="9">
        <f>Survival_curve_matrix!AJ8*AJ$1</f>
        <v>0</v>
      </c>
      <c r="AK8" s="9">
        <f>Survival_curve_matrix!AK8*AK$1</f>
        <v>0</v>
      </c>
      <c r="AL8" s="9">
        <f>Survival_curve_matrix!AL8*AL$1</f>
        <v>0</v>
      </c>
      <c r="AM8" s="9">
        <f>Survival_curve_matrix!AM8*AM$1</f>
        <v>0</v>
      </c>
      <c r="AN8" s="9">
        <f>Survival_curve_matrix!AN8*AN$1</f>
        <v>0</v>
      </c>
      <c r="AO8" s="9">
        <f>Survival_curve_matrix!AO8*AO$1</f>
        <v>0</v>
      </c>
      <c r="AP8" s="9">
        <f>Survival_curve_matrix!AP8*AP$1</f>
        <v>0</v>
      </c>
      <c r="AQ8" s="9">
        <f>Survival_curve_matrix!AQ8*AQ$1</f>
        <v>0</v>
      </c>
      <c r="AR8" s="9">
        <f>Survival_curve_matrix!AR8*AR$1</f>
        <v>0</v>
      </c>
      <c r="AS8" s="9">
        <f>Survival_curve_matrix!AS8*AS$1</f>
        <v>0</v>
      </c>
      <c r="AT8" s="9">
        <f>Survival_curve_matrix!AT8*AT$1</f>
        <v>0</v>
      </c>
      <c r="AU8" s="9">
        <f>Survival_curve_matrix!AU8*AU$1</f>
        <v>0</v>
      </c>
      <c r="AV8" s="9">
        <f>Survival_curve_matrix!AV8*AV$1</f>
        <v>0</v>
      </c>
      <c r="AW8" s="9">
        <f>Survival_curve_matrix!AW8*AW$1</f>
        <v>0</v>
      </c>
      <c r="AX8" s="9">
        <f>Survival_curve_matrix!AX8*AX$1</f>
        <v>0</v>
      </c>
      <c r="AY8" s="9">
        <f>Survival_curve_matrix!AY8*AY$1</f>
        <v>0</v>
      </c>
      <c r="AZ8" s="9">
        <f>Survival_curve_matrix!AZ8*AZ$1</f>
        <v>0</v>
      </c>
      <c r="BA8" s="9">
        <f>Survival_curve_matrix!BA8*BA$1</f>
        <v>0</v>
      </c>
      <c r="BB8" s="9">
        <f>Survival_curve_matrix!BB8*BB$1</f>
        <v>0</v>
      </c>
      <c r="BC8" s="9">
        <f>Survival_curve_matrix!BC8*BC$1</f>
        <v>0</v>
      </c>
      <c r="BD8" s="9">
        <f>Survival_curve_matrix!BD8*BD$1</f>
        <v>0</v>
      </c>
      <c r="BE8" s="9">
        <f>Survival_curve_matrix!BE8*BE$1</f>
        <v>0</v>
      </c>
      <c r="BF8" s="9">
        <f>Survival_curve_matrix!BF8*BF$1</f>
        <v>0</v>
      </c>
      <c r="BG8" s="9">
        <f>Survival_curve_matrix!BG8*BG$1</f>
        <v>0</v>
      </c>
      <c r="BH8" s="9">
        <f>Survival_curve_matrix!BH8*BH$1</f>
        <v>0</v>
      </c>
      <c r="BI8" s="9">
        <f>Survival_curve_matrix!BI8*BI$1</f>
        <v>0</v>
      </c>
      <c r="BJ8" s="9">
        <f>Survival_curve_matrix!BJ8*BJ$1</f>
        <v>0</v>
      </c>
      <c r="BK8" s="9">
        <f>Survival_curve_matrix!BK8*BK$1</f>
        <v>0</v>
      </c>
      <c r="BL8" s="9">
        <f>Survival_curve_matrix!BL8*BL$1</f>
        <v>0</v>
      </c>
      <c r="BM8" s="9">
        <f>Survival_curve_matrix!BM8*BM$1</f>
        <v>0</v>
      </c>
      <c r="BN8" s="9">
        <f>Survival_curve_matrix!BN8*BN$1</f>
        <v>0</v>
      </c>
      <c r="BO8" s="9">
        <f>Survival_curve_matrix!BO8*BO$1</f>
        <v>0</v>
      </c>
      <c r="BP8" s="9">
        <f>Survival_curve_matrix!BP8*BP$1</f>
        <v>0</v>
      </c>
      <c r="BQ8" s="9">
        <f>Survival_curve_matrix!BQ8*BQ$1</f>
        <v>0</v>
      </c>
      <c r="BR8" s="9">
        <f>Survival_curve_matrix!BR8*BR$1</f>
        <v>0</v>
      </c>
      <c r="BS8" s="9">
        <f>Survival_curve_matrix!BS8*BS$1</f>
        <v>0</v>
      </c>
      <c r="BT8" s="9">
        <f>Survival_curve_matrix!BT8*BT$1</f>
        <v>0</v>
      </c>
      <c r="BU8" s="9">
        <f>Survival_curve_matrix!BU8*BU$1</f>
        <v>0</v>
      </c>
      <c r="BV8" s="9">
        <f>Survival_curve_matrix!BV8*BV$1</f>
        <v>0</v>
      </c>
      <c r="BW8" s="9">
        <f>Survival_curve_matrix!BW8*BW$1</f>
        <v>0</v>
      </c>
      <c r="BX8" s="9">
        <f>Survival_curve_matrix!BX8*BX$1</f>
        <v>0</v>
      </c>
      <c r="BY8" s="9">
        <f>Survival_curve_matrix!BY8*BY$1</f>
        <v>0</v>
      </c>
      <c r="BZ8" s="9">
        <f>Survival_curve_matrix!BZ8*BZ$1</f>
        <v>0</v>
      </c>
      <c r="CA8" s="9">
        <f>Survival_curve_matrix!CA8*CA$1</f>
        <v>0</v>
      </c>
      <c r="CB8" s="9">
        <f>Survival_curve_matrix!CB8*CB$1</f>
        <v>0</v>
      </c>
      <c r="CC8" s="9">
        <f>Survival_curve_matrix!CC8*CC$1</f>
        <v>0</v>
      </c>
      <c r="CD8" s="9">
        <f>Survival_curve_matrix!CD8*CD$1</f>
        <v>0</v>
      </c>
      <c r="CE8" s="9">
        <f>Survival_curve_matrix!CE8*CE$1</f>
        <v>0</v>
      </c>
      <c r="CF8" s="9">
        <f>Survival_curve_matrix!CF8*CF$1</f>
        <v>0</v>
      </c>
      <c r="CG8" s="9">
        <f>Survival_curve_matrix!CG8*CG$1</f>
        <v>0</v>
      </c>
      <c r="CH8" s="9">
        <f>Survival_curve_matrix!CH8*CH$1</f>
        <v>0</v>
      </c>
      <c r="CI8" s="9">
        <f>Survival_curve_matrix!CI8*CI$1</f>
        <v>0</v>
      </c>
      <c r="CJ8" s="9">
        <f>Survival_curve_matrix!CJ8*CJ$1</f>
        <v>0</v>
      </c>
      <c r="CK8" s="9">
        <f>Survival_curve_matrix!CK8*CK$1</f>
        <v>0</v>
      </c>
      <c r="CL8" s="9">
        <f>Survival_curve_matrix!CL8*CL$1</f>
        <v>0</v>
      </c>
      <c r="CM8" s="9">
        <f>Survival_curve_matrix!CM8*CM$1</f>
        <v>0</v>
      </c>
      <c r="CN8" s="9">
        <f>Survival_curve_matrix!CN8*CN$1</f>
        <v>0</v>
      </c>
      <c r="CO8" s="9">
        <f>Survival_curve_matrix!CO8*CO$1</f>
        <v>0</v>
      </c>
      <c r="CP8" s="9">
        <f>Survival_curve_matrix!CP8*CP$1</f>
        <v>0</v>
      </c>
      <c r="CQ8" s="9">
        <f>Survival_curve_matrix!CQ8*CQ$1</f>
        <v>0</v>
      </c>
      <c r="CR8" s="9">
        <f>Survival_curve_matrix!CR8*CR$1</f>
        <v>0</v>
      </c>
      <c r="CS8" s="9">
        <f>Survival_curve_matrix!CS8*CS$1</f>
        <v>0</v>
      </c>
      <c r="CT8" s="9">
        <f>Survival_curve_matrix!CT8*CT$1</f>
        <v>0</v>
      </c>
      <c r="CU8" s="9">
        <f>Survival_curve_matrix!CU8*CU$1</f>
        <v>0</v>
      </c>
      <c r="CV8" s="9">
        <f>Survival_curve_matrix!CV8*CV$1</f>
        <v>0</v>
      </c>
      <c r="CW8" s="9">
        <f>Survival_curve_matrix!CW8*CW$1</f>
        <v>0</v>
      </c>
      <c r="CX8" s="9">
        <f>Survival_curve_matrix!CX8*CX$1</f>
        <v>0</v>
      </c>
      <c r="CY8" s="9">
        <f>Survival_curve_matrix!CY8*CY$1</f>
        <v>0</v>
      </c>
      <c r="CZ8" s="9">
        <f>Survival_curve_matrix!CZ8*CZ$1</f>
        <v>0</v>
      </c>
      <c r="DA8" s="9">
        <f>Survival_curve_matrix!DA8*DA$1</f>
        <v>0</v>
      </c>
      <c r="DB8" s="9">
        <f>Survival_curve_matrix!DB8*DB$1</f>
        <v>0</v>
      </c>
      <c r="DC8" s="9">
        <f>Survival_curve_matrix!DC8*DC$1</f>
        <v>0</v>
      </c>
      <c r="DD8" s="9">
        <f>Survival_curve_matrix!DD8*DD$1</f>
        <v>0</v>
      </c>
      <c r="DE8" s="9">
        <f>Survival_curve_matrix!DE8*DE$1</f>
        <v>0</v>
      </c>
      <c r="DF8" s="9">
        <f>Survival_curve_matrix!DF8*DF$1</f>
        <v>0</v>
      </c>
      <c r="DG8" s="9">
        <f>Survival_curve_matrix!DG8*DG$1</f>
        <v>0</v>
      </c>
      <c r="DH8" s="9">
        <f>Survival_curve_matrix!DH8*DH$1</f>
        <v>0</v>
      </c>
      <c r="DI8" s="9">
        <f>Survival_curve_matrix!DI8*DI$1</f>
        <v>0</v>
      </c>
      <c r="DJ8" s="9">
        <f>Survival_curve_matrix!DJ8*DJ$1</f>
        <v>0</v>
      </c>
      <c r="DK8" s="9">
        <f>Survival_curve_matrix!DK8*DK$1</f>
        <v>0</v>
      </c>
      <c r="DL8" s="9">
        <f>Survival_curve_matrix!DL8*DL$1</f>
        <v>0</v>
      </c>
      <c r="DM8" s="9">
        <f>Survival_curve_matrix!DM8*DM$1</f>
        <v>0</v>
      </c>
      <c r="DN8" s="9">
        <f>Survival_curve_matrix!DN8*DN$1</f>
        <v>0</v>
      </c>
      <c r="DO8" s="9">
        <f>Survival_curve_matrix!DO8*DO$1</f>
        <v>0</v>
      </c>
      <c r="DP8" s="9">
        <f>Survival_curve_matrix!DP8*DP$1</f>
        <v>0</v>
      </c>
      <c r="DQ8" s="9">
        <f>Survival_curve_matrix!DQ8*DQ$1</f>
        <v>0</v>
      </c>
      <c r="DR8" s="9">
        <f>Survival_curve_matrix!DR8*DR$1</f>
        <v>0</v>
      </c>
      <c r="DS8" s="9">
        <f>Survival_curve_matrix!DS8*DS$1</f>
        <v>0</v>
      </c>
      <c r="DT8" s="9">
        <f>Survival_curve_matrix!DT8*DT$1</f>
        <v>0</v>
      </c>
      <c r="DU8" s="9">
        <f>Survival_curve_matrix!DU8*DU$1</f>
        <v>0</v>
      </c>
      <c r="DV8" s="9">
        <f>Survival_curve_matrix!DV8*DV$1</f>
        <v>0</v>
      </c>
      <c r="DW8" s="9">
        <f>Survival_curve_matrix!DW8*DW$1</f>
        <v>0</v>
      </c>
      <c r="DX8" s="9">
        <f>Survival_curve_matrix!DX8*DX$1</f>
        <v>0</v>
      </c>
      <c r="DY8" s="9">
        <f>Survival_curve_matrix!DY8*DY$1</f>
        <v>0</v>
      </c>
      <c r="DZ8" s="9">
        <f>Survival_curve_matrix!DZ8*DZ$1</f>
        <v>0</v>
      </c>
      <c r="EA8" s="9">
        <f>Survival_curve_matrix!EA8*EA$1</f>
        <v>0</v>
      </c>
      <c r="EB8" s="9">
        <f>Survival_curve_matrix!EB8*EB$1</f>
        <v>0</v>
      </c>
      <c r="EC8" s="9">
        <f>Survival_curve_matrix!EC8*EC$1</f>
        <v>0</v>
      </c>
    </row>
    <row r="9" spans="1:133">
      <c r="A9" s="22">
        <f>Data_Input!C9-B9</f>
        <v>1.4386201591051861E-2</v>
      </c>
      <c r="B9" s="23">
        <f t="shared" si="3"/>
        <v>3.366823798408948</v>
      </c>
      <c r="C9" s="24">
        <f t="shared" si="2"/>
        <v>19.84428447424358</v>
      </c>
      <c r="E9" s="15">
        <f>Data_Input!B9</f>
        <v>1883</v>
      </c>
      <c r="F9" s="9">
        <f>Survival_curve_matrix!F9*F$1</f>
        <v>3.2408381405252955</v>
      </c>
      <c r="G9" s="9">
        <f>Survival_curve_matrix!G9*G$1</f>
        <v>3.2703822240521339</v>
      </c>
      <c r="H9" s="9">
        <f>Survival_curve_matrix!H9*H$1</f>
        <v>3.2893061067446063</v>
      </c>
      <c r="I9" s="9">
        <f>Survival_curve_matrix!I9*I$1</f>
        <v>3.3195776341337218</v>
      </c>
      <c r="J9" s="9">
        <f>Survival_curve_matrix!J9*J$1</f>
        <v>3.3475346575113503</v>
      </c>
      <c r="K9" s="9">
        <f>Survival_curve_matrix!K9*K$1</f>
        <v>3.3766457112764718</v>
      </c>
      <c r="L9" s="9">
        <f>Survival_curve_matrix!L9*L$1</f>
        <v>0</v>
      </c>
      <c r="M9" s="9">
        <f>Survival_curve_matrix!M9*M$1</f>
        <v>0</v>
      </c>
      <c r="N9" s="9">
        <f>Survival_curve_matrix!N9*N$1</f>
        <v>0</v>
      </c>
      <c r="O9" s="9">
        <f>Survival_curve_matrix!O9*O$1</f>
        <v>0</v>
      </c>
      <c r="P9" s="9">
        <f>Survival_curve_matrix!P9*P$1</f>
        <v>0</v>
      </c>
      <c r="Q9" s="9">
        <f>Survival_curve_matrix!Q9*Q$1</f>
        <v>0</v>
      </c>
      <c r="R9" s="9">
        <f>Survival_curve_matrix!R9*R$1</f>
        <v>0</v>
      </c>
      <c r="S9" s="9">
        <f>Survival_curve_matrix!S9*S$1</f>
        <v>0</v>
      </c>
      <c r="T9" s="9">
        <f>Survival_curve_matrix!T9*T$1</f>
        <v>0</v>
      </c>
      <c r="U9" s="9">
        <f>Survival_curve_matrix!U9*U$1</f>
        <v>0</v>
      </c>
      <c r="V9" s="9">
        <f>Survival_curve_matrix!V9*V$1</f>
        <v>0</v>
      </c>
      <c r="W9" s="9">
        <f>Survival_curve_matrix!W9*W$1</f>
        <v>0</v>
      </c>
      <c r="X9" s="9">
        <f>Survival_curve_matrix!X9*X$1</f>
        <v>0</v>
      </c>
      <c r="Y9" s="9">
        <f>Survival_curve_matrix!Y9*Y$1</f>
        <v>0</v>
      </c>
      <c r="Z9" s="9">
        <f>Survival_curve_matrix!Z9*Z$1</f>
        <v>0</v>
      </c>
      <c r="AA9" s="9">
        <f>Survival_curve_matrix!AA9*AA$1</f>
        <v>0</v>
      </c>
      <c r="AB9" s="9">
        <f>Survival_curve_matrix!AB9*AB$1</f>
        <v>0</v>
      </c>
      <c r="AC9" s="9">
        <f>Survival_curve_matrix!AC9*AC$1</f>
        <v>0</v>
      </c>
      <c r="AD9" s="9">
        <f>Survival_curve_matrix!AD9*AD$1</f>
        <v>0</v>
      </c>
      <c r="AE9" s="9">
        <f>Survival_curve_matrix!AE9*AE$1</f>
        <v>0</v>
      </c>
      <c r="AF9" s="9">
        <f>Survival_curve_matrix!AF9*AF$1</f>
        <v>0</v>
      </c>
      <c r="AG9" s="9">
        <f>Survival_curve_matrix!AG9*AG$1</f>
        <v>0</v>
      </c>
      <c r="AH9" s="9">
        <f>Survival_curve_matrix!AH9*AH$1</f>
        <v>0</v>
      </c>
      <c r="AI9" s="9">
        <f>Survival_curve_matrix!AI9*AI$1</f>
        <v>0</v>
      </c>
      <c r="AJ9" s="9">
        <f>Survival_curve_matrix!AJ9*AJ$1</f>
        <v>0</v>
      </c>
      <c r="AK9" s="9">
        <f>Survival_curve_matrix!AK9*AK$1</f>
        <v>0</v>
      </c>
      <c r="AL9" s="9">
        <f>Survival_curve_matrix!AL9*AL$1</f>
        <v>0</v>
      </c>
      <c r="AM9" s="9">
        <f>Survival_curve_matrix!AM9*AM$1</f>
        <v>0</v>
      </c>
      <c r="AN9" s="9">
        <f>Survival_curve_matrix!AN9*AN$1</f>
        <v>0</v>
      </c>
      <c r="AO9" s="9">
        <f>Survival_curve_matrix!AO9*AO$1</f>
        <v>0</v>
      </c>
      <c r="AP9" s="9">
        <f>Survival_curve_matrix!AP9*AP$1</f>
        <v>0</v>
      </c>
      <c r="AQ9" s="9">
        <f>Survival_curve_matrix!AQ9*AQ$1</f>
        <v>0</v>
      </c>
      <c r="AR9" s="9">
        <f>Survival_curve_matrix!AR9*AR$1</f>
        <v>0</v>
      </c>
      <c r="AS9" s="9">
        <f>Survival_curve_matrix!AS9*AS$1</f>
        <v>0</v>
      </c>
      <c r="AT9" s="9">
        <f>Survival_curve_matrix!AT9*AT$1</f>
        <v>0</v>
      </c>
      <c r="AU9" s="9">
        <f>Survival_curve_matrix!AU9*AU$1</f>
        <v>0</v>
      </c>
      <c r="AV9" s="9">
        <f>Survival_curve_matrix!AV9*AV$1</f>
        <v>0</v>
      </c>
      <c r="AW9" s="9">
        <f>Survival_curve_matrix!AW9*AW$1</f>
        <v>0</v>
      </c>
      <c r="AX9" s="9">
        <f>Survival_curve_matrix!AX9*AX$1</f>
        <v>0</v>
      </c>
      <c r="AY9" s="9">
        <f>Survival_curve_matrix!AY9*AY$1</f>
        <v>0</v>
      </c>
      <c r="AZ9" s="9">
        <f>Survival_curve_matrix!AZ9*AZ$1</f>
        <v>0</v>
      </c>
      <c r="BA9" s="9">
        <f>Survival_curve_matrix!BA9*BA$1</f>
        <v>0</v>
      </c>
      <c r="BB9" s="9">
        <f>Survival_curve_matrix!BB9*BB$1</f>
        <v>0</v>
      </c>
      <c r="BC9" s="9">
        <f>Survival_curve_matrix!BC9*BC$1</f>
        <v>0</v>
      </c>
      <c r="BD9" s="9">
        <f>Survival_curve_matrix!BD9*BD$1</f>
        <v>0</v>
      </c>
      <c r="BE9" s="9">
        <f>Survival_curve_matrix!BE9*BE$1</f>
        <v>0</v>
      </c>
      <c r="BF9" s="9">
        <f>Survival_curve_matrix!BF9*BF$1</f>
        <v>0</v>
      </c>
      <c r="BG9" s="9">
        <f>Survival_curve_matrix!BG9*BG$1</f>
        <v>0</v>
      </c>
      <c r="BH9" s="9">
        <f>Survival_curve_matrix!BH9*BH$1</f>
        <v>0</v>
      </c>
      <c r="BI9" s="9">
        <f>Survival_curve_matrix!BI9*BI$1</f>
        <v>0</v>
      </c>
      <c r="BJ9" s="9">
        <f>Survival_curve_matrix!BJ9*BJ$1</f>
        <v>0</v>
      </c>
      <c r="BK9" s="9">
        <f>Survival_curve_matrix!BK9*BK$1</f>
        <v>0</v>
      </c>
      <c r="BL9" s="9">
        <f>Survival_curve_matrix!BL9*BL$1</f>
        <v>0</v>
      </c>
      <c r="BM9" s="9">
        <f>Survival_curve_matrix!BM9*BM$1</f>
        <v>0</v>
      </c>
      <c r="BN9" s="9">
        <f>Survival_curve_matrix!BN9*BN$1</f>
        <v>0</v>
      </c>
      <c r="BO9" s="9">
        <f>Survival_curve_matrix!BO9*BO$1</f>
        <v>0</v>
      </c>
      <c r="BP9" s="9">
        <f>Survival_curve_matrix!BP9*BP$1</f>
        <v>0</v>
      </c>
      <c r="BQ9" s="9">
        <f>Survival_curve_matrix!BQ9*BQ$1</f>
        <v>0</v>
      </c>
      <c r="BR9" s="9">
        <f>Survival_curve_matrix!BR9*BR$1</f>
        <v>0</v>
      </c>
      <c r="BS9" s="9">
        <f>Survival_curve_matrix!BS9*BS$1</f>
        <v>0</v>
      </c>
      <c r="BT9" s="9">
        <f>Survival_curve_matrix!BT9*BT$1</f>
        <v>0</v>
      </c>
      <c r="BU9" s="9">
        <f>Survival_curve_matrix!BU9*BU$1</f>
        <v>0</v>
      </c>
      <c r="BV9" s="9">
        <f>Survival_curve_matrix!BV9*BV$1</f>
        <v>0</v>
      </c>
      <c r="BW9" s="9">
        <f>Survival_curve_matrix!BW9*BW$1</f>
        <v>0</v>
      </c>
      <c r="BX9" s="9">
        <f>Survival_curve_matrix!BX9*BX$1</f>
        <v>0</v>
      </c>
      <c r="BY9" s="9">
        <f>Survival_curve_matrix!BY9*BY$1</f>
        <v>0</v>
      </c>
      <c r="BZ9" s="9">
        <f>Survival_curve_matrix!BZ9*BZ$1</f>
        <v>0</v>
      </c>
      <c r="CA9" s="9">
        <f>Survival_curve_matrix!CA9*CA$1</f>
        <v>0</v>
      </c>
      <c r="CB9" s="9">
        <f>Survival_curve_matrix!CB9*CB$1</f>
        <v>0</v>
      </c>
      <c r="CC9" s="9">
        <f>Survival_curve_matrix!CC9*CC$1</f>
        <v>0</v>
      </c>
      <c r="CD9" s="9">
        <f>Survival_curve_matrix!CD9*CD$1</f>
        <v>0</v>
      </c>
      <c r="CE9" s="9">
        <f>Survival_curve_matrix!CE9*CE$1</f>
        <v>0</v>
      </c>
      <c r="CF9" s="9">
        <f>Survival_curve_matrix!CF9*CF$1</f>
        <v>0</v>
      </c>
      <c r="CG9" s="9">
        <f>Survival_curve_matrix!CG9*CG$1</f>
        <v>0</v>
      </c>
      <c r="CH9" s="9">
        <f>Survival_curve_matrix!CH9*CH$1</f>
        <v>0</v>
      </c>
      <c r="CI9" s="9">
        <f>Survival_curve_matrix!CI9*CI$1</f>
        <v>0</v>
      </c>
      <c r="CJ9" s="9">
        <f>Survival_curve_matrix!CJ9*CJ$1</f>
        <v>0</v>
      </c>
      <c r="CK9" s="9">
        <f>Survival_curve_matrix!CK9*CK$1</f>
        <v>0</v>
      </c>
      <c r="CL9" s="9">
        <f>Survival_curve_matrix!CL9*CL$1</f>
        <v>0</v>
      </c>
      <c r="CM9" s="9">
        <f>Survival_curve_matrix!CM9*CM$1</f>
        <v>0</v>
      </c>
      <c r="CN9" s="9">
        <f>Survival_curve_matrix!CN9*CN$1</f>
        <v>0</v>
      </c>
      <c r="CO9" s="9">
        <f>Survival_curve_matrix!CO9*CO$1</f>
        <v>0</v>
      </c>
      <c r="CP9" s="9">
        <f>Survival_curve_matrix!CP9*CP$1</f>
        <v>0</v>
      </c>
      <c r="CQ9" s="9">
        <f>Survival_curve_matrix!CQ9*CQ$1</f>
        <v>0</v>
      </c>
      <c r="CR9" s="9">
        <f>Survival_curve_matrix!CR9*CR$1</f>
        <v>0</v>
      </c>
      <c r="CS9" s="9">
        <f>Survival_curve_matrix!CS9*CS$1</f>
        <v>0</v>
      </c>
      <c r="CT9" s="9">
        <f>Survival_curve_matrix!CT9*CT$1</f>
        <v>0</v>
      </c>
      <c r="CU9" s="9">
        <f>Survival_curve_matrix!CU9*CU$1</f>
        <v>0</v>
      </c>
      <c r="CV9" s="9">
        <f>Survival_curve_matrix!CV9*CV$1</f>
        <v>0</v>
      </c>
      <c r="CW9" s="9">
        <f>Survival_curve_matrix!CW9*CW$1</f>
        <v>0</v>
      </c>
      <c r="CX9" s="9">
        <f>Survival_curve_matrix!CX9*CX$1</f>
        <v>0</v>
      </c>
      <c r="CY9" s="9">
        <f>Survival_curve_matrix!CY9*CY$1</f>
        <v>0</v>
      </c>
      <c r="CZ9" s="9">
        <f>Survival_curve_matrix!CZ9*CZ$1</f>
        <v>0</v>
      </c>
      <c r="DA9" s="9">
        <f>Survival_curve_matrix!DA9*DA$1</f>
        <v>0</v>
      </c>
      <c r="DB9" s="9">
        <f>Survival_curve_matrix!DB9*DB$1</f>
        <v>0</v>
      </c>
      <c r="DC9" s="9">
        <f>Survival_curve_matrix!DC9*DC$1</f>
        <v>0</v>
      </c>
      <c r="DD9" s="9">
        <f>Survival_curve_matrix!DD9*DD$1</f>
        <v>0</v>
      </c>
      <c r="DE9" s="9">
        <f>Survival_curve_matrix!DE9*DE$1</f>
        <v>0</v>
      </c>
      <c r="DF9" s="9">
        <f>Survival_curve_matrix!DF9*DF$1</f>
        <v>0</v>
      </c>
      <c r="DG9" s="9">
        <f>Survival_curve_matrix!DG9*DG$1</f>
        <v>0</v>
      </c>
      <c r="DH9" s="9">
        <f>Survival_curve_matrix!DH9*DH$1</f>
        <v>0</v>
      </c>
      <c r="DI9" s="9">
        <f>Survival_curve_matrix!DI9*DI$1</f>
        <v>0</v>
      </c>
      <c r="DJ9" s="9">
        <f>Survival_curve_matrix!DJ9*DJ$1</f>
        <v>0</v>
      </c>
      <c r="DK9" s="9">
        <f>Survival_curve_matrix!DK9*DK$1</f>
        <v>0</v>
      </c>
      <c r="DL9" s="9">
        <f>Survival_curve_matrix!DL9*DL$1</f>
        <v>0</v>
      </c>
      <c r="DM9" s="9">
        <f>Survival_curve_matrix!DM9*DM$1</f>
        <v>0</v>
      </c>
      <c r="DN9" s="9">
        <f>Survival_curve_matrix!DN9*DN$1</f>
        <v>0</v>
      </c>
      <c r="DO9" s="9">
        <f>Survival_curve_matrix!DO9*DO$1</f>
        <v>0</v>
      </c>
      <c r="DP9" s="9">
        <f>Survival_curve_matrix!DP9*DP$1</f>
        <v>0</v>
      </c>
      <c r="DQ9" s="9">
        <f>Survival_curve_matrix!DQ9*DQ$1</f>
        <v>0</v>
      </c>
      <c r="DR9" s="9">
        <f>Survival_curve_matrix!DR9*DR$1</f>
        <v>0</v>
      </c>
      <c r="DS9" s="9">
        <f>Survival_curve_matrix!DS9*DS$1</f>
        <v>0</v>
      </c>
      <c r="DT9" s="9">
        <f>Survival_curve_matrix!DT9*DT$1</f>
        <v>0</v>
      </c>
      <c r="DU9" s="9">
        <f>Survival_curve_matrix!DU9*DU$1</f>
        <v>0</v>
      </c>
      <c r="DV9" s="9">
        <f>Survival_curve_matrix!DV9*DV$1</f>
        <v>0</v>
      </c>
      <c r="DW9" s="9">
        <f>Survival_curve_matrix!DW9*DW$1</f>
        <v>0</v>
      </c>
      <c r="DX9" s="9">
        <f>Survival_curve_matrix!DX9*DX$1</f>
        <v>0</v>
      </c>
      <c r="DY9" s="9">
        <f>Survival_curve_matrix!DY9*DY$1</f>
        <v>0</v>
      </c>
      <c r="DZ9" s="9">
        <f>Survival_curve_matrix!DZ9*DZ$1</f>
        <v>0</v>
      </c>
      <c r="EA9" s="9">
        <f>Survival_curve_matrix!EA9*EA$1</f>
        <v>0</v>
      </c>
      <c r="EB9" s="9">
        <f>Survival_curve_matrix!EB9*EB$1</f>
        <v>0</v>
      </c>
      <c r="EC9" s="9">
        <f>Survival_curve_matrix!EC9*EC$1</f>
        <v>0</v>
      </c>
    </row>
    <row r="10" spans="1:133">
      <c r="A10" s="22">
        <f>Data_Input!C10-B10</f>
        <v>1.7937638195782313E-2</v>
      </c>
      <c r="B10" s="23">
        <f t="shared" si="3"/>
        <v>3.3986423618042174</v>
      </c>
      <c r="C10" s="24">
        <f t="shared" si="2"/>
        <v>23.242926836047797</v>
      </c>
      <c r="E10" s="15">
        <f>Data_Input!B10</f>
        <v>1884</v>
      </c>
      <c r="F10" s="9">
        <f>Survival_curve_matrix!F10*F$1</f>
        <v>3.2374084180882701</v>
      </c>
      <c r="G10" s="9">
        <f>Survival_curve_matrix!G10*G$1</f>
        <v>3.2675419442601998</v>
      </c>
      <c r="H10" s="9">
        <f>Survival_curve_matrix!H10*H$1</f>
        <v>3.2869744989383132</v>
      </c>
      <c r="I10" s="9">
        <f>Survival_curve_matrix!I10*I$1</f>
        <v>3.3176676099160782</v>
      </c>
      <c r="J10" s="9">
        <f>Survival_curve_matrix!J10*J$1</f>
        <v>3.3459797935936249</v>
      </c>
      <c r="K10" s="9">
        <f>Survival_curve_matrix!K10*K$1</f>
        <v>3.3753866058682171</v>
      </c>
      <c r="L10" s="9">
        <f>Survival_curve_matrix!L10*L$1</f>
        <v>3.4119679653830928</v>
      </c>
      <c r="M10" s="9">
        <f>Survival_curve_matrix!M10*M$1</f>
        <v>0</v>
      </c>
      <c r="N10" s="9">
        <f>Survival_curve_matrix!N10*N$1</f>
        <v>0</v>
      </c>
      <c r="O10" s="9">
        <f>Survival_curve_matrix!O10*O$1</f>
        <v>0</v>
      </c>
      <c r="P10" s="9">
        <f>Survival_curve_matrix!P10*P$1</f>
        <v>0</v>
      </c>
      <c r="Q10" s="9">
        <f>Survival_curve_matrix!Q10*Q$1</f>
        <v>0</v>
      </c>
      <c r="R10" s="9">
        <f>Survival_curve_matrix!R10*R$1</f>
        <v>0</v>
      </c>
      <c r="S10" s="9">
        <f>Survival_curve_matrix!S10*S$1</f>
        <v>0</v>
      </c>
      <c r="T10" s="9">
        <f>Survival_curve_matrix!T10*T$1</f>
        <v>0</v>
      </c>
      <c r="U10" s="9">
        <f>Survival_curve_matrix!U10*U$1</f>
        <v>0</v>
      </c>
      <c r="V10" s="9">
        <f>Survival_curve_matrix!V10*V$1</f>
        <v>0</v>
      </c>
      <c r="W10" s="9">
        <f>Survival_curve_matrix!W10*W$1</f>
        <v>0</v>
      </c>
      <c r="X10" s="9">
        <f>Survival_curve_matrix!X10*X$1</f>
        <v>0</v>
      </c>
      <c r="Y10" s="9">
        <f>Survival_curve_matrix!Y10*Y$1</f>
        <v>0</v>
      </c>
      <c r="Z10" s="9">
        <f>Survival_curve_matrix!Z10*Z$1</f>
        <v>0</v>
      </c>
      <c r="AA10" s="9">
        <f>Survival_curve_matrix!AA10*AA$1</f>
        <v>0</v>
      </c>
      <c r="AB10" s="9">
        <f>Survival_curve_matrix!AB10*AB$1</f>
        <v>0</v>
      </c>
      <c r="AC10" s="9">
        <f>Survival_curve_matrix!AC10*AC$1</f>
        <v>0</v>
      </c>
      <c r="AD10" s="9">
        <f>Survival_curve_matrix!AD10*AD$1</f>
        <v>0</v>
      </c>
      <c r="AE10" s="9">
        <f>Survival_curve_matrix!AE10*AE$1</f>
        <v>0</v>
      </c>
      <c r="AF10" s="9">
        <f>Survival_curve_matrix!AF10*AF$1</f>
        <v>0</v>
      </c>
      <c r="AG10" s="9">
        <f>Survival_curve_matrix!AG10*AG$1</f>
        <v>0</v>
      </c>
      <c r="AH10" s="9">
        <f>Survival_curve_matrix!AH10*AH$1</f>
        <v>0</v>
      </c>
      <c r="AI10" s="9">
        <f>Survival_curve_matrix!AI10*AI$1</f>
        <v>0</v>
      </c>
      <c r="AJ10" s="9">
        <f>Survival_curve_matrix!AJ10*AJ$1</f>
        <v>0</v>
      </c>
      <c r="AK10" s="9">
        <f>Survival_curve_matrix!AK10*AK$1</f>
        <v>0</v>
      </c>
      <c r="AL10" s="9">
        <f>Survival_curve_matrix!AL10*AL$1</f>
        <v>0</v>
      </c>
      <c r="AM10" s="9">
        <f>Survival_curve_matrix!AM10*AM$1</f>
        <v>0</v>
      </c>
      <c r="AN10" s="9">
        <f>Survival_curve_matrix!AN10*AN$1</f>
        <v>0</v>
      </c>
      <c r="AO10" s="9">
        <f>Survival_curve_matrix!AO10*AO$1</f>
        <v>0</v>
      </c>
      <c r="AP10" s="9">
        <f>Survival_curve_matrix!AP10*AP$1</f>
        <v>0</v>
      </c>
      <c r="AQ10" s="9">
        <f>Survival_curve_matrix!AQ10*AQ$1</f>
        <v>0</v>
      </c>
      <c r="AR10" s="9">
        <f>Survival_curve_matrix!AR10*AR$1</f>
        <v>0</v>
      </c>
      <c r="AS10" s="9">
        <f>Survival_curve_matrix!AS10*AS$1</f>
        <v>0</v>
      </c>
      <c r="AT10" s="9">
        <f>Survival_curve_matrix!AT10*AT$1</f>
        <v>0</v>
      </c>
      <c r="AU10" s="9">
        <f>Survival_curve_matrix!AU10*AU$1</f>
        <v>0</v>
      </c>
      <c r="AV10" s="9">
        <f>Survival_curve_matrix!AV10*AV$1</f>
        <v>0</v>
      </c>
      <c r="AW10" s="9">
        <f>Survival_curve_matrix!AW10*AW$1</f>
        <v>0</v>
      </c>
      <c r="AX10" s="9">
        <f>Survival_curve_matrix!AX10*AX$1</f>
        <v>0</v>
      </c>
      <c r="AY10" s="9">
        <f>Survival_curve_matrix!AY10*AY$1</f>
        <v>0</v>
      </c>
      <c r="AZ10" s="9">
        <f>Survival_curve_matrix!AZ10*AZ$1</f>
        <v>0</v>
      </c>
      <c r="BA10" s="9">
        <f>Survival_curve_matrix!BA10*BA$1</f>
        <v>0</v>
      </c>
      <c r="BB10" s="9">
        <f>Survival_curve_matrix!BB10*BB$1</f>
        <v>0</v>
      </c>
      <c r="BC10" s="9">
        <f>Survival_curve_matrix!BC10*BC$1</f>
        <v>0</v>
      </c>
      <c r="BD10" s="9">
        <f>Survival_curve_matrix!BD10*BD$1</f>
        <v>0</v>
      </c>
      <c r="BE10" s="9">
        <f>Survival_curve_matrix!BE10*BE$1</f>
        <v>0</v>
      </c>
      <c r="BF10" s="9">
        <f>Survival_curve_matrix!BF10*BF$1</f>
        <v>0</v>
      </c>
      <c r="BG10" s="9">
        <f>Survival_curve_matrix!BG10*BG$1</f>
        <v>0</v>
      </c>
      <c r="BH10" s="9">
        <f>Survival_curve_matrix!BH10*BH$1</f>
        <v>0</v>
      </c>
      <c r="BI10" s="9">
        <f>Survival_curve_matrix!BI10*BI$1</f>
        <v>0</v>
      </c>
      <c r="BJ10" s="9">
        <f>Survival_curve_matrix!BJ10*BJ$1</f>
        <v>0</v>
      </c>
      <c r="BK10" s="9">
        <f>Survival_curve_matrix!BK10*BK$1</f>
        <v>0</v>
      </c>
      <c r="BL10" s="9">
        <f>Survival_curve_matrix!BL10*BL$1</f>
        <v>0</v>
      </c>
      <c r="BM10" s="9">
        <f>Survival_curve_matrix!BM10*BM$1</f>
        <v>0</v>
      </c>
      <c r="BN10" s="9">
        <f>Survival_curve_matrix!BN10*BN$1</f>
        <v>0</v>
      </c>
      <c r="BO10" s="9">
        <f>Survival_curve_matrix!BO10*BO$1</f>
        <v>0</v>
      </c>
      <c r="BP10" s="9">
        <f>Survival_curve_matrix!BP10*BP$1</f>
        <v>0</v>
      </c>
      <c r="BQ10" s="9">
        <f>Survival_curve_matrix!BQ10*BQ$1</f>
        <v>0</v>
      </c>
      <c r="BR10" s="9">
        <f>Survival_curve_matrix!BR10*BR$1</f>
        <v>0</v>
      </c>
      <c r="BS10" s="9">
        <f>Survival_curve_matrix!BS10*BS$1</f>
        <v>0</v>
      </c>
      <c r="BT10" s="9">
        <f>Survival_curve_matrix!BT10*BT$1</f>
        <v>0</v>
      </c>
      <c r="BU10" s="9">
        <f>Survival_curve_matrix!BU10*BU$1</f>
        <v>0</v>
      </c>
      <c r="BV10" s="9">
        <f>Survival_curve_matrix!BV10*BV$1</f>
        <v>0</v>
      </c>
      <c r="BW10" s="9">
        <f>Survival_curve_matrix!BW10*BW$1</f>
        <v>0</v>
      </c>
      <c r="BX10" s="9">
        <f>Survival_curve_matrix!BX10*BX$1</f>
        <v>0</v>
      </c>
      <c r="BY10" s="9">
        <f>Survival_curve_matrix!BY10*BY$1</f>
        <v>0</v>
      </c>
      <c r="BZ10" s="9">
        <f>Survival_curve_matrix!BZ10*BZ$1</f>
        <v>0</v>
      </c>
      <c r="CA10" s="9">
        <f>Survival_curve_matrix!CA10*CA$1</f>
        <v>0</v>
      </c>
      <c r="CB10" s="9">
        <f>Survival_curve_matrix!CB10*CB$1</f>
        <v>0</v>
      </c>
      <c r="CC10" s="9">
        <f>Survival_curve_matrix!CC10*CC$1</f>
        <v>0</v>
      </c>
      <c r="CD10" s="9">
        <f>Survival_curve_matrix!CD10*CD$1</f>
        <v>0</v>
      </c>
      <c r="CE10" s="9">
        <f>Survival_curve_matrix!CE10*CE$1</f>
        <v>0</v>
      </c>
      <c r="CF10" s="9">
        <f>Survival_curve_matrix!CF10*CF$1</f>
        <v>0</v>
      </c>
      <c r="CG10" s="9">
        <f>Survival_curve_matrix!CG10*CG$1</f>
        <v>0</v>
      </c>
      <c r="CH10" s="9">
        <f>Survival_curve_matrix!CH10*CH$1</f>
        <v>0</v>
      </c>
      <c r="CI10" s="9">
        <f>Survival_curve_matrix!CI10*CI$1</f>
        <v>0</v>
      </c>
      <c r="CJ10" s="9">
        <f>Survival_curve_matrix!CJ10*CJ$1</f>
        <v>0</v>
      </c>
      <c r="CK10" s="9">
        <f>Survival_curve_matrix!CK10*CK$1</f>
        <v>0</v>
      </c>
      <c r="CL10" s="9">
        <f>Survival_curve_matrix!CL10*CL$1</f>
        <v>0</v>
      </c>
      <c r="CM10" s="9">
        <f>Survival_curve_matrix!CM10*CM$1</f>
        <v>0</v>
      </c>
      <c r="CN10" s="9">
        <f>Survival_curve_matrix!CN10*CN$1</f>
        <v>0</v>
      </c>
      <c r="CO10" s="9">
        <f>Survival_curve_matrix!CO10*CO$1</f>
        <v>0</v>
      </c>
      <c r="CP10" s="9">
        <f>Survival_curve_matrix!CP10*CP$1</f>
        <v>0</v>
      </c>
      <c r="CQ10" s="9">
        <f>Survival_curve_matrix!CQ10*CQ$1</f>
        <v>0</v>
      </c>
      <c r="CR10" s="9">
        <f>Survival_curve_matrix!CR10*CR$1</f>
        <v>0</v>
      </c>
      <c r="CS10" s="9">
        <f>Survival_curve_matrix!CS10*CS$1</f>
        <v>0</v>
      </c>
      <c r="CT10" s="9">
        <f>Survival_curve_matrix!CT10*CT$1</f>
        <v>0</v>
      </c>
      <c r="CU10" s="9">
        <f>Survival_curve_matrix!CU10*CU$1</f>
        <v>0</v>
      </c>
      <c r="CV10" s="9">
        <f>Survival_curve_matrix!CV10*CV$1</f>
        <v>0</v>
      </c>
      <c r="CW10" s="9">
        <f>Survival_curve_matrix!CW10*CW$1</f>
        <v>0</v>
      </c>
      <c r="CX10" s="9">
        <f>Survival_curve_matrix!CX10*CX$1</f>
        <v>0</v>
      </c>
      <c r="CY10" s="9">
        <f>Survival_curve_matrix!CY10*CY$1</f>
        <v>0</v>
      </c>
      <c r="CZ10" s="9">
        <f>Survival_curve_matrix!CZ10*CZ$1</f>
        <v>0</v>
      </c>
      <c r="DA10" s="9">
        <f>Survival_curve_matrix!DA10*DA$1</f>
        <v>0</v>
      </c>
      <c r="DB10" s="9">
        <f>Survival_curve_matrix!DB10*DB$1</f>
        <v>0</v>
      </c>
      <c r="DC10" s="9">
        <f>Survival_curve_matrix!DC10*DC$1</f>
        <v>0</v>
      </c>
      <c r="DD10" s="9">
        <f>Survival_curve_matrix!DD10*DD$1</f>
        <v>0</v>
      </c>
      <c r="DE10" s="9">
        <f>Survival_curve_matrix!DE10*DE$1</f>
        <v>0</v>
      </c>
      <c r="DF10" s="9">
        <f>Survival_curve_matrix!DF10*DF$1</f>
        <v>0</v>
      </c>
      <c r="DG10" s="9">
        <f>Survival_curve_matrix!DG10*DG$1</f>
        <v>0</v>
      </c>
      <c r="DH10" s="9">
        <f>Survival_curve_matrix!DH10*DH$1</f>
        <v>0</v>
      </c>
      <c r="DI10" s="9">
        <f>Survival_curve_matrix!DI10*DI$1</f>
        <v>0</v>
      </c>
      <c r="DJ10" s="9">
        <f>Survival_curve_matrix!DJ10*DJ$1</f>
        <v>0</v>
      </c>
      <c r="DK10" s="9">
        <f>Survival_curve_matrix!DK10*DK$1</f>
        <v>0</v>
      </c>
      <c r="DL10" s="9">
        <f>Survival_curve_matrix!DL10*DL$1</f>
        <v>0</v>
      </c>
      <c r="DM10" s="9">
        <f>Survival_curve_matrix!DM10*DM$1</f>
        <v>0</v>
      </c>
      <c r="DN10" s="9">
        <f>Survival_curve_matrix!DN10*DN$1</f>
        <v>0</v>
      </c>
      <c r="DO10" s="9">
        <f>Survival_curve_matrix!DO10*DO$1</f>
        <v>0</v>
      </c>
      <c r="DP10" s="9">
        <f>Survival_curve_matrix!DP10*DP$1</f>
        <v>0</v>
      </c>
      <c r="DQ10" s="9">
        <f>Survival_curve_matrix!DQ10*DQ$1</f>
        <v>0</v>
      </c>
      <c r="DR10" s="9">
        <f>Survival_curve_matrix!DR10*DR$1</f>
        <v>0</v>
      </c>
      <c r="DS10" s="9">
        <f>Survival_curve_matrix!DS10*DS$1</f>
        <v>0</v>
      </c>
      <c r="DT10" s="9">
        <f>Survival_curve_matrix!DT10*DT$1</f>
        <v>0</v>
      </c>
      <c r="DU10" s="9">
        <f>Survival_curve_matrix!DU10*DU$1</f>
        <v>0</v>
      </c>
      <c r="DV10" s="9">
        <f>Survival_curve_matrix!DV10*DV$1</f>
        <v>0</v>
      </c>
      <c r="DW10" s="9">
        <f>Survival_curve_matrix!DW10*DW$1</f>
        <v>0</v>
      </c>
      <c r="DX10" s="9">
        <f>Survival_curve_matrix!DX10*DX$1</f>
        <v>0</v>
      </c>
      <c r="DY10" s="9">
        <f>Survival_curve_matrix!DY10*DY$1</f>
        <v>0</v>
      </c>
      <c r="DZ10" s="9">
        <f>Survival_curve_matrix!DZ10*DZ$1</f>
        <v>0</v>
      </c>
      <c r="EA10" s="9">
        <f>Survival_curve_matrix!EA10*EA$1</f>
        <v>0</v>
      </c>
      <c r="EB10" s="9">
        <f>Survival_curve_matrix!EB10*EB$1</f>
        <v>0</v>
      </c>
      <c r="EC10" s="9">
        <f>Survival_curve_matrix!EC10*EC$1</f>
        <v>0</v>
      </c>
    </row>
    <row r="11" spans="1:133">
      <c r="A11" s="22">
        <f>Data_Input!C11-B11</f>
        <v>2.2236560889999701E-2</v>
      </c>
      <c r="B11" s="23">
        <f t="shared" si="3"/>
        <v>3.4259334391100005</v>
      </c>
      <c r="C11" s="24">
        <f t="shared" si="2"/>
        <v>26.668860275157797</v>
      </c>
      <c r="E11" s="15">
        <f>Data_Input!B11</f>
        <v>1885</v>
      </c>
      <c r="F11" s="9">
        <f>Survival_curve_matrix!F11*F$1</f>
        <v>3.2332562120906236</v>
      </c>
      <c r="G11" s="9">
        <f>Survival_curve_matrix!G11*G$1</f>
        <v>3.2640839616537822</v>
      </c>
      <c r="H11" s="9">
        <f>Survival_curve_matrix!H11*H$1</f>
        <v>3.2841198089949559</v>
      </c>
      <c r="I11" s="9">
        <f>Survival_curve_matrix!I11*I$1</f>
        <v>3.3153158982033544</v>
      </c>
      <c r="J11" s="9">
        <f>Survival_curve_matrix!J11*J$1</f>
        <v>3.3440545780566255</v>
      </c>
      <c r="K11" s="9">
        <f>Survival_curve_matrix!K11*K$1</f>
        <v>3.3738188052690328</v>
      </c>
      <c r="L11" s="9">
        <f>Survival_curve_matrix!L11*L$1</f>
        <v>3.4106956887851489</v>
      </c>
      <c r="M11" s="9">
        <f>Survival_curve_matrix!M11*M$1</f>
        <v>3.443515322104274</v>
      </c>
      <c r="N11" s="9">
        <f>Survival_curve_matrix!N11*N$1</f>
        <v>0</v>
      </c>
      <c r="O11" s="9">
        <f>Survival_curve_matrix!O11*O$1</f>
        <v>0</v>
      </c>
      <c r="P11" s="9">
        <f>Survival_curve_matrix!P11*P$1</f>
        <v>0</v>
      </c>
      <c r="Q11" s="9">
        <f>Survival_curve_matrix!Q11*Q$1</f>
        <v>0</v>
      </c>
      <c r="R11" s="9">
        <f>Survival_curve_matrix!R11*R$1</f>
        <v>0</v>
      </c>
      <c r="S11" s="9">
        <f>Survival_curve_matrix!S11*S$1</f>
        <v>0</v>
      </c>
      <c r="T11" s="9">
        <f>Survival_curve_matrix!T11*T$1</f>
        <v>0</v>
      </c>
      <c r="U11" s="9">
        <f>Survival_curve_matrix!U11*U$1</f>
        <v>0</v>
      </c>
      <c r="V11" s="9">
        <f>Survival_curve_matrix!V11*V$1</f>
        <v>0</v>
      </c>
      <c r="W11" s="9">
        <f>Survival_curve_matrix!W11*W$1</f>
        <v>0</v>
      </c>
      <c r="X11" s="9">
        <f>Survival_curve_matrix!X11*X$1</f>
        <v>0</v>
      </c>
      <c r="Y11" s="9">
        <f>Survival_curve_matrix!Y11*Y$1</f>
        <v>0</v>
      </c>
      <c r="Z11" s="9">
        <f>Survival_curve_matrix!Z11*Z$1</f>
        <v>0</v>
      </c>
      <c r="AA11" s="9">
        <f>Survival_curve_matrix!AA11*AA$1</f>
        <v>0</v>
      </c>
      <c r="AB11" s="9">
        <f>Survival_curve_matrix!AB11*AB$1</f>
        <v>0</v>
      </c>
      <c r="AC11" s="9">
        <f>Survival_curve_matrix!AC11*AC$1</f>
        <v>0</v>
      </c>
      <c r="AD11" s="9">
        <f>Survival_curve_matrix!AD11*AD$1</f>
        <v>0</v>
      </c>
      <c r="AE11" s="9">
        <f>Survival_curve_matrix!AE11*AE$1</f>
        <v>0</v>
      </c>
      <c r="AF11" s="9">
        <f>Survival_curve_matrix!AF11*AF$1</f>
        <v>0</v>
      </c>
      <c r="AG11" s="9">
        <f>Survival_curve_matrix!AG11*AG$1</f>
        <v>0</v>
      </c>
      <c r="AH11" s="9">
        <f>Survival_curve_matrix!AH11*AH$1</f>
        <v>0</v>
      </c>
      <c r="AI11" s="9">
        <f>Survival_curve_matrix!AI11*AI$1</f>
        <v>0</v>
      </c>
      <c r="AJ11" s="9">
        <f>Survival_curve_matrix!AJ11*AJ$1</f>
        <v>0</v>
      </c>
      <c r="AK11" s="9">
        <f>Survival_curve_matrix!AK11*AK$1</f>
        <v>0</v>
      </c>
      <c r="AL11" s="9">
        <f>Survival_curve_matrix!AL11*AL$1</f>
        <v>0</v>
      </c>
      <c r="AM11" s="9">
        <f>Survival_curve_matrix!AM11*AM$1</f>
        <v>0</v>
      </c>
      <c r="AN11" s="9">
        <f>Survival_curve_matrix!AN11*AN$1</f>
        <v>0</v>
      </c>
      <c r="AO11" s="9">
        <f>Survival_curve_matrix!AO11*AO$1</f>
        <v>0</v>
      </c>
      <c r="AP11" s="9">
        <f>Survival_curve_matrix!AP11*AP$1</f>
        <v>0</v>
      </c>
      <c r="AQ11" s="9">
        <f>Survival_curve_matrix!AQ11*AQ$1</f>
        <v>0</v>
      </c>
      <c r="AR11" s="9">
        <f>Survival_curve_matrix!AR11*AR$1</f>
        <v>0</v>
      </c>
      <c r="AS11" s="9">
        <f>Survival_curve_matrix!AS11*AS$1</f>
        <v>0</v>
      </c>
      <c r="AT11" s="9">
        <f>Survival_curve_matrix!AT11*AT$1</f>
        <v>0</v>
      </c>
      <c r="AU11" s="9">
        <f>Survival_curve_matrix!AU11*AU$1</f>
        <v>0</v>
      </c>
      <c r="AV11" s="9">
        <f>Survival_curve_matrix!AV11*AV$1</f>
        <v>0</v>
      </c>
      <c r="AW11" s="9">
        <f>Survival_curve_matrix!AW11*AW$1</f>
        <v>0</v>
      </c>
      <c r="AX11" s="9">
        <f>Survival_curve_matrix!AX11*AX$1</f>
        <v>0</v>
      </c>
      <c r="AY11" s="9">
        <f>Survival_curve_matrix!AY11*AY$1</f>
        <v>0</v>
      </c>
      <c r="AZ11" s="9">
        <f>Survival_curve_matrix!AZ11*AZ$1</f>
        <v>0</v>
      </c>
      <c r="BA11" s="9">
        <f>Survival_curve_matrix!BA11*BA$1</f>
        <v>0</v>
      </c>
      <c r="BB11" s="9">
        <f>Survival_curve_matrix!BB11*BB$1</f>
        <v>0</v>
      </c>
      <c r="BC11" s="9">
        <f>Survival_curve_matrix!BC11*BC$1</f>
        <v>0</v>
      </c>
      <c r="BD11" s="9">
        <f>Survival_curve_matrix!BD11*BD$1</f>
        <v>0</v>
      </c>
      <c r="BE11" s="9">
        <f>Survival_curve_matrix!BE11*BE$1</f>
        <v>0</v>
      </c>
      <c r="BF11" s="9">
        <f>Survival_curve_matrix!BF11*BF$1</f>
        <v>0</v>
      </c>
      <c r="BG11" s="9">
        <f>Survival_curve_matrix!BG11*BG$1</f>
        <v>0</v>
      </c>
      <c r="BH11" s="9">
        <f>Survival_curve_matrix!BH11*BH$1</f>
        <v>0</v>
      </c>
      <c r="BI11" s="9">
        <f>Survival_curve_matrix!BI11*BI$1</f>
        <v>0</v>
      </c>
      <c r="BJ11" s="9">
        <f>Survival_curve_matrix!BJ11*BJ$1</f>
        <v>0</v>
      </c>
      <c r="BK11" s="9">
        <f>Survival_curve_matrix!BK11*BK$1</f>
        <v>0</v>
      </c>
      <c r="BL11" s="9">
        <f>Survival_curve_matrix!BL11*BL$1</f>
        <v>0</v>
      </c>
      <c r="BM11" s="9">
        <f>Survival_curve_matrix!BM11*BM$1</f>
        <v>0</v>
      </c>
      <c r="BN11" s="9">
        <f>Survival_curve_matrix!BN11*BN$1</f>
        <v>0</v>
      </c>
      <c r="BO11" s="9">
        <f>Survival_curve_matrix!BO11*BO$1</f>
        <v>0</v>
      </c>
      <c r="BP11" s="9">
        <f>Survival_curve_matrix!BP11*BP$1</f>
        <v>0</v>
      </c>
      <c r="BQ11" s="9">
        <f>Survival_curve_matrix!BQ11*BQ$1</f>
        <v>0</v>
      </c>
      <c r="BR11" s="9">
        <f>Survival_curve_matrix!BR11*BR$1</f>
        <v>0</v>
      </c>
      <c r="BS11" s="9">
        <f>Survival_curve_matrix!BS11*BS$1</f>
        <v>0</v>
      </c>
      <c r="BT11" s="9">
        <f>Survival_curve_matrix!BT11*BT$1</f>
        <v>0</v>
      </c>
      <c r="BU11" s="9">
        <f>Survival_curve_matrix!BU11*BU$1</f>
        <v>0</v>
      </c>
      <c r="BV11" s="9">
        <f>Survival_curve_matrix!BV11*BV$1</f>
        <v>0</v>
      </c>
      <c r="BW11" s="9">
        <f>Survival_curve_matrix!BW11*BW$1</f>
        <v>0</v>
      </c>
      <c r="BX11" s="9">
        <f>Survival_curve_matrix!BX11*BX$1</f>
        <v>0</v>
      </c>
      <c r="BY11" s="9">
        <f>Survival_curve_matrix!BY11*BY$1</f>
        <v>0</v>
      </c>
      <c r="BZ11" s="9">
        <f>Survival_curve_matrix!BZ11*BZ$1</f>
        <v>0</v>
      </c>
      <c r="CA11" s="9">
        <f>Survival_curve_matrix!CA11*CA$1</f>
        <v>0</v>
      </c>
      <c r="CB11" s="9">
        <f>Survival_curve_matrix!CB11*CB$1</f>
        <v>0</v>
      </c>
      <c r="CC11" s="9">
        <f>Survival_curve_matrix!CC11*CC$1</f>
        <v>0</v>
      </c>
      <c r="CD11" s="9">
        <f>Survival_curve_matrix!CD11*CD$1</f>
        <v>0</v>
      </c>
      <c r="CE11" s="9">
        <f>Survival_curve_matrix!CE11*CE$1</f>
        <v>0</v>
      </c>
      <c r="CF11" s="9">
        <f>Survival_curve_matrix!CF11*CF$1</f>
        <v>0</v>
      </c>
      <c r="CG11" s="9">
        <f>Survival_curve_matrix!CG11*CG$1</f>
        <v>0</v>
      </c>
      <c r="CH11" s="9">
        <f>Survival_curve_matrix!CH11*CH$1</f>
        <v>0</v>
      </c>
      <c r="CI11" s="9">
        <f>Survival_curve_matrix!CI11*CI$1</f>
        <v>0</v>
      </c>
      <c r="CJ11" s="9">
        <f>Survival_curve_matrix!CJ11*CJ$1</f>
        <v>0</v>
      </c>
      <c r="CK11" s="9">
        <f>Survival_curve_matrix!CK11*CK$1</f>
        <v>0</v>
      </c>
      <c r="CL11" s="9">
        <f>Survival_curve_matrix!CL11*CL$1</f>
        <v>0</v>
      </c>
      <c r="CM11" s="9">
        <f>Survival_curve_matrix!CM11*CM$1</f>
        <v>0</v>
      </c>
      <c r="CN11" s="9">
        <f>Survival_curve_matrix!CN11*CN$1</f>
        <v>0</v>
      </c>
      <c r="CO11" s="9">
        <f>Survival_curve_matrix!CO11*CO$1</f>
        <v>0</v>
      </c>
      <c r="CP11" s="9">
        <f>Survival_curve_matrix!CP11*CP$1</f>
        <v>0</v>
      </c>
      <c r="CQ11" s="9">
        <f>Survival_curve_matrix!CQ11*CQ$1</f>
        <v>0</v>
      </c>
      <c r="CR11" s="9">
        <f>Survival_curve_matrix!CR11*CR$1</f>
        <v>0</v>
      </c>
      <c r="CS11" s="9">
        <f>Survival_curve_matrix!CS11*CS$1</f>
        <v>0</v>
      </c>
      <c r="CT11" s="9">
        <f>Survival_curve_matrix!CT11*CT$1</f>
        <v>0</v>
      </c>
      <c r="CU11" s="9">
        <f>Survival_curve_matrix!CU11*CU$1</f>
        <v>0</v>
      </c>
      <c r="CV11" s="9">
        <f>Survival_curve_matrix!CV11*CV$1</f>
        <v>0</v>
      </c>
      <c r="CW11" s="9">
        <f>Survival_curve_matrix!CW11*CW$1</f>
        <v>0</v>
      </c>
      <c r="CX11" s="9">
        <f>Survival_curve_matrix!CX11*CX$1</f>
        <v>0</v>
      </c>
      <c r="CY11" s="9">
        <f>Survival_curve_matrix!CY11*CY$1</f>
        <v>0</v>
      </c>
      <c r="CZ11" s="9">
        <f>Survival_curve_matrix!CZ11*CZ$1</f>
        <v>0</v>
      </c>
      <c r="DA11" s="9">
        <f>Survival_curve_matrix!DA11*DA$1</f>
        <v>0</v>
      </c>
      <c r="DB11" s="9">
        <f>Survival_curve_matrix!DB11*DB$1</f>
        <v>0</v>
      </c>
      <c r="DC11" s="9">
        <f>Survival_curve_matrix!DC11*DC$1</f>
        <v>0</v>
      </c>
      <c r="DD11" s="9">
        <f>Survival_curve_matrix!DD11*DD$1</f>
        <v>0</v>
      </c>
      <c r="DE11" s="9">
        <f>Survival_curve_matrix!DE11*DE$1</f>
        <v>0</v>
      </c>
      <c r="DF11" s="9">
        <f>Survival_curve_matrix!DF11*DF$1</f>
        <v>0</v>
      </c>
      <c r="DG11" s="9">
        <f>Survival_curve_matrix!DG11*DG$1</f>
        <v>0</v>
      </c>
      <c r="DH11" s="9">
        <f>Survival_curve_matrix!DH11*DH$1</f>
        <v>0</v>
      </c>
      <c r="DI11" s="9">
        <f>Survival_curve_matrix!DI11*DI$1</f>
        <v>0</v>
      </c>
      <c r="DJ11" s="9">
        <f>Survival_curve_matrix!DJ11*DJ$1</f>
        <v>0</v>
      </c>
      <c r="DK11" s="9">
        <f>Survival_curve_matrix!DK11*DK$1</f>
        <v>0</v>
      </c>
      <c r="DL11" s="9">
        <f>Survival_curve_matrix!DL11*DL$1</f>
        <v>0</v>
      </c>
      <c r="DM11" s="9">
        <f>Survival_curve_matrix!DM11*DM$1</f>
        <v>0</v>
      </c>
      <c r="DN11" s="9">
        <f>Survival_curve_matrix!DN11*DN$1</f>
        <v>0</v>
      </c>
      <c r="DO11" s="9">
        <f>Survival_curve_matrix!DO11*DO$1</f>
        <v>0</v>
      </c>
      <c r="DP11" s="9">
        <f>Survival_curve_matrix!DP11*DP$1</f>
        <v>0</v>
      </c>
      <c r="DQ11" s="9">
        <f>Survival_curve_matrix!DQ11*DQ$1</f>
        <v>0</v>
      </c>
      <c r="DR11" s="9">
        <f>Survival_curve_matrix!DR11*DR$1</f>
        <v>0</v>
      </c>
      <c r="DS11" s="9">
        <f>Survival_curve_matrix!DS11*DS$1</f>
        <v>0</v>
      </c>
      <c r="DT11" s="9">
        <f>Survival_curve_matrix!DT11*DT$1</f>
        <v>0</v>
      </c>
      <c r="DU11" s="9">
        <f>Survival_curve_matrix!DU11*DU$1</f>
        <v>0</v>
      </c>
      <c r="DV11" s="9">
        <f>Survival_curve_matrix!DV11*DV$1</f>
        <v>0</v>
      </c>
      <c r="DW11" s="9">
        <f>Survival_curve_matrix!DW11*DW$1</f>
        <v>0</v>
      </c>
      <c r="DX11" s="9">
        <f>Survival_curve_matrix!DX11*DX$1</f>
        <v>0</v>
      </c>
      <c r="DY11" s="9">
        <f>Survival_curve_matrix!DY11*DY$1</f>
        <v>0</v>
      </c>
      <c r="DZ11" s="9">
        <f>Survival_curve_matrix!DZ11*DZ$1</f>
        <v>0</v>
      </c>
      <c r="EA11" s="9">
        <f>Survival_curve_matrix!EA11*EA$1</f>
        <v>0</v>
      </c>
      <c r="EB11" s="9">
        <f>Survival_curve_matrix!EB11*EB$1</f>
        <v>0</v>
      </c>
      <c r="EC11" s="9">
        <f>Survival_curve_matrix!EC11*EC$1</f>
        <v>0</v>
      </c>
    </row>
    <row r="12" spans="1:133">
      <c r="A12" s="22">
        <f>Data_Input!C12-B12</f>
        <v>2.7402218189754191E-2</v>
      </c>
      <c r="B12" s="23">
        <f t="shared" si="3"/>
        <v>3.4412877818102459</v>
      </c>
      <c r="C12" s="24">
        <f t="shared" si="2"/>
        <v>30.110148056968043</v>
      </c>
      <c r="E12" s="15">
        <f>Data_Input!B12</f>
        <v>1886</v>
      </c>
      <c r="F12" s="9">
        <f>Survival_curve_matrix!F12*F$1</f>
        <v>3.2282575124175947</v>
      </c>
      <c r="G12" s="9">
        <f>Survival_curve_matrix!G12*G$1</f>
        <v>3.2598975423788228</v>
      </c>
      <c r="H12" s="9">
        <f>Survival_curve_matrix!H12*H$1</f>
        <v>3.2806442823236472</v>
      </c>
      <c r="I12" s="9">
        <f>Survival_curve_matrix!I12*I$1</f>
        <v>3.3124365941635112</v>
      </c>
      <c r="J12" s="9">
        <f>Survival_curve_matrix!J12*J$1</f>
        <v>3.3416841620765259</v>
      </c>
      <c r="K12" s="9">
        <f>Survival_curve_matrix!K12*K$1</f>
        <v>3.3718775716742093</v>
      </c>
      <c r="L12" s="9">
        <f>Survival_curve_matrix!L12*L$1</f>
        <v>3.4091114878123725</v>
      </c>
      <c r="M12" s="9">
        <f>Survival_curve_matrix!M12*M$1</f>
        <v>3.4422312819246992</v>
      </c>
      <c r="N12" s="9">
        <f>Survival_curve_matrix!N12*N$1</f>
        <v>3.4640076221966649</v>
      </c>
      <c r="O12" s="9">
        <f>Survival_curve_matrix!O12*O$1</f>
        <v>0</v>
      </c>
      <c r="P12" s="9">
        <f>Survival_curve_matrix!P12*P$1</f>
        <v>0</v>
      </c>
      <c r="Q12" s="9">
        <f>Survival_curve_matrix!Q12*Q$1</f>
        <v>0</v>
      </c>
      <c r="R12" s="9">
        <f>Survival_curve_matrix!R12*R$1</f>
        <v>0</v>
      </c>
      <c r="S12" s="9">
        <f>Survival_curve_matrix!S12*S$1</f>
        <v>0</v>
      </c>
      <c r="T12" s="9">
        <f>Survival_curve_matrix!T12*T$1</f>
        <v>0</v>
      </c>
      <c r="U12" s="9">
        <f>Survival_curve_matrix!U12*U$1</f>
        <v>0</v>
      </c>
      <c r="V12" s="9">
        <f>Survival_curve_matrix!V12*V$1</f>
        <v>0</v>
      </c>
      <c r="W12" s="9">
        <f>Survival_curve_matrix!W12*W$1</f>
        <v>0</v>
      </c>
      <c r="X12" s="9">
        <f>Survival_curve_matrix!X12*X$1</f>
        <v>0</v>
      </c>
      <c r="Y12" s="9">
        <f>Survival_curve_matrix!Y12*Y$1</f>
        <v>0</v>
      </c>
      <c r="Z12" s="9">
        <f>Survival_curve_matrix!Z12*Z$1</f>
        <v>0</v>
      </c>
      <c r="AA12" s="9">
        <f>Survival_curve_matrix!AA12*AA$1</f>
        <v>0</v>
      </c>
      <c r="AB12" s="9">
        <f>Survival_curve_matrix!AB12*AB$1</f>
        <v>0</v>
      </c>
      <c r="AC12" s="9">
        <f>Survival_curve_matrix!AC12*AC$1</f>
        <v>0</v>
      </c>
      <c r="AD12" s="9">
        <f>Survival_curve_matrix!AD12*AD$1</f>
        <v>0</v>
      </c>
      <c r="AE12" s="9">
        <f>Survival_curve_matrix!AE12*AE$1</f>
        <v>0</v>
      </c>
      <c r="AF12" s="9">
        <f>Survival_curve_matrix!AF12*AF$1</f>
        <v>0</v>
      </c>
      <c r="AG12" s="9">
        <f>Survival_curve_matrix!AG12*AG$1</f>
        <v>0</v>
      </c>
      <c r="AH12" s="9">
        <f>Survival_curve_matrix!AH12*AH$1</f>
        <v>0</v>
      </c>
      <c r="AI12" s="9">
        <f>Survival_curve_matrix!AI12*AI$1</f>
        <v>0</v>
      </c>
      <c r="AJ12" s="9">
        <f>Survival_curve_matrix!AJ12*AJ$1</f>
        <v>0</v>
      </c>
      <c r="AK12" s="9">
        <f>Survival_curve_matrix!AK12*AK$1</f>
        <v>0</v>
      </c>
      <c r="AL12" s="9">
        <f>Survival_curve_matrix!AL12*AL$1</f>
        <v>0</v>
      </c>
      <c r="AM12" s="9">
        <f>Survival_curve_matrix!AM12*AM$1</f>
        <v>0</v>
      </c>
      <c r="AN12" s="9">
        <f>Survival_curve_matrix!AN12*AN$1</f>
        <v>0</v>
      </c>
      <c r="AO12" s="9">
        <f>Survival_curve_matrix!AO12*AO$1</f>
        <v>0</v>
      </c>
      <c r="AP12" s="9">
        <f>Survival_curve_matrix!AP12*AP$1</f>
        <v>0</v>
      </c>
      <c r="AQ12" s="9">
        <f>Survival_curve_matrix!AQ12*AQ$1</f>
        <v>0</v>
      </c>
      <c r="AR12" s="9">
        <f>Survival_curve_matrix!AR12*AR$1</f>
        <v>0</v>
      </c>
      <c r="AS12" s="9">
        <f>Survival_curve_matrix!AS12*AS$1</f>
        <v>0</v>
      </c>
      <c r="AT12" s="9">
        <f>Survival_curve_matrix!AT12*AT$1</f>
        <v>0</v>
      </c>
      <c r="AU12" s="9">
        <f>Survival_curve_matrix!AU12*AU$1</f>
        <v>0</v>
      </c>
      <c r="AV12" s="9">
        <f>Survival_curve_matrix!AV12*AV$1</f>
        <v>0</v>
      </c>
      <c r="AW12" s="9">
        <f>Survival_curve_matrix!AW12*AW$1</f>
        <v>0</v>
      </c>
      <c r="AX12" s="9">
        <f>Survival_curve_matrix!AX12*AX$1</f>
        <v>0</v>
      </c>
      <c r="AY12" s="9">
        <f>Survival_curve_matrix!AY12*AY$1</f>
        <v>0</v>
      </c>
      <c r="AZ12" s="9">
        <f>Survival_curve_matrix!AZ12*AZ$1</f>
        <v>0</v>
      </c>
      <c r="BA12" s="9">
        <f>Survival_curve_matrix!BA12*BA$1</f>
        <v>0</v>
      </c>
      <c r="BB12" s="9">
        <f>Survival_curve_matrix!BB12*BB$1</f>
        <v>0</v>
      </c>
      <c r="BC12" s="9">
        <f>Survival_curve_matrix!BC12*BC$1</f>
        <v>0</v>
      </c>
      <c r="BD12" s="9">
        <f>Survival_curve_matrix!BD12*BD$1</f>
        <v>0</v>
      </c>
      <c r="BE12" s="9">
        <f>Survival_curve_matrix!BE12*BE$1</f>
        <v>0</v>
      </c>
      <c r="BF12" s="9">
        <f>Survival_curve_matrix!BF12*BF$1</f>
        <v>0</v>
      </c>
      <c r="BG12" s="9">
        <f>Survival_curve_matrix!BG12*BG$1</f>
        <v>0</v>
      </c>
      <c r="BH12" s="9">
        <f>Survival_curve_matrix!BH12*BH$1</f>
        <v>0</v>
      </c>
      <c r="BI12" s="9">
        <f>Survival_curve_matrix!BI12*BI$1</f>
        <v>0</v>
      </c>
      <c r="BJ12" s="9">
        <f>Survival_curve_matrix!BJ12*BJ$1</f>
        <v>0</v>
      </c>
      <c r="BK12" s="9">
        <f>Survival_curve_matrix!BK12*BK$1</f>
        <v>0</v>
      </c>
      <c r="BL12" s="9">
        <f>Survival_curve_matrix!BL12*BL$1</f>
        <v>0</v>
      </c>
      <c r="BM12" s="9">
        <f>Survival_curve_matrix!BM12*BM$1</f>
        <v>0</v>
      </c>
      <c r="BN12" s="9">
        <f>Survival_curve_matrix!BN12*BN$1</f>
        <v>0</v>
      </c>
      <c r="BO12" s="9">
        <f>Survival_curve_matrix!BO12*BO$1</f>
        <v>0</v>
      </c>
      <c r="BP12" s="9">
        <f>Survival_curve_matrix!BP12*BP$1</f>
        <v>0</v>
      </c>
      <c r="BQ12" s="9">
        <f>Survival_curve_matrix!BQ12*BQ$1</f>
        <v>0</v>
      </c>
      <c r="BR12" s="9">
        <f>Survival_curve_matrix!BR12*BR$1</f>
        <v>0</v>
      </c>
      <c r="BS12" s="9">
        <f>Survival_curve_matrix!BS12*BS$1</f>
        <v>0</v>
      </c>
      <c r="BT12" s="9">
        <f>Survival_curve_matrix!BT12*BT$1</f>
        <v>0</v>
      </c>
      <c r="BU12" s="9">
        <f>Survival_curve_matrix!BU12*BU$1</f>
        <v>0</v>
      </c>
      <c r="BV12" s="9">
        <f>Survival_curve_matrix!BV12*BV$1</f>
        <v>0</v>
      </c>
      <c r="BW12" s="9">
        <f>Survival_curve_matrix!BW12*BW$1</f>
        <v>0</v>
      </c>
      <c r="BX12" s="9">
        <f>Survival_curve_matrix!BX12*BX$1</f>
        <v>0</v>
      </c>
      <c r="BY12" s="9">
        <f>Survival_curve_matrix!BY12*BY$1</f>
        <v>0</v>
      </c>
      <c r="BZ12" s="9">
        <f>Survival_curve_matrix!BZ12*BZ$1</f>
        <v>0</v>
      </c>
      <c r="CA12" s="9">
        <f>Survival_curve_matrix!CA12*CA$1</f>
        <v>0</v>
      </c>
      <c r="CB12" s="9">
        <f>Survival_curve_matrix!CB12*CB$1</f>
        <v>0</v>
      </c>
      <c r="CC12" s="9">
        <f>Survival_curve_matrix!CC12*CC$1</f>
        <v>0</v>
      </c>
      <c r="CD12" s="9">
        <f>Survival_curve_matrix!CD12*CD$1</f>
        <v>0</v>
      </c>
      <c r="CE12" s="9">
        <f>Survival_curve_matrix!CE12*CE$1</f>
        <v>0</v>
      </c>
      <c r="CF12" s="9">
        <f>Survival_curve_matrix!CF12*CF$1</f>
        <v>0</v>
      </c>
      <c r="CG12" s="9">
        <f>Survival_curve_matrix!CG12*CG$1</f>
        <v>0</v>
      </c>
      <c r="CH12" s="9">
        <f>Survival_curve_matrix!CH12*CH$1</f>
        <v>0</v>
      </c>
      <c r="CI12" s="9">
        <f>Survival_curve_matrix!CI12*CI$1</f>
        <v>0</v>
      </c>
      <c r="CJ12" s="9">
        <f>Survival_curve_matrix!CJ12*CJ$1</f>
        <v>0</v>
      </c>
      <c r="CK12" s="9">
        <f>Survival_curve_matrix!CK12*CK$1</f>
        <v>0</v>
      </c>
      <c r="CL12" s="9">
        <f>Survival_curve_matrix!CL12*CL$1</f>
        <v>0</v>
      </c>
      <c r="CM12" s="9">
        <f>Survival_curve_matrix!CM12*CM$1</f>
        <v>0</v>
      </c>
      <c r="CN12" s="9">
        <f>Survival_curve_matrix!CN12*CN$1</f>
        <v>0</v>
      </c>
      <c r="CO12" s="9">
        <f>Survival_curve_matrix!CO12*CO$1</f>
        <v>0</v>
      </c>
      <c r="CP12" s="9">
        <f>Survival_curve_matrix!CP12*CP$1</f>
        <v>0</v>
      </c>
      <c r="CQ12" s="9">
        <f>Survival_curve_matrix!CQ12*CQ$1</f>
        <v>0</v>
      </c>
      <c r="CR12" s="9">
        <f>Survival_curve_matrix!CR12*CR$1</f>
        <v>0</v>
      </c>
      <c r="CS12" s="9">
        <f>Survival_curve_matrix!CS12*CS$1</f>
        <v>0</v>
      </c>
      <c r="CT12" s="9">
        <f>Survival_curve_matrix!CT12*CT$1</f>
        <v>0</v>
      </c>
      <c r="CU12" s="9">
        <f>Survival_curve_matrix!CU12*CU$1</f>
        <v>0</v>
      </c>
      <c r="CV12" s="9">
        <f>Survival_curve_matrix!CV12*CV$1</f>
        <v>0</v>
      </c>
      <c r="CW12" s="9">
        <f>Survival_curve_matrix!CW12*CW$1</f>
        <v>0</v>
      </c>
      <c r="CX12" s="9">
        <f>Survival_curve_matrix!CX12*CX$1</f>
        <v>0</v>
      </c>
      <c r="CY12" s="9">
        <f>Survival_curve_matrix!CY12*CY$1</f>
        <v>0</v>
      </c>
      <c r="CZ12" s="9">
        <f>Survival_curve_matrix!CZ12*CZ$1</f>
        <v>0</v>
      </c>
      <c r="DA12" s="9">
        <f>Survival_curve_matrix!DA12*DA$1</f>
        <v>0</v>
      </c>
      <c r="DB12" s="9">
        <f>Survival_curve_matrix!DB12*DB$1</f>
        <v>0</v>
      </c>
      <c r="DC12" s="9">
        <f>Survival_curve_matrix!DC12*DC$1</f>
        <v>0</v>
      </c>
      <c r="DD12" s="9">
        <f>Survival_curve_matrix!DD12*DD$1</f>
        <v>0</v>
      </c>
      <c r="DE12" s="9">
        <f>Survival_curve_matrix!DE12*DE$1</f>
        <v>0</v>
      </c>
      <c r="DF12" s="9">
        <f>Survival_curve_matrix!DF12*DF$1</f>
        <v>0</v>
      </c>
      <c r="DG12" s="9">
        <f>Survival_curve_matrix!DG12*DG$1</f>
        <v>0</v>
      </c>
      <c r="DH12" s="9">
        <f>Survival_curve_matrix!DH12*DH$1</f>
        <v>0</v>
      </c>
      <c r="DI12" s="9">
        <f>Survival_curve_matrix!DI12*DI$1</f>
        <v>0</v>
      </c>
      <c r="DJ12" s="9">
        <f>Survival_curve_matrix!DJ12*DJ$1</f>
        <v>0</v>
      </c>
      <c r="DK12" s="9">
        <f>Survival_curve_matrix!DK12*DK$1</f>
        <v>0</v>
      </c>
      <c r="DL12" s="9">
        <f>Survival_curve_matrix!DL12*DL$1</f>
        <v>0</v>
      </c>
      <c r="DM12" s="9">
        <f>Survival_curve_matrix!DM12*DM$1</f>
        <v>0</v>
      </c>
      <c r="DN12" s="9">
        <f>Survival_curve_matrix!DN12*DN$1</f>
        <v>0</v>
      </c>
      <c r="DO12" s="9">
        <f>Survival_curve_matrix!DO12*DO$1</f>
        <v>0</v>
      </c>
      <c r="DP12" s="9">
        <f>Survival_curve_matrix!DP12*DP$1</f>
        <v>0</v>
      </c>
      <c r="DQ12" s="9">
        <f>Survival_curve_matrix!DQ12*DQ$1</f>
        <v>0</v>
      </c>
      <c r="DR12" s="9">
        <f>Survival_curve_matrix!DR12*DR$1</f>
        <v>0</v>
      </c>
      <c r="DS12" s="9">
        <f>Survival_curve_matrix!DS12*DS$1</f>
        <v>0</v>
      </c>
      <c r="DT12" s="9">
        <f>Survival_curve_matrix!DT12*DT$1</f>
        <v>0</v>
      </c>
      <c r="DU12" s="9">
        <f>Survival_curve_matrix!DU12*DU$1</f>
        <v>0</v>
      </c>
      <c r="DV12" s="9">
        <f>Survival_curve_matrix!DV12*DV$1</f>
        <v>0</v>
      </c>
      <c r="DW12" s="9">
        <f>Survival_curve_matrix!DW12*DW$1</f>
        <v>0</v>
      </c>
      <c r="DX12" s="9">
        <f>Survival_curve_matrix!DX12*DX$1</f>
        <v>0</v>
      </c>
      <c r="DY12" s="9">
        <f>Survival_curve_matrix!DY12*DY$1</f>
        <v>0</v>
      </c>
      <c r="DZ12" s="9">
        <f>Survival_curve_matrix!DZ12*DZ$1</f>
        <v>0</v>
      </c>
      <c r="EA12" s="9">
        <f>Survival_curve_matrix!EA12*EA$1</f>
        <v>0</v>
      </c>
      <c r="EB12" s="9">
        <f>Survival_curve_matrix!EB12*EB$1</f>
        <v>0</v>
      </c>
      <c r="EC12" s="9">
        <f>Survival_curve_matrix!EC12*EC$1</f>
        <v>0</v>
      </c>
    </row>
    <row r="13" spans="1:133">
      <c r="A13" s="22">
        <f>Data_Input!C13-B13</f>
        <v>3.3583538705638016E-2</v>
      </c>
      <c r="B13" s="23">
        <f t="shared" si="3"/>
        <v>3.4496864612943625</v>
      </c>
      <c r="C13" s="24">
        <f t="shared" si="2"/>
        <v>33.559834518262406</v>
      </c>
      <c r="E13" s="15">
        <f>Data_Input!B13</f>
        <v>1887</v>
      </c>
      <c r="F13" s="9">
        <f>Survival_curve_matrix!F13*F$1</f>
        <v>3.2222734869324139</v>
      </c>
      <c r="G13" s="9">
        <f>Survival_curve_matrix!G13*G$1</f>
        <v>3.2548576545040975</v>
      </c>
      <c r="H13" s="9">
        <f>Survival_curve_matrix!H13*H$1</f>
        <v>3.2764366232624367</v>
      </c>
      <c r="I13" s="9">
        <f>Survival_curve_matrix!I13*I$1</f>
        <v>3.3089311003327131</v>
      </c>
      <c r="J13" s="9">
        <f>Survival_curve_matrix!J13*J$1</f>
        <v>3.3387819575798261</v>
      </c>
      <c r="K13" s="9">
        <f>Survival_curve_matrix!K13*K$1</f>
        <v>3.369487433507421</v>
      </c>
      <c r="L13" s="9">
        <f>Survival_curve_matrix!L13*L$1</f>
        <v>3.4071499474539202</v>
      </c>
      <c r="M13" s="9">
        <f>Survival_curve_matrix!M13*M$1</f>
        <v>3.4406324332900122</v>
      </c>
      <c r="N13" s="9">
        <f>Survival_curve_matrix!N13*N$1</f>
        <v>3.4627159407162011</v>
      </c>
      <c r="O13" s="9">
        <f>Survival_curve_matrix!O13*O$1</f>
        <v>3.4785679406833645</v>
      </c>
      <c r="P13" s="9">
        <f>Survival_curve_matrix!P13*P$1</f>
        <v>0</v>
      </c>
      <c r="Q13" s="9">
        <f>Survival_curve_matrix!Q13*Q$1</f>
        <v>0</v>
      </c>
      <c r="R13" s="9">
        <f>Survival_curve_matrix!R13*R$1</f>
        <v>0</v>
      </c>
      <c r="S13" s="9">
        <f>Survival_curve_matrix!S13*S$1</f>
        <v>0</v>
      </c>
      <c r="T13" s="9">
        <f>Survival_curve_matrix!T13*T$1</f>
        <v>0</v>
      </c>
      <c r="U13" s="9">
        <f>Survival_curve_matrix!U13*U$1</f>
        <v>0</v>
      </c>
      <c r="V13" s="9">
        <f>Survival_curve_matrix!V13*V$1</f>
        <v>0</v>
      </c>
      <c r="W13" s="9">
        <f>Survival_curve_matrix!W13*W$1</f>
        <v>0</v>
      </c>
      <c r="X13" s="9">
        <f>Survival_curve_matrix!X13*X$1</f>
        <v>0</v>
      </c>
      <c r="Y13" s="9">
        <f>Survival_curve_matrix!Y13*Y$1</f>
        <v>0</v>
      </c>
      <c r="Z13" s="9">
        <f>Survival_curve_matrix!Z13*Z$1</f>
        <v>0</v>
      </c>
      <c r="AA13" s="9">
        <f>Survival_curve_matrix!AA13*AA$1</f>
        <v>0</v>
      </c>
      <c r="AB13" s="9">
        <f>Survival_curve_matrix!AB13*AB$1</f>
        <v>0</v>
      </c>
      <c r="AC13" s="9">
        <f>Survival_curve_matrix!AC13*AC$1</f>
        <v>0</v>
      </c>
      <c r="AD13" s="9">
        <f>Survival_curve_matrix!AD13*AD$1</f>
        <v>0</v>
      </c>
      <c r="AE13" s="9">
        <f>Survival_curve_matrix!AE13*AE$1</f>
        <v>0</v>
      </c>
      <c r="AF13" s="9">
        <f>Survival_curve_matrix!AF13*AF$1</f>
        <v>0</v>
      </c>
      <c r="AG13" s="9">
        <f>Survival_curve_matrix!AG13*AG$1</f>
        <v>0</v>
      </c>
      <c r="AH13" s="9">
        <f>Survival_curve_matrix!AH13*AH$1</f>
        <v>0</v>
      </c>
      <c r="AI13" s="9">
        <f>Survival_curve_matrix!AI13*AI$1</f>
        <v>0</v>
      </c>
      <c r="AJ13" s="9">
        <f>Survival_curve_matrix!AJ13*AJ$1</f>
        <v>0</v>
      </c>
      <c r="AK13" s="9">
        <f>Survival_curve_matrix!AK13*AK$1</f>
        <v>0</v>
      </c>
      <c r="AL13" s="9">
        <f>Survival_curve_matrix!AL13*AL$1</f>
        <v>0</v>
      </c>
      <c r="AM13" s="9">
        <f>Survival_curve_matrix!AM13*AM$1</f>
        <v>0</v>
      </c>
      <c r="AN13" s="9">
        <f>Survival_curve_matrix!AN13*AN$1</f>
        <v>0</v>
      </c>
      <c r="AO13" s="9">
        <f>Survival_curve_matrix!AO13*AO$1</f>
        <v>0</v>
      </c>
      <c r="AP13" s="9">
        <f>Survival_curve_matrix!AP13*AP$1</f>
        <v>0</v>
      </c>
      <c r="AQ13" s="9">
        <f>Survival_curve_matrix!AQ13*AQ$1</f>
        <v>0</v>
      </c>
      <c r="AR13" s="9">
        <f>Survival_curve_matrix!AR13*AR$1</f>
        <v>0</v>
      </c>
      <c r="AS13" s="9">
        <f>Survival_curve_matrix!AS13*AS$1</f>
        <v>0</v>
      </c>
      <c r="AT13" s="9">
        <f>Survival_curve_matrix!AT13*AT$1</f>
        <v>0</v>
      </c>
      <c r="AU13" s="9">
        <f>Survival_curve_matrix!AU13*AU$1</f>
        <v>0</v>
      </c>
      <c r="AV13" s="9">
        <f>Survival_curve_matrix!AV13*AV$1</f>
        <v>0</v>
      </c>
      <c r="AW13" s="9">
        <f>Survival_curve_matrix!AW13*AW$1</f>
        <v>0</v>
      </c>
      <c r="AX13" s="9">
        <f>Survival_curve_matrix!AX13*AX$1</f>
        <v>0</v>
      </c>
      <c r="AY13" s="9">
        <f>Survival_curve_matrix!AY13*AY$1</f>
        <v>0</v>
      </c>
      <c r="AZ13" s="9">
        <f>Survival_curve_matrix!AZ13*AZ$1</f>
        <v>0</v>
      </c>
      <c r="BA13" s="9">
        <f>Survival_curve_matrix!BA13*BA$1</f>
        <v>0</v>
      </c>
      <c r="BB13" s="9">
        <f>Survival_curve_matrix!BB13*BB$1</f>
        <v>0</v>
      </c>
      <c r="BC13" s="9">
        <f>Survival_curve_matrix!BC13*BC$1</f>
        <v>0</v>
      </c>
      <c r="BD13" s="9">
        <f>Survival_curve_matrix!BD13*BD$1</f>
        <v>0</v>
      </c>
      <c r="BE13" s="9">
        <f>Survival_curve_matrix!BE13*BE$1</f>
        <v>0</v>
      </c>
      <c r="BF13" s="9">
        <f>Survival_curve_matrix!BF13*BF$1</f>
        <v>0</v>
      </c>
      <c r="BG13" s="9">
        <f>Survival_curve_matrix!BG13*BG$1</f>
        <v>0</v>
      </c>
      <c r="BH13" s="9">
        <f>Survival_curve_matrix!BH13*BH$1</f>
        <v>0</v>
      </c>
      <c r="BI13" s="9">
        <f>Survival_curve_matrix!BI13*BI$1</f>
        <v>0</v>
      </c>
      <c r="BJ13" s="9">
        <f>Survival_curve_matrix!BJ13*BJ$1</f>
        <v>0</v>
      </c>
      <c r="BK13" s="9">
        <f>Survival_curve_matrix!BK13*BK$1</f>
        <v>0</v>
      </c>
      <c r="BL13" s="9">
        <f>Survival_curve_matrix!BL13*BL$1</f>
        <v>0</v>
      </c>
      <c r="BM13" s="9">
        <f>Survival_curve_matrix!BM13*BM$1</f>
        <v>0</v>
      </c>
      <c r="BN13" s="9">
        <f>Survival_curve_matrix!BN13*BN$1</f>
        <v>0</v>
      </c>
      <c r="BO13" s="9">
        <f>Survival_curve_matrix!BO13*BO$1</f>
        <v>0</v>
      </c>
      <c r="BP13" s="9">
        <f>Survival_curve_matrix!BP13*BP$1</f>
        <v>0</v>
      </c>
      <c r="BQ13" s="9">
        <f>Survival_curve_matrix!BQ13*BQ$1</f>
        <v>0</v>
      </c>
      <c r="BR13" s="9">
        <f>Survival_curve_matrix!BR13*BR$1</f>
        <v>0</v>
      </c>
      <c r="BS13" s="9">
        <f>Survival_curve_matrix!BS13*BS$1</f>
        <v>0</v>
      </c>
      <c r="BT13" s="9">
        <f>Survival_curve_matrix!BT13*BT$1</f>
        <v>0</v>
      </c>
      <c r="BU13" s="9">
        <f>Survival_curve_matrix!BU13*BU$1</f>
        <v>0</v>
      </c>
      <c r="BV13" s="9">
        <f>Survival_curve_matrix!BV13*BV$1</f>
        <v>0</v>
      </c>
      <c r="BW13" s="9">
        <f>Survival_curve_matrix!BW13*BW$1</f>
        <v>0</v>
      </c>
      <c r="BX13" s="9">
        <f>Survival_curve_matrix!BX13*BX$1</f>
        <v>0</v>
      </c>
      <c r="BY13" s="9">
        <f>Survival_curve_matrix!BY13*BY$1</f>
        <v>0</v>
      </c>
      <c r="BZ13" s="9">
        <f>Survival_curve_matrix!BZ13*BZ$1</f>
        <v>0</v>
      </c>
      <c r="CA13" s="9">
        <f>Survival_curve_matrix!CA13*CA$1</f>
        <v>0</v>
      </c>
      <c r="CB13" s="9">
        <f>Survival_curve_matrix!CB13*CB$1</f>
        <v>0</v>
      </c>
      <c r="CC13" s="9">
        <f>Survival_curve_matrix!CC13*CC$1</f>
        <v>0</v>
      </c>
      <c r="CD13" s="9">
        <f>Survival_curve_matrix!CD13*CD$1</f>
        <v>0</v>
      </c>
      <c r="CE13" s="9">
        <f>Survival_curve_matrix!CE13*CE$1</f>
        <v>0</v>
      </c>
      <c r="CF13" s="9">
        <f>Survival_curve_matrix!CF13*CF$1</f>
        <v>0</v>
      </c>
      <c r="CG13" s="9">
        <f>Survival_curve_matrix!CG13*CG$1</f>
        <v>0</v>
      </c>
      <c r="CH13" s="9">
        <f>Survival_curve_matrix!CH13*CH$1</f>
        <v>0</v>
      </c>
      <c r="CI13" s="9">
        <f>Survival_curve_matrix!CI13*CI$1</f>
        <v>0</v>
      </c>
      <c r="CJ13" s="9">
        <f>Survival_curve_matrix!CJ13*CJ$1</f>
        <v>0</v>
      </c>
      <c r="CK13" s="9">
        <f>Survival_curve_matrix!CK13*CK$1</f>
        <v>0</v>
      </c>
      <c r="CL13" s="9">
        <f>Survival_curve_matrix!CL13*CL$1</f>
        <v>0</v>
      </c>
      <c r="CM13" s="9">
        <f>Survival_curve_matrix!CM13*CM$1</f>
        <v>0</v>
      </c>
      <c r="CN13" s="9">
        <f>Survival_curve_matrix!CN13*CN$1</f>
        <v>0</v>
      </c>
      <c r="CO13" s="9">
        <f>Survival_curve_matrix!CO13*CO$1</f>
        <v>0</v>
      </c>
      <c r="CP13" s="9">
        <f>Survival_curve_matrix!CP13*CP$1</f>
        <v>0</v>
      </c>
      <c r="CQ13" s="9">
        <f>Survival_curve_matrix!CQ13*CQ$1</f>
        <v>0</v>
      </c>
      <c r="CR13" s="9">
        <f>Survival_curve_matrix!CR13*CR$1</f>
        <v>0</v>
      </c>
      <c r="CS13" s="9">
        <f>Survival_curve_matrix!CS13*CS$1</f>
        <v>0</v>
      </c>
      <c r="CT13" s="9">
        <f>Survival_curve_matrix!CT13*CT$1</f>
        <v>0</v>
      </c>
      <c r="CU13" s="9">
        <f>Survival_curve_matrix!CU13*CU$1</f>
        <v>0</v>
      </c>
      <c r="CV13" s="9">
        <f>Survival_curve_matrix!CV13*CV$1</f>
        <v>0</v>
      </c>
      <c r="CW13" s="9">
        <f>Survival_curve_matrix!CW13*CW$1</f>
        <v>0</v>
      </c>
      <c r="CX13" s="9">
        <f>Survival_curve_matrix!CX13*CX$1</f>
        <v>0</v>
      </c>
      <c r="CY13" s="9">
        <f>Survival_curve_matrix!CY13*CY$1</f>
        <v>0</v>
      </c>
      <c r="CZ13" s="9">
        <f>Survival_curve_matrix!CZ13*CZ$1</f>
        <v>0</v>
      </c>
      <c r="DA13" s="9">
        <f>Survival_curve_matrix!DA13*DA$1</f>
        <v>0</v>
      </c>
      <c r="DB13" s="9">
        <f>Survival_curve_matrix!DB13*DB$1</f>
        <v>0</v>
      </c>
      <c r="DC13" s="9">
        <f>Survival_curve_matrix!DC13*DC$1</f>
        <v>0</v>
      </c>
      <c r="DD13" s="9">
        <f>Survival_curve_matrix!DD13*DD$1</f>
        <v>0</v>
      </c>
      <c r="DE13" s="9">
        <f>Survival_curve_matrix!DE13*DE$1</f>
        <v>0</v>
      </c>
      <c r="DF13" s="9">
        <f>Survival_curve_matrix!DF13*DF$1</f>
        <v>0</v>
      </c>
      <c r="DG13" s="9">
        <f>Survival_curve_matrix!DG13*DG$1</f>
        <v>0</v>
      </c>
      <c r="DH13" s="9">
        <f>Survival_curve_matrix!DH13*DH$1</f>
        <v>0</v>
      </c>
      <c r="DI13" s="9">
        <f>Survival_curve_matrix!DI13*DI$1</f>
        <v>0</v>
      </c>
      <c r="DJ13" s="9">
        <f>Survival_curve_matrix!DJ13*DJ$1</f>
        <v>0</v>
      </c>
      <c r="DK13" s="9">
        <f>Survival_curve_matrix!DK13*DK$1</f>
        <v>0</v>
      </c>
      <c r="DL13" s="9">
        <f>Survival_curve_matrix!DL13*DL$1</f>
        <v>0</v>
      </c>
      <c r="DM13" s="9">
        <f>Survival_curve_matrix!DM13*DM$1</f>
        <v>0</v>
      </c>
      <c r="DN13" s="9">
        <f>Survival_curve_matrix!DN13*DN$1</f>
        <v>0</v>
      </c>
      <c r="DO13" s="9">
        <f>Survival_curve_matrix!DO13*DO$1</f>
        <v>0</v>
      </c>
      <c r="DP13" s="9">
        <f>Survival_curve_matrix!DP13*DP$1</f>
        <v>0</v>
      </c>
      <c r="DQ13" s="9">
        <f>Survival_curve_matrix!DQ13*DQ$1</f>
        <v>0</v>
      </c>
      <c r="DR13" s="9">
        <f>Survival_curve_matrix!DR13*DR$1</f>
        <v>0</v>
      </c>
      <c r="DS13" s="9">
        <f>Survival_curve_matrix!DS13*DS$1</f>
        <v>0</v>
      </c>
      <c r="DT13" s="9">
        <f>Survival_curve_matrix!DT13*DT$1</f>
        <v>0</v>
      </c>
      <c r="DU13" s="9">
        <f>Survival_curve_matrix!DU13*DU$1</f>
        <v>0</v>
      </c>
      <c r="DV13" s="9">
        <f>Survival_curve_matrix!DV13*DV$1</f>
        <v>0</v>
      </c>
      <c r="DW13" s="9">
        <f>Survival_curve_matrix!DW13*DW$1</f>
        <v>0</v>
      </c>
      <c r="DX13" s="9">
        <f>Survival_curve_matrix!DX13*DX$1</f>
        <v>0</v>
      </c>
      <c r="DY13" s="9">
        <f>Survival_curve_matrix!DY13*DY$1</f>
        <v>0</v>
      </c>
      <c r="DZ13" s="9">
        <f>Survival_curve_matrix!DZ13*DZ$1</f>
        <v>0</v>
      </c>
      <c r="EA13" s="9">
        <f>Survival_curve_matrix!EA13*EA$1</f>
        <v>0</v>
      </c>
      <c r="EB13" s="9">
        <f>Survival_curve_matrix!EB13*EB$1</f>
        <v>0</v>
      </c>
      <c r="EC13" s="9">
        <f>Survival_curve_matrix!EC13*EC$1</f>
        <v>0</v>
      </c>
    </row>
    <row r="14" spans="1:133">
      <c r="A14" s="22">
        <f>Data_Input!C14-B14</f>
        <v>4.0967824313459911E-2</v>
      </c>
      <c r="B14" s="23">
        <f t="shared" si="3"/>
        <v>3.4716421756865401</v>
      </c>
      <c r="C14" s="24">
        <f t="shared" si="2"/>
        <v>37.031476693948946</v>
      </c>
      <c r="E14" s="15">
        <f>Data_Input!B14</f>
        <v>1888</v>
      </c>
      <c r="F14" s="9">
        <f>Survival_curve_matrix!F14*F$1</f>
        <v>3.2151500749761888</v>
      </c>
      <c r="G14" s="9">
        <f>Survival_curve_matrix!G14*G$1</f>
        <v>3.2488243219461248</v>
      </c>
      <c r="H14" s="9">
        <f>Survival_curve_matrix!H14*H$1</f>
        <v>3.2713711655309532</v>
      </c>
      <c r="I14" s="9">
        <f>Survival_curve_matrix!I14*I$1</f>
        <v>3.3046871614203921</v>
      </c>
      <c r="J14" s="9">
        <f>Survival_curve_matrix!J14*J$1</f>
        <v>3.3352485829107685</v>
      </c>
      <c r="K14" s="9">
        <f>Survival_curve_matrix!K14*K$1</f>
        <v>3.3665610822704979</v>
      </c>
      <c r="L14" s="9">
        <f>Survival_curve_matrix!L14*L$1</f>
        <v>3.4047348066440071</v>
      </c>
      <c r="M14" s="9">
        <f>Survival_curve_matrix!M14*M$1</f>
        <v>3.4386527563564107</v>
      </c>
      <c r="N14" s="9">
        <f>Survival_curve_matrix!N14*N$1</f>
        <v>3.461107577360957</v>
      </c>
      <c r="O14" s="9">
        <f>Survival_curve_matrix!O14*O$1</f>
        <v>3.4772708298575323</v>
      </c>
      <c r="P14" s="9">
        <f>Survival_curve_matrix!P14*P$1</f>
        <v>3.5078683346751158</v>
      </c>
      <c r="Q14" s="9">
        <f>Survival_curve_matrix!Q14*Q$1</f>
        <v>0</v>
      </c>
      <c r="R14" s="9">
        <f>Survival_curve_matrix!R14*R$1</f>
        <v>0</v>
      </c>
      <c r="S14" s="9">
        <f>Survival_curve_matrix!S14*S$1</f>
        <v>0</v>
      </c>
      <c r="T14" s="9">
        <f>Survival_curve_matrix!T14*T$1</f>
        <v>0</v>
      </c>
      <c r="U14" s="9">
        <f>Survival_curve_matrix!U14*U$1</f>
        <v>0</v>
      </c>
      <c r="V14" s="9">
        <f>Survival_curve_matrix!V14*V$1</f>
        <v>0</v>
      </c>
      <c r="W14" s="9">
        <f>Survival_curve_matrix!W14*W$1</f>
        <v>0</v>
      </c>
      <c r="X14" s="9">
        <f>Survival_curve_matrix!X14*X$1</f>
        <v>0</v>
      </c>
      <c r="Y14" s="9">
        <f>Survival_curve_matrix!Y14*Y$1</f>
        <v>0</v>
      </c>
      <c r="Z14" s="9">
        <f>Survival_curve_matrix!Z14*Z$1</f>
        <v>0</v>
      </c>
      <c r="AA14" s="9">
        <f>Survival_curve_matrix!AA14*AA$1</f>
        <v>0</v>
      </c>
      <c r="AB14" s="9">
        <f>Survival_curve_matrix!AB14*AB$1</f>
        <v>0</v>
      </c>
      <c r="AC14" s="9">
        <f>Survival_curve_matrix!AC14*AC$1</f>
        <v>0</v>
      </c>
      <c r="AD14" s="9">
        <f>Survival_curve_matrix!AD14*AD$1</f>
        <v>0</v>
      </c>
      <c r="AE14" s="9">
        <f>Survival_curve_matrix!AE14*AE$1</f>
        <v>0</v>
      </c>
      <c r="AF14" s="9">
        <f>Survival_curve_matrix!AF14*AF$1</f>
        <v>0</v>
      </c>
      <c r="AG14" s="9">
        <f>Survival_curve_matrix!AG14*AG$1</f>
        <v>0</v>
      </c>
      <c r="AH14" s="9">
        <f>Survival_curve_matrix!AH14*AH$1</f>
        <v>0</v>
      </c>
      <c r="AI14" s="9">
        <f>Survival_curve_matrix!AI14*AI$1</f>
        <v>0</v>
      </c>
      <c r="AJ14" s="9">
        <f>Survival_curve_matrix!AJ14*AJ$1</f>
        <v>0</v>
      </c>
      <c r="AK14" s="9">
        <f>Survival_curve_matrix!AK14*AK$1</f>
        <v>0</v>
      </c>
      <c r="AL14" s="9">
        <f>Survival_curve_matrix!AL14*AL$1</f>
        <v>0</v>
      </c>
      <c r="AM14" s="9">
        <f>Survival_curve_matrix!AM14*AM$1</f>
        <v>0</v>
      </c>
      <c r="AN14" s="9">
        <f>Survival_curve_matrix!AN14*AN$1</f>
        <v>0</v>
      </c>
      <c r="AO14" s="9">
        <f>Survival_curve_matrix!AO14*AO$1</f>
        <v>0</v>
      </c>
      <c r="AP14" s="9">
        <f>Survival_curve_matrix!AP14*AP$1</f>
        <v>0</v>
      </c>
      <c r="AQ14" s="9">
        <f>Survival_curve_matrix!AQ14*AQ$1</f>
        <v>0</v>
      </c>
      <c r="AR14" s="9">
        <f>Survival_curve_matrix!AR14*AR$1</f>
        <v>0</v>
      </c>
      <c r="AS14" s="9">
        <f>Survival_curve_matrix!AS14*AS$1</f>
        <v>0</v>
      </c>
      <c r="AT14" s="9">
        <f>Survival_curve_matrix!AT14*AT$1</f>
        <v>0</v>
      </c>
      <c r="AU14" s="9">
        <f>Survival_curve_matrix!AU14*AU$1</f>
        <v>0</v>
      </c>
      <c r="AV14" s="9">
        <f>Survival_curve_matrix!AV14*AV$1</f>
        <v>0</v>
      </c>
      <c r="AW14" s="9">
        <f>Survival_curve_matrix!AW14*AW$1</f>
        <v>0</v>
      </c>
      <c r="AX14" s="9">
        <f>Survival_curve_matrix!AX14*AX$1</f>
        <v>0</v>
      </c>
      <c r="AY14" s="9">
        <f>Survival_curve_matrix!AY14*AY$1</f>
        <v>0</v>
      </c>
      <c r="AZ14" s="9">
        <f>Survival_curve_matrix!AZ14*AZ$1</f>
        <v>0</v>
      </c>
      <c r="BA14" s="9">
        <f>Survival_curve_matrix!BA14*BA$1</f>
        <v>0</v>
      </c>
      <c r="BB14" s="9">
        <f>Survival_curve_matrix!BB14*BB$1</f>
        <v>0</v>
      </c>
      <c r="BC14" s="9">
        <f>Survival_curve_matrix!BC14*BC$1</f>
        <v>0</v>
      </c>
      <c r="BD14" s="9">
        <f>Survival_curve_matrix!BD14*BD$1</f>
        <v>0</v>
      </c>
      <c r="BE14" s="9">
        <f>Survival_curve_matrix!BE14*BE$1</f>
        <v>0</v>
      </c>
      <c r="BF14" s="9">
        <f>Survival_curve_matrix!BF14*BF$1</f>
        <v>0</v>
      </c>
      <c r="BG14" s="9">
        <f>Survival_curve_matrix!BG14*BG$1</f>
        <v>0</v>
      </c>
      <c r="BH14" s="9">
        <f>Survival_curve_matrix!BH14*BH$1</f>
        <v>0</v>
      </c>
      <c r="BI14" s="9">
        <f>Survival_curve_matrix!BI14*BI$1</f>
        <v>0</v>
      </c>
      <c r="BJ14" s="9">
        <f>Survival_curve_matrix!BJ14*BJ$1</f>
        <v>0</v>
      </c>
      <c r="BK14" s="9">
        <f>Survival_curve_matrix!BK14*BK$1</f>
        <v>0</v>
      </c>
      <c r="BL14" s="9">
        <f>Survival_curve_matrix!BL14*BL$1</f>
        <v>0</v>
      </c>
      <c r="BM14" s="9">
        <f>Survival_curve_matrix!BM14*BM$1</f>
        <v>0</v>
      </c>
      <c r="BN14" s="9">
        <f>Survival_curve_matrix!BN14*BN$1</f>
        <v>0</v>
      </c>
      <c r="BO14" s="9">
        <f>Survival_curve_matrix!BO14*BO$1</f>
        <v>0</v>
      </c>
      <c r="BP14" s="9">
        <f>Survival_curve_matrix!BP14*BP$1</f>
        <v>0</v>
      </c>
      <c r="BQ14" s="9">
        <f>Survival_curve_matrix!BQ14*BQ$1</f>
        <v>0</v>
      </c>
      <c r="BR14" s="9">
        <f>Survival_curve_matrix!BR14*BR$1</f>
        <v>0</v>
      </c>
      <c r="BS14" s="9">
        <f>Survival_curve_matrix!BS14*BS$1</f>
        <v>0</v>
      </c>
      <c r="BT14" s="9">
        <f>Survival_curve_matrix!BT14*BT$1</f>
        <v>0</v>
      </c>
      <c r="BU14" s="9">
        <f>Survival_curve_matrix!BU14*BU$1</f>
        <v>0</v>
      </c>
      <c r="BV14" s="9">
        <f>Survival_curve_matrix!BV14*BV$1</f>
        <v>0</v>
      </c>
      <c r="BW14" s="9">
        <f>Survival_curve_matrix!BW14*BW$1</f>
        <v>0</v>
      </c>
      <c r="BX14" s="9">
        <f>Survival_curve_matrix!BX14*BX$1</f>
        <v>0</v>
      </c>
      <c r="BY14" s="9">
        <f>Survival_curve_matrix!BY14*BY$1</f>
        <v>0</v>
      </c>
      <c r="BZ14" s="9">
        <f>Survival_curve_matrix!BZ14*BZ$1</f>
        <v>0</v>
      </c>
      <c r="CA14" s="9">
        <f>Survival_curve_matrix!CA14*CA$1</f>
        <v>0</v>
      </c>
      <c r="CB14" s="9">
        <f>Survival_curve_matrix!CB14*CB$1</f>
        <v>0</v>
      </c>
      <c r="CC14" s="9">
        <f>Survival_curve_matrix!CC14*CC$1</f>
        <v>0</v>
      </c>
      <c r="CD14" s="9">
        <f>Survival_curve_matrix!CD14*CD$1</f>
        <v>0</v>
      </c>
      <c r="CE14" s="9">
        <f>Survival_curve_matrix!CE14*CE$1</f>
        <v>0</v>
      </c>
      <c r="CF14" s="9">
        <f>Survival_curve_matrix!CF14*CF$1</f>
        <v>0</v>
      </c>
      <c r="CG14" s="9">
        <f>Survival_curve_matrix!CG14*CG$1</f>
        <v>0</v>
      </c>
      <c r="CH14" s="9">
        <f>Survival_curve_matrix!CH14*CH$1</f>
        <v>0</v>
      </c>
      <c r="CI14" s="9">
        <f>Survival_curve_matrix!CI14*CI$1</f>
        <v>0</v>
      </c>
      <c r="CJ14" s="9">
        <f>Survival_curve_matrix!CJ14*CJ$1</f>
        <v>0</v>
      </c>
      <c r="CK14" s="9">
        <f>Survival_curve_matrix!CK14*CK$1</f>
        <v>0</v>
      </c>
      <c r="CL14" s="9">
        <f>Survival_curve_matrix!CL14*CL$1</f>
        <v>0</v>
      </c>
      <c r="CM14" s="9">
        <f>Survival_curve_matrix!CM14*CM$1</f>
        <v>0</v>
      </c>
      <c r="CN14" s="9">
        <f>Survival_curve_matrix!CN14*CN$1</f>
        <v>0</v>
      </c>
      <c r="CO14" s="9">
        <f>Survival_curve_matrix!CO14*CO$1</f>
        <v>0</v>
      </c>
      <c r="CP14" s="9">
        <f>Survival_curve_matrix!CP14*CP$1</f>
        <v>0</v>
      </c>
      <c r="CQ14" s="9">
        <f>Survival_curve_matrix!CQ14*CQ$1</f>
        <v>0</v>
      </c>
      <c r="CR14" s="9">
        <f>Survival_curve_matrix!CR14*CR$1</f>
        <v>0</v>
      </c>
      <c r="CS14" s="9">
        <f>Survival_curve_matrix!CS14*CS$1</f>
        <v>0</v>
      </c>
      <c r="CT14" s="9">
        <f>Survival_curve_matrix!CT14*CT$1</f>
        <v>0</v>
      </c>
      <c r="CU14" s="9">
        <f>Survival_curve_matrix!CU14*CU$1</f>
        <v>0</v>
      </c>
      <c r="CV14" s="9">
        <f>Survival_curve_matrix!CV14*CV$1</f>
        <v>0</v>
      </c>
      <c r="CW14" s="9">
        <f>Survival_curve_matrix!CW14*CW$1</f>
        <v>0</v>
      </c>
      <c r="CX14" s="9">
        <f>Survival_curve_matrix!CX14*CX$1</f>
        <v>0</v>
      </c>
      <c r="CY14" s="9">
        <f>Survival_curve_matrix!CY14*CY$1</f>
        <v>0</v>
      </c>
      <c r="CZ14" s="9">
        <f>Survival_curve_matrix!CZ14*CZ$1</f>
        <v>0</v>
      </c>
      <c r="DA14" s="9">
        <f>Survival_curve_matrix!DA14*DA$1</f>
        <v>0</v>
      </c>
      <c r="DB14" s="9">
        <f>Survival_curve_matrix!DB14*DB$1</f>
        <v>0</v>
      </c>
      <c r="DC14" s="9">
        <f>Survival_curve_matrix!DC14*DC$1</f>
        <v>0</v>
      </c>
      <c r="DD14" s="9">
        <f>Survival_curve_matrix!DD14*DD$1</f>
        <v>0</v>
      </c>
      <c r="DE14" s="9">
        <f>Survival_curve_matrix!DE14*DE$1</f>
        <v>0</v>
      </c>
      <c r="DF14" s="9">
        <f>Survival_curve_matrix!DF14*DF$1</f>
        <v>0</v>
      </c>
      <c r="DG14" s="9">
        <f>Survival_curve_matrix!DG14*DG$1</f>
        <v>0</v>
      </c>
      <c r="DH14" s="9">
        <f>Survival_curve_matrix!DH14*DH$1</f>
        <v>0</v>
      </c>
      <c r="DI14" s="9">
        <f>Survival_curve_matrix!DI14*DI$1</f>
        <v>0</v>
      </c>
      <c r="DJ14" s="9">
        <f>Survival_curve_matrix!DJ14*DJ$1</f>
        <v>0</v>
      </c>
      <c r="DK14" s="9">
        <f>Survival_curve_matrix!DK14*DK$1</f>
        <v>0</v>
      </c>
      <c r="DL14" s="9">
        <f>Survival_curve_matrix!DL14*DL$1</f>
        <v>0</v>
      </c>
      <c r="DM14" s="9">
        <f>Survival_curve_matrix!DM14*DM$1</f>
        <v>0</v>
      </c>
      <c r="DN14" s="9">
        <f>Survival_curve_matrix!DN14*DN$1</f>
        <v>0</v>
      </c>
      <c r="DO14" s="9">
        <f>Survival_curve_matrix!DO14*DO$1</f>
        <v>0</v>
      </c>
      <c r="DP14" s="9">
        <f>Survival_curve_matrix!DP14*DP$1</f>
        <v>0</v>
      </c>
      <c r="DQ14" s="9">
        <f>Survival_curve_matrix!DQ14*DQ$1</f>
        <v>0</v>
      </c>
      <c r="DR14" s="9">
        <f>Survival_curve_matrix!DR14*DR$1</f>
        <v>0</v>
      </c>
      <c r="DS14" s="9">
        <f>Survival_curve_matrix!DS14*DS$1</f>
        <v>0</v>
      </c>
      <c r="DT14" s="9">
        <f>Survival_curve_matrix!DT14*DT$1</f>
        <v>0</v>
      </c>
      <c r="DU14" s="9">
        <f>Survival_curve_matrix!DU14*DU$1</f>
        <v>0</v>
      </c>
      <c r="DV14" s="9">
        <f>Survival_curve_matrix!DV14*DV$1</f>
        <v>0</v>
      </c>
      <c r="DW14" s="9">
        <f>Survival_curve_matrix!DW14*DW$1</f>
        <v>0</v>
      </c>
      <c r="DX14" s="9">
        <f>Survival_curve_matrix!DX14*DX$1</f>
        <v>0</v>
      </c>
      <c r="DY14" s="9">
        <f>Survival_curve_matrix!DY14*DY$1</f>
        <v>0</v>
      </c>
      <c r="DZ14" s="9">
        <f>Survival_curve_matrix!DZ14*DZ$1</f>
        <v>0</v>
      </c>
      <c r="EA14" s="9">
        <f>Survival_curve_matrix!EA14*EA$1</f>
        <v>0</v>
      </c>
      <c r="EB14" s="9">
        <f>Survival_curve_matrix!EB14*EB$1</f>
        <v>0</v>
      </c>
      <c r="EC14" s="9">
        <f>Survival_curve_matrix!EC14*EC$1</f>
        <v>0</v>
      </c>
    </row>
    <row r="15" spans="1:133">
      <c r="A15" s="22">
        <f>Data_Input!C15-B15</f>
        <v>4.9732510117739714E-2</v>
      </c>
      <c r="B15" s="23">
        <f t="shared" si="3"/>
        <v>3.5028374898822605</v>
      </c>
      <c r="C15" s="24">
        <f t="shared" si="2"/>
        <v>40.534314183831206</v>
      </c>
      <c r="E15" s="15">
        <f>Data_Input!B15</f>
        <v>1889</v>
      </c>
      <c r="F15" s="9">
        <f>Survival_curve_matrix!F15*F$1</f>
        <v>3.2067178744865465</v>
      </c>
      <c r="G15" s="9">
        <f>Survival_curve_matrix!G15*G$1</f>
        <v>3.2416422146195809</v>
      </c>
      <c r="H15" s="9">
        <f>Survival_curve_matrix!H15*H$1</f>
        <v>3.2653072228774556</v>
      </c>
      <c r="I15" s="9">
        <f>Survival_curve_matrix!I15*I$1</f>
        <v>3.299578027609257</v>
      </c>
      <c r="J15" s="9">
        <f>Survival_curve_matrix!J15*J$1</f>
        <v>3.3309708899597563</v>
      </c>
      <c r="K15" s="9">
        <f>Survival_curve_matrix!K15*K$1</f>
        <v>3.36299830943865</v>
      </c>
      <c r="L15" s="9">
        <f>Survival_curve_matrix!L15*L$1</f>
        <v>3.4017778435718982</v>
      </c>
      <c r="M15" s="9">
        <f>Survival_curve_matrix!M15*M$1</f>
        <v>3.4362152849415697</v>
      </c>
      <c r="N15" s="9">
        <f>Survival_curve_matrix!N15*N$1</f>
        <v>3.459116119404182</v>
      </c>
      <c r="O15" s="9">
        <f>Survival_curve_matrix!O15*O$1</f>
        <v>3.4756557060429447</v>
      </c>
      <c r="P15" s="9">
        <f>Survival_curve_matrix!P15*P$1</f>
        <v>3.5065602981295925</v>
      </c>
      <c r="Q15" s="9">
        <f>Survival_curve_matrix!Q15*Q$1</f>
        <v>3.5477743927497722</v>
      </c>
      <c r="R15" s="9">
        <f>Survival_curve_matrix!R15*R$1</f>
        <v>0</v>
      </c>
      <c r="S15" s="9">
        <f>Survival_curve_matrix!S15*S$1</f>
        <v>0</v>
      </c>
      <c r="T15" s="9">
        <f>Survival_curve_matrix!T15*T$1</f>
        <v>0</v>
      </c>
      <c r="U15" s="9">
        <f>Survival_curve_matrix!U15*U$1</f>
        <v>0</v>
      </c>
      <c r="V15" s="9">
        <f>Survival_curve_matrix!V15*V$1</f>
        <v>0</v>
      </c>
      <c r="W15" s="9">
        <f>Survival_curve_matrix!W15*W$1</f>
        <v>0</v>
      </c>
      <c r="X15" s="9">
        <f>Survival_curve_matrix!X15*X$1</f>
        <v>0</v>
      </c>
      <c r="Y15" s="9">
        <f>Survival_curve_matrix!Y15*Y$1</f>
        <v>0</v>
      </c>
      <c r="Z15" s="9">
        <f>Survival_curve_matrix!Z15*Z$1</f>
        <v>0</v>
      </c>
      <c r="AA15" s="9">
        <f>Survival_curve_matrix!AA15*AA$1</f>
        <v>0</v>
      </c>
      <c r="AB15" s="9">
        <f>Survival_curve_matrix!AB15*AB$1</f>
        <v>0</v>
      </c>
      <c r="AC15" s="9">
        <f>Survival_curve_matrix!AC15*AC$1</f>
        <v>0</v>
      </c>
      <c r="AD15" s="9">
        <f>Survival_curve_matrix!AD15*AD$1</f>
        <v>0</v>
      </c>
      <c r="AE15" s="9">
        <f>Survival_curve_matrix!AE15*AE$1</f>
        <v>0</v>
      </c>
      <c r="AF15" s="9">
        <f>Survival_curve_matrix!AF15*AF$1</f>
        <v>0</v>
      </c>
      <c r="AG15" s="9">
        <f>Survival_curve_matrix!AG15*AG$1</f>
        <v>0</v>
      </c>
      <c r="AH15" s="9">
        <f>Survival_curve_matrix!AH15*AH$1</f>
        <v>0</v>
      </c>
      <c r="AI15" s="9">
        <f>Survival_curve_matrix!AI15*AI$1</f>
        <v>0</v>
      </c>
      <c r="AJ15" s="9">
        <f>Survival_curve_matrix!AJ15*AJ$1</f>
        <v>0</v>
      </c>
      <c r="AK15" s="9">
        <f>Survival_curve_matrix!AK15*AK$1</f>
        <v>0</v>
      </c>
      <c r="AL15" s="9">
        <f>Survival_curve_matrix!AL15*AL$1</f>
        <v>0</v>
      </c>
      <c r="AM15" s="9">
        <f>Survival_curve_matrix!AM15*AM$1</f>
        <v>0</v>
      </c>
      <c r="AN15" s="9">
        <f>Survival_curve_matrix!AN15*AN$1</f>
        <v>0</v>
      </c>
      <c r="AO15" s="9">
        <f>Survival_curve_matrix!AO15*AO$1</f>
        <v>0</v>
      </c>
      <c r="AP15" s="9">
        <f>Survival_curve_matrix!AP15*AP$1</f>
        <v>0</v>
      </c>
      <c r="AQ15" s="9">
        <f>Survival_curve_matrix!AQ15*AQ$1</f>
        <v>0</v>
      </c>
      <c r="AR15" s="9">
        <f>Survival_curve_matrix!AR15*AR$1</f>
        <v>0</v>
      </c>
      <c r="AS15" s="9">
        <f>Survival_curve_matrix!AS15*AS$1</f>
        <v>0</v>
      </c>
      <c r="AT15" s="9">
        <f>Survival_curve_matrix!AT15*AT$1</f>
        <v>0</v>
      </c>
      <c r="AU15" s="9">
        <f>Survival_curve_matrix!AU15*AU$1</f>
        <v>0</v>
      </c>
      <c r="AV15" s="9">
        <f>Survival_curve_matrix!AV15*AV$1</f>
        <v>0</v>
      </c>
      <c r="AW15" s="9">
        <f>Survival_curve_matrix!AW15*AW$1</f>
        <v>0</v>
      </c>
      <c r="AX15" s="9">
        <f>Survival_curve_matrix!AX15*AX$1</f>
        <v>0</v>
      </c>
      <c r="AY15" s="9">
        <f>Survival_curve_matrix!AY15*AY$1</f>
        <v>0</v>
      </c>
      <c r="AZ15" s="9">
        <f>Survival_curve_matrix!AZ15*AZ$1</f>
        <v>0</v>
      </c>
      <c r="BA15" s="9">
        <f>Survival_curve_matrix!BA15*BA$1</f>
        <v>0</v>
      </c>
      <c r="BB15" s="9">
        <f>Survival_curve_matrix!BB15*BB$1</f>
        <v>0</v>
      </c>
      <c r="BC15" s="9">
        <f>Survival_curve_matrix!BC15*BC$1</f>
        <v>0</v>
      </c>
      <c r="BD15" s="9">
        <f>Survival_curve_matrix!BD15*BD$1</f>
        <v>0</v>
      </c>
      <c r="BE15" s="9">
        <f>Survival_curve_matrix!BE15*BE$1</f>
        <v>0</v>
      </c>
      <c r="BF15" s="9">
        <f>Survival_curve_matrix!BF15*BF$1</f>
        <v>0</v>
      </c>
      <c r="BG15" s="9">
        <f>Survival_curve_matrix!BG15*BG$1</f>
        <v>0</v>
      </c>
      <c r="BH15" s="9">
        <f>Survival_curve_matrix!BH15*BH$1</f>
        <v>0</v>
      </c>
      <c r="BI15" s="9">
        <f>Survival_curve_matrix!BI15*BI$1</f>
        <v>0</v>
      </c>
      <c r="BJ15" s="9">
        <f>Survival_curve_matrix!BJ15*BJ$1</f>
        <v>0</v>
      </c>
      <c r="BK15" s="9">
        <f>Survival_curve_matrix!BK15*BK$1</f>
        <v>0</v>
      </c>
      <c r="BL15" s="9">
        <f>Survival_curve_matrix!BL15*BL$1</f>
        <v>0</v>
      </c>
      <c r="BM15" s="9">
        <f>Survival_curve_matrix!BM15*BM$1</f>
        <v>0</v>
      </c>
      <c r="BN15" s="9">
        <f>Survival_curve_matrix!BN15*BN$1</f>
        <v>0</v>
      </c>
      <c r="BO15" s="9">
        <f>Survival_curve_matrix!BO15*BO$1</f>
        <v>0</v>
      </c>
      <c r="BP15" s="9">
        <f>Survival_curve_matrix!BP15*BP$1</f>
        <v>0</v>
      </c>
      <c r="BQ15" s="9">
        <f>Survival_curve_matrix!BQ15*BQ$1</f>
        <v>0</v>
      </c>
      <c r="BR15" s="9">
        <f>Survival_curve_matrix!BR15*BR$1</f>
        <v>0</v>
      </c>
      <c r="BS15" s="9">
        <f>Survival_curve_matrix!BS15*BS$1</f>
        <v>0</v>
      </c>
      <c r="BT15" s="9">
        <f>Survival_curve_matrix!BT15*BT$1</f>
        <v>0</v>
      </c>
      <c r="BU15" s="9">
        <f>Survival_curve_matrix!BU15*BU$1</f>
        <v>0</v>
      </c>
      <c r="BV15" s="9">
        <f>Survival_curve_matrix!BV15*BV$1</f>
        <v>0</v>
      </c>
      <c r="BW15" s="9">
        <f>Survival_curve_matrix!BW15*BW$1</f>
        <v>0</v>
      </c>
      <c r="BX15" s="9">
        <f>Survival_curve_matrix!BX15*BX$1</f>
        <v>0</v>
      </c>
      <c r="BY15" s="9">
        <f>Survival_curve_matrix!BY15*BY$1</f>
        <v>0</v>
      </c>
      <c r="BZ15" s="9">
        <f>Survival_curve_matrix!BZ15*BZ$1</f>
        <v>0</v>
      </c>
      <c r="CA15" s="9">
        <f>Survival_curve_matrix!CA15*CA$1</f>
        <v>0</v>
      </c>
      <c r="CB15" s="9">
        <f>Survival_curve_matrix!CB15*CB$1</f>
        <v>0</v>
      </c>
      <c r="CC15" s="9">
        <f>Survival_curve_matrix!CC15*CC$1</f>
        <v>0</v>
      </c>
      <c r="CD15" s="9">
        <f>Survival_curve_matrix!CD15*CD$1</f>
        <v>0</v>
      </c>
      <c r="CE15" s="9">
        <f>Survival_curve_matrix!CE15*CE$1</f>
        <v>0</v>
      </c>
      <c r="CF15" s="9">
        <f>Survival_curve_matrix!CF15*CF$1</f>
        <v>0</v>
      </c>
      <c r="CG15" s="9">
        <f>Survival_curve_matrix!CG15*CG$1</f>
        <v>0</v>
      </c>
      <c r="CH15" s="9">
        <f>Survival_curve_matrix!CH15*CH$1</f>
        <v>0</v>
      </c>
      <c r="CI15" s="9">
        <f>Survival_curve_matrix!CI15*CI$1</f>
        <v>0</v>
      </c>
      <c r="CJ15" s="9">
        <f>Survival_curve_matrix!CJ15*CJ$1</f>
        <v>0</v>
      </c>
      <c r="CK15" s="9">
        <f>Survival_curve_matrix!CK15*CK$1</f>
        <v>0</v>
      </c>
      <c r="CL15" s="9">
        <f>Survival_curve_matrix!CL15*CL$1</f>
        <v>0</v>
      </c>
      <c r="CM15" s="9">
        <f>Survival_curve_matrix!CM15*CM$1</f>
        <v>0</v>
      </c>
      <c r="CN15" s="9">
        <f>Survival_curve_matrix!CN15*CN$1</f>
        <v>0</v>
      </c>
      <c r="CO15" s="9">
        <f>Survival_curve_matrix!CO15*CO$1</f>
        <v>0</v>
      </c>
      <c r="CP15" s="9">
        <f>Survival_curve_matrix!CP15*CP$1</f>
        <v>0</v>
      </c>
      <c r="CQ15" s="9">
        <f>Survival_curve_matrix!CQ15*CQ$1</f>
        <v>0</v>
      </c>
      <c r="CR15" s="9">
        <f>Survival_curve_matrix!CR15*CR$1</f>
        <v>0</v>
      </c>
      <c r="CS15" s="9">
        <f>Survival_curve_matrix!CS15*CS$1</f>
        <v>0</v>
      </c>
      <c r="CT15" s="9">
        <f>Survival_curve_matrix!CT15*CT$1</f>
        <v>0</v>
      </c>
      <c r="CU15" s="9">
        <f>Survival_curve_matrix!CU15*CU$1</f>
        <v>0</v>
      </c>
      <c r="CV15" s="9">
        <f>Survival_curve_matrix!CV15*CV$1</f>
        <v>0</v>
      </c>
      <c r="CW15" s="9">
        <f>Survival_curve_matrix!CW15*CW$1</f>
        <v>0</v>
      </c>
      <c r="CX15" s="9">
        <f>Survival_curve_matrix!CX15*CX$1</f>
        <v>0</v>
      </c>
      <c r="CY15" s="9">
        <f>Survival_curve_matrix!CY15*CY$1</f>
        <v>0</v>
      </c>
      <c r="CZ15" s="9">
        <f>Survival_curve_matrix!CZ15*CZ$1</f>
        <v>0</v>
      </c>
      <c r="DA15" s="9">
        <f>Survival_curve_matrix!DA15*DA$1</f>
        <v>0</v>
      </c>
      <c r="DB15" s="9">
        <f>Survival_curve_matrix!DB15*DB$1</f>
        <v>0</v>
      </c>
      <c r="DC15" s="9">
        <f>Survival_curve_matrix!DC15*DC$1</f>
        <v>0</v>
      </c>
      <c r="DD15" s="9">
        <f>Survival_curve_matrix!DD15*DD$1</f>
        <v>0</v>
      </c>
      <c r="DE15" s="9">
        <f>Survival_curve_matrix!DE15*DE$1</f>
        <v>0</v>
      </c>
      <c r="DF15" s="9">
        <f>Survival_curve_matrix!DF15*DF$1</f>
        <v>0</v>
      </c>
      <c r="DG15" s="9">
        <f>Survival_curve_matrix!DG15*DG$1</f>
        <v>0</v>
      </c>
      <c r="DH15" s="9">
        <f>Survival_curve_matrix!DH15*DH$1</f>
        <v>0</v>
      </c>
      <c r="DI15" s="9">
        <f>Survival_curve_matrix!DI15*DI$1</f>
        <v>0</v>
      </c>
      <c r="DJ15" s="9">
        <f>Survival_curve_matrix!DJ15*DJ$1</f>
        <v>0</v>
      </c>
      <c r="DK15" s="9">
        <f>Survival_curve_matrix!DK15*DK$1</f>
        <v>0</v>
      </c>
      <c r="DL15" s="9">
        <f>Survival_curve_matrix!DL15*DL$1</f>
        <v>0</v>
      </c>
      <c r="DM15" s="9">
        <f>Survival_curve_matrix!DM15*DM$1</f>
        <v>0</v>
      </c>
      <c r="DN15" s="9">
        <f>Survival_curve_matrix!DN15*DN$1</f>
        <v>0</v>
      </c>
      <c r="DO15" s="9">
        <f>Survival_curve_matrix!DO15*DO$1</f>
        <v>0</v>
      </c>
      <c r="DP15" s="9">
        <f>Survival_curve_matrix!DP15*DP$1</f>
        <v>0</v>
      </c>
      <c r="DQ15" s="9">
        <f>Survival_curve_matrix!DQ15*DQ$1</f>
        <v>0</v>
      </c>
      <c r="DR15" s="9">
        <f>Survival_curve_matrix!DR15*DR$1</f>
        <v>0</v>
      </c>
      <c r="DS15" s="9">
        <f>Survival_curve_matrix!DS15*DS$1</f>
        <v>0</v>
      </c>
      <c r="DT15" s="9">
        <f>Survival_curve_matrix!DT15*DT$1</f>
        <v>0</v>
      </c>
      <c r="DU15" s="9">
        <f>Survival_curve_matrix!DU15*DU$1</f>
        <v>0</v>
      </c>
      <c r="DV15" s="9">
        <f>Survival_curve_matrix!DV15*DV$1</f>
        <v>0</v>
      </c>
      <c r="DW15" s="9">
        <f>Survival_curve_matrix!DW15*DW$1</f>
        <v>0</v>
      </c>
      <c r="DX15" s="9">
        <f>Survival_curve_matrix!DX15*DX$1</f>
        <v>0</v>
      </c>
      <c r="DY15" s="9">
        <f>Survival_curve_matrix!DY15*DY$1</f>
        <v>0</v>
      </c>
      <c r="DZ15" s="9">
        <f>Survival_curve_matrix!DZ15*DZ$1</f>
        <v>0</v>
      </c>
      <c r="EA15" s="9">
        <f>Survival_curve_matrix!EA15*EA$1</f>
        <v>0</v>
      </c>
      <c r="EB15" s="9">
        <f>Survival_curve_matrix!EB15*EB$1</f>
        <v>0</v>
      </c>
      <c r="EC15" s="9">
        <f>Survival_curve_matrix!EC15*EC$1</f>
        <v>0</v>
      </c>
    </row>
    <row r="16" spans="1:133">
      <c r="A16" s="22">
        <f>Data_Input!C16-B16</f>
        <v>6.0060521336188888E-2</v>
      </c>
      <c r="B16" s="23">
        <f t="shared" si="3"/>
        <v>3.5311194786638112</v>
      </c>
      <c r="C16" s="24">
        <f t="shared" si="2"/>
        <v>44.065433662495018</v>
      </c>
      <c r="E16" s="15">
        <f>Data_Input!B16</f>
        <v>1890</v>
      </c>
      <c r="F16" s="9">
        <f>Survival_curve_matrix!F16*F$1</f>
        <v>3.1967923829332658</v>
      </c>
      <c r="G16" s="9">
        <f>Survival_curve_matrix!G16*G$1</f>
        <v>3.2331405346258211</v>
      </c>
      <c r="H16" s="9">
        <f>Survival_curve_matrix!H16*H$1</f>
        <v>3.2580886771498747</v>
      </c>
      <c r="I16" s="9">
        <f>Survival_curve_matrix!I16*I$1</f>
        <v>3.2934617996034032</v>
      </c>
      <c r="J16" s="9">
        <f>Survival_curve_matrix!J16*J$1</f>
        <v>3.3258211208086923</v>
      </c>
      <c r="K16" s="9">
        <f>Survival_curve_matrix!K16*K$1</f>
        <v>3.3586850254944598</v>
      </c>
      <c r="L16" s="9">
        <f>Survival_curve_matrix!L16*L$1</f>
        <v>3.3981778014562543</v>
      </c>
      <c r="M16" s="9">
        <f>Survival_curve_matrix!M16*M$1</f>
        <v>3.4332309815281108</v>
      </c>
      <c r="N16" s="9">
        <f>Survival_curve_matrix!N16*N$1</f>
        <v>3.4566641426391311</v>
      </c>
      <c r="O16" s="9">
        <f>Survival_curve_matrix!O16*O$1</f>
        <v>3.4736558773591777</v>
      </c>
      <c r="P16" s="9">
        <f>Survival_curve_matrix!P16*P$1</f>
        <v>3.5049315699338575</v>
      </c>
      <c r="Q16" s="9">
        <f>Survival_curve_matrix!Q16*Q$1</f>
        <v>3.5464514757762027</v>
      </c>
      <c r="R16" s="9">
        <f>Survival_curve_matrix!R16*R$1</f>
        <v>3.5863322731867706</v>
      </c>
      <c r="S16" s="9">
        <f>Survival_curve_matrix!S16*S$1</f>
        <v>0</v>
      </c>
      <c r="T16" s="9">
        <f>Survival_curve_matrix!T16*T$1</f>
        <v>0</v>
      </c>
      <c r="U16" s="9">
        <f>Survival_curve_matrix!U16*U$1</f>
        <v>0</v>
      </c>
      <c r="V16" s="9">
        <f>Survival_curve_matrix!V16*V$1</f>
        <v>0</v>
      </c>
      <c r="W16" s="9">
        <f>Survival_curve_matrix!W16*W$1</f>
        <v>0</v>
      </c>
      <c r="X16" s="9">
        <f>Survival_curve_matrix!X16*X$1</f>
        <v>0</v>
      </c>
      <c r="Y16" s="9">
        <f>Survival_curve_matrix!Y16*Y$1</f>
        <v>0</v>
      </c>
      <c r="Z16" s="9">
        <f>Survival_curve_matrix!Z16*Z$1</f>
        <v>0</v>
      </c>
      <c r="AA16" s="9">
        <f>Survival_curve_matrix!AA16*AA$1</f>
        <v>0</v>
      </c>
      <c r="AB16" s="9">
        <f>Survival_curve_matrix!AB16*AB$1</f>
        <v>0</v>
      </c>
      <c r="AC16" s="9">
        <f>Survival_curve_matrix!AC16*AC$1</f>
        <v>0</v>
      </c>
      <c r="AD16" s="9">
        <f>Survival_curve_matrix!AD16*AD$1</f>
        <v>0</v>
      </c>
      <c r="AE16" s="9">
        <f>Survival_curve_matrix!AE16*AE$1</f>
        <v>0</v>
      </c>
      <c r="AF16" s="9">
        <f>Survival_curve_matrix!AF16*AF$1</f>
        <v>0</v>
      </c>
      <c r="AG16" s="9">
        <f>Survival_curve_matrix!AG16*AG$1</f>
        <v>0</v>
      </c>
      <c r="AH16" s="9">
        <f>Survival_curve_matrix!AH16*AH$1</f>
        <v>0</v>
      </c>
      <c r="AI16" s="9">
        <f>Survival_curve_matrix!AI16*AI$1</f>
        <v>0</v>
      </c>
      <c r="AJ16" s="9">
        <f>Survival_curve_matrix!AJ16*AJ$1</f>
        <v>0</v>
      </c>
      <c r="AK16" s="9">
        <f>Survival_curve_matrix!AK16*AK$1</f>
        <v>0</v>
      </c>
      <c r="AL16" s="9">
        <f>Survival_curve_matrix!AL16*AL$1</f>
        <v>0</v>
      </c>
      <c r="AM16" s="9">
        <f>Survival_curve_matrix!AM16*AM$1</f>
        <v>0</v>
      </c>
      <c r="AN16" s="9">
        <f>Survival_curve_matrix!AN16*AN$1</f>
        <v>0</v>
      </c>
      <c r="AO16" s="9">
        <f>Survival_curve_matrix!AO16*AO$1</f>
        <v>0</v>
      </c>
      <c r="AP16" s="9">
        <f>Survival_curve_matrix!AP16*AP$1</f>
        <v>0</v>
      </c>
      <c r="AQ16" s="9">
        <f>Survival_curve_matrix!AQ16*AQ$1</f>
        <v>0</v>
      </c>
      <c r="AR16" s="9">
        <f>Survival_curve_matrix!AR16*AR$1</f>
        <v>0</v>
      </c>
      <c r="AS16" s="9">
        <f>Survival_curve_matrix!AS16*AS$1</f>
        <v>0</v>
      </c>
      <c r="AT16" s="9">
        <f>Survival_curve_matrix!AT16*AT$1</f>
        <v>0</v>
      </c>
      <c r="AU16" s="9">
        <f>Survival_curve_matrix!AU16*AU$1</f>
        <v>0</v>
      </c>
      <c r="AV16" s="9">
        <f>Survival_curve_matrix!AV16*AV$1</f>
        <v>0</v>
      </c>
      <c r="AW16" s="9">
        <f>Survival_curve_matrix!AW16*AW$1</f>
        <v>0</v>
      </c>
      <c r="AX16" s="9">
        <f>Survival_curve_matrix!AX16*AX$1</f>
        <v>0</v>
      </c>
      <c r="AY16" s="9">
        <f>Survival_curve_matrix!AY16*AY$1</f>
        <v>0</v>
      </c>
      <c r="AZ16" s="9">
        <f>Survival_curve_matrix!AZ16*AZ$1</f>
        <v>0</v>
      </c>
      <c r="BA16" s="9">
        <f>Survival_curve_matrix!BA16*BA$1</f>
        <v>0</v>
      </c>
      <c r="BB16" s="9">
        <f>Survival_curve_matrix!BB16*BB$1</f>
        <v>0</v>
      </c>
      <c r="BC16" s="9">
        <f>Survival_curve_matrix!BC16*BC$1</f>
        <v>0</v>
      </c>
      <c r="BD16" s="9">
        <f>Survival_curve_matrix!BD16*BD$1</f>
        <v>0</v>
      </c>
      <c r="BE16" s="9">
        <f>Survival_curve_matrix!BE16*BE$1</f>
        <v>0</v>
      </c>
      <c r="BF16" s="9">
        <f>Survival_curve_matrix!BF16*BF$1</f>
        <v>0</v>
      </c>
      <c r="BG16" s="9">
        <f>Survival_curve_matrix!BG16*BG$1</f>
        <v>0</v>
      </c>
      <c r="BH16" s="9">
        <f>Survival_curve_matrix!BH16*BH$1</f>
        <v>0</v>
      </c>
      <c r="BI16" s="9">
        <f>Survival_curve_matrix!BI16*BI$1</f>
        <v>0</v>
      </c>
      <c r="BJ16" s="9">
        <f>Survival_curve_matrix!BJ16*BJ$1</f>
        <v>0</v>
      </c>
      <c r="BK16" s="9">
        <f>Survival_curve_matrix!BK16*BK$1</f>
        <v>0</v>
      </c>
      <c r="BL16" s="9">
        <f>Survival_curve_matrix!BL16*BL$1</f>
        <v>0</v>
      </c>
      <c r="BM16" s="9">
        <f>Survival_curve_matrix!BM16*BM$1</f>
        <v>0</v>
      </c>
      <c r="BN16" s="9">
        <f>Survival_curve_matrix!BN16*BN$1</f>
        <v>0</v>
      </c>
      <c r="BO16" s="9">
        <f>Survival_curve_matrix!BO16*BO$1</f>
        <v>0</v>
      </c>
      <c r="BP16" s="9">
        <f>Survival_curve_matrix!BP16*BP$1</f>
        <v>0</v>
      </c>
      <c r="BQ16" s="9">
        <f>Survival_curve_matrix!BQ16*BQ$1</f>
        <v>0</v>
      </c>
      <c r="BR16" s="9">
        <f>Survival_curve_matrix!BR16*BR$1</f>
        <v>0</v>
      </c>
      <c r="BS16" s="9">
        <f>Survival_curve_matrix!BS16*BS$1</f>
        <v>0</v>
      </c>
      <c r="BT16" s="9">
        <f>Survival_curve_matrix!BT16*BT$1</f>
        <v>0</v>
      </c>
      <c r="BU16" s="9">
        <f>Survival_curve_matrix!BU16*BU$1</f>
        <v>0</v>
      </c>
      <c r="BV16" s="9">
        <f>Survival_curve_matrix!BV16*BV$1</f>
        <v>0</v>
      </c>
      <c r="BW16" s="9">
        <f>Survival_curve_matrix!BW16*BW$1</f>
        <v>0</v>
      </c>
      <c r="BX16" s="9">
        <f>Survival_curve_matrix!BX16*BX$1</f>
        <v>0</v>
      </c>
      <c r="BY16" s="9">
        <f>Survival_curve_matrix!BY16*BY$1</f>
        <v>0</v>
      </c>
      <c r="BZ16" s="9">
        <f>Survival_curve_matrix!BZ16*BZ$1</f>
        <v>0</v>
      </c>
      <c r="CA16" s="9">
        <f>Survival_curve_matrix!CA16*CA$1</f>
        <v>0</v>
      </c>
      <c r="CB16" s="9">
        <f>Survival_curve_matrix!CB16*CB$1</f>
        <v>0</v>
      </c>
      <c r="CC16" s="9">
        <f>Survival_curve_matrix!CC16*CC$1</f>
        <v>0</v>
      </c>
      <c r="CD16" s="9">
        <f>Survival_curve_matrix!CD16*CD$1</f>
        <v>0</v>
      </c>
      <c r="CE16" s="9">
        <f>Survival_curve_matrix!CE16*CE$1</f>
        <v>0</v>
      </c>
      <c r="CF16" s="9">
        <f>Survival_curve_matrix!CF16*CF$1</f>
        <v>0</v>
      </c>
      <c r="CG16" s="9">
        <f>Survival_curve_matrix!CG16*CG$1</f>
        <v>0</v>
      </c>
      <c r="CH16" s="9">
        <f>Survival_curve_matrix!CH16*CH$1</f>
        <v>0</v>
      </c>
      <c r="CI16" s="9">
        <f>Survival_curve_matrix!CI16*CI$1</f>
        <v>0</v>
      </c>
      <c r="CJ16" s="9">
        <f>Survival_curve_matrix!CJ16*CJ$1</f>
        <v>0</v>
      </c>
      <c r="CK16" s="9">
        <f>Survival_curve_matrix!CK16*CK$1</f>
        <v>0</v>
      </c>
      <c r="CL16" s="9">
        <f>Survival_curve_matrix!CL16*CL$1</f>
        <v>0</v>
      </c>
      <c r="CM16" s="9">
        <f>Survival_curve_matrix!CM16*CM$1</f>
        <v>0</v>
      </c>
      <c r="CN16" s="9">
        <f>Survival_curve_matrix!CN16*CN$1</f>
        <v>0</v>
      </c>
      <c r="CO16" s="9">
        <f>Survival_curve_matrix!CO16*CO$1</f>
        <v>0</v>
      </c>
      <c r="CP16" s="9">
        <f>Survival_curve_matrix!CP16*CP$1</f>
        <v>0</v>
      </c>
      <c r="CQ16" s="9">
        <f>Survival_curve_matrix!CQ16*CQ$1</f>
        <v>0</v>
      </c>
      <c r="CR16" s="9">
        <f>Survival_curve_matrix!CR16*CR$1</f>
        <v>0</v>
      </c>
      <c r="CS16" s="9">
        <f>Survival_curve_matrix!CS16*CS$1</f>
        <v>0</v>
      </c>
      <c r="CT16" s="9">
        <f>Survival_curve_matrix!CT16*CT$1</f>
        <v>0</v>
      </c>
      <c r="CU16" s="9">
        <f>Survival_curve_matrix!CU16*CU$1</f>
        <v>0</v>
      </c>
      <c r="CV16" s="9">
        <f>Survival_curve_matrix!CV16*CV$1</f>
        <v>0</v>
      </c>
      <c r="CW16" s="9">
        <f>Survival_curve_matrix!CW16*CW$1</f>
        <v>0</v>
      </c>
      <c r="CX16" s="9">
        <f>Survival_curve_matrix!CX16*CX$1</f>
        <v>0</v>
      </c>
      <c r="CY16" s="9">
        <f>Survival_curve_matrix!CY16*CY$1</f>
        <v>0</v>
      </c>
      <c r="CZ16" s="9">
        <f>Survival_curve_matrix!CZ16*CZ$1</f>
        <v>0</v>
      </c>
      <c r="DA16" s="9">
        <f>Survival_curve_matrix!DA16*DA$1</f>
        <v>0</v>
      </c>
      <c r="DB16" s="9">
        <f>Survival_curve_matrix!DB16*DB$1</f>
        <v>0</v>
      </c>
      <c r="DC16" s="9">
        <f>Survival_curve_matrix!DC16*DC$1</f>
        <v>0</v>
      </c>
      <c r="DD16" s="9">
        <f>Survival_curve_matrix!DD16*DD$1</f>
        <v>0</v>
      </c>
      <c r="DE16" s="9">
        <f>Survival_curve_matrix!DE16*DE$1</f>
        <v>0</v>
      </c>
      <c r="DF16" s="9">
        <f>Survival_curve_matrix!DF16*DF$1</f>
        <v>0</v>
      </c>
      <c r="DG16" s="9">
        <f>Survival_curve_matrix!DG16*DG$1</f>
        <v>0</v>
      </c>
      <c r="DH16" s="9">
        <f>Survival_curve_matrix!DH16*DH$1</f>
        <v>0</v>
      </c>
      <c r="DI16" s="9">
        <f>Survival_curve_matrix!DI16*DI$1</f>
        <v>0</v>
      </c>
      <c r="DJ16" s="9">
        <f>Survival_curve_matrix!DJ16*DJ$1</f>
        <v>0</v>
      </c>
      <c r="DK16" s="9">
        <f>Survival_curve_matrix!DK16*DK$1</f>
        <v>0</v>
      </c>
      <c r="DL16" s="9">
        <f>Survival_curve_matrix!DL16*DL$1</f>
        <v>0</v>
      </c>
      <c r="DM16" s="9">
        <f>Survival_curve_matrix!DM16*DM$1</f>
        <v>0</v>
      </c>
      <c r="DN16" s="9">
        <f>Survival_curve_matrix!DN16*DN$1</f>
        <v>0</v>
      </c>
      <c r="DO16" s="9">
        <f>Survival_curve_matrix!DO16*DO$1</f>
        <v>0</v>
      </c>
      <c r="DP16" s="9">
        <f>Survival_curve_matrix!DP16*DP$1</f>
        <v>0</v>
      </c>
      <c r="DQ16" s="9">
        <f>Survival_curve_matrix!DQ16*DQ$1</f>
        <v>0</v>
      </c>
      <c r="DR16" s="9">
        <f>Survival_curve_matrix!DR16*DR$1</f>
        <v>0</v>
      </c>
      <c r="DS16" s="9">
        <f>Survival_curve_matrix!DS16*DS$1</f>
        <v>0</v>
      </c>
      <c r="DT16" s="9">
        <f>Survival_curve_matrix!DT16*DT$1</f>
        <v>0</v>
      </c>
      <c r="DU16" s="9">
        <f>Survival_curve_matrix!DU16*DU$1</f>
        <v>0</v>
      </c>
      <c r="DV16" s="9">
        <f>Survival_curve_matrix!DV16*DV$1</f>
        <v>0</v>
      </c>
      <c r="DW16" s="9">
        <f>Survival_curve_matrix!DW16*DW$1</f>
        <v>0</v>
      </c>
      <c r="DX16" s="9">
        <f>Survival_curve_matrix!DX16*DX$1</f>
        <v>0</v>
      </c>
      <c r="DY16" s="9">
        <f>Survival_curve_matrix!DY16*DY$1</f>
        <v>0</v>
      </c>
      <c r="DZ16" s="9">
        <f>Survival_curve_matrix!DZ16*DZ$1</f>
        <v>0</v>
      </c>
      <c r="EA16" s="9">
        <f>Survival_curve_matrix!EA16*EA$1</f>
        <v>0</v>
      </c>
      <c r="EB16" s="9">
        <f>Survival_curve_matrix!EB16*EB$1</f>
        <v>0</v>
      </c>
      <c r="EC16" s="9">
        <f>Survival_curve_matrix!EC16*EC$1</f>
        <v>0</v>
      </c>
    </row>
    <row r="17" spans="1:133">
      <c r="A17" s="22">
        <f>Data_Input!C17-B17</f>
        <v>7.2155527369401451E-2</v>
      </c>
      <c r="B17" s="23">
        <f t="shared" si="3"/>
        <v>3.5504344726305987</v>
      </c>
      <c r="C17" s="24">
        <f t="shared" si="2"/>
        <v>47.615868135125616</v>
      </c>
      <c r="E17" s="15">
        <f>Data_Input!B17</f>
        <v>1891</v>
      </c>
      <c r="F17" s="9">
        <f>Survival_curve_matrix!F17*F$1</f>
        <v>3.1851746507393588</v>
      </c>
      <c r="G17" s="9">
        <f>Survival_curve_matrix!G17*G$1</f>
        <v>3.2231332591737711</v>
      </c>
      <c r="H17" s="9">
        <f>Survival_curve_matrix!H17*H$1</f>
        <v>3.2495438639069141</v>
      </c>
      <c r="I17" s="9">
        <f>Survival_curve_matrix!I17*I$1</f>
        <v>3.2861810131475644</v>
      </c>
      <c r="J17" s="9">
        <f>Survival_curve_matrix!J17*J$1</f>
        <v>3.31965624756995</v>
      </c>
      <c r="K17" s="9">
        <f>Survival_curve_matrix!K17*K$1</f>
        <v>3.353492409556396</v>
      </c>
      <c r="L17" s="9">
        <f>Survival_curve_matrix!L17*L$1</f>
        <v>3.3938193973174875</v>
      </c>
      <c r="M17" s="9">
        <f>Survival_curve_matrix!M17*M$1</f>
        <v>3.4295976531055659</v>
      </c>
      <c r="N17" s="9">
        <f>Survival_curve_matrix!N17*N$1</f>
        <v>3.4536620796877018</v>
      </c>
      <c r="O17" s="9">
        <f>Survival_curve_matrix!O17*O$1</f>
        <v>3.4711935941610834</v>
      </c>
      <c r="P17" s="9">
        <f>Survival_curve_matrix!P17*P$1</f>
        <v>3.5029148964537975</v>
      </c>
      <c r="Q17" s="9">
        <f>Survival_curve_matrix!Q17*Q$1</f>
        <v>3.5448042189141193</v>
      </c>
      <c r="R17" s="9">
        <f>Survival_curve_matrix!R17*R$1</f>
        <v>3.5849949785023187</v>
      </c>
      <c r="S17" s="9">
        <f>Survival_curve_matrix!S17*S$1</f>
        <v>3.6176998728895975</v>
      </c>
      <c r="T17" s="9">
        <f>Survival_curve_matrix!T17*T$1</f>
        <v>0</v>
      </c>
      <c r="U17" s="9">
        <f>Survival_curve_matrix!U17*U$1</f>
        <v>0</v>
      </c>
      <c r="V17" s="9">
        <f>Survival_curve_matrix!V17*V$1</f>
        <v>0</v>
      </c>
      <c r="W17" s="9">
        <f>Survival_curve_matrix!W17*W$1</f>
        <v>0</v>
      </c>
      <c r="X17" s="9">
        <f>Survival_curve_matrix!X17*X$1</f>
        <v>0</v>
      </c>
      <c r="Y17" s="9">
        <f>Survival_curve_matrix!Y17*Y$1</f>
        <v>0</v>
      </c>
      <c r="Z17" s="9">
        <f>Survival_curve_matrix!Z17*Z$1</f>
        <v>0</v>
      </c>
      <c r="AA17" s="9">
        <f>Survival_curve_matrix!AA17*AA$1</f>
        <v>0</v>
      </c>
      <c r="AB17" s="9">
        <f>Survival_curve_matrix!AB17*AB$1</f>
        <v>0</v>
      </c>
      <c r="AC17" s="9">
        <f>Survival_curve_matrix!AC17*AC$1</f>
        <v>0</v>
      </c>
      <c r="AD17" s="9">
        <f>Survival_curve_matrix!AD17*AD$1</f>
        <v>0</v>
      </c>
      <c r="AE17" s="9">
        <f>Survival_curve_matrix!AE17*AE$1</f>
        <v>0</v>
      </c>
      <c r="AF17" s="9">
        <f>Survival_curve_matrix!AF17*AF$1</f>
        <v>0</v>
      </c>
      <c r="AG17" s="9">
        <f>Survival_curve_matrix!AG17*AG$1</f>
        <v>0</v>
      </c>
      <c r="AH17" s="9">
        <f>Survival_curve_matrix!AH17*AH$1</f>
        <v>0</v>
      </c>
      <c r="AI17" s="9">
        <f>Survival_curve_matrix!AI17*AI$1</f>
        <v>0</v>
      </c>
      <c r="AJ17" s="9">
        <f>Survival_curve_matrix!AJ17*AJ$1</f>
        <v>0</v>
      </c>
      <c r="AK17" s="9">
        <f>Survival_curve_matrix!AK17*AK$1</f>
        <v>0</v>
      </c>
      <c r="AL17" s="9">
        <f>Survival_curve_matrix!AL17*AL$1</f>
        <v>0</v>
      </c>
      <c r="AM17" s="9">
        <f>Survival_curve_matrix!AM17*AM$1</f>
        <v>0</v>
      </c>
      <c r="AN17" s="9">
        <f>Survival_curve_matrix!AN17*AN$1</f>
        <v>0</v>
      </c>
      <c r="AO17" s="9">
        <f>Survival_curve_matrix!AO17*AO$1</f>
        <v>0</v>
      </c>
      <c r="AP17" s="9">
        <f>Survival_curve_matrix!AP17*AP$1</f>
        <v>0</v>
      </c>
      <c r="AQ17" s="9">
        <f>Survival_curve_matrix!AQ17*AQ$1</f>
        <v>0</v>
      </c>
      <c r="AR17" s="9">
        <f>Survival_curve_matrix!AR17*AR$1</f>
        <v>0</v>
      </c>
      <c r="AS17" s="9">
        <f>Survival_curve_matrix!AS17*AS$1</f>
        <v>0</v>
      </c>
      <c r="AT17" s="9">
        <f>Survival_curve_matrix!AT17*AT$1</f>
        <v>0</v>
      </c>
      <c r="AU17" s="9">
        <f>Survival_curve_matrix!AU17*AU$1</f>
        <v>0</v>
      </c>
      <c r="AV17" s="9">
        <f>Survival_curve_matrix!AV17*AV$1</f>
        <v>0</v>
      </c>
      <c r="AW17" s="9">
        <f>Survival_curve_matrix!AW17*AW$1</f>
        <v>0</v>
      </c>
      <c r="AX17" s="9">
        <f>Survival_curve_matrix!AX17*AX$1</f>
        <v>0</v>
      </c>
      <c r="AY17" s="9">
        <f>Survival_curve_matrix!AY17*AY$1</f>
        <v>0</v>
      </c>
      <c r="AZ17" s="9">
        <f>Survival_curve_matrix!AZ17*AZ$1</f>
        <v>0</v>
      </c>
      <c r="BA17" s="9">
        <f>Survival_curve_matrix!BA17*BA$1</f>
        <v>0</v>
      </c>
      <c r="BB17" s="9">
        <f>Survival_curve_matrix!BB17*BB$1</f>
        <v>0</v>
      </c>
      <c r="BC17" s="9">
        <f>Survival_curve_matrix!BC17*BC$1</f>
        <v>0</v>
      </c>
      <c r="BD17" s="9">
        <f>Survival_curve_matrix!BD17*BD$1</f>
        <v>0</v>
      </c>
      <c r="BE17" s="9">
        <f>Survival_curve_matrix!BE17*BE$1</f>
        <v>0</v>
      </c>
      <c r="BF17" s="9">
        <f>Survival_curve_matrix!BF17*BF$1</f>
        <v>0</v>
      </c>
      <c r="BG17" s="9">
        <f>Survival_curve_matrix!BG17*BG$1</f>
        <v>0</v>
      </c>
      <c r="BH17" s="9">
        <f>Survival_curve_matrix!BH17*BH$1</f>
        <v>0</v>
      </c>
      <c r="BI17" s="9">
        <f>Survival_curve_matrix!BI17*BI$1</f>
        <v>0</v>
      </c>
      <c r="BJ17" s="9">
        <f>Survival_curve_matrix!BJ17*BJ$1</f>
        <v>0</v>
      </c>
      <c r="BK17" s="9">
        <f>Survival_curve_matrix!BK17*BK$1</f>
        <v>0</v>
      </c>
      <c r="BL17" s="9">
        <f>Survival_curve_matrix!BL17*BL$1</f>
        <v>0</v>
      </c>
      <c r="BM17" s="9">
        <f>Survival_curve_matrix!BM17*BM$1</f>
        <v>0</v>
      </c>
      <c r="BN17" s="9">
        <f>Survival_curve_matrix!BN17*BN$1</f>
        <v>0</v>
      </c>
      <c r="BO17" s="9">
        <f>Survival_curve_matrix!BO17*BO$1</f>
        <v>0</v>
      </c>
      <c r="BP17" s="9">
        <f>Survival_curve_matrix!BP17*BP$1</f>
        <v>0</v>
      </c>
      <c r="BQ17" s="9">
        <f>Survival_curve_matrix!BQ17*BQ$1</f>
        <v>0</v>
      </c>
      <c r="BR17" s="9">
        <f>Survival_curve_matrix!BR17*BR$1</f>
        <v>0</v>
      </c>
      <c r="BS17" s="9">
        <f>Survival_curve_matrix!BS17*BS$1</f>
        <v>0</v>
      </c>
      <c r="BT17" s="9">
        <f>Survival_curve_matrix!BT17*BT$1</f>
        <v>0</v>
      </c>
      <c r="BU17" s="9">
        <f>Survival_curve_matrix!BU17*BU$1</f>
        <v>0</v>
      </c>
      <c r="BV17" s="9">
        <f>Survival_curve_matrix!BV17*BV$1</f>
        <v>0</v>
      </c>
      <c r="BW17" s="9">
        <f>Survival_curve_matrix!BW17*BW$1</f>
        <v>0</v>
      </c>
      <c r="BX17" s="9">
        <f>Survival_curve_matrix!BX17*BX$1</f>
        <v>0</v>
      </c>
      <c r="BY17" s="9">
        <f>Survival_curve_matrix!BY17*BY$1</f>
        <v>0</v>
      </c>
      <c r="BZ17" s="9">
        <f>Survival_curve_matrix!BZ17*BZ$1</f>
        <v>0</v>
      </c>
      <c r="CA17" s="9">
        <f>Survival_curve_matrix!CA17*CA$1</f>
        <v>0</v>
      </c>
      <c r="CB17" s="9">
        <f>Survival_curve_matrix!CB17*CB$1</f>
        <v>0</v>
      </c>
      <c r="CC17" s="9">
        <f>Survival_curve_matrix!CC17*CC$1</f>
        <v>0</v>
      </c>
      <c r="CD17" s="9">
        <f>Survival_curve_matrix!CD17*CD$1</f>
        <v>0</v>
      </c>
      <c r="CE17" s="9">
        <f>Survival_curve_matrix!CE17*CE$1</f>
        <v>0</v>
      </c>
      <c r="CF17" s="9">
        <f>Survival_curve_matrix!CF17*CF$1</f>
        <v>0</v>
      </c>
      <c r="CG17" s="9">
        <f>Survival_curve_matrix!CG17*CG$1</f>
        <v>0</v>
      </c>
      <c r="CH17" s="9">
        <f>Survival_curve_matrix!CH17*CH$1</f>
        <v>0</v>
      </c>
      <c r="CI17" s="9">
        <f>Survival_curve_matrix!CI17*CI$1</f>
        <v>0</v>
      </c>
      <c r="CJ17" s="9">
        <f>Survival_curve_matrix!CJ17*CJ$1</f>
        <v>0</v>
      </c>
      <c r="CK17" s="9">
        <f>Survival_curve_matrix!CK17*CK$1</f>
        <v>0</v>
      </c>
      <c r="CL17" s="9">
        <f>Survival_curve_matrix!CL17*CL$1</f>
        <v>0</v>
      </c>
      <c r="CM17" s="9">
        <f>Survival_curve_matrix!CM17*CM$1</f>
        <v>0</v>
      </c>
      <c r="CN17" s="9">
        <f>Survival_curve_matrix!CN17*CN$1</f>
        <v>0</v>
      </c>
      <c r="CO17" s="9">
        <f>Survival_curve_matrix!CO17*CO$1</f>
        <v>0</v>
      </c>
      <c r="CP17" s="9">
        <f>Survival_curve_matrix!CP17*CP$1</f>
        <v>0</v>
      </c>
      <c r="CQ17" s="9">
        <f>Survival_curve_matrix!CQ17*CQ$1</f>
        <v>0</v>
      </c>
      <c r="CR17" s="9">
        <f>Survival_curve_matrix!CR17*CR$1</f>
        <v>0</v>
      </c>
      <c r="CS17" s="9">
        <f>Survival_curve_matrix!CS17*CS$1</f>
        <v>0</v>
      </c>
      <c r="CT17" s="9">
        <f>Survival_curve_matrix!CT17*CT$1</f>
        <v>0</v>
      </c>
      <c r="CU17" s="9">
        <f>Survival_curve_matrix!CU17*CU$1</f>
        <v>0</v>
      </c>
      <c r="CV17" s="9">
        <f>Survival_curve_matrix!CV17*CV$1</f>
        <v>0</v>
      </c>
      <c r="CW17" s="9">
        <f>Survival_curve_matrix!CW17*CW$1</f>
        <v>0</v>
      </c>
      <c r="CX17" s="9">
        <f>Survival_curve_matrix!CX17*CX$1</f>
        <v>0</v>
      </c>
      <c r="CY17" s="9">
        <f>Survival_curve_matrix!CY17*CY$1</f>
        <v>0</v>
      </c>
      <c r="CZ17" s="9">
        <f>Survival_curve_matrix!CZ17*CZ$1</f>
        <v>0</v>
      </c>
      <c r="DA17" s="9">
        <f>Survival_curve_matrix!DA17*DA$1</f>
        <v>0</v>
      </c>
      <c r="DB17" s="9">
        <f>Survival_curve_matrix!DB17*DB$1</f>
        <v>0</v>
      </c>
      <c r="DC17" s="9">
        <f>Survival_curve_matrix!DC17*DC$1</f>
        <v>0</v>
      </c>
      <c r="DD17" s="9">
        <f>Survival_curve_matrix!DD17*DD$1</f>
        <v>0</v>
      </c>
      <c r="DE17" s="9">
        <f>Survival_curve_matrix!DE17*DE$1</f>
        <v>0</v>
      </c>
      <c r="DF17" s="9">
        <f>Survival_curve_matrix!DF17*DF$1</f>
        <v>0</v>
      </c>
      <c r="DG17" s="9">
        <f>Survival_curve_matrix!DG17*DG$1</f>
        <v>0</v>
      </c>
      <c r="DH17" s="9">
        <f>Survival_curve_matrix!DH17*DH$1</f>
        <v>0</v>
      </c>
      <c r="DI17" s="9">
        <f>Survival_curve_matrix!DI17*DI$1</f>
        <v>0</v>
      </c>
      <c r="DJ17" s="9">
        <f>Survival_curve_matrix!DJ17*DJ$1</f>
        <v>0</v>
      </c>
      <c r="DK17" s="9">
        <f>Survival_curve_matrix!DK17*DK$1</f>
        <v>0</v>
      </c>
      <c r="DL17" s="9">
        <f>Survival_curve_matrix!DL17*DL$1</f>
        <v>0</v>
      </c>
      <c r="DM17" s="9">
        <f>Survival_curve_matrix!DM17*DM$1</f>
        <v>0</v>
      </c>
      <c r="DN17" s="9">
        <f>Survival_curve_matrix!DN17*DN$1</f>
        <v>0</v>
      </c>
      <c r="DO17" s="9">
        <f>Survival_curve_matrix!DO17*DO$1</f>
        <v>0</v>
      </c>
      <c r="DP17" s="9">
        <f>Survival_curve_matrix!DP17*DP$1</f>
        <v>0</v>
      </c>
      <c r="DQ17" s="9">
        <f>Survival_curve_matrix!DQ17*DQ$1</f>
        <v>0</v>
      </c>
      <c r="DR17" s="9">
        <f>Survival_curve_matrix!DR17*DR$1</f>
        <v>0</v>
      </c>
      <c r="DS17" s="9">
        <f>Survival_curve_matrix!DS17*DS$1</f>
        <v>0</v>
      </c>
      <c r="DT17" s="9">
        <f>Survival_curve_matrix!DT17*DT$1</f>
        <v>0</v>
      </c>
      <c r="DU17" s="9">
        <f>Survival_curve_matrix!DU17*DU$1</f>
        <v>0</v>
      </c>
      <c r="DV17" s="9">
        <f>Survival_curve_matrix!DV17*DV$1</f>
        <v>0</v>
      </c>
      <c r="DW17" s="9">
        <f>Survival_curve_matrix!DW17*DW$1</f>
        <v>0</v>
      </c>
      <c r="DX17" s="9">
        <f>Survival_curve_matrix!DX17*DX$1</f>
        <v>0</v>
      </c>
      <c r="DY17" s="9">
        <f>Survival_curve_matrix!DY17*DY$1</f>
        <v>0</v>
      </c>
      <c r="DZ17" s="9">
        <f>Survival_curve_matrix!DZ17*DZ$1</f>
        <v>0</v>
      </c>
      <c r="EA17" s="9">
        <f>Survival_curve_matrix!EA17*EA$1</f>
        <v>0</v>
      </c>
      <c r="EB17" s="9">
        <f>Survival_curve_matrix!EB17*EB$1</f>
        <v>0</v>
      </c>
      <c r="EC17" s="9">
        <f>Survival_curve_matrix!EC17*EC$1</f>
        <v>0</v>
      </c>
    </row>
    <row r="18" spans="1:133">
      <c r="A18" s="22">
        <f>Data_Input!C18-B18</f>
        <v>8.6240514246486821E-2</v>
      </c>
      <c r="B18" s="23">
        <f t="shared" si="3"/>
        <v>3.5594794857535135</v>
      </c>
      <c r="C18" s="24">
        <f t="shared" si="2"/>
        <v>51.17534762087913</v>
      </c>
      <c r="E18" s="15">
        <f>Data_Input!B18</f>
        <v>1892</v>
      </c>
      <c r="F18" s="9">
        <f>Survival_curve_matrix!F18*F$1</f>
        <v>3.1716524015406375</v>
      </c>
      <c r="G18" s="9">
        <f>Survival_curve_matrix!G18*G$1</f>
        <v>3.2114197993850575</v>
      </c>
      <c r="H18" s="9">
        <f>Survival_curve_matrix!H18*H$1</f>
        <v>3.2394858165714009</v>
      </c>
      <c r="I18" s="9">
        <f>Survival_curve_matrix!I18*I$1</f>
        <v>3.2775625236519157</v>
      </c>
      <c r="J18" s="9">
        <f>Survival_curve_matrix!J18*J$1</f>
        <v>3.3123175536011122</v>
      </c>
      <c r="K18" s="9">
        <f>Survival_curve_matrix!K18*K$1</f>
        <v>3.347276243725152</v>
      </c>
      <c r="L18" s="9">
        <f>Survival_curve_matrix!L18*L$1</f>
        <v>3.388572462710743</v>
      </c>
      <c r="M18" s="9">
        <f>Survival_curve_matrix!M18*M$1</f>
        <v>3.4251989507777489</v>
      </c>
      <c r="N18" s="9">
        <f>Survival_curve_matrix!N18*N$1</f>
        <v>3.4500071293905883</v>
      </c>
      <c r="O18" s="9">
        <f>Survival_curve_matrix!O18*O$1</f>
        <v>3.4681789125905698</v>
      </c>
      <c r="P18" s="9">
        <f>Survival_curve_matrix!P18*P$1</f>
        <v>3.5004318731497017</v>
      </c>
      <c r="Q18" s="9">
        <f>Survival_curve_matrix!Q18*Q$1</f>
        <v>3.542764603441563</v>
      </c>
      <c r="R18" s="9">
        <f>Survival_curve_matrix!R18*R$1</f>
        <v>3.5833298189423446</v>
      </c>
      <c r="S18" s="9">
        <f>Survival_curve_matrix!S18*S$1</f>
        <v>3.6163508816524694</v>
      </c>
      <c r="T18" s="9">
        <f>Survival_curve_matrix!T18*T$1</f>
        <v>3.6407986497481257</v>
      </c>
      <c r="U18" s="9">
        <f>Survival_curve_matrix!U18*U$1</f>
        <v>0</v>
      </c>
      <c r="V18" s="9">
        <f>Survival_curve_matrix!V18*V$1</f>
        <v>0</v>
      </c>
      <c r="W18" s="9">
        <f>Survival_curve_matrix!W18*W$1</f>
        <v>0</v>
      </c>
      <c r="X18" s="9">
        <f>Survival_curve_matrix!X18*X$1</f>
        <v>0</v>
      </c>
      <c r="Y18" s="9">
        <f>Survival_curve_matrix!Y18*Y$1</f>
        <v>0</v>
      </c>
      <c r="Z18" s="9">
        <f>Survival_curve_matrix!Z18*Z$1</f>
        <v>0</v>
      </c>
      <c r="AA18" s="9">
        <f>Survival_curve_matrix!AA18*AA$1</f>
        <v>0</v>
      </c>
      <c r="AB18" s="9">
        <f>Survival_curve_matrix!AB18*AB$1</f>
        <v>0</v>
      </c>
      <c r="AC18" s="9">
        <f>Survival_curve_matrix!AC18*AC$1</f>
        <v>0</v>
      </c>
      <c r="AD18" s="9">
        <f>Survival_curve_matrix!AD18*AD$1</f>
        <v>0</v>
      </c>
      <c r="AE18" s="9">
        <f>Survival_curve_matrix!AE18*AE$1</f>
        <v>0</v>
      </c>
      <c r="AF18" s="9">
        <f>Survival_curve_matrix!AF18*AF$1</f>
        <v>0</v>
      </c>
      <c r="AG18" s="9">
        <f>Survival_curve_matrix!AG18*AG$1</f>
        <v>0</v>
      </c>
      <c r="AH18" s="9">
        <f>Survival_curve_matrix!AH18*AH$1</f>
        <v>0</v>
      </c>
      <c r="AI18" s="9">
        <f>Survival_curve_matrix!AI18*AI$1</f>
        <v>0</v>
      </c>
      <c r="AJ18" s="9">
        <f>Survival_curve_matrix!AJ18*AJ$1</f>
        <v>0</v>
      </c>
      <c r="AK18" s="9">
        <f>Survival_curve_matrix!AK18*AK$1</f>
        <v>0</v>
      </c>
      <c r="AL18" s="9">
        <f>Survival_curve_matrix!AL18*AL$1</f>
        <v>0</v>
      </c>
      <c r="AM18" s="9">
        <f>Survival_curve_matrix!AM18*AM$1</f>
        <v>0</v>
      </c>
      <c r="AN18" s="9">
        <f>Survival_curve_matrix!AN18*AN$1</f>
        <v>0</v>
      </c>
      <c r="AO18" s="9">
        <f>Survival_curve_matrix!AO18*AO$1</f>
        <v>0</v>
      </c>
      <c r="AP18" s="9">
        <f>Survival_curve_matrix!AP18*AP$1</f>
        <v>0</v>
      </c>
      <c r="AQ18" s="9">
        <f>Survival_curve_matrix!AQ18*AQ$1</f>
        <v>0</v>
      </c>
      <c r="AR18" s="9">
        <f>Survival_curve_matrix!AR18*AR$1</f>
        <v>0</v>
      </c>
      <c r="AS18" s="9">
        <f>Survival_curve_matrix!AS18*AS$1</f>
        <v>0</v>
      </c>
      <c r="AT18" s="9">
        <f>Survival_curve_matrix!AT18*AT$1</f>
        <v>0</v>
      </c>
      <c r="AU18" s="9">
        <f>Survival_curve_matrix!AU18*AU$1</f>
        <v>0</v>
      </c>
      <c r="AV18" s="9">
        <f>Survival_curve_matrix!AV18*AV$1</f>
        <v>0</v>
      </c>
      <c r="AW18" s="9">
        <f>Survival_curve_matrix!AW18*AW$1</f>
        <v>0</v>
      </c>
      <c r="AX18" s="9">
        <f>Survival_curve_matrix!AX18*AX$1</f>
        <v>0</v>
      </c>
      <c r="AY18" s="9">
        <f>Survival_curve_matrix!AY18*AY$1</f>
        <v>0</v>
      </c>
      <c r="AZ18" s="9">
        <f>Survival_curve_matrix!AZ18*AZ$1</f>
        <v>0</v>
      </c>
      <c r="BA18" s="9">
        <f>Survival_curve_matrix!BA18*BA$1</f>
        <v>0</v>
      </c>
      <c r="BB18" s="9">
        <f>Survival_curve_matrix!BB18*BB$1</f>
        <v>0</v>
      </c>
      <c r="BC18" s="9">
        <f>Survival_curve_matrix!BC18*BC$1</f>
        <v>0</v>
      </c>
      <c r="BD18" s="9">
        <f>Survival_curve_matrix!BD18*BD$1</f>
        <v>0</v>
      </c>
      <c r="BE18" s="9">
        <f>Survival_curve_matrix!BE18*BE$1</f>
        <v>0</v>
      </c>
      <c r="BF18" s="9">
        <f>Survival_curve_matrix!BF18*BF$1</f>
        <v>0</v>
      </c>
      <c r="BG18" s="9">
        <f>Survival_curve_matrix!BG18*BG$1</f>
        <v>0</v>
      </c>
      <c r="BH18" s="9">
        <f>Survival_curve_matrix!BH18*BH$1</f>
        <v>0</v>
      </c>
      <c r="BI18" s="9">
        <f>Survival_curve_matrix!BI18*BI$1</f>
        <v>0</v>
      </c>
      <c r="BJ18" s="9">
        <f>Survival_curve_matrix!BJ18*BJ$1</f>
        <v>0</v>
      </c>
      <c r="BK18" s="9">
        <f>Survival_curve_matrix!BK18*BK$1</f>
        <v>0</v>
      </c>
      <c r="BL18" s="9">
        <f>Survival_curve_matrix!BL18*BL$1</f>
        <v>0</v>
      </c>
      <c r="BM18" s="9">
        <f>Survival_curve_matrix!BM18*BM$1</f>
        <v>0</v>
      </c>
      <c r="BN18" s="9">
        <f>Survival_curve_matrix!BN18*BN$1</f>
        <v>0</v>
      </c>
      <c r="BO18" s="9">
        <f>Survival_curve_matrix!BO18*BO$1</f>
        <v>0</v>
      </c>
      <c r="BP18" s="9">
        <f>Survival_curve_matrix!BP18*BP$1</f>
        <v>0</v>
      </c>
      <c r="BQ18" s="9">
        <f>Survival_curve_matrix!BQ18*BQ$1</f>
        <v>0</v>
      </c>
      <c r="BR18" s="9">
        <f>Survival_curve_matrix!BR18*BR$1</f>
        <v>0</v>
      </c>
      <c r="BS18" s="9">
        <f>Survival_curve_matrix!BS18*BS$1</f>
        <v>0</v>
      </c>
      <c r="BT18" s="9">
        <f>Survival_curve_matrix!BT18*BT$1</f>
        <v>0</v>
      </c>
      <c r="BU18" s="9">
        <f>Survival_curve_matrix!BU18*BU$1</f>
        <v>0</v>
      </c>
      <c r="BV18" s="9">
        <f>Survival_curve_matrix!BV18*BV$1</f>
        <v>0</v>
      </c>
      <c r="BW18" s="9">
        <f>Survival_curve_matrix!BW18*BW$1</f>
        <v>0</v>
      </c>
      <c r="BX18" s="9">
        <f>Survival_curve_matrix!BX18*BX$1</f>
        <v>0</v>
      </c>
      <c r="BY18" s="9">
        <f>Survival_curve_matrix!BY18*BY$1</f>
        <v>0</v>
      </c>
      <c r="BZ18" s="9">
        <f>Survival_curve_matrix!BZ18*BZ$1</f>
        <v>0</v>
      </c>
      <c r="CA18" s="9">
        <f>Survival_curve_matrix!CA18*CA$1</f>
        <v>0</v>
      </c>
      <c r="CB18" s="9">
        <f>Survival_curve_matrix!CB18*CB$1</f>
        <v>0</v>
      </c>
      <c r="CC18" s="9">
        <f>Survival_curve_matrix!CC18*CC$1</f>
        <v>0</v>
      </c>
      <c r="CD18" s="9">
        <f>Survival_curve_matrix!CD18*CD$1</f>
        <v>0</v>
      </c>
      <c r="CE18" s="9">
        <f>Survival_curve_matrix!CE18*CE$1</f>
        <v>0</v>
      </c>
      <c r="CF18" s="9">
        <f>Survival_curve_matrix!CF18*CF$1</f>
        <v>0</v>
      </c>
      <c r="CG18" s="9">
        <f>Survival_curve_matrix!CG18*CG$1</f>
        <v>0</v>
      </c>
      <c r="CH18" s="9">
        <f>Survival_curve_matrix!CH18*CH$1</f>
        <v>0</v>
      </c>
      <c r="CI18" s="9">
        <f>Survival_curve_matrix!CI18*CI$1</f>
        <v>0</v>
      </c>
      <c r="CJ18" s="9">
        <f>Survival_curve_matrix!CJ18*CJ$1</f>
        <v>0</v>
      </c>
      <c r="CK18" s="9">
        <f>Survival_curve_matrix!CK18*CK$1</f>
        <v>0</v>
      </c>
      <c r="CL18" s="9">
        <f>Survival_curve_matrix!CL18*CL$1</f>
        <v>0</v>
      </c>
      <c r="CM18" s="9">
        <f>Survival_curve_matrix!CM18*CM$1</f>
        <v>0</v>
      </c>
      <c r="CN18" s="9">
        <f>Survival_curve_matrix!CN18*CN$1</f>
        <v>0</v>
      </c>
      <c r="CO18" s="9">
        <f>Survival_curve_matrix!CO18*CO$1</f>
        <v>0</v>
      </c>
      <c r="CP18" s="9">
        <f>Survival_curve_matrix!CP18*CP$1</f>
        <v>0</v>
      </c>
      <c r="CQ18" s="9">
        <f>Survival_curve_matrix!CQ18*CQ$1</f>
        <v>0</v>
      </c>
      <c r="CR18" s="9">
        <f>Survival_curve_matrix!CR18*CR$1</f>
        <v>0</v>
      </c>
      <c r="CS18" s="9">
        <f>Survival_curve_matrix!CS18*CS$1</f>
        <v>0</v>
      </c>
      <c r="CT18" s="9">
        <f>Survival_curve_matrix!CT18*CT$1</f>
        <v>0</v>
      </c>
      <c r="CU18" s="9">
        <f>Survival_curve_matrix!CU18*CU$1</f>
        <v>0</v>
      </c>
      <c r="CV18" s="9">
        <f>Survival_curve_matrix!CV18*CV$1</f>
        <v>0</v>
      </c>
      <c r="CW18" s="9">
        <f>Survival_curve_matrix!CW18*CW$1</f>
        <v>0</v>
      </c>
      <c r="CX18" s="9">
        <f>Survival_curve_matrix!CX18*CX$1</f>
        <v>0</v>
      </c>
      <c r="CY18" s="9">
        <f>Survival_curve_matrix!CY18*CY$1</f>
        <v>0</v>
      </c>
      <c r="CZ18" s="9">
        <f>Survival_curve_matrix!CZ18*CZ$1</f>
        <v>0</v>
      </c>
      <c r="DA18" s="9">
        <f>Survival_curve_matrix!DA18*DA$1</f>
        <v>0</v>
      </c>
      <c r="DB18" s="9">
        <f>Survival_curve_matrix!DB18*DB$1</f>
        <v>0</v>
      </c>
      <c r="DC18" s="9">
        <f>Survival_curve_matrix!DC18*DC$1</f>
        <v>0</v>
      </c>
      <c r="DD18" s="9">
        <f>Survival_curve_matrix!DD18*DD$1</f>
        <v>0</v>
      </c>
      <c r="DE18" s="9">
        <f>Survival_curve_matrix!DE18*DE$1</f>
        <v>0</v>
      </c>
      <c r="DF18" s="9">
        <f>Survival_curve_matrix!DF18*DF$1</f>
        <v>0</v>
      </c>
      <c r="DG18" s="9">
        <f>Survival_curve_matrix!DG18*DG$1</f>
        <v>0</v>
      </c>
      <c r="DH18" s="9">
        <f>Survival_curve_matrix!DH18*DH$1</f>
        <v>0</v>
      </c>
      <c r="DI18" s="9">
        <f>Survival_curve_matrix!DI18*DI$1</f>
        <v>0</v>
      </c>
      <c r="DJ18" s="9">
        <f>Survival_curve_matrix!DJ18*DJ$1</f>
        <v>0</v>
      </c>
      <c r="DK18" s="9">
        <f>Survival_curve_matrix!DK18*DK$1</f>
        <v>0</v>
      </c>
      <c r="DL18" s="9">
        <f>Survival_curve_matrix!DL18*DL$1</f>
        <v>0</v>
      </c>
      <c r="DM18" s="9">
        <f>Survival_curve_matrix!DM18*DM$1</f>
        <v>0</v>
      </c>
      <c r="DN18" s="9">
        <f>Survival_curve_matrix!DN18*DN$1</f>
        <v>0</v>
      </c>
      <c r="DO18" s="9">
        <f>Survival_curve_matrix!DO18*DO$1</f>
        <v>0</v>
      </c>
      <c r="DP18" s="9">
        <f>Survival_curve_matrix!DP18*DP$1</f>
        <v>0</v>
      </c>
      <c r="DQ18" s="9">
        <f>Survival_curve_matrix!DQ18*DQ$1</f>
        <v>0</v>
      </c>
      <c r="DR18" s="9">
        <f>Survival_curve_matrix!DR18*DR$1</f>
        <v>0</v>
      </c>
      <c r="DS18" s="9">
        <f>Survival_curve_matrix!DS18*DS$1</f>
        <v>0</v>
      </c>
      <c r="DT18" s="9">
        <f>Survival_curve_matrix!DT18*DT$1</f>
        <v>0</v>
      </c>
      <c r="DU18" s="9">
        <f>Survival_curve_matrix!DU18*DU$1</f>
        <v>0</v>
      </c>
      <c r="DV18" s="9">
        <f>Survival_curve_matrix!DV18*DV$1</f>
        <v>0</v>
      </c>
      <c r="DW18" s="9">
        <f>Survival_curve_matrix!DW18*DW$1</f>
        <v>0</v>
      </c>
      <c r="DX18" s="9">
        <f>Survival_curve_matrix!DX18*DX$1</f>
        <v>0</v>
      </c>
      <c r="DY18" s="9">
        <f>Survival_curve_matrix!DY18*DY$1</f>
        <v>0</v>
      </c>
      <c r="DZ18" s="9">
        <f>Survival_curve_matrix!DZ18*DZ$1</f>
        <v>0</v>
      </c>
      <c r="EA18" s="9">
        <f>Survival_curve_matrix!EA18*EA$1</f>
        <v>0</v>
      </c>
      <c r="EB18" s="9">
        <f>Survival_curve_matrix!EB18*EB$1</f>
        <v>0</v>
      </c>
      <c r="EC18" s="9">
        <f>Survival_curve_matrix!EC18*EC$1</f>
        <v>0</v>
      </c>
    </row>
    <row r="19" spans="1:133">
      <c r="A19" s="22">
        <f>Data_Input!C19-B19</f>
        <v>0.10257525616212027</v>
      </c>
      <c r="B19" s="23">
        <f t="shared" si="3"/>
        <v>3.5748247438378797</v>
      </c>
      <c r="C19" s="24">
        <f t="shared" si="2"/>
        <v>54.75017236471701</v>
      </c>
      <c r="E19" s="15">
        <f>Data_Input!B19</f>
        <v>1893</v>
      </c>
      <c r="F19" s="9">
        <f>Survival_curve_matrix!F19*F$1</f>
        <v>3.1560016662357802</v>
      </c>
      <c r="G19" s="9">
        <f>Survival_curve_matrix!G19*G$1</f>
        <v>3.1977861297842676</v>
      </c>
      <c r="H19" s="9">
        <f>Survival_curve_matrix!H19*H$1</f>
        <v>3.2277129285778572</v>
      </c>
      <c r="I19" s="9">
        <f>Survival_curve_matrix!I19*I$1</f>
        <v>3.2674177524505934</v>
      </c>
      <c r="J19" s="9">
        <f>Survival_curve_matrix!J19*J$1</f>
        <v>3.3036305172121394</v>
      </c>
      <c r="K19" s="9">
        <f>Survival_curve_matrix!K19*K$1</f>
        <v>3.3398764908140364</v>
      </c>
      <c r="L19" s="9">
        <f>Survival_curve_matrix!L19*L$1</f>
        <v>3.3822912711090054</v>
      </c>
      <c r="M19" s="9">
        <f>Survival_curve_matrix!M19*M$1</f>
        <v>3.4199035025508855</v>
      </c>
      <c r="N19" s="9">
        <f>Survival_curve_matrix!N19*N$1</f>
        <v>3.4455822504613374</v>
      </c>
      <c r="O19" s="9">
        <f>Survival_curve_matrix!O19*O$1</f>
        <v>3.4645085993825786</v>
      </c>
      <c r="P19" s="9">
        <f>Survival_curve_matrix!P19*P$1</f>
        <v>3.4973917985555985</v>
      </c>
      <c r="Q19" s="9">
        <f>Survival_curve_matrix!Q19*Q$1</f>
        <v>3.5402533328765324</v>
      </c>
      <c r="R19" s="9">
        <f>Survival_curve_matrix!R19*R$1</f>
        <v>3.5812680365446061</v>
      </c>
      <c r="S19" s="9">
        <f>Survival_curve_matrix!S19*S$1</f>
        <v>3.6146711578930462</v>
      </c>
      <c r="T19" s="9">
        <f>Survival_curve_matrix!T19*T$1</f>
        <v>3.6394410452902597</v>
      </c>
      <c r="U19" s="9">
        <f>Survival_curve_matrix!U19*U$1</f>
        <v>3.6724358849784835</v>
      </c>
      <c r="V19" s="9">
        <f>Survival_curve_matrix!V19*V$1</f>
        <v>0</v>
      </c>
      <c r="W19" s="9">
        <f>Survival_curve_matrix!W19*W$1</f>
        <v>0</v>
      </c>
      <c r="X19" s="9">
        <f>Survival_curve_matrix!X19*X$1</f>
        <v>0</v>
      </c>
      <c r="Y19" s="9">
        <f>Survival_curve_matrix!Y19*Y$1</f>
        <v>0</v>
      </c>
      <c r="Z19" s="9">
        <f>Survival_curve_matrix!Z19*Z$1</f>
        <v>0</v>
      </c>
      <c r="AA19" s="9">
        <f>Survival_curve_matrix!AA19*AA$1</f>
        <v>0</v>
      </c>
      <c r="AB19" s="9">
        <f>Survival_curve_matrix!AB19*AB$1</f>
        <v>0</v>
      </c>
      <c r="AC19" s="9">
        <f>Survival_curve_matrix!AC19*AC$1</f>
        <v>0</v>
      </c>
      <c r="AD19" s="9">
        <f>Survival_curve_matrix!AD19*AD$1</f>
        <v>0</v>
      </c>
      <c r="AE19" s="9">
        <f>Survival_curve_matrix!AE19*AE$1</f>
        <v>0</v>
      </c>
      <c r="AF19" s="9">
        <f>Survival_curve_matrix!AF19*AF$1</f>
        <v>0</v>
      </c>
      <c r="AG19" s="9">
        <f>Survival_curve_matrix!AG19*AG$1</f>
        <v>0</v>
      </c>
      <c r="AH19" s="9">
        <f>Survival_curve_matrix!AH19*AH$1</f>
        <v>0</v>
      </c>
      <c r="AI19" s="9">
        <f>Survival_curve_matrix!AI19*AI$1</f>
        <v>0</v>
      </c>
      <c r="AJ19" s="9">
        <f>Survival_curve_matrix!AJ19*AJ$1</f>
        <v>0</v>
      </c>
      <c r="AK19" s="9">
        <f>Survival_curve_matrix!AK19*AK$1</f>
        <v>0</v>
      </c>
      <c r="AL19" s="9">
        <f>Survival_curve_matrix!AL19*AL$1</f>
        <v>0</v>
      </c>
      <c r="AM19" s="9">
        <f>Survival_curve_matrix!AM19*AM$1</f>
        <v>0</v>
      </c>
      <c r="AN19" s="9">
        <f>Survival_curve_matrix!AN19*AN$1</f>
        <v>0</v>
      </c>
      <c r="AO19" s="9">
        <f>Survival_curve_matrix!AO19*AO$1</f>
        <v>0</v>
      </c>
      <c r="AP19" s="9">
        <f>Survival_curve_matrix!AP19*AP$1</f>
        <v>0</v>
      </c>
      <c r="AQ19" s="9">
        <f>Survival_curve_matrix!AQ19*AQ$1</f>
        <v>0</v>
      </c>
      <c r="AR19" s="9">
        <f>Survival_curve_matrix!AR19*AR$1</f>
        <v>0</v>
      </c>
      <c r="AS19" s="9">
        <f>Survival_curve_matrix!AS19*AS$1</f>
        <v>0</v>
      </c>
      <c r="AT19" s="9">
        <f>Survival_curve_matrix!AT19*AT$1</f>
        <v>0</v>
      </c>
      <c r="AU19" s="9">
        <f>Survival_curve_matrix!AU19*AU$1</f>
        <v>0</v>
      </c>
      <c r="AV19" s="9">
        <f>Survival_curve_matrix!AV19*AV$1</f>
        <v>0</v>
      </c>
      <c r="AW19" s="9">
        <f>Survival_curve_matrix!AW19*AW$1</f>
        <v>0</v>
      </c>
      <c r="AX19" s="9">
        <f>Survival_curve_matrix!AX19*AX$1</f>
        <v>0</v>
      </c>
      <c r="AY19" s="9">
        <f>Survival_curve_matrix!AY19*AY$1</f>
        <v>0</v>
      </c>
      <c r="AZ19" s="9">
        <f>Survival_curve_matrix!AZ19*AZ$1</f>
        <v>0</v>
      </c>
      <c r="BA19" s="9">
        <f>Survival_curve_matrix!BA19*BA$1</f>
        <v>0</v>
      </c>
      <c r="BB19" s="9">
        <f>Survival_curve_matrix!BB19*BB$1</f>
        <v>0</v>
      </c>
      <c r="BC19" s="9">
        <f>Survival_curve_matrix!BC19*BC$1</f>
        <v>0</v>
      </c>
      <c r="BD19" s="9">
        <f>Survival_curve_matrix!BD19*BD$1</f>
        <v>0</v>
      </c>
      <c r="BE19" s="9">
        <f>Survival_curve_matrix!BE19*BE$1</f>
        <v>0</v>
      </c>
      <c r="BF19" s="9">
        <f>Survival_curve_matrix!BF19*BF$1</f>
        <v>0</v>
      </c>
      <c r="BG19" s="9">
        <f>Survival_curve_matrix!BG19*BG$1</f>
        <v>0</v>
      </c>
      <c r="BH19" s="9">
        <f>Survival_curve_matrix!BH19*BH$1</f>
        <v>0</v>
      </c>
      <c r="BI19" s="9">
        <f>Survival_curve_matrix!BI19*BI$1</f>
        <v>0</v>
      </c>
      <c r="BJ19" s="9">
        <f>Survival_curve_matrix!BJ19*BJ$1</f>
        <v>0</v>
      </c>
      <c r="BK19" s="9">
        <f>Survival_curve_matrix!BK19*BK$1</f>
        <v>0</v>
      </c>
      <c r="BL19" s="9">
        <f>Survival_curve_matrix!BL19*BL$1</f>
        <v>0</v>
      </c>
      <c r="BM19" s="9">
        <f>Survival_curve_matrix!BM19*BM$1</f>
        <v>0</v>
      </c>
      <c r="BN19" s="9">
        <f>Survival_curve_matrix!BN19*BN$1</f>
        <v>0</v>
      </c>
      <c r="BO19" s="9">
        <f>Survival_curve_matrix!BO19*BO$1</f>
        <v>0</v>
      </c>
      <c r="BP19" s="9">
        <f>Survival_curve_matrix!BP19*BP$1</f>
        <v>0</v>
      </c>
      <c r="BQ19" s="9">
        <f>Survival_curve_matrix!BQ19*BQ$1</f>
        <v>0</v>
      </c>
      <c r="BR19" s="9">
        <f>Survival_curve_matrix!BR19*BR$1</f>
        <v>0</v>
      </c>
      <c r="BS19" s="9">
        <f>Survival_curve_matrix!BS19*BS$1</f>
        <v>0</v>
      </c>
      <c r="BT19" s="9">
        <f>Survival_curve_matrix!BT19*BT$1</f>
        <v>0</v>
      </c>
      <c r="BU19" s="9">
        <f>Survival_curve_matrix!BU19*BU$1</f>
        <v>0</v>
      </c>
      <c r="BV19" s="9">
        <f>Survival_curve_matrix!BV19*BV$1</f>
        <v>0</v>
      </c>
      <c r="BW19" s="9">
        <f>Survival_curve_matrix!BW19*BW$1</f>
        <v>0</v>
      </c>
      <c r="BX19" s="9">
        <f>Survival_curve_matrix!BX19*BX$1</f>
        <v>0</v>
      </c>
      <c r="BY19" s="9">
        <f>Survival_curve_matrix!BY19*BY$1</f>
        <v>0</v>
      </c>
      <c r="BZ19" s="9">
        <f>Survival_curve_matrix!BZ19*BZ$1</f>
        <v>0</v>
      </c>
      <c r="CA19" s="9">
        <f>Survival_curve_matrix!CA19*CA$1</f>
        <v>0</v>
      </c>
      <c r="CB19" s="9">
        <f>Survival_curve_matrix!CB19*CB$1</f>
        <v>0</v>
      </c>
      <c r="CC19" s="9">
        <f>Survival_curve_matrix!CC19*CC$1</f>
        <v>0</v>
      </c>
      <c r="CD19" s="9">
        <f>Survival_curve_matrix!CD19*CD$1</f>
        <v>0</v>
      </c>
      <c r="CE19" s="9">
        <f>Survival_curve_matrix!CE19*CE$1</f>
        <v>0</v>
      </c>
      <c r="CF19" s="9">
        <f>Survival_curve_matrix!CF19*CF$1</f>
        <v>0</v>
      </c>
      <c r="CG19" s="9">
        <f>Survival_curve_matrix!CG19*CG$1</f>
        <v>0</v>
      </c>
      <c r="CH19" s="9">
        <f>Survival_curve_matrix!CH19*CH$1</f>
        <v>0</v>
      </c>
      <c r="CI19" s="9">
        <f>Survival_curve_matrix!CI19*CI$1</f>
        <v>0</v>
      </c>
      <c r="CJ19" s="9">
        <f>Survival_curve_matrix!CJ19*CJ$1</f>
        <v>0</v>
      </c>
      <c r="CK19" s="9">
        <f>Survival_curve_matrix!CK19*CK$1</f>
        <v>0</v>
      </c>
      <c r="CL19" s="9">
        <f>Survival_curve_matrix!CL19*CL$1</f>
        <v>0</v>
      </c>
      <c r="CM19" s="9">
        <f>Survival_curve_matrix!CM19*CM$1</f>
        <v>0</v>
      </c>
      <c r="CN19" s="9">
        <f>Survival_curve_matrix!CN19*CN$1</f>
        <v>0</v>
      </c>
      <c r="CO19" s="9">
        <f>Survival_curve_matrix!CO19*CO$1</f>
        <v>0</v>
      </c>
      <c r="CP19" s="9">
        <f>Survival_curve_matrix!CP19*CP$1</f>
        <v>0</v>
      </c>
      <c r="CQ19" s="9">
        <f>Survival_curve_matrix!CQ19*CQ$1</f>
        <v>0</v>
      </c>
      <c r="CR19" s="9">
        <f>Survival_curve_matrix!CR19*CR$1</f>
        <v>0</v>
      </c>
      <c r="CS19" s="9">
        <f>Survival_curve_matrix!CS19*CS$1</f>
        <v>0</v>
      </c>
      <c r="CT19" s="9">
        <f>Survival_curve_matrix!CT19*CT$1</f>
        <v>0</v>
      </c>
      <c r="CU19" s="9">
        <f>Survival_curve_matrix!CU19*CU$1</f>
        <v>0</v>
      </c>
      <c r="CV19" s="9">
        <f>Survival_curve_matrix!CV19*CV$1</f>
        <v>0</v>
      </c>
      <c r="CW19" s="9">
        <f>Survival_curve_matrix!CW19*CW$1</f>
        <v>0</v>
      </c>
      <c r="CX19" s="9">
        <f>Survival_curve_matrix!CX19*CX$1</f>
        <v>0</v>
      </c>
      <c r="CY19" s="9">
        <f>Survival_curve_matrix!CY19*CY$1</f>
        <v>0</v>
      </c>
      <c r="CZ19" s="9">
        <f>Survival_curve_matrix!CZ19*CZ$1</f>
        <v>0</v>
      </c>
      <c r="DA19" s="9">
        <f>Survival_curve_matrix!DA19*DA$1</f>
        <v>0</v>
      </c>
      <c r="DB19" s="9">
        <f>Survival_curve_matrix!DB19*DB$1</f>
        <v>0</v>
      </c>
      <c r="DC19" s="9">
        <f>Survival_curve_matrix!DC19*DC$1</f>
        <v>0</v>
      </c>
      <c r="DD19" s="9">
        <f>Survival_curve_matrix!DD19*DD$1</f>
        <v>0</v>
      </c>
      <c r="DE19" s="9">
        <f>Survival_curve_matrix!DE19*DE$1</f>
        <v>0</v>
      </c>
      <c r="DF19" s="9">
        <f>Survival_curve_matrix!DF19*DF$1</f>
        <v>0</v>
      </c>
      <c r="DG19" s="9">
        <f>Survival_curve_matrix!DG19*DG$1</f>
        <v>0</v>
      </c>
      <c r="DH19" s="9">
        <f>Survival_curve_matrix!DH19*DH$1</f>
        <v>0</v>
      </c>
      <c r="DI19" s="9">
        <f>Survival_curve_matrix!DI19*DI$1</f>
        <v>0</v>
      </c>
      <c r="DJ19" s="9">
        <f>Survival_curve_matrix!DJ19*DJ$1</f>
        <v>0</v>
      </c>
      <c r="DK19" s="9">
        <f>Survival_curve_matrix!DK19*DK$1</f>
        <v>0</v>
      </c>
      <c r="DL19" s="9">
        <f>Survival_curve_matrix!DL19*DL$1</f>
        <v>0</v>
      </c>
      <c r="DM19" s="9">
        <f>Survival_curve_matrix!DM19*DM$1</f>
        <v>0</v>
      </c>
      <c r="DN19" s="9">
        <f>Survival_curve_matrix!DN19*DN$1</f>
        <v>0</v>
      </c>
      <c r="DO19" s="9">
        <f>Survival_curve_matrix!DO19*DO$1</f>
        <v>0</v>
      </c>
      <c r="DP19" s="9">
        <f>Survival_curve_matrix!DP19*DP$1</f>
        <v>0</v>
      </c>
      <c r="DQ19" s="9">
        <f>Survival_curve_matrix!DQ19*DQ$1</f>
        <v>0</v>
      </c>
      <c r="DR19" s="9">
        <f>Survival_curve_matrix!DR19*DR$1</f>
        <v>0</v>
      </c>
      <c r="DS19" s="9">
        <f>Survival_curve_matrix!DS19*DS$1</f>
        <v>0</v>
      </c>
      <c r="DT19" s="9">
        <f>Survival_curve_matrix!DT19*DT$1</f>
        <v>0</v>
      </c>
      <c r="DU19" s="9">
        <f>Survival_curve_matrix!DU19*DU$1</f>
        <v>0</v>
      </c>
      <c r="DV19" s="9">
        <f>Survival_curve_matrix!DV19*DV$1</f>
        <v>0</v>
      </c>
      <c r="DW19" s="9">
        <f>Survival_curve_matrix!DW19*DW$1</f>
        <v>0</v>
      </c>
      <c r="DX19" s="9">
        <f>Survival_curve_matrix!DX19*DX$1</f>
        <v>0</v>
      </c>
      <c r="DY19" s="9">
        <f>Survival_curve_matrix!DY19*DY$1</f>
        <v>0</v>
      </c>
      <c r="DZ19" s="9">
        <f>Survival_curve_matrix!DZ19*DZ$1</f>
        <v>0</v>
      </c>
      <c r="EA19" s="9">
        <f>Survival_curve_matrix!EA19*EA$1</f>
        <v>0</v>
      </c>
      <c r="EB19" s="9">
        <f>Survival_curve_matrix!EB19*EB$1</f>
        <v>0</v>
      </c>
      <c r="EC19" s="9">
        <f>Survival_curve_matrix!EC19*EC$1</f>
        <v>0</v>
      </c>
    </row>
    <row r="20" spans="1:133">
      <c r="A20" s="22">
        <f>Data_Input!C20-B20</f>
        <v>0.12139376180233352</v>
      </c>
      <c r="B20" s="23">
        <f t="shared" si="3"/>
        <v>3.5813862381976662</v>
      </c>
      <c r="C20" s="24">
        <f t="shared" si="2"/>
        <v>58.331558602914676</v>
      </c>
      <c r="E20" s="15">
        <f>Data_Input!B20</f>
        <v>1894</v>
      </c>
      <c r="F20" s="9">
        <f>Survival_curve_matrix!F20*F$1</f>
        <v>3.1379889671065735</v>
      </c>
      <c r="G20" s="9">
        <f>Survival_curve_matrix!G20*G$1</f>
        <v>3.1820064358132361</v>
      </c>
      <c r="H20" s="9">
        <f>Survival_curve_matrix!H20*H$1</f>
        <v>3.2140100885932328</v>
      </c>
      <c r="I20" s="9">
        <f>Survival_curve_matrix!I20*I$1</f>
        <v>3.25554335465853</v>
      </c>
      <c r="J20" s="9">
        <f>Survival_curve_matrix!J20*J$1</f>
        <v>3.2934050598825015</v>
      </c>
      <c r="K20" s="9">
        <f>Survival_curve_matrix!K20*K$1</f>
        <v>3.3311171770885655</v>
      </c>
      <c r="L20" s="9">
        <f>Survival_curve_matrix!L20*L$1</f>
        <v>3.3748141112162271</v>
      </c>
      <c r="M20" s="9">
        <f>Survival_curve_matrix!M20*M$1</f>
        <v>3.4135642344976382</v>
      </c>
      <c r="N20" s="9">
        <f>Survival_curve_matrix!N20*N$1</f>
        <v>3.4402552891137126</v>
      </c>
      <c r="O20" s="9">
        <f>Survival_curve_matrix!O20*O$1</f>
        <v>3.4600651212891509</v>
      </c>
      <c r="P20" s="9">
        <f>Survival_curve_matrix!P20*P$1</f>
        <v>3.4936905698602856</v>
      </c>
      <c r="Q20" s="9">
        <f>Survival_curve_matrix!Q20*Q$1</f>
        <v>3.5371786739190125</v>
      </c>
      <c r="R20" s="9">
        <f>Survival_curve_matrix!R20*R$1</f>
        <v>3.5787294730179968</v>
      </c>
      <c r="S20" s="9">
        <f>Survival_curve_matrix!S20*S$1</f>
        <v>3.6125913422624665</v>
      </c>
      <c r="T20" s="9">
        <f>Survival_curve_matrix!T20*T$1</f>
        <v>3.6377505966045942</v>
      </c>
      <c r="U20" s="9">
        <f>Survival_curve_matrix!U20*U$1</f>
        <v>3.6710664834245086</v>
      </c>
      <c r="V20" s="9">
        <f>Survival_curve_matrix!V20*V$1</f>
        <v>3.6977816245664403</v>
      </c>
      <c r="W20" s="9">
        <f>Survival_curve_matrix!W20*W$1</f>
        <v>0</v>
      </c>
      <c r="X20" s="9">
        <f>Survival_curve_matrix!X20*X$1</f>
        <v>0</v>
      </c>
      <c r="Y20" s="9">
        <f>Survival_curve_matrix!Y20*Y$1</f>
        <v>0</v>
      </c>
      <c r="Z20" s="9">
        <f>Survival_curve_matrix!Z20*Z$1</f>
        <v>0</v>
      </c>
      <c r="AA20" s="9">
        <f>Survival_curve_matrix!AA20*AA$1</f>
        <v>0</v>
      </c>
      <c r="AB20" s="9">
        <f>Survival_curve_matrix!AB20*AB$1</f>
        <v>0</v>
      </c>
      <c r="AC20" s="9">
        <f>Survival_curve_matrix!AC20*AC$1</f>
        <v>0</v>
      </c>
      <c r="AD20" s="9">
        <f>Survival_curve_matrix!AD20*AD$1</f>
        <v>0</v>
      </c>
      <c r="AE20" s="9">
        <f>Survival_curve_matrix!AE20*AE$1</f>
        <v>0</v>
      </c>
      <c r="AF20" s="9">
        <f>Survival_curve_matrix!AF20*AF$1</f>
        <v>0</v>
      </c>
      <c r="AG20" s="9">
        <f>Survival_curve_matrix!AG20*AG$1</f>
        <v>0</v>
      </c>
      <c r="AH20" s="9">
        <f>Survival_curve_matrix!AH20*AH$1</f>
        <v>0</v>
      </c>
      <c r="AI20" s="9">
        <f>Survival_curve_matrix!AI20*AI$1</f>
        <v>0</v>
      </c>
      <c r="AJ20" s="9">
        <f>Survival_curve_matrix!AJ20*AJ$1</f>
        <v>0</v>
      </c>
      <c r="AK20" s="9">
        <f>Survival_curve_matrix!AK20*AK$1</f>
        <v>0</v>
      </c>
      <c r="AL20" s="9">
        <f>Survival_curve_matrix!AL20*AL$1</f>
        <v>0</v>
      </c>
      <c r="AM20" s="9">
        <f>Survival_curve_matrix!AM20*AM$1</f>
        <v>0</v>
      </c>
      <c r="AN20" s="9">
        <f>Survival_curve_matrix!AN20*AN$1</f>
        <v>0</v>
      </c>
      <c r="AO20" s="9">
        <f>Survival_curve_matrix!AO20*AO$1</f>
        <v>0</v>
      </c>
      <c r="AP20" s="9">
        <f>Survival_curve_matrix!AP20*AP$1</f>
        <v>0</v>
      </c>
      <c r="AQ20" s="9">
        <f>Survival_curve_matrix!AQ20*AQ$1</f>
        <v>0</v>
      </c>
      <c r="AR20" s="9">
        <f>Survival_curve_matrix!AR20*AR$1</f>
        <v>0</v>
      </c>
      <c r="AS20" s="9">
        <f>Survival_curve_matrix!AS20*AS$1</f>
        <v>0</v>
      </c>
      <c r="AT20" s="9">
        <f>Survival_curve_matrix!AT20*AT$1</f>
        <v>0</v>
      </c>
      <c r="AU20" s="9">
        <f>Survival_curve_matrix!AU20*AU$1</f>
        <v>0</v>
      </c>
      <c r="AV20" s="9">
        <f>Survival_curve_matrix!AV20*AV$1</f>
        <v>0</v>
      </c>
      <c r="AW20" s="9">
        <f>Survival_curve_matrix!AW20*AW$1</f>
        <v>0</v>
      </c>
      <c r="AX20" s="9">
        <f>Survival_curve_matrix!AX20*AX$1</f>
        <v>0</v>
      </c>
      <c r="AY20" s="9">
        <f>Survival_curve_matrix!AY20*AY$1</f>
        <v>0</v>
      </c>
      <c r="AZ20" s="9">
        <f>Survival_curve_matrix!AZ20*AZ$1</f>
        <v>0</v>
      </c>
      <c r="BA20" s="9">
        <f>Survival_curve_matrix!BA20*BA$1</f>
        <v>0</v>
      </c>
      <c r="BB20" s="9">
        <f>Survival_curve_matrix!BB20*BB$1</f>
        <v>0</v>
      </c>
      <c r="BC20" s="9">
        <f>Survival_curve_matrix!BC20*BC$1</f>
        <v>0</v>
      </c>
      <c r="BD20" s="9">
        <f>Survival_curve_matrix!BD20*BD$1</f>
        <v>0</v>
      </c>
      <c r="BE20" s="9">
        <f>Survival_curve_matrix!BE20*BE$1</f>
        <v>0</v>
      </c>
      <c r="BF20" s="9">
        <f>Survival_curve_matrix!BF20*BF$1</f>
        <v>0</v>
      </c>
      <c r="BG20" s="9">
        <f>Survival_curve_matrix!BG20*BG$1</f>
        <v>0</v>
      </c>
      <c r="BH20" s="9">
        <f>Survival_curve_matrix!BH20*BH$1</f>
        <v>0</v>
      </c>
      <c r="BI20" s="9">
        <f>Survival_curve_matrix!BI20*BI$1</f>
        <v>0</v>
      </c>
      <c r="BJ20" s="9">
        <f>Survival_curve_matrix!BJ20*BJ$1</f>
        <v>0</v>
      </c>
      <c r="BK20" s="9">
        <f>Survival_curve_matrix!BK20*BK$1</f>
        <v>0</v>
      </c>
      <c r="BL20" s="9">
        <f>Survival_curve_matrix!BL20*BL$1</f>
        <v>0</v>
      </c>
      <c r="BM20" s="9">
        <f>Survival_curve_matrix!BM20*BM$1</f>
        <v>0</v>
      </c>
      <c r="BN20" s="9">
        <f>Survival_curve_matrix!BN20*BN$1</f>
        <v>0</v>
      </c>
      <c r="BO20" s="9">
        <f>Survival_curve_matrix!BO20*BO$1</f>
        <v>0</v>
      </c>
      <c r="BP20" s="9">
        <f>Survival_curve_matrix!BP20*BP$1</f>
        <v>0</v>
      </c>
      <c r="BQ20" s="9">
        <f>Survival_curve_matrix!BQ20*BQ$1</f>
        <v>0</v>
      </c>
      <c r="BR20" s="9">
        <f>Survival_curve_matrix!BR20*BR$1</f>
        <v>0</v>
      </c>
      <c r="BS20" s="9">
        <f>Survival_curve_matrix!BS20*BS$1</f>
        <v>0</v>
      </c>
      <c r="BT20" s="9">
        <f>Survival_curve_matrix!BT20*BT$1</f>
        <v>0</v>
      </c>
      <c r="BU20" s="9">
        <f>Survival_curve_matrix!BU20*BU$1</f>
        <v>0</v>
      </c>
      <c r="BV20" s="9">
        <f>Survival_curve_matrix!BV20*BV$1</f>
        <v>0</v>
      </c>
      <c r="BW20" s="9">
        <f>Survival_curve_matrix!BW20*BW$1</f>
        <v>0</v>
      </c>
      <c r="BX20" s="9">
        <f>Survival_curve_matrix!BX20*BX$1</f>
        <v>0</v>
      </c>
      <c r="BY20" s="9">
        <f>Survival_curve_matrix!BY20*BY$1</f>
        <v>0</v>
      </c>
      <c r="BZ20" s="9">
        <f>Survival_curve_matrix!BZ20*BZ$1</f>
        <v>0</v>
      </c>
      <c r="CA20" s="9">
        <f>Survival_curve_matrix!CA20*CA$1</f>
        <v>0</v>
      </c>
      <c r="CB20" s="9">
        <f>Survival_curve_matrix!CB20*CB$1</f>
        <v>0</v>
      </c>
      <c r="CC20" s="9">
        <f>Survival_curve_matrix!CC20*CC$1</f>
        <v>0</v>
      </c>
      <c r="CD20" s="9">
        <f>Survival_curve_matrix!CD20*CD$1</f>
        <v>0</v>
      </c>
      <c r="CE20" s="9">
        <f>Survival_curve_matrix!CE20*CE$1</f>
        <v>0</v>
      </c>
      <c r="CF20" s="9">
        <f>Survival_curve_matrix!CF20*CF$1</f>
        <v>0</v>
      </c>
      <c r="CG20" s="9">
        <f>Survival_curve_matrix!CG20*CG$1</f>
        <v>0</v>
      </c>
      <c r="CH20" s="9">
        <f>Survival_curve_matrix!CH20*CH$1</f>
        <v>0</v>
      </c>
      <c r="CI20" s="9">
        <f>Survival_curve_matrix!CI20*CI$1</f>
        <v>0</v>
      </c>
      <c r="CJ20" s="9">
        <f>Survival_curve_matrix!CJ20*CJ$1</f>
        <v>0</v>
      </c>
      <c r="CK20" s="9">
        <f>Survival_curve_matrix!CK20*CK$1</f>
        <v>0</v>
      </c>
      <c r="CL20" s="9">
        <f>Survival_curve_matrix!CL20*CL$1</f>
        <v>0</v>
      </c>
      <c r="CM20" s="9">
        <f>Survival_curve_matrix!CM20*CM$1</f>
        <v>0</v>
      </c>
      <c r="CN20" s="9">
        <f>Survival_curve_matrix!CN20*CN$1</f>
        <v>0</v>
      </c>
      <c r="CO20" s="9">
        <f>Survival_curve_matrix!CO20*CO$1</f>
        <v>0</v>
      </c>
      <c r="CP20" s="9">
        <f>Survival_curve_matrix!CP20*CP$1</f>
        <v>0</v>
      </c>
      <c r="CQ20" s="9">
        <f>Survival_curve_matrix!CQ20*CQ$1</f>
        <v>0</v>
      </c>
      <c r="CR20" s="9">
        <f>Survival_curve_matrix!CR20*CR$1</f>
        <v>0</v>
      </c>
      <c r="CS20" s="9">
        <f>Survival_curve_matrix!CS20*CS$1</f>
        <v>0</v>
      </c>
      <c r="CT20" s="9">
        <f>Survival_curve_matrix!CT20*CT$1</f>
        <v>0</v>
      </c>
      <c r="CU20" s="9">
        <f>Survival_curve_matrix!CU20*CU$1</f>
        <v>0</v>
      </c>
      <c r="CV20" s="9">
        <f>Survival_curve_matrix!CV20*CV$1</f>
        <v>0</v>
      </c>
      <c r="CW20" s="9">
        <f>Survival_curve_matrix!CW20*CW$1</f>
        <v>0</v>
      </c>
      <c r="CX20" s="9">
        <f>Survival_curve_matrix!CX20*CX$1</f>
        <v>0</v>
      </c>
      <c r="CY20" s="9">
        <f>Survival_curve_matrix!CY20*CY$1</f>
        <v>0</v>
      </c>
      <c r="CZ20" s="9">
        <f>Survival_curve_matrix!CZ20*CZ$1</f>
        <v>0</v>
      </c>
      <c r="DA20" s="9">
        <f>Survival_curve_matrix!DA20*DA$1</f>
        <v>0</v>
      </c>
      <c r="DB20" s="9">
        <f>Survival_curve_matrix!DB20*DB$1</f>
        <v>0</v>
      </c>
      <c r="DC20" s="9">
        <f>Survival_curve_matrix!DC20*DC$1</f>
        <v>0</v>
      </c>
      <c r="DD20" s="9">
        <f>Survival_curve_matrix!DD20*DD$1</f>
        <v>0</v>
      </c>
      <c r="DE20" s="9">
        <f>Survival_curve_matrix!DE20*DE$1</f>
        <v>0</v>
      </c>
      <c r="DF20" s="9">
        <f>Survival_curve_matrix!DF20*DF$1</f>
        <v>0</v>
      </c>
      <c r="DG20" s="9">
        <f>Survival_curve_matrix!DG20*DG$1</f>
        <v>0</v>
      </c>
      <c r="DH20" s="9">
        <f>Survival_curve_matrix!DH20*DH$1</f>
        <v>0</v>
      </c>
      <c r="DI20" s="9">
        <f>Survival_curve_matrix!DI20*DI$1</f>
        <v>0</v>
      </c>
      <c r="DJ20" s="9">
        <f>Survival_curve_matrix!DJ20*DJ$1</f>
        <v>0</v>
      </c>
      <c r="DK20" s="9">
        <f>Survival_curve_matrix!DK20*DK$1</f>
        <v>0</v>
      </c>
      <c r="DL20" s="9">
        <f>Survival_curve_matrix!DL20*DL$1</f>
        <v>0</v>
      </c>
      <c r="DM20" s="9">
        <f>Survival_curve_matrix!DM20*DM$1</f>
        <v>0</v>
      </c>
      <c r="DN20" s="9">
        <f>Survival_curve_matrix!DN20*DN$1</f>
        <v>0</v>
      </c>
      <c r="DO20" s="9">
        <f>Survival_curve_matrix!DO20*DO$1</f>
        <v>0</v>
      </c>
      <c r="DP20" s="9">
        <f>Survival_curve_matrix!DP20*DP$1</f>
        <v>0</v>
      </c>
      <c r="DQ20" s="9">
        <f>Survival_curve_matrix!DQ20*DQ$1</f>
        <v>0</v>
      </c>
      <c r="DR20" s="9">
        <f>Survival_curve_matrix!DR20*DR$1</f>
        <v>0</v>
      </c>
      <c r="DS20" s="9">
        <f>Survival_curve_matrix!DS20*DS$1</f>
        <v>0</v>
      </c>
      <c r="DT20" s="9">
        <f>Survival_curve_matrix!DT20*DT$1</f>
        <v>0</v>
      </c>
      <c r="DU20" s="9">
        <f>Survival_curve_matrix!DU20*DU$1</f>
        <v>0</v>
      </c>
      <c r="DV20" s="9">
        <f>Survival_curve_matrix!DV20*DV$1</f>
        <v>0</v>
      </c>
      <c r="DW20" s="9">
        <f>Survival_curve_matrix!DW20*DW$1</f>
        <v>0</v>
      </c>
      <c r="DX20" s="9">
        <f>Survival_curve_matrix!DX20*DX$1</f>
        <v>0</v>
      </c>
      <c r="DY20" s="9">
        <f>Survival_curve_matrix!DY20*DY$1</f>
        <v>0</v>
      </c>
      <c r="DZ20" s="9">
        <f>Survival_curve_matrix!DZ20*DZ$1</f>
        <v>0</v>
      </c>
      <c r="EA20" s="9">
        <f>Survival_curve_matrix!EA20*EA$1</f>
        <v>0</v>
      </c>
      <c r="EB20" s="9">
        <f>Survival_curve_matrix!EB20*EB$1</f>
        <v>0</v>
      </c>
      <c r="EC20" s="9">
        <f>Survival_curve_matrix!EC20*EC$1</f>
        <v>0</v>
      </c>
    </row>
    <row r="21" spans="1:133">
      <c r="A21" s="22">
        <f>Data_Input!C21-B21</f>
        <v>0.14297867489850047</v>
      </c>
      <c r="B21" s="23">
        <f t="shared" si="3"/>
        <v>3.5971513251014997</v>
      </c>
      <c r="C21" s="24">
        <f t="shared" si="2"/>
        <v>61.928709928016175</v>
      </c>
      <c r="E21" s="15">
        <f>Data_Input!B21</f>
        <v>1895</v>
      </c>
      <c r="F21" s="9">
        <f>Survival_curve_matrix!F21*F$1</f>
        <v>3.1173740743045402</v>
      </c>
      <c r="G21" s="9">
        <f>Survival_curve_matrix!G21*G$1</f>
        <v>3.1638453159479649</v>
      </c>
      <c r="H21" s="9">
        <f>Survival_curve_matrix!H21*H$1</f>
        <v>3.1981503363898445</v>
      </c>
      <c r="I21" s="9">
        <f>Survival_curve_matrix!I21*I$1</f>
        <v>3.2417223641804367</v>
      </c>
      <c r="J21" s="9">
        <f>Survival_curve_matrix!J21*J$1</f>
        <v>3.2814362194297897</v>
      </c>
      <c r="K21" s="9">
        <f>Survival_curve_matrix!K21*K$1</f>
        <v>3.3208066425487988</v>
      </c>
      <c r="L21" s="9">
        <f>Survival_curve_matrix!L21*L$1</f>
        <v>3.3659631684802926</v>
      </c>
      <c r="M21" s="9">
        <f>Survival_curve_matrix!M21*M$1</f>
        <v>3.406017940125055</v>
      </c>
      <c r="N21" s="9">
        <f>Survival_curve_matrix!N21*N$1</f>
        <v>3.4338782961859806</v>
      </c>
      <c r="O21" s="9">
        <f>Survival_curve_matrix!O21*O$1</f>
        <v>3.4547157690399324</v>
      </c>
      <c r="P21" s="9">
        <f>Survival_curve_matrix!P21*P$1</f>
        <v>3.4892096638191936</v>
      </c>
      <c r="Q21" s="9">
        <f>Survival_curve_matrix!Q21*Q$1</f>
        <v>3.5334353394679616</v>
      </c>
      <c r="R21" s="9">
        <f>Survival_curve_matrix!R21*R$1</f>
        <v>3.5756213980877165</v>
      </c>
      <c r="S21" s="9">
        <f>Survival_curve_matrix!S21*S$1</f>
        <v>3.6100305753708435</v>
      </c>
      <c r="T21" s="9">
        <f>Survival_curve_matrix!T21*T$1</f>
        <v>3.6356575014873669</v>
      </c>
      <c r="U21" s="9">
        <f>Survival_curve_matrix!U21*U$1</f>
        <v>3.6693613453457021</v>
      </c>
      <c r="V21" s="9">
        <f>Survival_curve_matrix!V21*V$1</f>
        <v>3.6964027719297876</v>
      </c>
      <c r="W21" s="9">
        <f>Survival_curve_matrix!W21*W$1</f>
        <v>3.7350812058749594</v>
      </c>
      <c r="X21" s="9">
        <f>Survival_curve_matrix!X21*X$1</f>
        <v>0</v>
      </c>
      <c r="Y21" s="9">
        <f>Survival_curve_matrix!Y21*Y$1</f>
        <v>0</v>
      </c>
      <c r="Z21" s="9">
        <f>Survival_curve_matrix!Z21*Z$1</f>
        <v>0</v>
      </c>
      <c r="AA21" s="9">
        <f>Survival_curve_matrix!AA21*AA$1</f>
        <v>0</v>
      </c>
      <c r="AB21" s="9">
        <f>Survival_curve_matrix!AB21*AB$1</f>
        <v>0</v>
      </c>
      <c r="AC21" s="9">
        <f>Survival_curve_matrix!AC21*AC$1</f>
        <v>0</v>
      </c>
      <c r="AD21" s="9">
        <f>Survival_curve_matrix!AD21*AD$1</f>
        <v>0</v>
      </c>
      <c r="AE21" s="9">
        <f>Survival_curve_matrix!AE21*AE$1</f>
        <v>0</v>
      </c>
      <c r="AF21" s="9">
        <f>Survival_curve_matrix!AF21*AF$1</f>
        <v>0</v>
      </c>
      <c r="AG21" s="9">
        <f>Survival_curve_matrix!AG21*AG$1</f>
        <v>0</v>
      </c>
      <c r="AH21" s="9">
        <f>Survival_curve_matrix!AH21*AH$1</f>
        <v>0</v>
      </c>
      <c r="AI21" s="9">
        <f>Survival_curve_matrix!AI21*AI$1</f>
        <v>0</v>
      </c>
      <c r="AJ21" s="9">
        <f>Survival_curve_matrix!AJ21*AJ$1</f>
        <v>0</v>
      </c>
      <c r="AK21" s="9">
        <f>Survival_curve_matrix!AK21*AK$1</f>
        <v>0</v>
      </c>
      <c r="AL21" s="9">
        <f>Survival_curve_matrix!AL21*AL$1</f>
        <v>0</v>
      </c>
      <c r="AM21" s="9">
        <f>Survival_curve_matrix!AM21*AM$1</f>
        <v>0</v>
      </c>
      <c r="AN21" s="9">
        <f>Survival_curve_matrix!AN21*AN$1</f>
        <v>0</v>
      </c>
      <c r="AO21" s="9">
        <f>Survival_curve_matrix!AO21*AO$1</f>
        <v>0</v>
      </c>
      <c r="AP21" s="9">
        <f>Survival_curve_matrix!AP21*AP$1</f>
        <v>0</v>
      </c>
      <c r="AQ21" s="9">
        <f>Survival_curve_matrix!AQ21*AQ$1</f>
        <v>0</v>
      </c>
      <c r="AR21" s="9">
        <f>Survival_curve_matrix!AR21*AR$1</f>
        <v>0</v>
      </c>
      <c r="AS21" s="9">
        <f>Survival_curve_matrix!AS21*AS$1</f>
        <v>0</v>
      </c>
      <c r="AT21" s="9">
        <f>Survival_curve_matrix!AT21*AT$1</f>
        <v>0</v>
      </c>
      <c r="AU21" s="9">
        <f>Survival_curve_matrix!AU21*AU$1</f>
        <v>0</v>
      </c>
      <c r="AV21" s="9">
        <f>Survival_curve_matrix!AV21*AV$1</f>
        <v>0</v>
      </c>
      <c r="AW21" s="9">
        <f>Survival_curve_matrix!AW21*AW$1</f>
        <v>0</v>
      </c>
      <c r="AX21" s="9">
        <f>Survival_curve_matrix!AX21*AX$1</f>
        <v>0</v>
      </c>
      <c r="AY21" s="9">
        <f>Survival_curve_matrix!AY21*AY$1</f>
        <v>0</v>
      </c>
      <c r="AZ21" s="9">
        <f>Survival_curve_matrix!AZ21*AZ$1</f>
        <v>0</v>
      </c>
      <c r="BA21" s="9">
        <f>Survival_curve_matrix!BA21*BA$1</f>
        <v>0</v>
      </c>
      <c r="BB21" s="9">
        <f>Survival_curve_matrix!BB21*BB$1</f>
        <v>0</v>
      </c>
      <c r="BC21" s="9">
        <f>Survival_curve_matrix!BC21*BC$1</f>
        <v>0</v>
      </c>
      <c r="BD21" s="9">
        <f>Survival_curve_matrix!BD21*BD$1</f>
        <v>0</v>
      </c>
      <c r="BE21" s="9">
        <f>Survival_curve_matrix!BE21*BE$1</f>
        <v>0</v>
      </c>
      <c r="BF21" s="9">
        <f>Survival_curve_matrix!BF21*BF$1</f>
        <v>0</v>
      </c>
      <c r="BG21" s="9">
        <f>Survival_curve_matrix!BG21*BG$1</f>
        <v>0</v>
      </c>
      <c r="BH21" s="9">
        <f>Survival_curve_matrix!BH21*BH$1</f>
        <v>0</v>
      </c>
      <c r="BI21" s="9">
        <f>Survival_curve_matrix!BI21*BI$1</f>
        <v>0</v>
      </c>
      <c r="BJ21" s="9">
        <f>Survival_curve_matrix!BJ21*BJ$1</f>
        <v>0</v>
      </c>
      <c r="BK21" s="9">
        <f>Survival_curve_matrix!BK21*BK$1</f>
        <v>0</v>
      </c>
      <c r="BL21" s="9">
        <f>Survival_curve_matrix!BL21*BL$1</f>
        <v>0</v>
      </c>
      <c r="BM21" s="9">
        <f>Survival_curve_matrix!BM21*BM$1</f>
        <v>0</v>
      </c>
      <c r="BN21" s="9">
        <f>Survival_curve_matrix!BN21*BN$1</f>
        <v>0</v>
      </c>
      <c r="BO21" s="9">
        <f>Survival_curve_matrix!BO21*BO$1</f>
        <v>0</v>
      </c>
      <c r="BP21" s="9">
        <f>Survival_curve_matrix!BP21*BP$1</f>
        <v>0</v>
      </c>
      <c r="BQ21" s="9">
        <f>Survival_curve_matrix!BQ21*BQ$1</f>
        <v>0</v>
      </c>
      <c r="BR21" s="9">
        <f>Survival_curve_matrix!BR21*BR$1</f>
        <v>0</v>
      </c>
      <c r="BS21" s="9">
        <f>Survival_curve_matrix!BS21*BS$1</f>
        <v>0</v>
      </c>
      <c r="BT21" s="9">
        <f>Survival_curve_matrix!BT21*BT$1</f>
        <v>0</v>
      </c>
      <c r="BU21" s="9">
        <f>Survival_curve_matrix!BU21*BU$1</f>
        <v>0</v>
      </c>
      <c r="BV21" s="9">
        <f>Survival_curve_matrix!BV21*BV$1</f>
        <v>0</v>
      </c>
      <c r="BW21" s="9">
        <f>Survival_curve_matrix!BW21*BW$1</f>
        <v>0</v>
      </c>
      <c r="BX21" s="9">
        <f>Survival_curve_matrix!BX21*BX$1</f>
        <v>0</v>
      </c>
      <c r="BY21" s="9">
        <f>Survival_curve_matrix!BY21*BY$1</f>
        <v>0</v>
      </c>
      <c r="BZ21" s="9">
        <f>Survival_curve_matrix!BZ21*BZ$1</f>
        <v>0</v>
      </c>
      <c r="CA21" s="9">
        <f>Survival_curve_matrix!CA21*CA$1</f>
        <v>0</v>
      </c>
      <c r="CB21" s="9">
        <f>Survival_curve_matrix!CB21*CB$1</f>
        <v>0</v>
      </c>
      <c r="CC21" s="9">
        <f>Survival_curve_matrix!CC21*CC$1</f>
        <v>0</v>
      </c>
      <c r="CD21" s="9">
        <f>Survival_curve_matrix!CD21*CD$1</f>
        <v>0</v>
      </c>
      <c r="CE21" s="9">
        <f>Survival_curve_matrix!CE21*CE$1</f>
        <v>0</v>
      </c>
      <c r="CF21" s="9">
        <f>Survival_curve_matrix!CF21*CF$1</f>
        <v>0</v>
      </c>
      <c r="CG21" s="9">
        <f>Survival_curve_matrix!CG21*CG$1</f>
        <v>0</v>
      </c>
      <c r="CH21" s="9">
        <f>Survival_curve_matrix!CH21*CH$1</f>
        <v>0</v>
      </c>
      <c r="CI21" s="9">
        <f>Survival_curve_matrix!CI21*CI$1</f>
        <v>0</v>
      </c>
      <c r="CJ21" s="9">
        <f>Survival_curve_matrix!CJ21*CJ$1</f>
        <v>0</v>
      </c>
      <c r="CK21" s="9">
        <f>Survival_curve_matrix!CK21*CK$1</f>
        <v>0</v>
      </c>
      <c r="CL21" s="9">
        <f>Survival_curve_matrix!CL21*CL$1</f>
        <v>0</v>
      </c>
      <c r="CM21" s="9">
        <f>Survival_curve_matrix!CM21*CM$1</f>
        <v>0</v>
      </c>
      <c r="CN21" s="9">
        <f>Survival_curve_matrix!CN21*CN$1</f>
        <v>0</v>
      </c>
      <c r="CO21" s="9">
        <f>Survival_curve_matrix!CO21*CO$1</f>
        <v>0</v>
      </c>
      <c r="CP21" s="9">
        <f>Survival_curve_matrix!CP21*CP$1</f>
        <v>0</v>
      </c>
      <c r="CQ21" s="9">
        <f>Survival_curve_matrix!CQ21*CQ$1</f>
        <v>0</v>
      </c>
      <c r="CR21" s="9">
        <f>Survival_curve_matrix!CR21*CR$1</f>
        <v>0</v>
      </c>
      <c r="CS21" s="9">
        <f>Survival_curve_matrix!CS21*CS$1</f>
        <v>0</v>
      </c>
      <c r="CT21" s="9">
        <f>Survival_curve_matrix!CT21*CT$1</f>
        <v>0</v>
      </c>
      <c r="CU21" s="9">
        <f>Survival_curve_matrix!CU21*CU$1</f>
        <v>0</v>
      </c>
      <c r="CV21" s="9">
        <f>Survival_curve_matrix!CV21*CV$1</f>
        <v>0</v>
      </c>
      <c r="CW21" s="9">
        <f>Survival_curve_matrix!CW21*CW$1</f>
        <v>0</v>
      </c>
      <c r="CX21" s="9">
        <f>Survival_curve_matrix!CX21*CX$1</f>
        <v>0</v>
      </c>
      <c r="CY21" s="9">
        <f>Survival_curve_matrix!CY21*CY$1</f>
        <v>0</v>
      </c>
      <c r="CZ21" s="9">
        <f>Survival_curve_matrix!CZ21*CZ$1</f>
        <v>0</v>
      </c>
      <c r="DA21" s="9">
        <f>Survival_curve_matrix!DA21*DA$1</f>
        <v>0</v>
      </c>
      <c r="DB21" s="9">
        <f>Survival_curve_matrix!DB21*DB$1</f>
        <v>0</v>
      </c>
      <c r="DC21" s="9">
        <f>Survival_curve_matrix!DC21*DC$1</f>
        <v>0</v>
      </c>
      <c r="DD21" s="9">
        <f>Survival_curve_matrix!DD21*DD$1</f>
        <v>0</v>
      </c>
      <c r="DE21" s="9">
        <f>Survival_curve_matrix!DE21*DE$1</f>
        <v>0</v>
      </c>
      <c r="DF21" s="9">
        <f>Survival_curve_matrix!DF21*DF$1</f>
        <v>0</v>
      </c>
      <c r="DG21" s="9">
        <f>Survival_curve_matrix!DG21*DG$1</f>
        <v>0</v>
      </c>
      <c r="DH21" s="9">
        <f>Survival_curve_matrix!DH21*DH$1</f>
        <v>0</v>
      </c>
      <c r="DI21" s="9">
        <f>Survival_curve_matrix!DI21*DI$1</f>
        <v>0</v>
      </c>
      <c r="DJ21" s="9">
        <f>Survival_curve_matrix!DJ21*DJ$1</f>
        <v>0</v>
      </c>
      <c r="DK21" s="9">
        <f>Survival_curve_matrix!DK21*DK$1</f>
        <v>0</v>
      </c>
      <c r="DL21" s="9">
        <f>Survival_curve_matrix!DL21*DL$1</f>
        <v>0</v>
      </c>
      <c r="DM21" s="9">
        <f>Survival_curve_matrix!DM21*DM$1</f>
        <v>0</v>
      </c>
      <c r="DN21" s="9">
        <f>Survival_curve_matrix!DN21*DN$1</f>
        <v>0</v>
      </c>
      <c r="DO21" s="9">
        <f>Survival_curve_matrix!DO21*DO$1</f>
        <v>0</v>
      </c>
      <c r="DP21" s="9">
        <f>Survival_curve_matrix!DP21*DP$1</f>
        <v>0</v>
      </c>
      <c r="DQ21" s="9">
        <f>Survival_curve_matrix!DQ21*DQ$1</f>
        <v>0</v>
      </c>
      <c r="DR21" s="9">
        <f>Survival_curve_matrix!DR21*DR$1</f>
        <v>0</v>
      </c>
      <c r="DS21" s="9">
        <f>Survival_curve_matrix!DS21*DS$1</f>
        <v>0</v>
      </c>
      <c r="DT21" s="9">
        <f>Survival_curve_matrix!DT21*DT$1</f>
        <v>0</v>
      </c>
      <c r="DU21" s="9">
        <f>Survival_curve_matrix!DU21*DU$1</f>
        <v>0</v>
      </c>
      <c r="DV21" s="9">
        <f>Survival_curve_matrix!DV21*DV$1</f>
        <v>0</v>
      </c>
      <c r="DW21" s="9">
        <f>Survival_curve_matrix!DW21*DW$1</f>
        <v>0</v>
      </c>
      <c r="DX21" s="9">
        <f>Survival_curve_matrix!DX21*DX$1</f>
        <v>0</v>
      </c>
      <c r="DY21" s="9">
        <f>Survival_curve_matrix!DY21*DY$1</f>
        <v>0</v>
      </c>
      <c r="DZ21" s="9">
        <f>Survival_curve_matrix!DZ21*DZ$1</f>
        <v>0</v>
      </c>
      <c r="EA21" s="9">
        <f>Survival_curve_matrix!EA21*EA$1</f>
        <v>0</v>
      </c>
      <c r="EB21" s="9">
        <f>Survival_curve_matrix!EB21*EB$1</f>
        <v>0</v>
      </c>
      <c r="EC21" s="9">
        <f>Survival_curve_matrix!EC21*EC$1</f>
        <v>0</v>
      </c>
    </row>
    <row r="22" spans="1:133">
      <c r="A22" s="22">
        <f>Data_Input!C22-B22</f>
        <v>0.16758603760833024</v>
      </c>
      <c r="B22" s="23">
        <f t="shared" si="3"/>
        <v>3.6116939623916693</v>
      </c>
      <c r="C22" s="24">
        <f t="shared" si="2"/>
        <v>65.540403890407845</v>
      </c>
      <c r="E22" s="15">
        <f>Data_Input!B22</f>
        <v>1896</v>
      </c>
      <c r="F22" s="9">
        <f>Survival_curve_matrix!F22*F$1</f>
        <v>3.0939133398385574</v>
      </c>
      <c r="G22" s="9">
        <f>Survival_curve_matrix!G22*G$1</f>
        <v>3.1430605608981024</v>
      </c>
      <c r="H22" s="9">
        <f>Survival_curve_matrix!H22*H$1</f>
        <v>3.1798970761347349</v>
      </c>
      <c r="I22" s="9">
        <f>Survival_curve_matrix!I22*I$1</f>
        <v>3.2257258638612401</v>
      </c>
      <c r="J22" s="9">
        <f>Survival_curve_matrix!J22*J$1</f>
        <v>3.267505304125494</v>
      </c>
      <c r="K22" s="9">
        <f>Survival_curve_matrix!K22*K$1</f>
        <v>3.3087382196988044</v>
      </c>
      <c r="L22" s="9">
        <f>Survival_curve_matrix!L22*L$1</f>
        <v>3.3555447779934919</v>
      </c>
      <c r="M22" s="9">
        <f>Survival_curve_matrix!M22*M$1</f>
        <v>3.3970851607919887</v>
      </c>
      <c r="N22" s="9">
        <f>Survival_curve_matrix!N22*N$1</f>
        <v>3.4262870939461734</v>
      </c>
      <c r="O22" s="9">
        <f>Survival_curve_matrix!O22*O$1</f>
        <v>3.448311971596119</v>
      </c>
      <c r="P22" s="9">
        <f>Survival_curve_matrix!P22*P$1</f>
        <v>3.4838152533359041</v>
      </c>
      <c r="Q22" s="9">
        <f>Survival_curve_matrix!Q22*Q$1</f>
        <v>3.5289034579398662</v>
      </c>
      <c r="R22" s="9">
        <f>Survival_curve_matrix!R22*R$1</f>
        <v>3.5718373803726746</v>
      </c>
      <c r="S22" s="9">
        <f>Survival_curve_matrix!S22*S$1</f>
        <v>3.6068953158846342</v>
      </c>
      <c r="T22" s="9">
        <f>Survival_curve_matrix!T22*T$1</f>
        <v>3.6330803842667789</v>
      </c>
      <c r="U22" s="9">
        <f>Survival_curve_matrix!U22*U$1</f>
        <v>3.6672500619821715</v>
      </c>
      <c r="V22" s="9">
        <f>Survival_curve_matrix!V22*V$1</f>
        <v>3.6946858656439763</v>
      </c>
      <c r="W22" s="9">
        <f>Survival_curve_matrix!W22*W$1</f>
        <v>3.7336884447301104</v>
      </c>
      <c r="X22" s="9">
        <f>Survival_curve_matrix!X22*X$1</f>
        <v>3.7741783573670205</v>
      </c>
      <c r="Y22" s="9">
        <f>Survival_curve_matrix!Y22*Y$1</f>
        <v>0</v>
      </c>
      <c r="Z22" s="9">
        <f>Survival_curve_matrix!Z22*Z$1</f>
        <v>0</v>
      </c>
      <c r="AA22" s="9">
        <f>Survival_curve_matrix!AA22*AA$1</f>
        <v>0</v>
      </c>
      <c r="AB22" s="9">
        <f>Survival_curve_matrix!AB22*AB$1</f>
        <v>0</v>
      </c>
      <c r="AC22" s="9">
        <f>Survival_curve_matrix!AC22*AC$1</f>
        <v>0</v>
      </c>
      <c r="AD22" s="9">
        <f>Survival_curve_matrix!AD22*AD$1</f>
        <v>0</v>
      </c>
      <c r="AE22" s="9">
        <f>Survival_curve_matrix!AE22*AE$1</f>
        <v>0</v>
      </c>
      <c r="AF22" s="9">
        <f>Survival_curve_matrix!AF22*AF$1</f>
        <v>0</v>
      </c>
      <c r="AG22" s="9">
        <f>Survival_curve_matrix!AG22*AG$1</f>
        <v>0</v>
      </c>
      <c r="AH22" s="9">
        <f>Survival_curve_matrix!AH22*AH$1</f>
        <v>0</v>
      </c>
      <c r="AI22" s="9">
        <f>Survival_curve_matrix!AI22*AI$1</f>
        <v>0</v>
      </c>
      <c r="AJ22" s="9">
        <f>Survival_curve_matrix!AJ22*AJ$1</f>
        <v>0</v>
      </c>
      <c r="AK22" s="9">
        <f>Survival_curve_matrix!AK22*AK$1</f>
        <v>0</v>
      </c>
      <c r="AL22" s="9">
        <f>Survival_curve_matrix!AL22*AL$1</f>
        <v>0</v>
      </c>
      <c r="AM22" s="9">
        <f>Survival_curve_matrix!AM22*AM$1</f>
        <v>0</v>
      </c>
      <c r="AN22" s="9">
        <f>Survival_curve_matrix!AN22*AN$1</f>
        <v>0</v>
      </c>
      <c r="AO22" s="9">
        <f>Survival_curve_matrix!AO22*AO$1</f>
        <v>0</v>
      </c>
      <c r="AP22" s="9">
        <f>Survival_curve_matrix!AP22*AP$1</f>
        <v>0</v>
      </c>
      <c r="AQ22" s="9">
        <f>Survival_curve_matrix!AQ22*AQ$1</f>
        <v>0</v>
      </c>
      <c r="AR22" s="9">
        <f>Survival_curve_matrix!AR22*AR$1</f>
        <v>0</v>
      </c>
      <c r="AS22" s="9">
        <f>Survival_curve_matrix!AS22*AS$1</f>
        <v>0</v>
      </c>
      <c r="AT22" s="9">
        <f>Survival_curve_matrix!AT22*AT$1</f>
        <v>0</v>
      </c>
      <c r="AU22" s="9">
        <f>Survival_curve_matrix!AU22*AU$1</f>
        <v>0</v>
      </c>
      <c r="AV22" s="9">
        <f>Survival_curve_matrix!AV22*AV$1</f>
        <v>0</v>
      </c>
      <c r="AW22" s="9">
        <f>Survival_curve_matrix!AW22*AW$1</f>
        <v>0</v>
      </c>
      <c r="AX22" s="9">
        <f>Survival_curve_matrix!AX22*AX$1</f>
        <v>0</v>
      </c>
      <c r="AY22" s="9">
        <f>Survival_curve_matrix!AY22*AY$1</f>
        <v>0</v>
      </c>
      <c r="AZ22" s="9">
        <f>Survival_curve_matrix!AZ22*AZ$1</f>
        <v>0</v>
      </c>
      <c r="BA22" s="9">
        <f>Survival_curve_matrix!BA22*BA$1</f>
        <v>0</v>
      </c>
      <c r="BB22" s="9">
        <f>Survival_curve_matrix!BB22*BB$1</f>
        <v>0</v>
      </c>
      <c r="BC22" s="9">
        <f>Survival_curve_matrix!BC22*BC$1</f>
        <v>0</v>
      </c>
      <c r="BD22" s="9">
        <f>Survival_curve_matrix!BD22*BD$1</f>
        <v>0</v>
      </c>
      <c r="BE22" s="9">
        <f>Survival_curve_matrix!BE22*BE$1</f>
        <v>0</v>
      </c>
      <c r="BF22" s="9">
        <f>Survival_curve_matrix!BF22*BF$1</f>
        <v>0</v>
      </c>
      <c r="BG22" s="9">
        <f>Survival_curve_matrix!BG22*BG$1</f>
        <v>0</v>
      </c>
      <c r="BH22" s="9">
        <f>Survival_curve_matrix!BH22*BH$1</f>
        <v>0</v>
      </c>
      <c r="BI22" s="9">
        <f>Survival_curve_matrix!BI22*BI$1</f>
        <v>0</v>
      </c>
      <c r="BJ22" s="9">
        <f>Survival_curve_matrix!BJ22*BJ$1</f>
        <v>0</v>
      </c>
      <c r="BK22" s="9">
        <f>Survival_curve_matrix!BK22*BK$1</f>
        <v>0</v>
      </c>
      <c r="BL22" s="9">
        <f>Survival_curve_matrix!BL22*BL$1</f>
        <v>0</v>
      </c>
      <c r="BM22" s="9">
        <f>Survival_curve_matrix!BM22*BM$1</f>
        <v>0</v>
      </c>
      <c r="BN22" s="9">
        <f>Survival_curve_matrix!BN22*BN$1</f>
        <v>0</v>
      </c>
      <c r="BO22" s="9">
        <f>Survival_curve_matrix!BO22*BO$1</f>
        <v>0</v>
      </c>
      <c r="BP22" s="9">
        <f>Survival_curve_matrix!BP22*BP$1</f>
        <v>0</v>
      </c>
      <c r="BQ22" s="9">
        <f>Survival_curve_matrix!BQ22*BQ$1</f>
        <v>0</v>
      </c>
      <c r="BR22" s="9">
        <f>Survival_curve_matrix!BR22*BR$1</f>
        <v>0</v>
      </c>
      <c r="BS22" s="9">
        <f>Survival_curve_matrix!BS22*BS$1</f>
        <v>0</v>
      </c>
      <c r="BT22" s="9">
        <f>Survival_curve_matrix!BT22*BT$1</f>
        <v>0</v>
      </c>
      <c r="BU22" s="9">
        <f>Survival_curve_matrix!BU22*BU$1</f>
        <v>0</v>
      </c>
      <c r="BV22" s="9">
        <f>Survival_curve_matrix!BV22*BV$1</f>
        <v>0</v>
      </c>
      <c r="BW22" s="9">
        <f>Survival_curve_matrix!BW22*BW$1</f>
        <v>0</v>
      </c>
      <c r="BX22" s="9">
        <f>Survival_curve_matrix!BX22*BX$1</f>
        <v>0</v>
      </c>
      <c r="BY22" s="9">
        <f>Survival_curve_matrix!BY22*BY$1</f>
        <v>0</v>
      </c>
      <c r="BZ22" s="9">
        <f>Survival_curve_matrix!BZ22*BZ$1</f>
        <v>0</v>
      </c>
      <c r="CA22" s="9">
        <f>Survival_curve_matrix!CA22*CA$1</f>
        <v>0</v>
      </c>
      <c r="CB22" s="9">
        <f>Survival_curve_matrix!CB22*CB$1</f>
        <v>0</v>
      </c>
      <c r="CC22" s="9">
        <f>Survival_curve_matrix!CC22*CC$1</f>
        <v>0</v>
      </c>
      <c r="CD22" s="9">
        <f>Survival_curve_matrix!CD22*CD$1</f>
        <v>0</v>
      </c>
      <c r="CE22" s="9">
        <f>Survival_curve_matrix!CE22*CE$1</f>
        <v>0</v>
      </c>
      <c r="CF22" s="9">
        <f>Survival_curve_matrix!CF22*CF$1</f>
        <v>0</v>
      </c>
      <c r="CG22" s="9">
        <f>Survival_curve_matrix!CG22*CG$1</f>
        <v>0</v>
      </c>
      <c r="CH22" s="9">
        <f>Survival_curve_matrix!CH22*CH$1</f>
        <v>0</v>
      </c>
      <c r="CI22" s="9">
        <f>Survival_curve_matrix!CI22*CI$1</f>
        <v>0</v>
      </c>
      <c r="CJ22" s="9">
        <f>Survival_curve_matrix!CJ22*CJ$1</f>
        <v>0</v>
      </c>
      <c r="CK22" s="9">
        <f>Survival_curve_matrix!CK22*CK$1</f>
        <v>0</v>
      </c>
      <c r="CL22" s="9">
        <f>Survival_curve_matrix!CL22*CL$1</f>
        <v>0</v>
      </c>
      <c r="CM22" s="9">
        <f>Survival_curve_matrix!CM22*CM$1</f>
        <v>0</v>
      </c>
      <c r="CN22" s="9">
        <f>Survival_curve_matrix!CN22*CN$1</f>
        <v>0</v>
      </c>
      <c r="CO22" s="9">
        <f>Survival_curve_matrix!CO22*CO$1</f>
        <v>0</v>
      </c>
      <c r="CP22" s="9">
        <f>Survival_curve_matrix!CP22*CP$1</f>
        <v>0</v>
      </c>
      <c r="CQ22" s="9">
        <f>Survival_curve_matrix!CQ22*CQ$1</f>
        <v>0</v>
      </c>
      <c r="CR22" s="9">
        <f>Survival_curve_matrix!CR22*CR$1</f>
        <v>0</v>
      </c>
      <c r="CS22" s="9">
        <f>Survival_curve_matrix!CS22*CS$1</f>
        <v>0</v>
      </c>
      <c r="CT22" s="9">
        <f>Survival_curve_matrix!CT22*CT$1</f>
        <v>0</v>
      </c>
      <c r="CU22" s="9">
        <f>Survival_curve_matrix!CU22*CU$1</f>
        <v>0</v>
      </c>
      <c r="CV22" s="9">
        <f>Survival_curve_matrix!CV22*CV$1</f>
        <v>0</v>
      </c>
      <c r="CW22" s="9">
        <f>Survival_curve_matrix!CW22*CW$1</f>
        <v>0</v>
      </c>
      <c r="CX22" s="9">
        <f>Survival_curve_matrix!CX22*CX$1</f>
        <v>0</v>
      </c>
      <c r="CY22" s="9">
        <f>Survival_curve_matrix!CY22*CY$1</f>
        <v>0</v>
      </c>
      <c r="CZ22" s="9">
        <f>Survival_curve_matrix!CZ22*CZ$1</f>
        <v>0</v>
      </c>
      <c r="DA22" s="9">
        <f>Survival_curve_matrix!DA22*DA$1</f>
        <v>0</v>
      </c>
      <c r="DB22" s="9">
        <f>Survival_curve_matrix!DB22*DB$1</f>
        <v>0</v>
      </c>
      <c r="DC22" s="9">
        <f>Survival_curve_matrix!DC22*DC$1</f>
        <v>0</v>
      </c>
      <c r="DD22" s="9">
        <f>Survival_curve_matrix!DD22*DD$1</f>
        <v>0</v>
      </c>
      <c r="DE22" s="9">
        <f>Survival_curve_matrix!DE22*DE$1</f>
        <v>0</v>
      </c>
      <c r="DF22" s="9">
        <f>Survival_curve_matrix!DF22*DF$1</f>
        <v>0</v>
      </c>
      <c r="DG22" s="9">
        <f>Survival_curve_matrix!DG22*DG$1</f>
        <v>0</v>
      </c>
      <c r="DH22" s="9">
        <f>Survival_curve_matrix!DH22*DH$1</f>
        <v>0</v>
      </c>
      <c r="DI22" s="9">
        <f>Survival_curve_matrix!DI22*DI$1</f>
        <v>0</v>
      </c>
      <c r="DJ22" s="9">
        <f>Survival_curve_matrix!DJ22*DJ$1</f>
        <v>0</v>
      </c>
      <c r="DK22" s="9">
        <f>Survival_curve_matrix!DK22*DK$1</f>
        <v>0</v>
      </c>
      <c r="DL22" s="9">
        <f>Survival_curve_matrix!DL22*DL$1</f>
        <v>0</v>
      </c>
      <c r="DM22" s="9">
        <f>Survival_curve_matrix!DM22*DM$1</f>
        <v>0</v>
      </c>
      <c r="DN22" s="9">
        <f>Survival_curve_matrix!DN22*DN$1</f>
        <v>0</v>
      </c>
      <c r="DO22" s="9">
        <f>Survival_curve_matrix!DO22*DO$1</f>
        <v>0</v>
      </c>
      <c r="DP22" s="9">
        <f>Survival_curve_matrix!DP22*DP$1</f>
        <v>0</v>
      </c>
      <c r="DQ22" s="9">
        <f>Survival_curve_matrix!DQ22*DQ$1</f>
        <v>0</v>
      </c>
      <c r="DR22" s="9">
        <f>Survival_curve_matrix!DR22*DR$1</f>
        <v>0</v>
      </c>
      <c r="DS22" s="9">
        <f>Survival_curve_matrix!DS22*DS$1</f>
        <v>0</v>
      </c>
      <c r="DT22" s="9">
        <f>Survival_curve_matrix!DT22*DT$1</f>
        <v>0</v>
      </c>
      <c r="DU22" s="9">
        <f>Survival_curve_matrix!DU22*DU$1</f>
        <v>0</v>
      </c>
      <c r="DV22" s="9">
        <f>Survival_curve_matrix!DV22*DV$1</f>
        <v>0</v>
      </c>
      <c r="DW22" s="9">
        <f>Survival_curve_matrix!DW22*DW$1</f>
        <v>0</v>
      </c>
      <c r="DX22" s="9">
        <f>Survival_curve_matrix!DX22*DX$1</f>
        <v>0</v>
      </c>
      <c r="DY22" s="9">
        <f>Survival_curve_matrix!DY22*DY$1</f>
        <v>0</v>
      </c>
      <c r="DZ22" s="9">
        <f>Survival_curve_matrix!DZ22*DZ$1</f>
        <v>0</v>
      </c>
      <c r="EA22" s="9">
        <f>Survival_curve_matrix!EA22*EA$1</f>
        <v>0</v>
      </c>
      <c r="EB22" s="9">
        <f>Survival_curve_matrix!EB22*EB$1</f>
        <v>0</v>
      </c>
      <c r="EC22" s="9">
        <f>Survival_curve_matrix!EC22*EC$1</f>
        <v>0</v>
      </c>
    </row>
    <row r="23" spans="1:133">
      <c r="A23" s="22">
        <f>Data_Input!C23-B23</f>
        <v>0.19547881477606399</v>
      </c>
      <c r="B23" s="23">
        <f t="shared" si="3"/>
        <v>3.6205211852239358</v>
      </c>
      <c r="C23" s="24">
        <f t="shared" si="2"/>
        <v>69.160925075631781</v>
      </c>
      <c r="E23" s="15">
        <f>Data_Input!B23</f>
        <v>1897</v>
      </c>
      <c r="F23" s="9">
        <f>Survival_curve_matrix!F23*F$1</f>
        <v>3.0673635941844579</v>
      </c>
      <c r="G23" s="9">
        <f>Survival_curve_matrix!G23*G$1</f>
        <v>3.1194065150658954</v>
      </c>
      <c r="H23" s="9">
        <f>Survival_curve_matrix!H23*H$1</f>
        <v>3.1590068696894078</v>
      </c>
      <c r="I23" s="9">
        <f>Survival_curve_matrix!I23*I$1</f>
        <v>3.2073152178591626</v>
      </c>
      <c r="J23" s="9">
        <f>Survival_curve_matrix!J23*J$1</f>
        <v>3.2513815761289315</v>
      </c>
      <c r="K23" s="9">
        <f>Survival_curve_matrix!K23*K$1</f>
        <v>3.2946913972648404</v>
      </c>
      <c r="L23" s="9">
        <f>Survival_curve_matrix!L23*L$1</f>
        <v>3.3433501103624268</v>
      </c>
      <c r="M23" s="9">
        <f>Survival_curve_matrix!M23*M$1</f>
        <v>3.3865704409479132</v>
      </c>
      <c r="N23" s="9">
        <f>Survival_curve_matrix!N23*N$1</f>
        <v>3.4173011557978761</v>
      </c>
      <c r="O23" s="9">
        <f>Survival_curve_matrix!O23*O$1</f>
        <v>3.4406888611348632</v>
      </c>
      <c r="P23" s="9">
        <f>Survival_curve_matrix!P23*P$1</f>
        <v>3.4773575159399761</v>
      </c>
      <c r="Q23" s="9">
        <f>Survival_curve_matrix!Q23*Q$1</f>
        <v>3.5234476798003578</v>
      </c>
      <c r="R23" s="9">
        <f>Survival_curve_matrix!R23*R$1</f>
        <v>3.5672562455024073</v>
      </c>
      <c r="S23" s="9">
        <f>Survival_curve_matrix!S23*S$1</f>
        <v>3.6030782015282576</v>
      </c>
      <c r="T23" s="9">
        <f>Survival_curve_matrix!T23*T$1</f>
        <v>3.6299251063539981</v>
      </c>
      <c r="U23" s="9">
        <f>Survival_curve_matrix!U23*U$1</f>
        <v>3.6646505505366984</v>
      </c>
      <c r="V23" s="9">
        <f>Survival_curve_matrix!V23*V$1</f>
        <v>3.6925600110149408</v>
      </c>
      <c r="W23" s="9">
        <f>Survival_curve_matrix!W23*W$1</f>
        <v>3.7319542199836357</v>
      </c>
      <c r="X23" s="9">
        <f>Survival_curve_matrix!X23*X$1</f>
        <v>3.7727710174244233</v>
      </c>
      <c r="Y23" s="9">
        <f>Survival_curve_matrix!Y23*Y$1</f>
        <v>3.8108487891112994</v>
      </c>
      <c r="Z23" s="9">
        <f>Survival_curve_matrix!Z23*Z$1</f>
        <v>0</v>
      </c>
      <c r="AA23" s="9">
        <f>Survival_curve_matrix!AA23*AA$1</f>
        <v>0</v>
      </c>
      <c r="AB23" s="9">
        <f>Survival_curve_matrix!AB23*AB$1</f>
        <v>0</v>
      </c>
      <c r="AC23" s="9">
        <f>Survival_curve_matrix!AC23*AC$1</f>
        <v>0</v>
      </c>
      <c r="AD23" s="9">
        <f>Survival_curve_matrix!AD23*AD$1</f>
        <v>0</v>
      </c>
      <c r="AE23" s="9">
        <f>Survival_curve_matrix!AE23*AE$1</f>
        <v>0</v>
      </c>
      <c r="AF23" s="9">
        <f>Survival_curve_matrix!AF23*AF$1</f>
        <v>0</v>
      </c>
      <c r="AG23" s="9">
        <f>Survival_curve_matrix!AG23*AG$1</f>
        <v>0</v>
      </c>
      <c r="AH23" s="9">
        <f>Survival_curve_matrix!AH23*AH$1</f>
        <v>0</v>
      </c>
      <c r="AI23" s="9">
        <f>Survival_curve_matrix!AI23*AI$1</f>
        <v>0</v>
      </c>
      <c r="AJ23" s="9">
        <f>Survival_curve_matrix!AJ23*AJ$1</f>
        <v>0</v>
      </c>
      <c r="AK23" s="9">
        <f>Survival_curve_matrix!AK23*AK$1</f>
        <v>0</v>
      </c>
      <c r="AL23" s="9">
        <f>Survival_curve_matrix!AL23*AL$1</f>
        <v>0</v>
      </c>
      <c r="AM23" s="9">
        <f>Survival_curve_matrix!AM23*AM$1</f>
        <v>0</v>
      </c>
      <c r="AN23" s="9">
        <f>Survival_curve_matrix!AN23*AN$1</f>
        <v>0</v>
      </c>
      <c r="AO23" s="9">
        <f>Survival_curve_matrix!AO23*AO$1</f>
        <v>0</v>
      </c>
      <c r="AP23" s="9">
        <f>Survival_curve_matrix!AP23*AP$1</f>
        <v>0</v>
      </c>
      <c r="AQ23" s="9">
        <f>Survival_curve_matrix!AQ23*AQ$1</f>
        <v>0</v>
      </c>
      <c r="AR23" s="9">
        <f>Survival_curve_matrix!AR23*AR$1</f>
        <v>0</v>
      </c>
      <c r="AS23" s="9">
        <f>Survival_curve_matrix!AS23*AS$1</f>
        <v>0</v>
      </c>
      <c r="AT23" s="9">
        <f>Survival_curve_matrix!AT23*AT$1</f>
        <v>0</v>
      </c>
      <c r="AU23" s="9">
        <f>Survival_curve_matrix!AU23*AU$1</f>
        <v>0</v>
      </c>
      <c r="AV23" s="9">
        <f>Survival_curve_matrix!AV23*AV$1</f>
        <v>0</v>
      </c>
      <c r="AW23" s="9">
        <f>Survival_curve_matrix!AW23*AW$1</f>
        <v>0</v>
      </c>
      <c r="AX23" s="9">
        <f>Survival_curve_matrix!AX23*AX$1</f>
        <v>0</v>
      </c>
      <c r="AY23" s="9">
        <f>Survival_curve_matrix!AY23*AY$1</f>
        <v>0</v>
      </c>
      <c r="AZ23" s="9">
        <f>Survival_curve_matrix!AZ23*AZ$1</f>
        <v>0</v>
      </c>
      <c r="BA23" s="9">
        <f>Survival_curve_matrix!BA23*BA$1</f>
        <v>0</v>
      </c>
      <c r="BB23" s="9">
        <f>Survival_curve_matrix!BB23*BB$1</f>
        <v>0</v>
      </c>
      <c r="BC23" s="9">
        <f>Survival_curve_matrix!BC23*BC$1</f>
        <v>0</v>
      </c>
      <c r="BD23" s="9">
        <f>Survival_curve_matrix!BD23*BD$1</f>
        <v>0</v>
      </c>
      <c r="BE23" s="9">
        <f>Survival_curve_matrix!BE23*BE$1</f>
        <v>0</v>
      </c>
      <c r="BF23" s="9">
        <f>Survival_curve_matrix!BF23*BF$1</f>
        <v>0</v>
      </c>
      <c r="BG23" s="9">
        <f>Survival_curve_matrix!BG23*BG$1</f>
        <v>0</v>
      </c>
      <c r="BH23" s="9">
        <f>Survival_curve_matrix!BH23*BH$1</f>
        <v>0</v>
      </c>
      <c r="BI23" s="9">
        <f>Survival_curve_matrix!BI23*BI$1</f>
        <v>0</v>
      </c>
      <c r="BJ23" s="9">
        <f>Survival_curve_matrix!BJ23*BJ$1</f>
        <v>0</v>
      </c>
      <c r="BK23" s="9">
        <f>Survival_curve_matrix!BK23*BK$1</f>
        <v>0</v>
      </c>
      <c r="BL23" s="9">
        <f>Survival_curve_matrix!BL23*BL$1</f>
        <v>0</v>
      </c>
      <c r="BM23" s="9">
        <f>Survival_curve_matrix!BM23*BM$1</f>
        <v>0</v>
      </c>
      <c r="BN23" s="9">
        <f>Survival_curve_matrix!BN23*BN$1</f>
        <v>0</v>
      </c>
      <c r="BO23" s="9">
        <f>Survival_curve_matrix!BO23*BO$1</f>
        <v>0</v>
      </c>
      <c r="BP23" s="9">
        <f>Survival_curve_matrix!BP23*BP$1</f>
        <v>0</v>
      </c>
      <c r="BQ23" s="9">
        <f>Survival_curve_matrix!BQ23*BQ$1</f>
        <v>0</v>
      </c>
      <c r="BR23" s="9">
        <f>Survival_curve_matrix!BR23*BR$1</f>
        <v>0</v>
      </c>
      <c r="BS23" s="9">
        <f>Survival_curve_matrix!BS23*BS$1</f>
        <v>0</v>
      </c>
      <c r="BT23" s="9">
        <f>Survival_curve_matrix!BT23*BT$1</f>
        <v>0</v>
      </c>
      <c r="BU23" s="9">
        <f>Survival_curve_matrix!BU23*BU$1</f>
        <v>0</v>
      </c>
      <c r="BV23" s="9">
        <f>Survival_curve_matrix!BV23*BV$1</f>
        <v>0</v>
      </c>
      <c r="BW23" s="9">
        <f>Survival_curve_matrix!BW23*BW$1</f>
        <v>0</v>
      </c>
      <c r="BX23" s="9">
        <f>Survival_curve_matrix!BX23*BX$1</f>
        <v>0</v>
      </c>
      <c r="BY23" s="9">
        <f>Survival_curve_matrix!BY23*BY$1</f>
        <v>0</v>
      </c>
      <c r="BZ23" s="9">
        <f>Survival_curve_matrix!BZ23*BZ$1</f>
        <v>0</v>
      </c>
      <c r="CA23" s="9">
        <f>Survival_curve_matrix!CA23*CA$1</f>
        <v>0</v>
      </c>
      <c r="CB23" s="9">
        <f>Survival_curve_matrix!CB23*CB$1</f>
        <v>0</v>
      </c>
      <c r="CC23" s="9">
        <f>Survival_curve_matrix!CC23*CC$1</f>
        <v>0</v>
      </c>
      <c r="CD23" s="9">
        <f>Survival_curve_matrix!CD23*CD$1</f>
        <v>0</v>
      </c>
      <c r="CE23" s="9">
        <f>Survival_curve_matrix!CE23*CE$1</f>
        <v>0</v>
      </c>
      <c r="CF23" s="9">
        <f>Survival_curve_matrix!CF23*CF$1</f>
        <v>0</v>
      </c>
      <c r="CG23" s="9">
        <f>Survival_curve_matrix!CG23*CG$1</f>
        <v>0</v>
      </c>
      <c r="CH23" s="9">
        <f>Survival_curve_matrix!CH23*CH$1</f>
        <v>0</v>
      </c>
      <c r="CI23" s="9">
        <f>Survival_curve_matrix!CI23*CI$1</f>
        <v>0</v>
      </c>
      <c r="CJ23" s="9">
        <f>Survival_curve_matrix!CJ23*CJ$1</f>
        <v>0</v>
      </c>
      <c r="CK23" s="9">
        <f>Survival_curve_matrix!CK23*CK$1</f>
        <v>0</v>
      </c>
      <c r="CL23" s="9">
        <f>Survival_curve_matrix!CL23*CL$1</f>
        <v>0</v>
      </c>
      <c r="CM23" s="9">
        <f>Survival_curve_matrix!CM23*CM$1</f>
        <v>0</v>
      </c>
      <c r="CN23" s="9">
        <f>Survival_curve_matrix!CN23*CN$1</f>
        <v>0</v>
      </c>
      <c r="CO23" s="9">
        <f>Survival_curve_matrix!CO23*CO$1</f>
        <v>0</v>
      </c>
      <c r="CP23" s="9">
        <f>Survival_curve_matrix!CP23*CP$1</f>
        <v>0</v>
      </c>
      <c r="CQ23" s="9">
        <f>Survival_curve_matrix!CQ23*CQ$1</f>
        <v>0</v>
      </c>
      <c r="CR23" s="9">
        <f>Survival_curve_matrix!CR23*CR$1</f>
        <v>0</v>
      </c>
      <c r="CS23" s="9">
        <f>Survival_curve_matrix!CS23*CS$1</f>
        <v>0</v>
      </c>
      <c r="CT23" s="9">
        <f>Survival_curve_matrix!CT23*CT$1</f>
        <v>0</v>
      </c>
      <c r="CU23" s="9">
        <f>Survival_curve_matrix!CU23*CU$1</f>
        <v>0</v>
      </c>
      <c r="CV23" s="9">
        <f>Survival_curve_matrix!CV23*CV$1</f>
        <v>0</v>
      </c>
      <c r="CW23" s="9">
        <f>Survival_curve_matrix!CW23*CW$1</f>
        <v>0</v>
      </c>
      <c r="CX23" s="9">
        <f>Survival_curve_matrix!CX23*CX$1</f>
        <v>0</v>
      </c>
      <c r="CY23" s="9">
        <f>Survival_curve_matrix!CY23*CY$1</f>
        <v>0</v>
      </c>
      <c r="CZ23" s="9">
        <f>Survival_curve_matrix!CZ23*CZ$1</f>
        <v>0</v>
      </c>
      <c r="DA23" s="9">
        <f>Survival_curve_matrix!DA23*DA$1</f>
        <v>0</v>
      </c>
      <c r="DB23" s="9">
        <f>Survival_curve_matrix!DB23*DB$1</f>
        <v>0</v>
      </c>
      <c r="DC23" s="9">
        <f>Survival_curve_matrix!DC23*DC$1</f>
        <v>0</v>
      </c>
      <c r="DD23" s="9">
        <f>Survival_curve_matrix!DD23*DD$1</f>
        <v>0</v>
      </c>
      <c r="DE23" s="9">
        <f>Survival_curve_matrix!DE23*DE$1</f>
        <v>0</v>
      </c>
      <c r="DF23" s="9">
        <f>Survival_curve_matrix!DF23*DF$1</f>
        <v>0</v>
      </c>
      <c r="DG23" s="9">
        <f>Survival_curve_matrix!DG23*DG$1</f>
        <v>0</v>
      </c>
      <c r="DH23" s="9">
        <f>Survival_curve_matrix!DH23*DH$1</f>
        <v>0</v>
      </c>
      <c r="DI23" s="9">
        <f>Survival_curve_matrix!DI23*DI$1</f>
        <v>0</v>
      </c>
      <c r="DJ23" s="9">
        <f>Survival_curve_matrix!DJ23*DJ$1</f>
        <v>0</v>
      </c>
      <c r="DK23" s="9">
        <f>Survival_curve_matrix!DK23*DK$1</f>
        <v>0</v>
      </c>
      <c r="DL23" s="9">
        <f>Survival_curve_matrix!DL23*DL$1</f>
        <v>0</v>
      </c>
      <c r="DM23" s="9">
        <f>Survival_curve_matrix!DM23*DM$1</f>
        <v>0</v>
      </c>
      <c r="DN23" s="9">
        <f>Survival_curve_matrix!DN23*DN$1</f>
        <v>0</v>
      </c>
      <c r="DO23" s="9">
        <f>Survival_curve_matrix!DO23*DO$1</f>
        <v>0</v>
      </c>
      <c r="DP23" s="9">
        <f>Survival_curve_matrix!DP23*DP$1</f>
        <v>0</v>
      </c>
      <c r="DQ23" s="9">
        <f>Survival_curve_matrix!DQ23*DQ$1</f>
        <v>0</v>
      </c>
      <c r="DR23" s="9">
        <f>Survival_curve_matrix!DR23*DR$1</f>
        <v>0</v>
      </c>
      <c r="DS23" s="9">
        <f>Survival_curve_matrix!DS23*DS$1</f>
        <v>0</v>
      </c>
      <c r="DT23" s="9">
        <f>Survival_curve_matrix!DT23*DT$1</f>
        <v>0</v>
      </c>
      <c r="DU23" s="9">
        <f>Survival_curve_matrix!DU23*DU$1</f>
        <v>0</v>
      </c>
      <c r="DV23" s="9">
        <f>Survival_curve_matrix!DV23*DV$1</f>
        <v>0</v>
      </c>
      <c r="DW23" s="9">
        <f>Survival_curve_matrix!DW23*DW$1</f>
        <v>0</v>
      </c>
      <c r="DX23" s="9">
        <f>Survival_curve_matrix!DX23*DX$1</f>
        <v>0</v>
      </c>
      <c r="DY23" s="9">
        <f>Survival_curve_matrix!DY23*DY$1</f>
        <v>0</v>
      </c>
      <c r="DZ23" s="9">
        <f>Survival_curve_matrix!DZ23*DZ$1</f>
        <v>0</v>
      </c>
      <c r="EA23" s="9">
        <f>Survival_curve_matrix!EA23*EA$1</f>
        <v>0</v>
      </c>
      <c r="EB23" s="9">
        <f>Survival_curve_matrix!EB23*EB$1</f>
        <v>0</v>
      </c>
      <c r="EC23" s="9">
        <f>Survival_curve_matrix!EC23*EC$1</f>
        <v>0</v>
      </c>
    </row>
    <row r="24" spans="1:133">
      <c r="A24" s="22">
        <f>Data_Input!C24-B24</f>
        <v>0.22693443676679514</v>
      </c>
      <c r="B24" s="23">
        <f t="shared" si="3"/>
        <v>3.6328055632332052</v>
      </c>
      <c r="C24" s="24">
        <f t="shared" si="2"/>
        <v>72.793730638864986</v>
      </c>
      <c r="E24" s="15">
        <f>Data_Input!B24</f>
        <v>1898</v>
      </c>
      <c r="F24" s="9">
        <f>Survival_curve_matrix!F24*F$1</f>
        <v>3.0374865683019432</v>
      </c>
      <c r="G24" s="9">
        <f>Survival_curve_matrix!G24*G$1</f>
        <v>3.0926380052630118</v>
      </c>
      <c r="H24" s="9">
        <f>Survival_curve_matrix!H24*H$1</f>
        <v>3.1352328151231355</v>
      </c>
      <c r="I24" s="9">
        <f>Survival_curve_matrix!I24*I$1</f>
        <v>3.1862448890302306</v>
      </c>
      <c r="J24" s="9">
        <f>Survival_curve_matrix!J24*J$1</f>
        <v>3.2328245016154349</v>
      </c>
      <c r="K24" s="9">
        <f>Survival_curve_matrix!K24*K$1</f>
        <v>3.2784335176356802</v>
      </c>
      <c r="L24" s="9">
        <f>Survival_curve_matrix!L24*L$1</f>
        <v>3.32915634759956</v>
      </c>
      <c r="M24" s="9">
        <f>Survival_curve_matrix!M24*M$1</f>
        <v>3.3742630203444413</v>
      </c>
      <c r="N24" s="9">
        <f>Survival_curve_matrix!N24*N$1</f>
        <v>3.4067238630379637</v>
      </c>
      <c r="O24" s="9">
        <f>Survival_curve_matrix!O24*O$1</f>
        <v>3.4316651522494284</v>
      </c>
      <c r="P24" s="9">
        <f>Survival_curve_matrix!P24*P$1</f>
        <v>3.4696701951071636</v>
      </c>
      <c r="Q24" s="9">
        <f>Survival_curve_matrix!Q24*Q$1</f>
        <v>3.5169164781751694</v>
      </c>
      <c r="R24" s="9">
        <f>Survival_curve_matrix!R24*R$1</f>
        <v>3.5617411729383086</v>
      </c>
      <c r="S24" s="9">
        <f>Survival_curve_matrix!S24*S$1</f>
        <v>3.5984569980882513</v>
      </c>
      <c r="T24" s="9">
        <f>Survival_curve_matrix!T24*T$1</f>
        <v>3.6260836199723401</v>
      </c>
      <c r="U24" s="9">
        <f>Survival_curve_matrix!U24*U$1</f>
        <v>3.6614678543898576</v>
      </c>
      <c r="V24" s="9">
        <f>Survival_curve_matrix!V24*V$1</f>
        <v>3.6899425587415768</v>
      </c>
      <c r="W24" s="9">
        <f>Survival_curve_matrix!W24*W$1</f>
        <v>3.7298069218255776</v>
      </c>
      <c r="X24" s="9">
        <f>Survival_curve_matrix!X24*X$1</f>
        <v>3.771018639592675</v>
      </c>
      <c r="Y24" s="9">
        <f>Survival_curve_matrix!Y24*Y$1</f>
        <v>3.8094277752618493</v>
      </c>
      <c r="Z24" s="9">
        <f>Survival_curve_matrix!Z24*Z$1</f>
        <v>3.8545297445713964</v>
      </c>
      <c r="AA24" s="9">
        <f>Survival_curve_matrix!AA24*AA$1</f>
        <v>0</v>
      </c>
      <c r="AB24" s="9">
        <f>Survival_curve_matrix!AB24*AB$1</f>
        <v>0</v>
      </c>
      <c r="AC24" s="9">
        <f>Survival_curve_matrix!AC24*AC$1</f>
        <v>0</v>
      </c>
      <c r="AD24" s="9">
        <f>Survival_curve_matrix!AD24*AD$1</f>
        <v>0</v>
      </c>
      <c r="AE24" s="9">
        <f>Survival_curve_matrix!AE24*AE$1</f>
        <v>0</v>
      </c>
      <c r="AF24" s="9">
        <f>Survival_curve_matrix!AF24*AF$1</f>
        <v>0</v>
      </c>
      <c r="AG24" s="9">
        <f>Survival_curve_matrix!AG24*AG$1</f>
        <v>0</v>
      </c>
      <c r="AH24" s="9">
        <f>Survival_curve_matrix!AH24*AH$1</f>
        <v>0</v>
      </c>
      <c r="AI24" s="9">
        <f>Survival_curve_matrix!AI24*AI$1</f>
        <v>0</v>
      </c>
      <c r="AJ24" s="9">
        <f>Survival_curve_matrix!AJ24*AJ$1</f>
        <v>0</v>
      </c>
      <c r="AK24" s="9">
        <f>Survival_curve_matrix!AK24*AK$1</f>
        <v>0</v>
      </c>
      <c r="AL24" s="9">
        <f>Survival_curve_matrix!AL24*AL$1</f>
        <v>0</v>
      </c>
      <c r="AM24" s="9">
        <f>Survival_curve_matrix!AM24*AM$1</f>
        <v>0</v>
      </c>
      <c r="AN24" s="9">
        <f>Survival_curve_matrix!AN24*AN$1</f>
        <v>0</v>
      </c>
      <c r="AO24" s="9">
        <f>Survival_curve_matrix!AO24*AO$1</f>
        <v>0</v>
      </c>
      <c r="AP24" s="9">
        <f>Survival_curve_matrix!AP24*AP$1</f>
        <v>0</v>
      </c>
      <c r="AQ24" s="9">
        <f>Survival_curve_matrix!AQ24*AQ$1</f>
        <v>0</v>
      </c>
      <c r="AR24" s="9">
        <f>Survival_curve_matrix!AR24*AR$1</f>
        <v>0</v>
      </c>
      <c r="AS24" s="9">
        <f>Survival_curve_matrix!AS24*AS$1</f>
        <v>0</v>
      </c>
      <c r="AT24" s="9">
        <f>Survival_curve_matrix!AT24*AT$1</f>
        <v>0</v>
      </c>
      <c r="AU24" s="9">
        <f>Survival_curve_matrix!AU24*AU$1</f>
        <v>0</v>
      </c>
      <c r="AV24" s="9">
        <f>Survival_curve_matrix!AV24*AV$1</f>
        <v>0</v>
      </c>
      <c r="AW24" s="9">
        <f>Survival_curve_matrix!AW24*AW$1</f>
        <v>0</v>
      </c>
      <c r="AX24" s="9">
        <f>Survival_curve_matrix!AX24*AX$1</f>
        <v>0</v>
      </c>
      <c r="AY24" s="9">
        <f>Survival_curve_matrix!AY24*AY$1</f>
        <v>0</v>
      </c>
      <c r="AZ24" s="9">
        <f>Survival_curve_matrix!AZ24*AZ$1</f>
        <v>0</v>
      </c>
      <c r="BA24" s="9">
        <f>Survival_curve_matrix!BA24*BA$1</f>
        <v>0</v>
      </c>
      <c r="BB24" s="9">
        <f>Survival_curve_matrix!BB24*BB$1</f>
        <v>0</v>
      </c>
      <c r="BC24" s="9">
        <f>Survival_curve_matrix!BC24*BC$1</f>
        <v>0</v>
      </c>
      <c r="BD24" s="9">
        <f>Survival_curve_matrix!BD24*BD$1</f>
        <v>0</v>
      </c>
      <c r="BE24" s="9">
        <f>Survival_curve_matrix!BE24*BE$1</f>
        <v>0</v>
      </c>
      <c r="BF24" s="9">
        <f>Survival_curve_matrix!BF24*BF$1</f>
        <v>0</v>
      </c>
      <c r="BG24" s="9">
        <f>Survival_curve_matrix!BG24*BG$1</f>
        <v>0</v>
      </c>
      <c r="BH24" s="9">
        <f>Survival_curve_matrix!BH24*BH$1</f>
        <v>0</v>
      </c>
      <c r="BI24" s="9">
        <f>Survival_curve_matrix!BI24*BI$1</f>
        <v>0</v>
      </c>
      <c r="BJ24" s="9">
        <f>Survival_curve_matrix!BJ24*BJ$1</f>
        <v>0</v>
      </c>
      <c r="BK24" s="9">
        <f>Survival_curve_matrix!BK24*BK$1</f>
        <v>0</v>
      </c>
      <c r="BL24" s="9">
        <f>Survival_curve_matrix!BL24*BL$1</f>
        <v>0</v>
      </c>
      <c r="BM24" s="9">
        <f>Survival_curve_matrix!BM24*BM$1</f>
        <v>0</v>
      </c>
      <c r="BN24" s="9">
        <f>Survival_curve_matrix!BN24*BN$1</f>
        <v>0</v>
      </c>
      <c r="BO24" s="9">
        <f>Survival_curve_matrix!BO24*BO$1</f>
        <v>0</v>
      </c>
      <c r="BP24" s="9">
        <f>Survival_curve_matrix!BP24*BP$1</f>
        <v>0</v>
      </c>
      <c r="BQ24" s="9">
        <f>Survival_curve_matrix!BQ24*BQ$1</f>
        <v>0</v>
      </c>
      <c r="BR24" s="9">
        <f>Survival_curve_matrix!BR24*BR$1</f>
        <v>0</v>
      </c>
      <c r="BS24" s="9">
        <f>Survival_curve_matrix!BS24*BS$1</f>
        <v>0</v>
      </c>
      <c r="BT24" s="9">
        <f>Survival_curve_matrix!BT24*BT$1</f>
        <v>0</v>
      </c>
      <c r="BU24" s="9">
        <f>Survival_curve_matrix!BU24*BU$1</f>
        <v>0</v>
      </c>
      <c r="BV24" s="9">
        <f>Survival_curve_matrix!BV24*BV$1</f>
        <v>0</v>
      </c>
      <c r="BW24" s="9">
        <f>Survival_curve_matrix!BW24*BW$1</f>
        <v>0</v>
      </c>
      <c r="BX24" s="9">
        <f>Survival_curve_matrix!BX24*BX$1</f>
        <v>0</v>
      </c>
      <c r="BY24" s="9">
        <f>Survival_curve_matrix!BY24*BY$1</f>
        <v>0</v>
      </c>
      <c r="BZ24" s="9">
        <f>Survival_curve_matrix!BZ24*BZ$1</f>
        <v>0</v>
      </c>
      <c r="CA24" s="9">
        <f>Survival_curve_matrix!CA24*CA$1</f>
        <v>0</v>
      </c>
      <c r="CB24" s="9">
        <f>Survival_curve_matrix!CB24*CB$1</f>
        <v>0</v>
      </c>
      <c r="CC24" s="9">
        <f>Survival_curve_matrix!CC24*CC$1</f>
        <v>0</v>
      </c>
      <c r="CD24" s="9">
        <f>Survival_curve_matrix!CD24*CD$1</f>
        <v>0</v>
      </c>
      <c r="CE24" s="9">
        <f>Survival_curve_matrix!CE24*CE$1</f>
        <v>0</v>
      </c>
      <c r="CF24" s="9">
        <f>Survival_curve_matrix!CF24*CF$1</f>
        <v>0</v>
      </c>
      <c r="CG24" s="9">
        <f>Survival_curve_matrix!CG24*CG$1</f>
        <v>0</v>
      </c>
      <c r="CH24" s="9">
        <f>Survival_curve_matrix!CH24*CH$1</f>
        <v>0</v>
      </c>
      <c r="CI24" s="9">
        <f>Survival_curve_matrix!CI24*CI$1</f>
        <v>0</v>
      </c>
      <c r="CJ24" s="9">
        <f>Survival_curve_matrix!CJ24*CJ$1</f>
        <v>0</v>
      </c>
      <c r="CK24" s="9">
        <f>Survival_curve_matrix!CK24*CK$1</f>
        <v>0</v>
      </c>
      <c r="CL24" s="9">
        <f>Survival_curve_matrix!CL24*CL$1</f>
        <v>0</v>
      </c>
      <c r="CM24" s="9">
        <f>Survival_curve_matrix!CM24*CM$1</f>
        <v>0</v>
      </c>
      <c r="CN24" s="9">
        <f>Survival_curve_matrix!CN24*CN$1</f>
        <v>0</v>
      </c>
      <c r="CO24" s="9">
        <f>Survival_curve_matrix!CO24*CO$1</f>
        <v>0</v>
      </c>
      <c r="CP24" s="9">
        <f>Survival_curve_matrix!CP24*CP$1</f>
        <v>0</v>
      </c>
      <c r="CQ24" s="9">
        <f>Survival_curve_matrix!CQ24*CQ$1</f>
        <v>0</v>
      </c>
      <c r="CR24" s="9">
        <f>Survival_curve_matrix!CR24*CR$1</f>
        <v>0</v>
      </c>
      <c r="CS24" s="9">
        <f>Survival_curve_matrix!CS24*CS$1</f>
        <v>0</v>
      </c>
      <c r="CT24" s="9">
        <f>Survival_curve_matrix!CT24*CT$1</f>
        <v>0</v>
      </c>
      <c r="CU24" s="9">
        <f>Survival_curve_matrix!CU24*CU$1</f>
        <v>0</v>
      </c>
      <c r="CV24" s="9">
        <f>Survival_curve_matrix!CV24*CV$1</f>
        <v>0</v>
      </c>
      <c r="CW24" s="9">
        <f>Survival_curve_matrix!CW24*CW$1</f>
        <v>0</v>
      </c>
      <c r="CX24" s="9">
        <f>Survival_curve_matrix!CX24*CX$1</f>
        <v>0</v>
      </c>
      <c r="CY24" s="9">
        <f>Survival_curve_matrix!CY24*CY$1</f>
        <v>0</v>
      </c>
      <c r="CZ24" s="9">
        <f>Survival_curve_matrix!CZ24*CZ$1</f>
        <v>0</v>
      </c>
      <c r="DA24" s="9">
        <f>Survival_curve_matrix!DA24*DA$1</f>
        <v>0</v>
      </c>
      <c r="DB24" s="9">
        <f>Survival_curve_matrix!DB24*DB$1</f>
        <v>0</v>
      </c>
      <c r="DC24" s="9">
        <f>Survival_curve_matrix!DC24*DC$1</f>
        <v>0</v>
      </c>
      <c r="DD24" s="9">
        <f>Survival_curve_matrix!DD24*DD$1</f>
        <v>0</v>
      </c>
      <c r="DE24" s="9">
        <f>Survival_curve_matrix!DE24*DE$1</f>
        <v>0</v>
      </c>
      <c r="DF24" s="9">
        <f>Survival_curve_matrix!DF24*DF$1</f>
        <v>0</v>
      </c>
      <c r="DG24" s="9">
        <f>Survival_curve_matrix!DG24*DG$1</f>
        <v>0</v>
      </c>
      <c r="DH24" s="9">
        <f>Survival_curve_matrix!DH24*DH$1</f>
        <v>0</v>
      </c>
      <c r="DI24" s="9">
        <f>Survival_curve_matrix!DI24*DI$1</f>
        <v>0</v>
      </c>
      <c r="DJ24" s="9">
        <f>Survival_curve_matrix!DJ24*DJ$1</f>
        <v>0</v>
      </c>
      <c r="DK24" s="9">
        <f>Survival_curve_matrix!DK24*DK$1</f>
        <v>0</v>
      </c>
      <c r="DL24" s="9">
        <f>Survival_curve_matrix!DL24*DL$1</f>
        <v>0</v>
      </c>
      <c r="DM24" s="9">
        <f>Survival_curve_matrix!DM24*DM$1</f>
        <v>0</v>
      </c>
      <c r="DN24" s="9">
        <f>Survival_curve_matrix!DN24*DN$1</f>
        <v>0</v>
      </c>
      <c r="DO24" s="9">
        <f>Survival_curve_matrix!DO24*DO$1</f>
        <v>0</v>
      </c>
      <c r="DP24" s="9">
        <f>Survival_curve_matrix!DP24*DP$1</f>
        <v>0</v>
      </c>
      <c r="DQ24" s="9">
        <f>Survival_curve_matrix!DQ24*DQ$1</f>
        <v>0</v>
      </c>
      <c r="DR24" s="9">
        <f>Survival_curve_matrix!DR24*DR$1</f>
        <v>0</v>
      </c>
      <c r="DS24" s="9">
        <f>Survival_curve_matrix!DS24*DS$1</f>
        <v>0</v>
      </c>
      <c r="DT24" s="9">
        <f>Survival_curve_matrix!DT24*DT$1</f>
        <v>0</v>
      </c>
      <c r="DU24" s="9">
        <f>Survival_curve_matrix!DU24*DU$1</f>
        <v>0</v>
      </c>
      <c r="DV24" s="9">
        <f>Survival_curve_matrix!DV24*DV$1</f>
        <v>0</v>
      </c>
      <c r="DW24" s="9">
        <f>Survival_curve_matrix!DW24*DW$1</f>
        <v>0</v>
      </c>
      <c r="DX24" s="9">
        <f>Survival_curve_matrix!DX24*DX$1</f>
        <v>0</v>
      </c>
      <c r="DY24" s="9">
        <f>Survival_curve_matrix!DY24*DY$1</f>
        <v>0</v>
      </c>
      <c r="DZ24" s="9">
        <f>Survival_curve_matrix!DZ24*DZ$1</f>
        <v>0</v>
      </c>
      <c r="EA24" s="9">
        <f>Survival_curve_matrix!EA24*EA$1</f>
        <v>0</v>
      </c>
      <c r="EB24" s="9">
        <f>Survival_curve_matrix!EB24*EB$1</f>
        <v>0</v>
      </c>
      <c r="EC24" s="9">
        <f>Survival_curve_matrix!EC24*EC$1</f>
        <v>0</v>
      </c>
    </row>
    <row r="25" spans="1:133">
      <c r="A25" s="22">
        <f>Data_Input!C25-B25</f>
        <v>0.26220784851194212</v>
      </c>
      <c r="B25" s="23">
        <f t="shared" si="3"/>
        <v>3.6441521514880577</v>
      </c>
      <c r="C25" s="24">
        <f t="shared" si="2"/>
        <v>76.437882790353044</v>
      </c>
      <c r="E25" s="15">
        <f>Data_Input!B25</f>
        <v>1899</v>
      </c>
      <c r="F25" s="9">
        <f>Survival_curve_matrix!F25*F$1</f>
        <v>3.0040537799190394</v>
      </c>
      <c r="G25" s="9">
        <f>Survival_curve_matrix!G25*G$1</f>
        <v>3.0625147991639126</v>
      </c>
      <c r="H25" s="9">
        <f>Survival_curve_matrix!H25*H$1</f>
        <v>3.1083284953621142</v>
      </c>
      <c r="I25" s="9">
        <f>Survival_curve_matrix!I25*I$1</f>
        <v>3.1622658465722577</v>
      </c>
      <c r="J25" s="9">
        <f>Survival_curve_matrix!J25*J$1</f>
        <v>3.2115865905688454</v>
      </c>
      <c r="K25" s="9">
        <f>Survival_curve_matrix!K25*K$1</f>
        <v>3.2597220457121843</v>
      </c>
      <c r="L25" s="9">
        <f>Survival_curve_matrix!L25*L$1</f>
        <v>3.3127283983200431</v>
      </c>
      <c r="M25" s="9">
        <f>Survival_curve_matrix!M25*M$1</f>
        <v>3.3599380207992717</v>
      </c>
      <c r="N25" s="9">
        <f>Survival_curve_matrix!N25*N$1</f>
        <v>3.3943432011874588</v>
      </c>
      <c r="O25" s="9">
        <f>Survival_curve_matrix!O25*O$1</f>
        <v>3.4210433997861585</v>
      </c>
      <c r="P25" s="9">
        <f>Survival_curve_matrix!P25*P$1</f>
        <v>3.4605704784420568</v>
      </c>
      <c r="Q25" s="9">
        <f>Survival_curve_matrix!Q25*Q$1</f>
        <v>3.5091417051798683</v>
      </c>
      <c r="R25" s="9">
        <f>Survival_curve_matrix!R25*R$1</f>
        <v>3.5551389889834977</v>
      </c>
      <c r="S25" s="9">
        <f>Survival_curve_matrix!S25*S$1</f>
        <v>3.5928936883349176</v>
      </c>
      <c r="T25" s="9">
        <f>Survival_curve_matrix!T25*T$1</f>
        <v>3.6214329104508929</v>
      </c>
      <c r="U25" s="9">
        <f>Survival_curve_matrix!U25*U$1</f>
        <v>3.6575929868685151</v>
      </c>
      <c r="V25" s="9">
        <f>Survival_curve_matrix!V25*V$1</f>
        <v>3.6867378968504041</v>
      </c>
      <c r="W25" s="9">
        <f>Survival_curve_matrix!W25*W$1</f>
        <v>3.727163067270034</v>
      </c>
      <c r="X25" s="9">
        <f>Survival_curve_matrix!X25*X$1</f>
        <v>3.7688488644825089</v>
      </c>
      <c r="Y25" s="9">
        <f>Survival_curve_matrix!Y25*Y$1</f>
        <v>3.8076583710880509</v>
      </c>
      <c r="Z25" s="9">
        <f>Survival_curve_matrix!Z25*Z$1</f>
        <v>3.8530924426858415</v>
      </c>
      <c r="AA25" s="9">
        <f>Survival_curve_matrix!AA25*AA$1</f>
        <v>3.9010868123251612</v>
      </c>
      <c r="AB25" s="9">
        <f>Survival_curve_matrix!AB25*AB$1</f>
        <v>0</v>
      </c>
      <c r="AC25" s="9">
        <f>Survival_curve_matrix!AC25*AC$1</f>
        <v>0</v>
      </c>
      <c r="AD25" s="9">
        <f>Survival_curve_matrix!AD25*AD$1</f>
        <v>0</v>
      </c>
      <c r="AE25" s="9">
        <f>Survival_curve_matrix!AE25*AE$1</f>
        <v>0</v>
      </c>
      <c r="AF25" s="9">
        <f>Survival_curve_matrix!AF25*AF$1</f>
        <v>0</v>
      </c>
      <c r="AG25" s="9">
        <f>Survival_curve_matrix!AG25*AG$1</f>
        <v>0</v>
      </c>
      <c r="AH25" s="9">
        <f>Survival_curve_matrix!AH25*AH$1</f>
        <v>0</v>
      </c>
      <c r="AI25" s="9">
        <f>Survival_curve_matrix!AI25*AI$1</f>
        <v>0</v>
      </c>
      <c r="AJ25" s="9">
        <f>Survival_curve_matrix!AJ25*AJ$1</f>
        <v>0</v>
      </c>
      <c r="AK25" s="9">
        <f>Survival_curve_matrix!AK25*AK$1</f>
        <v>0</v>
      </c>
      <c r="AL25" s="9">
        <f>Survival_curve_matrix!AL25*AL$1</f>
        <v>0</v>
      </c>
      <c r="AM25" s="9">
        <f>Survival_curve_matrix!AM25*AM$1</f>
        <v>0</v>
      </c>
      <c r="AN25" s="9">
        <f>Survival_curve_matrix!AN25*AN$1</f>
        <v>0</v>
      </c>
      <c r="AO25" s="9">
        <f>Survival_curve_matrix!AO25*AO$1</f>
        <v>0</v>
      </c>
      <c r="AP25" s="9">
        <f>Survival_curve_matrix!AP25*AP$1</f>
        <v>0</v>
      </c>
      <c r="AQ25" s="9">
        <f>Survival_curve_matrix!AQ25*AQ$1</f>
        <v>0</v>
      </c>
      <c r="AR25" s="9">
        <f>Survival_curve_matrix!AR25*AR$1</f>
        <v>0</v>
      </c>
      <c r="AS25" s="9">
        <f>Survival_curve_matrix!AS25*AS$1</f>
        <v>0</v>
      </c>
      <c r="AT25" s="9">
        <f>Survival_curve_matrix!AT25*AT$1</f>
        <v>0</v>
      </c>
      <c r="AU25" s="9">
        <f>Survival_curve_matrix!AU25*AU$1</f>
        <v>0</v>
      </c>
      <c r="AV25" s="9">
        <f>Survival_curve_matrix!AV25*AV$1</f>
        <v>0</v>
      </c>
      <c r="AW25" s="9">
        <f>Survival_curve_matrix!AW25*AW$1</f>
        <v>0</v>
      </c>
      <c r="AX25" s="9">
        <f>Survival_curve_matrix!AX25*AX$1</f>
        <v>0</v>
      </c>
      <c r="AY25" s="9">
        <f>Survival_curve_matrix!AY25*AY$1</f>
        <v>0</v>
      </c>
      <c r="AZ25" s="9">
        <f>Survival_curve_matrix!AZ25*AZ$1</f>
        <v>0</v>
      </c>
      <c r="BA25" s="9">
        <f>Survival_curve_matrix!BA25*BA$1</f>
        <v>0</v>
      </c>
      <c r="BB25" s="9">
        <f>Survival_curve_matrix!BB25*BB$1</f>
        <v>0</v>
      </c>
      <c r="BC25" s="9">
        <f>Survival_curve_matrix!BC25*BC$1</f>
        <v>0</v>
      </c>
      <c r="BD25" s="9">
        <f>Survival_curve_matrix!BD25*BD$1</f>
        <v>0</v>
      </c>
      <c r="BE25" s="9">
        <f>Survival_curve_matrix!BE25*BE$1</f>
        <v>0</v>
      </c>
      <c r="BF25" s="9">
        <f>Survival_curve_matrix!BF25*BF$1</f>
        <v>0</v>
      </c>
      <c r="BG25" s="9">
        <f>Survival_curve_matrix!BG25*BG$1</f>
        <v>0</v>
      </c>
      <c r="BH25" s="9">
        <f>Survival_curve_matrix!BH25*BH$1</f>
        <v>0</v>
      </c>
      <c r="BI25" s="9">
        <f>Survival_curve_matrix!BI25*BI$1</f>
        <v>0</v>
      </c>
      <c r="BJ25" s="9">
        <f>Survival_curve_matrix!BJ25*BJ$1</f>
        <v>0</v>
      </c>
      <c r="BK25" s="9">
        <f>Survival_curve_matrix!BK25*BK$1</f>
        <v>0</v>
      </c>
      <c r="BL25" s="9">
        <f>Survival_curve_matrix!BL25*BL$1</f>
        <v>0</v>
      </c>
      <c r="BM25" s="9">
        <f>Survival_curve_matrix!BM25*BM$1</f>
        <v>0</v>
      </c>
      <c r="BN25" s="9">
        <f>Survival_curve_matrix!BN25*BN$1</f>
        <v>0</v>
      </c>
      <c r="BO25" s="9">
        <f>Survival_curve_matrix!BO25*BO$1</f>
        <v>0</v>
      </c>
      <c r="BP25" s="9">
        <f>Survival_curve_matrix!BP25*BP$1</f>
        <v>0</v>
      </c>
      <c r="BQ25" s="9">
        <f>Survival_curve_matrix!BQ25*BQ$1</f>
        <v>0</v>
      </c>
      <c r="BR25" s="9">
        <f>Survival_curve_matrix!BR25*BR$1</f>
        <v>0</v>
      </c>
      <c r="BS25" s="9">
        <f>Survival_curve_matrix!BS25*BS$1</f>
        <v>0</v>
      </c>
      <c r="BT25" s="9">
        <f>Survival_curve_matrix!BT25*BT$1</f>
        <v>0</v>
      </c>
      <c r="BU25" s="9">
        <f>Survival_curve_matrix!BU25*BU$1</f>
        <v>0</v>
      </c>
      <c r="BV25" s="9">
        <f>Survival_curve_matrix!BV25*BV$1</f>
        <v>0</v>
      </c>
      <c r="BW25" s="9">
        <f>Survival_curve_matrix!BW25*BW$1</f>
        <v>0</v>
      </c>
      <c r="BX25" s="9">
        <f>Survival_curve_matrix!BX25*BX$1</f>
        <v>0</v>
      </c>
      <c r="BY25" s="9">
        <f>Survival_curve_matrix!BY25*BY$1</f>
        <v>0</v>
      </c>
      <c r="BZ25" s="9">
        <f>Survival_curve_matrix!BZ25*BZ$1</f>
        <v>0</v>
      </c>
      <c r="CA25" s="9">
        <f>Survival_curve_matrix!CA25*CA$1</f>
        <v>0</v>
      </c>
      <c r="CB25" s="9">
        <f>Survival_curve_matrix!CB25*CB$1</f>
        <v>0</v>
      </c>
      <c r="CC25" s="9">
        <f>Survival_curve_matrix!CC25*CC$1</f>
        <v>0</v>
      </c>
      <c r="CD25" s="9">
        <f>Survival_curve_matrix!CD25*CD$1</f>
        <v>0</v>
      </c>
      <c r="CE25" s="9">
        <f>Survival_curve_matrix!CE25*CE$1</f>
        <v>0</v>
      </c>
      <c r="CF25" s="9">
        <f>Survival_curve_matrix!CF25*CF$1</f>
        <v>0</v>
      </c>
      <c r="CG25" s="9">
        <f>Survival_curve_matrix!CG25*CG$1</f>
        <v>0</v>
      </c>
      <c r="CH25" s="9">
        <f>Survival_curve_matrix!CH25*CH$1</f>
        <v>0</v>
      </c>
      <c r="CI25" s="9">
        <f>Survival_curve_matrix!CI25*CI$1</f>
        <v>0</v>
      </c>
      <c r="CJ25" s="9">
        <f>Survival_curve_matrix!CJ25*CJ$1</f>
        <v>0</v>
      </c>
      <c r="CK25" s="9">
        <f>Survival_curve_matrix!CK25*CK$1</f>
        <v>0</v>
      </c>
      <c r="CL25" s="9">
        <f>Survival_curve_matrix!CL25*CL$1</f>
        <v>0</v>
      </c>
      <c r="CM25" s="9">
        <f>Survival_curve_matrix!CM25*CM$1</f>
        <v>0</v>
      </c>
      <c r="CN25" s="9">
        <f>Survival_curve_matrix!CN25*CN$1</f>
        <v>0</v>
      </c>
      <c r="CO25" s="9">
        <f>Survival_curve_matrix!CO25*CO$1</f>
        <v>0</v>
      </c>
      <c r="CP25" s="9">
        <f>Survival_curve_matrix!CP25*CP$1</f>
        <v>0</v>
      </c>
      <c r="CQ25" s="9">
        <f>Survival_curve_matrix!CQ25*CQ$1</f>
        <v>0</v>
      </c>
      <c r="CR25" s="9">
        <f>Survival_curve_matrix!CR25*CR$1</f>
        <v>0</v>
      </c>
      <c r="CS25" s="9">
        <f>Survival_curve_matrix!CS25*CS$1</f>
        <v>0</v>
      </c>
      <c r="CT25" s="9">
        <f>Survival_curve_matrix!CT25*CT$1</f>
        <v>0</v>
      </c>
      <c r="CU25" s="9">
        <f>Survival_curve_matrix!CU25*CU$1</f>
        <v>0</v>
      </c>
      <c r="CV25" s="9">
        <f>Survival_curve_matrix!CV25*CV$1</f>
        <v>0</v>
      </c>
      <c r="CW25" s="9">
        <f>Survival_curve_matrix!CW25*CW$1</f>
        <v>0</v>
      </c>
      <c r="CX25" s="9">
        <f>Survival_curve_matrix!CX25*CX$1</f>
        <v>0</v>
      </c>
      <c r="CY25" s="9">
        <f>Survival_curve_matrix!CY25*CY$1</f>
        <v>0</v>
      </c>
      <c r="CZ25" s="9">
        <f>Survival_curve_matrix!CZ25*CZ$1</f>
        <v>0</v>
      </c>
      <c r="DA25" s="9">
        <f>Survival_curve_matrix!DA25*DA$1</f>
        <v>0</v>
      </c>
      <c r="DB25" s="9">
        <f>Survival_curve_matrix!DB25*DB$1</f>
        <v>0</v>
      </c>
      <c r="DC25" s="9">
        <f>Survival_curve_matrix!DC25*DC$1</f>
        <v>0</v>
      </c>
      <c r="DD25" s="9">
        <f>Survival_curve_matrix!DD25*DD$1</f>
        <v>0</v>
      </c>
      <c r="DE25" s="9">
        <f>Survival_curve_matrix!DE25*DE$1</f>
        <v>0</v>
      </c>
      <c r="DF25" s="9">
        <f>Survival_curve_matrix!DF25*DF$1</f>
        <v>0</v>
      </c>
      <c r="DG25" s="9">
        <f>Survival_curve_matrix!DG25*DG$1</f>
        <v>0</v>
      </c>
      <c r="DH25" s="9">
        <f>Survival_curve_matrix!DH25*DH$1</f>
        <v>0</v>
      </c>
      <c r="DI25" s="9">
        <f>Survival_curve_matrix!DI25*DI$1</f>
        <v>0</v>
      </c>
      <c r="DJ25" s="9">
        <f>Survival_curve_matrix!DJ25*DJ$1</f>
        <v>0</v>
      </c>
      <c r="DK25" s="9">
        <f>Survival_curve_matrix!DK25*DK$1</f>
        <v>0</v>
      </c>
      <c r="DL25" s="9">
        <f>Survival_curve_matrix!DL25*DL$1</f>
        <v>0</v>
      </c>
      <c r="DM25" s="9">
        <f>Survival_curve_matrix!DM25*DM$1</f>
        <v>0</v>
      </c>
      <c r="DN25" s="9">
        <f>Survival_curve_matrix!DN25*DN$1</f>
        <v>0</v>
      </c>
      <c r="DO25" s="9">
        <f>Survival_curve_matrix!DO25*DO$1</f>
        <v>0</v>
      </c>
      <c r="DP25" s="9">
        <f>Survival_curve_matrix!DP25*DP$1</f>
        <v>0</v>
      </c>
      <c r="DQ25" s="9">
        <f>Survival_curve_matrix!DQ25*DQ$1</f>
        <v>0</v>
      </c>
      <c r="DR25" s="9">
        <f>Survival_curve_matrix!DR25*DR$1</f>
        <v>0</v>
      </c>
      <c r="DS25" s="9">
        <f>Survival_curve_matrix!DS25*DS$1</f>
        <v>0</v>
      </c>
      <c r="DT25" s="9">
        <f>Survival_curve_matrix!DT25*DT$1</f>
        <v>0</v>
      </c>
      <c r="DU25" s="9">
        <f>Survival_curve_matrix!DU25*DU$1</f>
        <v>0</v>
      </c>
      <c r="DV25" s="9">
        <f>Survival_curve_matrix!DV25*DV$1</f>
        <v>0</v>
      </c>
      <c r="DW25" s="9">
        <f>Survival_curve_matrix!DW25*DW$1</f>
        <v>0</v>
      </c>
      <c r="DX25" s="9">
        <f>Survival_curve_matrix!DX25*DX$1</f>
        <v>0</v>
      </c>
      <c r="DY25" s="9">
        <f>Survival_curve_matrix!DY25*DY$1</f>
        <v>0</v>
      </c>
      <c r="DZ25" s="9">
        <f>Survival_curve_matrix!DZ25*DZ$1</f>
        <v>0</v>
      </c>
      <c r="EA25" s="9">
        <f>Survival_curve_matrix!EA25*EA$1</f>
        <v>0</v>
      </c>
      <c r="EB25" s="9">
        <f>Survival_curve_matrix!EB25*EB$1</f>
        <v>0</v>
      </c>
      <c r="EC25" s="9">
        <f>Survival_curve_matrix!EC25*EC$1</f>
        <v>0</v>
      </c>
    </row>
    <row r="26" spans="1:133">
      <c r="A26" s="22">
        <f>Data_Input!C26-B26</f>
        <v>0.30153290684842204</v>
      </c>
      <c r="B26" s="23">
        <f t="shared" si="3"/>
        <v>3.6446970931515779</v>
      </c>
      <c r="C26" s="24">
        <f t="shared" si="2"/>
        <v>80.082579883504621</v>
      </c>
      <c r="E26" s="15">
        <f>Data_Input!B26</f>
        <v>1900</v>
      </c>
      <c r="F26" s="9">
        <f>Survival_curve_matrix!F26*F$1</f>
        <v>2.9668517983507425</v>
      </c>
      <c r="G26" s="9">
        <f>Survival_curve_matrix!G26*G$1</f>
        <v>3.0288065318522328</v>
      </c>
      <c r="H26" s="9">
        <f>Survival_curve_matrix!H26*H$1</f>
        <v>3.0780524592627865</v>
      </c>
      <c r="I26" s="9">
        <f>Survival_curve_matrix!I26*I$1</f>
        <v>3.1351295487205797</v>
      </c>
      <c r="J26" s="9">
        <f>Survival_curve_matrix!J26*J$1</f>
        <v>3.1874168315280875</v>
      </c>
      <c r="K26" s="9">
        <f>Survival_curve_matrix!K26*K$1</f>
        <v>3.2383074323272485</v>
      </c>
      <c r="L26" s="9">
        <f>Survival_curve_matrix!L26*L$1</f>
        <v>3.29382119032516</v>
      </c>
      <c r="M26" s="9">
        <f>Survival_curve_matrix!M26*M$1</f>
        <v>3.3433581772518788</v>
      </c>
      <c r="N26" s="9">
        <f>Survival_curve_matrix!N26*N$1</f>
        <v>3.3799329538178875</v>
      </c>
      <c r="O26" s="9">
        <f>Survival_curve_matrix!O26*O$1</f>
        <v>3.408610698102235</v>
      </c>
      <c r="P26" s="9">
        <f>Survival_curve_matrix!P26*P$1</f>
        <v>3.4498592576868448</v>
      </c>
      <c r="Q26" s="9">
        <f>Survival_curve_matrix!Q26*Q$1</f>
        <v>3.4999384687166804</v>
      </c>
      <c r="R26" s="9">
        <f>Survival_curve_matrix!R26*R$1</f>
        <v>3.5472797182906568</v>
      </c>
      <c r="S26" s="9">
        <f>Survival_curve_matrix!S26*S$1</f>
        <v>3.5862337588485484</v>
      </c>
      <c r="T26" s="9">
        <f>Survival_curve_matrix!T26*T$1</f>
        <v>3.6158340793289816</v>
      </c>
      <c r="U26" s="9">
        <f>Survival_curve_matrix!U26*U$1</f>
        <v>3.6529018643483626</v>
      </c>
      <c r="V26" s="9">
        <f>Survival_curve_matrix!V26*V$1</f>
        <v>3.6828362864842004</v>
      </c>
      <c r="W26" s="9">
        <f>Survival_curve_matrix!W26*W$1</f>
        <v>3.7239260799040457</v>
      </c>
      <c r="X26" s="9">
        <f>Survival_curve_matrix!X26*X$1</f>
        <v>3.766177335245644</v>
      </c>
      <c r="Y26" s="9">
        <f>Survival_curve_matrix!Y26*Y$1</f>
        <v>3.8054675141469421</v>
      </c>
      <c r="Z26" s="9">
        <f>Survival_curve_matrix!Z26*Z$1</f>
        <v>3.8513027571340137</v>
      </c>
      <c r="AA26" s="9">
        <f>Survival_curve_matrix!AA26*AA$1</f>
        <v>3.8996321499402193</v>
      </c>
      <c r="AB26" s="9">
        <f>Survival_curve_matrix!AB26*AB$1</f>
        <v>3.9409029918906402</v>
      </c>
      <c r="AC26" s="9">
        <f>Survival_curve_matrix!AC26*AC$1</f>
        <v>0</v>
      </c>
      <c r="AD26" s="9">
        <f>Survival_curve_matrix!AD26*AD$1</f>
        <v>0</v>
      </c>
      <c r="AE26" s="9">
        <f>Survival_curve_matrix!AE26*AE$1</f>
        <v>0</v>
      </c>
      <c r="AF26" s="9">
        <f>Survival_curve_matrix!AF26*AF$1</f>
        <v>0</v>
      </c>
      <c r="AG26" s="9">
        <f>Survival_curve_matrix!AG26*AG$1</f>
        <v>0</v>
      </c>
      <c r="AH26" s="9">
        <f>Survival_curve_matrix!AH26*AH$1</f>
        <v>0</v>
      </c>
      <c r="AI26" s="9">
        <f>Survival_curve_matrix!AI26*AI$1</f>
        <v>0</v>
      </c>
      <c r="AJ26" s="9">
        <f>Survival_curve_matrix!AJ26*AJ$1</f>
        <v>0</v>
      </c>
      <c r="AK26" s="9">
        <f>Survival_curve_matrix!AK26*AK$1</f>
        <v>0</v>
      </c>
      <c r="AL26" s="9">
        <f>Survival_curve_matrix!AL26*AL$1</f>
        <v>0</v>
      </c>
      <c r="AM26" s="9">
        <f>Survival_curve_matrix!AM26*AM$1</f>
        <v>0</v>
      </c>
      <c r="AN26" s="9">
        <f>Survival_curve_matrix!AN26*AN$1</f>
        <v>0</v>
      </c>
      <c r="AO26" s="9">
        <f>Survival_curve_matrix!AO26*AO$1</f>
        <v>0</v>
      </c>
      <c r="AP26" s="9">
        <f>Survival_curve_matrix!AP26*AP$1</f>
        <v>0</v>
      </c>
      <c r="AQ26" s="9">
        <f>Survival_curve_matrix!AQ26*AQ$1</f>
        <v>0</v>
      </c>
      <c r="AR26" s="9">
        <f>Survival_curve_matrix!AR26*AR$1</f>
        <v>0</v>
      </c>
      <c r="AS26" s="9">
        <f>Survival_curve_matrix!AS26*AS$1</f>
        <v>0</v>
      </c>
      <c r="AT26" s="9">
        <f>Survival_curve_matrix!AT26*AT$1</f>
        <v>0</v>
      </c>
      <c r="AU26" s="9">
        <f>Survival_curve_matrix!AU26*AU$1</f>
        <v>0</v>
      </c>
      <c r="AV26" s="9">
        <f>Survival_curve_matrix!AV26*AV$1</f>
        <v>0</v>
      </c>
      <c r="AW26" s="9">
        <f>Survival_curve_matrix!AW26*AW$1</f>
        <v>0</v>
      </c>
      <c r="AX26" s="9">
        <f>Survival_curve_matrix!AX26*AX$1</f>
        <v>0</v>
      </c>
      <c r="AY26" s="9">
        <f>Survival_curve_matrix!AY26*AY$1</f>
        <v>0</v>
      </c>
      <c r="AZ26" s="9">
        <f>Survival_curve_matrix!AZ26*AZ$1</f>
        <v>0</v>
      </c>
      <c r="BA26" s="9">
        <f>Survival_curve_matrix!BA26*BA$1</f>
        <v>0</v>
      </c>
      <c r="BB26" s="9">
        <f>Survival_curve_matrix!BB26*BB$1</f>
        <v>0</v>
      </c>
      <c r="BC26" s="9">
        <f>Survival_curve_matrix!BC26*BC$1</f>
        <v>0</v>
      </c>
      <c r="BD26" s="9">
        <f>Survival_curve_matrix!BD26*BD$1</f>
        <v>0</v>
      </c>
      <c r="BE26" s="9">
        <f>Survival_curve_matrix!BE26*BE$1</f>
        <v>0</v>
      </c>
      <c r="BF26" s="9">
        <f>Survival_curve_matrix!BF26*BF$1</f>
        <v>0</v>
      </c>
      <c r="BG26" s="9">
        <f>Survival_curve_matrix!BG26*BG$1</f>
        <v>0</v>
      </c>
      <c r="BH26" s="9">
        <f>Survival_curve_matrix!BH26*BH$1</f>
        <v>0</v>
      </c>
      <c r="BI26" s="9">
        <f>Survival_curve_matrix!BI26*BI$1</f>
        <v>0</v>
      </c>
      <c r="BJ26" s="9">
        <f>Survival_curve_matrix!BJ26*BJ$1</f>
        <v>0</v>
      </c>
      <c r="BK26" s="9">
        <f>Survival_curve_matrix!BK26*BK$1</f>
        <v>0</v>
      </c>
      <c r="BL26" s="9">
        <f>Survival_curve_matrix!BL26*BL$1</f>
        <v>0</v>
      </c>
      <c r="BM26" s="9">
        <f>Survival_curve_matrix!BM26*BM$1</f>
        <v>0</v>
      </c>
      <c r="BN26" s="9">
        <f>Survival_curve_matrix!BN26*BN$1</f>
        <v>0</v>
      </c>
      <c r="BO26" s="9">
        <f>Survival_curve_matrix!BO26*BO$1</f>
        <v>0</v>
      </c>
      <c r="BP26" s="9">
        <f>Survival_curve_matrix!BP26*BP$1</f>
        <v>0</v>
      </c>
      <c r="BQ26" s="9">
        <f>Survival_curve_matrix!BQ26*BQ$1</f>
        <v>0</v>
      </c>
      <c r="BR26" s="9">
        <f>Survival_curve_matrix!BR26*BR$1</f>
        <v>0</v>
      </c>
      <c r="BS26" s="9">
        <f>Survival_curve_matrix!BS26*BS$1</f>
        <v>0</v>
      </c>
      <c r="BT26" s="9">
        <f>Survival_curve_matrix!BT26*BT$1</f>
        <v>0</v>
      </c>
      <c r="BU26" s="9">
        <f>Survival_curve_matrix!BU26*BU$1</f>
        <v>0</v>
      </c>
      <c r="BV26" s="9">
        <f>Survival_curve_matrix!BV26*BV$1</f>
        <v>0</v>
      </c>
      <c r="BW26" s="9">
        <f>Survival_curve_matrix!BW26*BW$1</f>
        <v>0</v>
      </c>
      <c r="BX26" s="9">
        <f>Survival_curve_matrix!BX26*BX$1</f>
        <v>0</v>
      </c>
      <c r="BY26" s="9">
        <f>Survival_curve_matrix!BY26*BY$1</f>
        <v>0</v>
      </c>
      <c r="BZ26" s="9">
        <f>Survival_curve_matrix!BZ26*BZ$1</f>
        <v>0</v>
      </c>
      <c r="CA26" s="9">
        <f>Survival_curve_matrix!CA26*CA$1</f>
        <v>0</v>
      </c>
      <c r="CB26" s="9">
        <f>Survival_curve_matrix!CB26*CB$1</f>
        <v>0</v>
      </c>
      <c r="CC26" s="9">
        <f>Survival_curve_matrix!CC26*CC$1</f>
        <v>0</v>
      </c>
      <c r="CD26" s="9">
        <f>Survival_curve_matrix!CD26*CD$1</f>
        <v>0</v>
      </c>
      <c r="CE26" s="9">
        <f>Survival_curve_matrix!CE26*CE$1</f>
        <v>0</v>
      </c>
      <c r="CF26" s="9">
        <f>Survival_curve_matrix!CF26*CF$1</f>
        <v>0</v>
      </c>
      <c r="CG26" s="9">
        <f>Survival_curve_matrix!CG26*CG$1</f>
        <v>0</v>
      </c>
      <c r="CH26" s="9">
        <f>Survival_curve_matrix!CH26*CH$1</f>
        <v>0</v>
      </c>
      <c r="CI26" s="9">
        <f>Survival_curve_matrix!CI26*CI$1</f>
        <v>0</v>
      </c>
      <c r="CJ26" s="9">
        <f>Survival_curve_matrix!CJ26*CJ$1</f>
        <v>0</v>
      </c>
      <c r="CK26" s="9">
        <f>Survival_curve_matrix!CK26*CK$1</f>
        <v>0</v>
      </c>
      <c r="CL26" s="9">
        <f>Survival_curve_matrix!CL26*CL$1</f>
        <v>0</v>
      </c>
      <c r="CM26" s="9">
        <f>Survival_curve_matrix!CM26*CM$1</f>
        <v>0</v>
      </c>
      <c r="CN26" s="9">
        <f>Survival_curve_matrix!CN26*CN$1</f>
        <v>0</v>
      </c>
      <c r="CO26" s="9">
        <f>Survival_curve_matrix!CO26*CO$1</f>
        <v>0</v>
      </c>
      <c r="CP26" s="9">
        <f>Survival_curve_matrix!CP26*CP$1</f>
        <v>0</v>
      </c>
      <c r="CQ26" s="9">
        <f>Survival_curve_matrix!CQ26*CQ$1</f>
        <v>0</v>
      </c>
      <c r="CR26" s="9">
        <f>Survival_curve_matrix!CR26*CR$1</f>
        <v>0</v>
      </c>
      <c r="CS26" s="9">
        <f>Survival_curve_matrix!CS26*CS$1</f>
        <v>0</v>
      </c>
      <c r="CT26" s="9">
        <f>Survival_curve_matrix!CT26*CT$1</f>
        <v>0</v>
      </c>
      <c r="CU26" s="9">
        <f>Survival_curve_matrix!CU26*CU$1</f>
        <v>0</v>
      </c>
      <c r="CV26" s="9">
        <f>Survival_curve_matrix!CV26*CV$1</f>
        <v>0</v>
      </c>
      <c r="CW26" s="9">
        <f>Survival_curve_matrix!CW26*CW$1</f>
        <v>0</v>
      </c>
      <c r="CX26" s="9">
        <f>Survival_curve_matrix!CX26*CX$1</f>
        <v>0</v>
      </c>
      <c r="CY26" s="9">
        <f>Survival_curve_matrix!CY26*CY$1</f>
        <v>0</v>
      </c>
      <c r="CZ26" s="9">
        <f>Survival_curve_matrix!CZ26*CZ$1</f>
        <v>0</v>
      </c>
      <c r="DA26" s="9">
        <f>Survival_curve_matrix!DA26*DA$1</f>
        <v>0</v>
      </c>
      <c r="DB26" s="9">
        <f>Survival_curve_matrix!DB26*DB$1</f>
        <v>0</v>
      </c>
      <c r="DC26" s="9">
        <f>Survival_curve_matrix!DC26*DC$1</f>
        <v>0</v>
      </c>
      <c r="DD26" s="9">
        <f>Survival_curve_matrix!DD26*DD$1</f>
        <v>0</v>
      </c>
      <c r="DE26" s="9">
        <f>Survival_curve_matrix!DE26*DE$1</f>
        <v>0</v>
      </c>
      <c r="DF26" s="9">
        <f>Survival_curve_matrix!DF26*DF$1</f>
        <v>0</v>
      </c>
      <c r="DG26" s="9">
        <f>Survival_curve_matrix!DG26*DG$1</f>
        <v>0</v>
      </c>
      <c r="DH26" s="9">
        <f>Survival_curve_matrix!DH26*DH$1</f>
        <v>0</v>
      </c>
      <c r="DI26" s="9">
        <f>Survival_curve_matrix!DI26*DI$1</f>
        <v>0</v>
      </c>
      <c r="DJ26" s="9">
        <f>Survival_curve_matrix!DJ26*DJ$1</f>
        <v>0</v>
      </c>
      <c r="DK26" s="9">
        <f>Survival_curve_matrix!DK26*DK$1</f>
        <v>0</v>
      </c>
      <c r="DL26" s="9">
        <f>Survival_curve_matrix!DL26*DL$1</f>
        <v>0</v>
      </c>
      <c r="DM26" s="9">
        <f>Survival_curve_matrix!DM26*DM$1</f>
        <v>0</v>
      </c>
      <c r="DN26" s="9">
        <f>Survival_curve_matrix!DN26*DN$1</f>
        <v>0</v>
      </c>
      <c r="DO26" s="9">
        <f>Survival_curve_matrix!DO26*DO$1</f>
        <v>0</v>
      </c>
      <c r="DP26" s="9">
        <f>Survival_curve_matrix!DP26*DP$1</f>
        <v>0</v>
      </c>
      <c r="DQ26" s="9">
        <f>Survival_curve_matrix!DQ26*DQ$1</f>
        <v>0</v>
      </c>
      <c r="DR26" s="9">
        <f>Survival_curve_matrix!DR26*DR$1</f>
        <v>0</v>
      </c>
      <c r="DS26" s="9">
        <f>Survival_curve_matrix!DS26*DS$1</f>
        <v>0</v>
      </c>
      <c r="DT26" s="9">
        <f>Survival_curve_matrix!DT26*DT$1</f>
        <v>0</v>
      </c>
      <c r="DU26" s="9">
        <f>Survival_curve_matrix!DU26*DU$1</f>
        <v>0</v>
      </c>
      <c r="DV26" s="9">
        <f>Survival_curve_matrix!DV26*DV$1</f>
        <v>0</v>
      </c>
      <c r="DW26" s="9">
        <f>Survival_curve_matrix!DW26*DW$1</f>
        <v>0</v>
      </c>
      <c r="DX26" s="9">
        <f>Survival_curve_matrix!DX26*DX$1</f>
        <v>0</v>
      </c>
      <c r="DY26" s="9">
        <f>Survival_curve_matrix!DY26*DY$1</f>
        <v>0</v>
      </c>
      <c r="DZ26" s="9">
        <f>Survival_curve_matrix!DZ26*DZ$1</f>
        <v>0</v>
      </c>
      <c r="EA26" s="9">
        <f>Survival_curve_matrix!EA26*EA$1</f>
        <v>0</v>
      </c>
      <c r="EB26" s="9">
        <f>Survival_curve_matrix!EB26*EB$1</f>
        <v>0</v>
      </c>
      <c r="EC26" s="9">
        <f>Survival_curve_matrix!EC26*EC$1</f>
        <v>0</v>
      </c>
    </row>
    <row r="27" spans="1:133">
      <c r="A27" s="22">
        <f>Data_Input!C27-B27</f>
        <v>0.34560925415640487</v>
      </c>
      <c r="B27" s="23">
        <f t="shared" si="3"/>
        <v>3.9851457458435959</v>
      </c>
      <c r="C27" s="24">
        <f t="shared" si="2"/>
        <v>84.067725629348217</v>
      </c>
      <c r="E27" s="15">
        <f>Data_Input!B27</f>
        <v>1901</v>
      </c>
      <c r="F27" s="9">
        <f>Survival_curve_matrix!F27*F$1</f>
        <v>2.9256877779366275</v>
      </c>
      <c r="G27" s="9">
        <f>Survival_curve_matrix!G27*G$1</f>
        <v>2.9912980140203915</v>
      </c>
      <c r="H27" s="9">
        <f>Survival_curve_matrix!H27*H$1</f>
        <v>3.044173173153041</v>
      </c>
      <c r="I27" s="9">
        <f>Survival_curve_matrix!I27*I$1</f>
        <v>3.1045924624586991</v>
      </c>
      <c r="J27" s="9">
        <f>Survival_curve_matrix!J27*J$1</f>
        <v>3.1600647059591527</v>
      </c>
      <c r="K27" s="9">
        <f>Survival_curve_matrix!K27*K$1</f>
        <v>3.2139365775699487</v>
      </c>
      <c r="L27" s="9">
        <f>Survival_curve_matrix!L27*L$1</f>
        <v>3.2721825639758046</v>
      </c>
      <c r="M27" s="9">
        <f>Survival_curve_matrix!M27*M$1</f>
        <v>3.3242761515443831</v>
      </c>
      <c r="N27" s="9">
        <f>Survival_curve_matrix!N27*N$1</f>
        <v>3.3632544439084553</v>
      </c>
      <c r="O27" s="9">
        <f>Survival_curve_matrix!O27*O$1</f>
        <v>3.3941398799100626</v>
      </c>
      <c r="P27" s="9">
        <f>Survival_curve_matrix!P27*P$1</f>
        <v>3.4373218338690052</v>
      </c>
      <c r="Q27" s="9">
        <f>Survival_curve_matrix!Q27*Q$1</f>
        <v>3.4891053954411548</v>
      </c>
      <c r="R27" s="9">
        <f>Survival_curve_matrix!R27*R$1</f>
        <v>3.5379764593198635</v>
      </c>
      <c r="S27" s="9">
        <f>Survival_curve_matrix!S27*S$1</f>
        <v>3.5783057476045621</v>
      </c>
      <c r="T27" s="9">
        <f>Survival_curve_matrix!T27*T$1</f>
        <v>3.6091316266288289</v>
      </c>
      <c r="U27" s="9">
        <f>Survival_curve_matrix!U27*U$1</f>
        <v>3.6472543813908902</v>
      </c>
      <c r="V27" s="9">
        <f>Survival_curve_matrix!V27*V$1</f>
        <v>3.6781127876412221</v>
      </c>
      <c r="W27" s="9">
        <f>Survival_curve_matrix!W27*W$1</f>
        <v>3.7199851139328164</v>
      </c>
      <c r="X27" s="9">
        <f>Survival_curve_matrix!X27*X$1</f>
        <v>3.7629064645506332</v>
      </c>
      <c r="Y27" s="9">
        <f>Survival_curve_matrix!Y27*Y$1</f>
        <v>3.8027700279675969</v>
      </c>
      <c r="Z27" s="9">
        <f>Survival_curve_matrix!Z27*Z$1</f>
        <v>3.8490867880119288</v>
      </c>
      <c r="AA27" s="9">
        <f>Survival_curve_matrix!AA27*AA$1</f>
        <v>3.8978208476109848</v>
      </c>
      <c r="AB27" s="9">
        <f>Survival_curve_matrix!AB27*AB$1</f>
        <v>3.9394334825921296</v>
      </c>
      <c r="AC27" s="9">
        <f>Survival_curve_matrix!AC27*AC$1</f>
        <v>4.324908922350029</v>
      </c>
      <c r="AD27" s="9">
        <f>Survival_curve_matrix!AD27*AD$1</f>
        <v>0</v>
      </c>
      <c r="AE27" s="9">
        <f>Survival_curve_matrix!AE27*AE$1</f>
        <v>0</v>
      </c>
      <c r="AF27" s="9">
        <f>Survival_curve_matrix!AF27*AF$1</f>
        <v>0</v>
      </c>
      <c r="AG27" s="9">
        <f>Survival_curve_matrix!AG27*AG$1</f>
        <v>0</v>
      </c>
      <c r="AH27" s="9">
        <f>Survival_curve_matrix!AH27*AH$1</f>
        <v>0</v>
      </c>
      <c r="AI27" s="9">
        <f>Survival_curve_matrix!AI27*AI$1</f>
        <v>0</v>
      </c>
      <c r="AJ27" s="9">
        <f>Survival_curve_matrix!AJ27*AJ$1</f>
        <v>0</v>
      </c>
      <c r="AK27" s="9">
        <f>Survival_curve_matrix!AK27*AK$1</f>
        <v>0</v>
      </c>
      <c r="AL27" s="9">
        <f>Survival_curve_matrix!AL27*AL$1</f>
        <v>0</v>
      </c>
      <c r="AM27" s="9">
        <f>Survival_curve_matrix!AM27*AM$1</f>
        <v>0</v>
      </c>
      <c r="AN27" s="9">
        <f>Survival_curve_matrix!AN27*AN$1</f>
        <v>0</v>
      </c>
      <c r="AO27" s="9">
        <f>Survival_curve_matrix!AO27*AO$1</f>
        <v>0</v>
      </c>
      <c r="AP27" s="9">
        <f>Survival_curve_matrix!AP27*AP$1</f>
        <v>0</v>
      </c>
      <c r="AQ27" s="9">
        <f>Survival_curve_matrix!AQ27*AQ$1</f>
        <v>0</v>
      </c>
      <c r="AR27" s="9">
        <f>Survival_curve_matrix!AR27*AR$1</f>
        <v>0</v>
      </c>
      <c r="AS27" s="9">
        <f>Survival_curve_matrix!AS27*AS$1</f>
        <v>0</v>
      </c>
      <c r="AT27" s="9">
        <f>Survival_curve_matrix!AT27*AT$1</f>
        <v>0</v>
      </c>
      <c r="AU27" s="9">
        <f>Survival_curve_matrix!AU27*AU$1</f>
        <v>0</v>
      </c>
      <c r="AV27" s="9">
        <f>Survival_curve_matrix!AV27*AV$1</f>
        <v>0</v>
      </c>
      <c r="AW27" s="9">
        <f>Survival_curve_matrix!AW27*AW$1</f>
        <v>0</v>
      </c>
      <c r="AX27" s="9">
        <f>Survival_curve_matrix!AX27*AX$1</f>
        <v>0</v>
      </c>
      <c r="AY27" s="9">
        <f>Survival_curve_matrix!AY27*AY$1</f>
        <v>0</v>
      </c>
      <c r="AZ27" s="9">
        <f>Survival_curve_matrix!AZ27*AZ$1</f>
        <v>0</v>
      </c>
      <c r="BA27" s="9">
        <f>Survival_curve_matrix!BA27*BA$1</f>
        <v>0</v>
      </c>
      <c r="BB27" s="9">
        <f>Survival_curve_matrix!BB27*BB$1</f>
        <v>0</v>
      </c>
      <c r="BC27" s="9">
        <f>Survival_curve_matrix!BC27*BC$1</f>
        <v>0</v>
      </c>
      <c r="BD27" s="9">
        <f>Survival_curve_matrix!BD27*BD$1</f>
        <v>0</v>
      </c>
      <c r="BE27" s="9">
        <f>Survival_curve_matrix!BE27*BE$1</f>
        <v>0</v>
      </c>
      <c r="BF27" s="9">
        <f>Survival_curve_matrix!BF27*BF$1</f>
        <v>0</v>
      </c>
      <c r="BG27" s="9">
        <f>Survival_curve_matrix!BG27*BG$1</f>
        <v>0</v>
      </c>
      <c r="BH27" s="9">
        <f>Survival_curve_matrix!BH27*BH$1</f>
        <v>0</v>
      </c>
      <c r="BI27" s="9">
        <f>Survival_curve_matrix!BI27*BI$1</f>
        <v>0</v>
      </c>
      <c r="BJ27" s="9">
        <f>Survival_curve_matrix!BJ27*BJ$1</f>
        <v>0</v>
      </c>
      <c r="BK27" s="9">
        <f>Survival_curve_matrix!BK27*BK$1</f>
        <v>0</v>
      </c>
      <c r="BL27" s="9">
        <f>Survival_curve_matrix!BL27*BL$1</f>
        <v>0</v>
      </c>
      <c r="BM27" s="9">
        <f>Survival_curve_matrix!BM27*BM$1</f>
        <v>0</v>
      </c>
      <c r="BN27" s="9">
        <f>Survival_curve_matrix!BN27*BN$1</f>
        <v>0</v>
      </c>
      <c r="BO27" s="9">
        <f>Survival_curve_matrix!BO27*BO$1</f>
        <v>0</v>
      </c>
      <c r="BP27" s="9">
        <f>Survival_curve_matrix!BP27*BP$1</f>
        <v>0</v>
      </c>
      <c r="BQ27" s="9">
        <f>Survival_curve_matrix!BQ27*BQ$1</f>
        <v>0</v>
      </c>
      <c r="BR27" s="9">
        <f>Survival_curve_matrix!BR27*BR$1</f>
        <v>0</v>
      </c>
      <c r="BS27" s="9">
        <f>Survival_curve_matrix!BS27*BS$1</f>
        <v>0</v>
      </c>
      <c r="BT27" s="9">
        <f>Survival_curve_matrix!BT27*BT$1</f>
        <v>0</v>
      </c>
      <c r="BU27" s="9">
        <f>Survival_curve_matrix!BU27*BU$1</f>
        <v>0</v>
      </c>
      <c r="BV27" s="9">
        <f>Survival_curve_matrix!BV27*BV$1</f>
        <v>0</v>
      </c>
      <c r="BW27" s="9">
        <f>Survival_curve_matrix!BW27*BW$1</f>
        <v>0</v>
      </c>
      <c r="BX27" s="9">
        <f>Survival_curve_matrix!BX27*BX$1</f>
        <v>0</v>
      </c>
      <c r="BY27" s="9">
        <f>Survival_curve_matrix!BY27*BY$1</f>
        <v>0</v>
      </c>
      <c r="BZ27" s="9">
        <f>Survival_curve_matrix!BZ27*BZ$1</f>
        <v>0</v>
      </c>
      <c r="CA27" s="9">
        <f>Survival_curve_matrix!CA27*CA$1</f>
        <v>0</v>
      </c>
      <c r="CB27" s="9">
        <f>Survival_curve_matrix!CB27*CB$1</f>
        <v>0</v>
      </c>
      <c r="CC27" s="9">
        <f>Survival_curve_matrix!CC27*CC$1</f>
        <v>0</v>
      </c>
      <c r="CD27" s="9">
        <f>Survival_curve_matrix!CD27*CD$1</f>
        <v>0</v>
      </c>
      <c r="CE27" s="9">
        <f>Survival_curve_matrix!CE27*CE$1</f>
        <v>0</v>
      </c>
      <c r="CF27" s="9">
        <f>Survival_curve_matrix!CF27*CF$1</f>
        <v>0</v>
      </c>
      <c r="CG27" s="9">
        <f>Survival_curve_matrix!CG27*CG$1</f>
        <v>0</v>
      </c>
      <c r="CH27" s="9">
        <f>Survival_curve_matrix!CH27*CH$1</f>
        <v>0</v>
      </c>
      <c r="CI27" s="9">
        <f>Survival_curve_matrix!CI27*CI$1</f>
        <v>0</v>
      </c>
      <c r="CJ27" s="9">
        <f>Survival_curve_matrix!CJ27*CJ$1</f>
        <v>0</v>
      </c>
      <c r="CK27" s="9">
        <f>Survival_curve_matrix!CK27*CK$1</f>
        <v>0</v>
      </c>
      <c r="CL27" s="9">
        <f>Survival_curve_matrix!CL27*CL$1</f>
        <v>0</v>
      </c>
      <c r="CM27" s="9">
        <f>Survival_curve_matrix!CM27*CM$1</f>
        <v>0</v>
      </c>
      <c r="CN27" s="9">
        <f>Survival_curve_matrix!CN27*CN$1</f>
        <v>0</v>
      </c>
      <c r="CO27" s="9">
        <f>Survival_curve_matrix!CO27*CO$1</f>
        <v>0</v>
      </c>
      <c r="CP27" s="9">
        <f>Survival_curve_matrix!CP27*CP$1</f>
        <v>0</v>
      </c>
      <c r="CQ27" s="9">
        <f>Survival_curve_matrix!CQ27*CQ$1</f>
        <v>0</v>
      </c>
      <c r="CR27" s="9">
        <f>Survival_curve_matrix!CR27*CR$1</f>
        <v>0</v>
      </c>
      <c r="CS27" s="9">
        <f>Survival_curve_matrix!CS27*CS$1</f>
        <v>0</v>
      </c>
      <c r="CT27" s="9">
        <f>Survival_curve_matrix!CT27*CT$1</f>
        <v>0</v>
      </c>
      <c r="CU27" s="9">
        <f>Survival_curve_matrix!CU27*CU$1</f>
        <v>0</v>
      </c>
      <c r="CV27" s="9">
        <f>Survival_curve_matrix!CV27*CV$1</f>
        <v>0</v>
      </c>
      <c r="CW27" s="9">
        <f>Survival_curve_matrix!CW27*CW$1</f>
        <v>0</v>
      </c>
      <c r="CX27" s="9">
        <f>Survival_curve_matrix!CX27*CX$1</f>
        <v>0</v>
      </c>
      <c r="CY27" s="9">
        <f>Survival_curve_matrix!CY27*CY$1</f>
        <v>0</v>
      </c>
      <c r="CZ27" s="9">
        <f>Survival_curve_matrix!CZ27*CZ$1</f>
        <v>0</v>
      </c>
      <c r="DA27" s="9">
        <f>Survival_curve_matrix!DA27*DA$1</f>
        <v>0</v>
      </c>
      <c r="DB27" s="9">
        <f>Survival_curve_matrix!DB27*DB$1</f>
        <v>0</v>
      </c>
      <c r="DC27" s="9">
        <f>Survival_curve_matrix!DC27*DC$1</f>
        <v>0</v>
      </c>
      <c r="DD27" s="9">
        <f>Survival_curve_matrix!DD27*DD$1</f>
        <v>0</v>
      </c>
      <c r="DE27" s="9">
        <f>Survival_curve_matrix!DE27*DE$1</f>
        <v>0</v>
      </c>
      <c r="DF27" s="9">
        <f>Survival_curve_matrix!DF27*DF$1</f>
        <v>0</v>
      </c>
      <c r="DG27" s="9">
        <f>Survival_curve_matrix!DG27*DG$1</f>
        <v>0</v>
      </c>
      <c r="DH27" s="9">
        <f>Survival_curve_matrix!DH27*DH$1</f>
        <v>0</v>
      </c>
      <c r="DI27" s="9">
        <f>Survival_curve_matrix!DI27*DI$1</f>
        <v>0</v>
      </c>
      <c r="DJ27" s="9">
        <f>Survival_curve_matrix!DJ27*DJ$1</f>
        <v>0</v>
      </c>
      <c r="DK27" s="9">
        <f>Survival_curve_matrix!DK27*DK$1</f>
        <v>0</v>
      </c>
      <c r="DL27" s="9">
        <f>Survival_curve_matrix!DL27*DL$1</f>
        <v>0</v>
      </c>
      <c r="DM27" s="9">
        <f>Survival_curve_matrix!DM27*DM$1</f>
        <v>0</v>
      </c>
      <c r="DN27" s="9">
        <f>Survival_curve_matrix!DN27*DN$1</f>
        <v>0</v>
      </c>
      <c r="DO27" s="9">
        <f>Survival_curve_matrix!DO27*DO$1</f>
        <v>0</v>
      </c>
      <c r="DP27" s="9">
        <f>Survival_curve_matrix!DP27*DP$1</f>
        <v>0</v>
      </c>
      <c r="DQ27" s="9">
        <f>Survival_curve_matrix!DQ27*DQ$1</f>
        <v>0</v>
      </c>
      <c r="DR27" s="9">
        <f>Survival_curve_matrix!DR27*DR$1</f>
        <v>0</v>
      </c>
      <c r="DS27" s="9">
        <f>Survival_curve_matrix!DS27*DS$1</f>
        <v>0</v>
      </c>
      <c r="DT27" s="9">
        <f>Survival_curve_matrix!DT27*DT$1</f>
        <v>0</v>
      </c>
      <c r="DU27" s="9">
        <f>Survival_curve_matrix!DU27*DU$1</f>
        <v>0</v>
      </c>
      <c r="DV27" s="9">
        <f>Survival_curve_matrix!DV27*DV$1</f>
        <v>0</v>
      </c>
      <c r="DW27" s="9">
        <f>Survival_curve_matrix!DW27*DW$1</f>
        <v>0</v>
      </c>
      <c r="DX27" s="9">
        <f>Survival_curve_matrix!DX27*DX$1</f>
        <v>0</v>
      </c>
      <c r="DY27" s="9">
        <f>Survival_curve_matrix!DY27*DY$1</f>
        <v>0</v>
      </c>
      <c r="DZ27" s="9">
        <f>Survival_curve_matrix!DZ27*DZ$1</f>
        <v>0</v>
      </c>
      <c r="EA27" s="9">
        <f>Survival_curve_matrix!EA27*EA$1</f>
        <v>0</v>
      </c>
      <c r="EB27" s="9">
        <f>Survival_curve_matrix!EB27*EB$1</f>
        <v>0</v>
      </c>
      <c r="EC27" s="9">
        <f>Survival_curve_matrix!EC27*EC$1</f>
        <v>0</v>
      </c>
    </row>
    <row r="28" spans="1:133">
      <c r="A28" s="22">
        <f>Data_Input!C28-B28</f>
        <v>0.39486176417054519</v>
      </c>
      <c r="B28" s="23">
        <f t="shared" si="3"/>
        <v>4.7342017858294554</v>
      </c>
      <c r="C28" s="24">
        <f t="shared" si="2"/>
        <v>88.801927415177673</v>
      </c>
      <c r="E28" s="15">
        <f>Data_Input!B28</f>
        <v>1902</v>
      </c>
      <c r="F28" s="9">
        <f>Survival_curve_matrix!F28*F$1</f>
        <v>2.8803951276085531</v>
      </c>
      <c r="G28" s="9">
        <f>Survival_curve_matrix!G28*G$1</f>
        <v>2.9497948110015262</v>
      </c>
      <c r="H28" s="9">
        <f>Survival_curve_matrix!H28*H$1</f>
        <v>3.006474355962959</v>
      </c>
      <c r="I28" s="9">
        <f>Survival_curve_matrix!I28*I$1</f>
        <v>3.0704210577533395</v>
      </c>
      <c r="J28" s="9">
        <f>Survival_curve_matrix!J28*J$1</f>
        <v>3.1292847439131255</v>
      </c>
      <c r="K28" s="9">
        <f>Survival_curve_matrix!K28*K$1</f>
        <v>3.1863568785576479</v>
      </c>
      <c r="L28" s="9">
        <f>Survival_curve_matrix!L28*L$1</f>
        <v>3.2475567717455984</v>
      </c>
      <c r="M28" s="9">
        <f>Survival_curve_matrix!M28*M$1</f>
        <v>3.3024374525474163</v>
      </c>
      <c r="N28" s="9">
        <f>Survival_curve_matrix!N28*N$1</f>
        <v>3.3440588613961855</v>
      </c>
      <c r="O28" s="9">
        <f>Survival_curve_matrix!O28*O$1</f>
        <v>3.3773912649539186</v>
      </c>
      <c r="P28" s="9">
        <f>Survival_curve_matrix!P28*P$1</f>
        <v>3.4227291262436972</v>
      </c>
      <c r="Q28" s="9">
        <f>Survival_curve_matrix!Q28*Q$1</f>
        <v>3.4764253439317239</v>
      </c>
      <c r="R28" s="9">
        <f>Survival_curve_matrix!R28*R$1</f>
        <v>3.5270256501632247</v>
      </c>
      <c r="S28" s="9">
        <f>Survival_curve_matrix!S28*S$1</f>
        <v>3.5689211183420335</v>
      </c>
      <c r="T28" s="9">
        <f>Survival_curve_matrix!T28*T$1</f>
        <v>3.6011529955520509</v>
      </c>
      <c r="U28" s="9">
        <f>Survival_curve_matrix!U28*U$1</f>
        <v>3.6404936867792523</v>
      </c>
      <c r="V28" s="9">
        <f>Survival_curve_matrix!V28*V$1</f>
        <v>3.6724263279291236</v>
      </c>
      <c r="W28" s="9">
        <f>Survival_curve_matrix!W28*W$1</f>
        <v>3.7152139690828418</v>
      </c>
      <c r="X28" s="9">
        <f>Survival_curve_matrix!X28*X$1</f>
        <v>3.7589242463187142</v>
      </c>
      <c r="Y28" s="9">
        <f>Survival_curve_matrix!Y28*Y$1</f>
        <v>3.7994673770467435</v>
      </c>
      <c r="Z28" s="9">
        <f>Survival_curve_matrix!Z28*Z$1</f>
        <v>3.8463583825334524</v>
      </c>
      <c r="AA28" s="9">
        <f>Survival_curve_matrix!AA28*AA$1</f>
        <v>3.8955781128309876</v>
      </c>
      <c r="AB28" s="9">
        <f>Survival_curve_matrix!AB28*AB$1</f>
        <v>3.9376036933277776</v>
      </c>
      <c r="AC28" s="9">
        <f>Survival_curve_matrix!AC28*AC$1</f>
        <v>4.3232962224460518</v>
      </c>
      <c r="AD28" s="9">
        <f>Survival_curve_matrix!AD28*AD$1</f>
        <v>5.1221398372097502</v>
      </c>
      <c r="AE28" s="9">
        <f>Survival_curve_matrix!AE28*AE$1</f>
        <v>0</v>
      </c>
      <c r="AF28" s="9">
        <f>Survival_curve_matrix!AF28*AF$1</f>
        <v>0</v>
      </c>
      <c r="AG28" s="9">
        <f>Survival_curve_matrix!AG28*AG$1</f>
        <v>0</v>
      </c>
      <c r="AH28" s="9">
        <f>Survival_curve_matrix!AH28*AH$1</f>
        <v>0</v>
      </c>
      <c r="AI28" s="9">
        <f>Survival_curve_matrix!AI28*AI$1</f>
        <v>0</v>
      </c>
      <c r="AJ28" s="9">
        <f>Survival_curve_matrix!AJ28*AJ$1</f>
        <v>0</v>
      </c>
      <c r="AK28" s="9">
        <f>Survival_curve_matrix!AK28*AK$1</f>
        <v>0</v>
      </c>
      <c r="AL28" s="9">
        <f>Survival_curve_matrix!AL28*AL$1</f>
        <v>0</v>
      </c>
      <c r="AM28" s="9">
        <f>Survival_curve_matrix!AM28*AM$1</f>
        <v>0</v>
      </c>
      <c r="AN28" s="9">
        <f>Survival_curve_matrix!AN28*AN$1</f>
        <v>0</v>
      </c>
      <c r="AO28" s="9">
        <f>Survival_curve_matrix!AO28*AO$1</f>
        <v>0</v>
      </c>
      <c r="AP28" s="9">
        <f>Survival_curve_matrix!AP28*AP$1</f>
        <v>0</v>
      </c>
      <c r="AQ28" s="9">
        <f>Survival_curve_matrix!AQ28*AQ$1</f>
        <v>0</v>
      </c>
      <c r="AR28" s="9">
        <f>Survival_curve_matrix!AR28*AR$1</f>
        <v>0</v>
      </c>
      <c r="AS28" s="9">
        <f>Survival_curve_matrix!AS28*AS$1</f>
        <v>0</v>
      </c>
      <c r="AT28" s="9">
        <f>Survival_curve_matrix!AT28*AT$1</f>
        <v>0</v>
      </c>
      <c r="AU28" s="9">
        <f>Survival_curve_matrix!AU28*AU$1</f>
        <v>0</v>
      </c>
      <c r="AV28" s="9">
        <f>Survival_curve_matrix!AV28*AV$1</f>
        <v>0</v>
      </c>
      <c r="AW28" s="9">
        <f>Survival_curve_matrix!AW28*AW$1</f>
        <v>0</v>
      </c>
      <c r="AX28" s="9">
        <f>Survival_curve_matrix!AX28*AX$1</f>
        <v>0</v>
      </c>
      <c r="AY28" s="9">
        <f>Survival_curve_matrix!AY28*AY$1</f>
        <v>0</v>
      </c>
      <c r="AZ28" s="9">
        <f>Survival_curve_matrix!AZ28*AZ$1</f>
        <v>0</v>
      </c>
      <c r="BA28" s="9">
        <f>Survival_curve_matrix!BA28*BA$1</f>
        <v>0</v>
      </c>
      <c r="BB28" s="9">
        <f>Survival_curve_matrix!BB28*BB$1</f>
        <v>0</v>
      </c>
      <c r="BC28" s="9">
        <f>Survival_curve_matrix!BC28*BC$1</f>
        <v>0</v>
      </c>
      <c r="BD28" s="9">
        <f>Survival_curve_matrix!BD28*BD$1</f>
        <v>0</v>
      </c>
      <c r="BE28" s="9">
        <f>Survival_curve_matrix!BE28*BE$1</f>
        <v>0</v>
      </c>
      <c r="BF28" s="9">
        <f>Survival_curve_matrix!BF28*BF$1</f>
        <v>0</v>
      </c>
      <c r="BG28" s="9">
        <f>Survival_curve_matrix!BG28*BG$1</f>
        <v>0</v>
      </c>
      <c r="BH28" s="9">
        <f>Survival_curve_matrix!BH28*BH$1</f>
        <v>0</v>
      </c>
      <c r="BI28" s="9">
        <f>Survival_curve_matrix!BI28*BI$1</f>
        <v>0</v>
      </c>
      <c r="BJ28" s="9">
        <f>Survival_curve_matrix!BJ28*BJ$1</f>
        <v>0</v>
      </c>
      <c r="BK28" s="9">
        <f>Survival_curve_matrix!BK28*BK$1</f>
        <v>0</v>
      </c>
      <c r="BL28" s="9">
        <f>Survival_curve_matrix!BL28*BL$1</f>
        <v>0</v>
      </c>
      <c r="BM28" s="9">
        <f>Survival_curve_matrix!BM28*BM$1</f>
        <v>0</v>
      </c>
      <c r="BN28" s="9">
        <f>Survival_curve_matrix!BN28*BN$1</f>
        <v>0</v>
      </c>
      <c r="BO28" s="9">
        <f>Survival_curve_matrix!BO28*BO$1</f>
        <v>0</v>
      </c>
      <c r="BP28" s="9">
        <f>Survival_curve_matrix!BP28*BP$1</f>
        <v>0</v>
      </c>
      <c r="BQ28" s="9">
        <f>Survival_curve_matrix!BQ28*BQ$1</f>
        <v>0</v>
      </c>
      <c r="BR28" s="9">
        <f>Survival_curve_matrix!BR28*BR$1</f>
        <v>0</v>
      </c>
      <c r="BS28" s="9">
        <f>Survival_curve_matrix!BS28*BS$1</f>
        <v>0</v>
      </c>
      <c r="BT28" s="9">
        <f>Survival_curve_matrix!BT28*BT$1</f>
        <v>0</v>
      </c>
      <c r="BU28" s="9">
        <f>Survival_curve_matrix!BU28*BU$1</f>
        <v>0</v>
      </c>
      <c r="BV28" s="9">
        <f>Survival_curve_matrix!BV28*BV$1</f>
        <v>0</v>
      </c>
      <c r="BW28" s="9">
        <f>Survival_curve_matrix!BW28*BW$1</f>
        <v>0</v>
      </c>
      <c r="BX28" s="9">
        <f>Survival_curve_matrix!BX28*BX$1</f>
        <v>0</v>
      </c>
      <c r="BY28" s="9">
        <f>Survival_curve_matrix!BY28*BY$1</f>
        <v>0</v>
      </c>
      <c r="BZ28" s="9">
        <f>Survival_curve_matrix!BZ28*BZ$1</f>
        <v>0</v>
      </c>
      <c r="CA28" s="9">
        <f>Survival_curve_matrix!CA28*CA$1</f>
        <v>0</v>
      </c>
      <c r="CB28" s="9">
        <f>Survival_curve_matrix!CB28*CB$1</f>
        <v>0</v>
      </c>
      <c r="CC28" s="9">
        <f>Survival_curve_matrix!CC28*CC$1</f>
        <v>0</v>
      </c>
      <c r="CD28" s="9">
        <f>Survival_curve_matrix!CD28*CD$1</f>
        <v>0</v>
      </c>
      <c r="CE28" s="9">
        <f>Survival_curve_matrix!CE28*CE$1</f>
        <v>0</v>
      </c>
      <c r="CF28" s="9">
        <f>Survival_curve_matrix!CF28*CF$1</f>
        <v>0</v>
      </c>
      <c r="CG28" s="9">
        <f>Survival_curve_matrix!CG28*CG$1</f>
        <v>0</v>
      </c>
      <c r="CH28" s="9">
        <f>Survival_curve_matrix!CH28*CH$1</f>
        <v>0</v>
      </c>
      <c r="CI28" s="9">
        <f>Survival_curve_matrix!CI28*CI$1</f>
        <v>0</v>
      </c>
      <c r="CJ28" s="9">
        <f>Survival_curve_matrix!CJ28*CJ$1</f>
        <v>0</v>
      </c>
      <c r="CK28" s="9">
        <f>Survival_curve_matrix!CK28*CK$1</f>
        <v>0</v>
      </c>
      <c r="CL28" s="9">
        <f>Survival_curve_matrix!CL28*CL$1</f>
        <v>0</v>
      </c>
      <c r="CM28" s="9">
        <f>Survival_curve_matrix!CM28*CM$1</f>
        <v>0</v>
      </c>
      <c r="CN28" s="9">
        <f>Survival_curve_matrix!CN28*CN$1</f>
        <v>0</v>
      </c>
      <c r="CO28" s="9">
        <f>Survival_curve_matrix!CO28*CO$1</f>
        <v>0</v>
      </c>
      <c r="CP28" s="9">
        <f>Survival_curve_matrix!CP28*CP$1</f>
        <v>0</v>
      </c>
      <c r="CQ28" s="9">
        <f>Survival_curve_matrix!CQ28*CQ$1</f>
        <v>0</v>
      </c>
      <c r="CR28" s="9">
        <f>Survival_curve_matrix!CR28*CR$1</f>
        <v>0</v>
      </c>
      <c r="CS28" s="9">
        <f>Survival_curve_matrix!CS28*CS$1</f>
        <v>0</v>
      </c>
      <c r="CT28" s="9">
        <f>Survival_curve_matrix!CT28*CT$1</f>
        <v>0</v>
      </c>
      <c r="CU28" s="9">
        <f>Survival_curve_matrix!CU28*CU$1</f>
        <v>0</v>
      </c>
      <c r="CV28" s="9">
        <f>Survival_curve_matrix!CV28*CV$1</f>
        <v>0</v>
      </c>
      <c r="CW28" s="9">
        <f>Survival_curve_matrix!CW28*CW$1</f>
        <v>0</v>
      </c>
      <c r="CX28" s="9">
        <f>Survival_curve_matrix!CX28*CX$1</f>
        <v>0</v>
      </c>
      <c r="CY28" s="9">
        <f>Survival_curve_matrix!CY28*CY$1</f>
        <v>0</v>
      </c>
      <c r="CZ28" s="9">
        <f>Survival_curve_matrix!CZ28*CZ$1</f>
        <v>0</v>
      </c>
      <c r="DA28" s="9">
        <f>Survival_curve_matrix!DA28*DA$1</f>
        <v>0</v>
      </c>
      <c r="DB28" s="9">
        <f>Survival_curve_matrix!DB28*DB$1</f>
        <v>0</v>
      </c>
      <c r="DC28" s="9">
        <f>Survival_curve_matrix!DC28*DC$1</f>
        <v>0</v>
      </c>
      <c r="DD28" s="9">
        <f>Survival_curve_matrix!DD28*DD$1</f>
        <v>0</v>
      </c>
      <c r="DE28" s="9">
        <f>Survival_curve_matrix!DE28*DE$1</f>
        <v>0</v>
      </c>
      <c r="DF28" s="9">
        <f>Survival_curve_matrix!DF28*DF$1</f>
        <v>0</v>
      </c>
      <c r="DG28" s="9">
        <f>Survival_curve_matrix!DG28*DG$1</f>
        <v>0</v>
      </c>
      <c r="DH28" s="9">
        <f>Survival_curve_matrix!DH28*DH$1</f>
        <v>0</v>
      </c>
      <c r="DI28" s="9">
        <f>Survival_curve_matrix!DI28*DI$1</f>
        <v>0</v>
      </c>
      <c r="DJ28" s="9">
        <f>Survival_curve_matrix!DJ28*DJ$1</f>
        <v>0</v>
      </c>
      <c r="DK28" s="9">
        <f>Survival_curve_matrix!DK28*DK$1</f>
        <v>0</v>
      </c>
      <c r="DL28" s="9">
        <f>Survival_curve_matrix!DL28*DL$1</f>
        <v>0</v>
      </c>
      <c r="DM28" s="9">
        <f>Survival_curve_matrix!DM28*DM$1</f>
        <v>0</v>
      </c>
      <c r="DN28" s="9">
        <f>Survival_curve_matrix!DN28*DN$1</f>
        <v>0</v>
      </c>
      <c r="DO28" s="9">
        <f>Survival_curve_matrix!DO28*DO$1</f>
        <v>0</v>
      </c>
      <c r="DP28" s="9">
        <f>Survival_curve_matrix!DP28*DP$1</f>
        <v>0</v>
      </c>
      <c r="DQ28" s="9">
        <f>Survival_curve_matrix!DQ28*DQ$1</f>
        <v>0</v>
      </c>
      <c r="DR28" s="9">
        <f>Survival_curve_matrix!DR28*DR$1</f>
        <v>0</v>
      </c>
      <c r="DS28" s="9">
        <f>Survival_curve_matrix!DS28*DS$1</f>
        <v>0</v>
      </c>
      <c r="DT28" s="9">
        <f>Survival_curve_matrix!DT28*DT$1</f>
        <v>0</v>
      </c>
      <c r="DU28" s="9">
        <f>Survival_curve_matrix!DU28*DU$1</f>
        <v>0</v>
      </c>
      <c r="DV28" s="9">
        <f>Survival_curve_matrix!DV28*DV$1</f>
        <v>0</v>
      </c>
      <c r="DW28" s="9">
        <f>Survival_curve_matrix!DW28*DW$1</f>
        <v>0</v>
      </c>
      <c r="DX28" s="9">
        <f>Survival_curve_matrix!DX28*DX$1</f>
        <v>0</v>
      </c>
      <c r="DY28" s="9">
        <f>Survival_curve_matrix!DY28*DY$1</f>
        <v>0</v>
      </c>
      <c r="DZ28" s="9">
        <f>Survival_curve_matrix!DZ28*DZ$1</f>
        <v>0</v>
      </c>
      <c r="EA28" s="9">
        <f>Survival_curve_matrix!EA28*EA$1</f>
        <v>0</v>
      </c>
      <c r="EB28" s="9">
        <f>Survival_curve_matrix!EB28*EB$1</f>
        <v>0</v>
      </c>
      <c r="EC28" s="9">
        <f>Survival_curve_matrix!EC28*EC$1</f>
        <v>0</v>
      </c>
    </row>
    <row r="29" spans="1:133">
      <c r="A29" s="22">
        <f>Data_Input!C29-B29</f>
        <v>0.44799161879094029</v>
      </c>
      <c r="B29" s="23">
        <f t="shared" si="3"/>
        <v>4.6651446312090599</v>
      </c>
      <c r="C29" s="24">
        <f t="shared" si="2"/>
        <v>93.467072046386733</v>
      </c>
      <c r="E29" s="15">
        <f>Data_Input!B29</f>
        <v>1903</v>
      </c>
      <c r="F29" s="9">
        <f>Survival_curve_matrix!F29*F$1</f>
        <v>2.8308391643907154</v>
      </c>
      <c r="G29" s="9">
        <f>Survival_curve_matrix!G29*G$1</f>
        <v>2.9041289590532071</v>
      </c>
      <c r="H29" s="9">
        <f>Survival_curve_matrix!H29*H$1</f>
        <v>2.9647605865619497</v>
      </c>
      <c r="I29" s="9">
        <f>Survival_curve_matrix!I29*I$1</f>
        <v>3.0323971886864789</v>
      </c>
      <c r="J29" s="9">
        <f>Survival_curve_matrix!J29*J$1</f>
        <v>3.0948415579827322</v>
      </c>
      <c r="K29" s="9">
        <f>Survival_curve_matrix!K29*K$1</f>
        <v>3.1553208229977243</v>
      </c>
      <c r="L29" s="9">
        <f>Survival_curve_matrix!L29*L$1</f>
        <v>3.2196885683357404</v>
      </c>
      <c r="M29" s="9">
        <f>Survival_curve_matrix!M29*M$1</f>
        <v>3.2775839680704157</v>
      </c>
      <c r="N29" s="9">
        <f>Survival_curve_matrix!N29*N$1</f>
        <v>3.3220902006794031</v>
      </c>
      <c r="O29" s="9">
        <f>Survival_curve_matrix!O29*O$1</f>
        <v>3.3581149973435194</v>
      </c>
      <c r="P29" s="9">
        <f>Survival_curve_matrix!P29*P$1</f>
        <v>3.405839435699725</v>
      </c>
      <c r="Q29" s="9">
        <f>Survival_curve_matrix!Q29*Q$1</f>
        <v>3.4616666273852128</v>
      </c>
      <c r="R29" s="9">
        <f>Survival_curve_matrix!R29*R$1</f>
        <v>3.5142077894652961</v>
      </c>
      <c r="S29" s="9">
        <f>Survival_curve_matrix!S29*S$1</f>
        <v>3.5578745287133464</v>
      </c>
      <c r="T29" s="9">
        <f>Survival_curve_matrix!T29*T$1</f>
        <v>3.5917084460460384</v>
      </c>
      <c r="U29" s="9">
        <f>Survival_curve_matrix!U29*U$1</f>
        <v>3.6324457242583388</v>
      </c>
      <c r="V29" s="9">
        <f>Survival_curve_matrix!V29*V$1</f>
        <v>3.6656189736043068</v>
      </c>
      <c r="W29" s="9">
        <f>Survival_curve_matrix!W29*W$1</f>
        <v>3.7094701499623404</v>
      </c>
      <c r="X29" s="9">
        <f>Survival_curve_matrix!X29*X$1</f>
        <v>3.7541031592686349</v>
      </c>
      <c r="Y29" s="9">
        <f>Survival_curve_matrix!Y29*Y$1</f>
        <v>3.7954464670392811</v>
      </c>
      <c r="Z29" s="9">
        <f>Survival_curve_matrix!Z29*Z$1</f>
        <v>3.8430178757553461</v>
      </c>
      <c r="AA29" s="9">
        <f>Survival_curve_matrix!AA29*AA$1</f>
        <v>3.8928167522147539</v>
      </c>
      <c r="AB29" s="9">
        <f>Survival_curve_matrix!AB29*AB$1</f>
        <v>3.9353380682264381</v>
      </c>
      <c r="AC29" s="9">
        <f>Survival_curve_matrix!AC29*AC$1</f>
        <v>4.3212881364993283</v>
      </c>
      <c r="AD29" s="9">
        <f>Survival_curve_matrix!AD29*AD$1</f>
        <v>5.1202298607057513</v>
      </c>
      <c r="AE29" s="9">
        <f>Survival_curve_matrix!AE29*AE$1</f>
        <v>5.1062340374406689</v>
      </c>
      <c r="AF29" s="9">
        <f>Survival_curve_matrix!AF29*AF$1</f>
        <v>0</v>
      </c>
      <c r="AG29" s="9">
        <f>Survival_curve_matrix!AG29*AG$1</f>
        <v>0</v>
      </c>
      <c r="AH29" s="9">
        <f>Survival_curve_matrix!AH29*AH$1</f>
        <v>0</v>
      </c>
      <c r="AI29" s="9">
        <f>Survival_curve_matrix!AI29*AI$1</f>
        <v>0</v>
      </c>
      <c r="AJ29" s="9">
        <f>Survival_curve_matrix!AJ29*AJ$1</f>
        <v>0</v>
      </c>
      <c r="AK29" s="9">
        <f>Survival_curve_matrix!AK29*AK$1</f>
        <v>0</v>
      </c>
      <c r="AL29" s="9">
        <f>Survival_curve_matrix!AL29*AL$1</f>
        <v>0</v>
      </c>
      <c r="AM29" s="9">
        <f>Survival_curve_matrix!AM29*AM$1</f>
        <v>0</v>
      </c>
      <c r="AN29" s="9">
        <f>Survival_curve_matrix!AN29*AN$1</f>
        <v>0</v>
      </c>
      <c r="AO29" s="9">
        <f>Survival_curve_matrix!AO29*AO$1</f>
        <v>0</v>
      </c>
      <c r="AP29" s="9">
        <f>Survival_curve_matrix!AP29*AP$1</f>
        <v>0</v>
      </c>
      <c r="AQ29" s="9">
        <f>Survival_curve_matrix!AQ29*AQ$1</f>
        <v>0</v>
      </c>
      <c r="AR29" s="9">
        <f>Survival_curve_matrix!AR29*AR$1</f>
        <v>0</v>
      </c>
      <c r="AS29" s="9">
        <f>Survival_curve_matrix!AS29*AS$1</f>
        <v>0</v>
      </c>
      <c r="AT29" s="9">
        <f>Survival_curve_matrix!AT29*AT$1</f>
        <v>0</v>
      </c>
      <c r="AU29" s="9">
        <f>Survival_curve_matrix!AU29*AU$1</f>
        <v>0</v>
      </c>
      <c r="AV29" s="9">
        <f>Survival_curve_matrix!AV29*AV$1</f>
        <v>0</v>
      </c>
      <c r="AW29" s="9">
        <f>Survival_curve_matrix!AW29*AW$1</f>
        <v>0</v>
      </c>
      <c r="AX29" s="9">
        <f>Survival_curve_matrix!AX29*AX$1</f>
        <v>0</v>
      </c>
      <c r="AY29" s="9">
        <f>Survival_curve_matrix!AY29*AY$1</f>
        <v>0</v>
      </c>
      <c r="AZ29" s="9">
        <f>Survival_curve_matrix!AZ29*AZ$1</f>
        <v>0</v>
      </c>
      <c r="BA29" s="9">
        <f>Survival_curve_matrix!BA29*BA$1</f>
        <v>0</v>
      </c>
      <c r="BB29" s="9">
        <f>Survival_curve_matrix!BB29*BB$1</f>
        <v>0</v>
      </c>
      <c r="BC29" s="9">
        <f>Survival_curve_matrix!BC29*BC$1</f>
        <v>0</v>
      </c>
      <c r="BD29" s="9">
        <f>Survival_curve_matrix!BD29*BD$1</f>
        <v>0</v>
      </c>
      <c r="BE29" s="9">
        <f>Survival_curve_matrix!BE29*BE$1</f>
        <v>0</v>
      </c>
      <c r="BF29" s="9">
        <f>Survival_curve_matrix!BF29*BF$1</f>
        <v>0</v>
      </c>
      <c r="BG29" s="9">
        <f>Survival_curve_matrix!BG29*BG$1</f>
        <v>0</v>
      </c>
      <c r="BH29" s="9">
        <f>Survival_curve_matrix!BH29*BH$1</f>
        <v>0</v>
      </c>
      <c r="BI29" s="9">
        <f>Survival_curve_matrix!BI29*BI$1</f>
        <v>0</v>
      </c>
      <c r="BJ29" s="9">
        <f>Survival_curve_matrix!BJ29*BJ$1</f>
        <v>0</v>
      </c>
      <c r="BK29" s="9">
        <f>Survival_curve_matrix!BK29*BK$1</f>
        <v>0</v>
      </c>
      <c r="BL29" s="9">
        <f>Survival_curve_matrix!BL29*BL$1</f>
        <v>0</v>
      </c>
      <c r="BM29" s="9">
        <f>Survival_curve_matrix!BM29*BM$1</f>
        <v>0</v>
      </c>
      <c r="BN29" s="9">
        <f>Survival_curve_matrix!BN29*BN$1</f>
        <v>0</v>
      </c>
      <c r="BO29" s="9">
        <f>Survival_curve_matrix!BO29*BO$1</f>
        <v>0</v>
      </c>
      <c r="BP29" s="9">
        <f>Survival_curve_matrix!BP29*BP$1</f>
        <v>0</v>
      </c>
      <c r="BQ29" s="9">
        <f>Survival_curve_matrix!BQ29*BQ$1</f>
        <v>0</v>
      </c>
      <c r="BR29" s="9">
        <f>Survival_curve_matrix!BR29*BR$1</f>
        <v>0</v>
      </c>
      <c r="BS29" s="9">
        <f>Survival_curve_matrix!BS29*BS$1</f>
        <v>0</v>
      </c>
      <c r="BT29" s="9">
        <f>Survival_curve_matrix!BT29*BT$1</f>
        <v>0</v>
      </c>
      <c r="BU29" s="9">
        <f>Survival_curve_matrix!BU29*BU$1</f>
        <v>0</v>
      </c>
      <c r="BV29" s="9">
        <f>Survival_curve_matrix!BV29*BV$1</f>
        <v>0</v>
      </c>
      <c r="BW29" s="9">
        <f>Survival_curve_matrix!BW29*BW$1</f>
        <v>0</v>
      </c>
      <c r="BX29" s="9">
        <f>Survival_curve_matrix!BX29*BX$1</f>
        <v>0</v>
      </c>
      <c r="BY29" s="9">
        <f>Survival_curve_matrix!BY29*BY$1</f>
        <v>0</v>
      </c>
      <c r="BZ29" s="9">
        <f>Survival_curve_matrix!BZ29*BZ$1</f>
        <v>0</v>
      </c>
      <c r="CA29" s="9">
        <f>Survival_curve_matrix!CA29*CA$1</f>
        <v>0</v>
      </c>
      <c r="CB29" s="9">
        <f>Survival_curve_matrix!CB29*CB$1</f>
        <v>0</v>
      </c>
      <c r="CC29" s="9">
        <f>Survival_curve_matrix!CC29*CC$1</f>
        <v>0</v>
      </c>
      <c r="CD29" s="9">
        <f>Survival_curve_matrix!CD29*CD$1</f>
        <v>0</v>
      </c>
      <c r="CE29" s="9">
        <f>Survival_curve_matrix!CE29*CE$1</f>
        <v>0</v>
      </c>
      <c r="CF29" s="9">
        <f>Survival_curve_matrix!CF29*CF$1</f>
        <v>0</v>
      </c>
      <c r="CG29" s="9">
        <f>Survival_curve_matrix!CG29*CG$1</f>
        <v>0</v>
      </c>
      <c r="CH29" s="9">
        <f>Survival_curve_matrix!CH29*CH$1</f>
        <v>0</v>
      </c>
      <c r="CI29" s="9">
        <f>Survival_curve_matrix!CI29*CI$1</f>
        <v>0</v>
      </c>
      <c r="CJ29" s="9">
        <f>Survival_curve_matrix!CJ29*CJ$1</f>
        <v>0</v>
      </c>
      <c r="CK29" s="9">
        <f>Survival_curve_matrix!CK29*CK$1</f>
        <v>0</v>
      </c>
      <c r="CL29" s="9">
        <f>Survival_curve_matrix!CL29*CL$1</f>
        <v>0</v>
      </c>
      <c r="CM29" s="9">
        <f>Survival_curve_matrix!CM29*CM$1</f>
        <v>0</v>
      </c>
      <c r="CN29" s="9">
        <f>Survival_curve_matrix!CN29*CN$1</f>
        <v>0</v>
      </c>
      <c r="CO29" s="9">
        <f>Survival_curve_matrix!CO29*CO$1</f>
        <v>0</v>
      </c>
      <c r="CP29" s="9">
        <f>Survival_curve_matrix!CP29*CP$1</f>
        <v>0</v>
      </c>
      <c r="CQ29" s="9">
        <f>Survival_curve_matrix!CQ29*CQ$1</f>
        <v>0</v>
      </c>
      <c r="CR29" s="9">
        <f>Survival_curve_matrix!CR29*CR$1</f>
        <v>0</v>
      </c>
      <c r="CS29" s="9">
        <f>Survival_curve_matrix!CS29*CS$1</f>
        <v>0</v>
      </c>
      <c r="CT29" s="9">
        <f>Survival_curve_matrix!CT29*CT$1</f>
        <v>0</v>
      </c>
      <c r="CU29" s="9">
        <f>Survival_curve_matrix!CU29*CU$1</f>
        <v>0</v>
      </c>
      <c r="CV29" s="9">
        <f>Survival_curve_matrix!CV29*CV$1</f>
        <v>0</v>
      </c>
      <c r="CW29" s="9">
        <f>Survival_curve_matrix!CW29*CW$1</f>
        <v>0</v>
      </c>
      <c r="CX29" s="9">
        <f>Survival_curve_matrix!CX29*CX$1</f>
        <v>0</v>
      </c>
      <c r="CY29" s="9">
        <f>Survival_curve_matrix!CY29*CY$1</f>
        <v>0</v>
      </c>
      <c r="CZ29" s="9">
        <f>Survival_curve_matrix!CZ29*CZ$1</f>
        <v>0</v>
      </c>
      <c r="DA29" s="9">
        <f>Survival_curve_matrix!DA29*DA$1</f>
        <v>0</v>
      </c>
      <c r="DB29" s="9">
        <f>Survival_curve_matrix!DB29*DB$1</f>
        <v>0</v>
      </c>
      <c r="DC29" s="9">
        <f>Survival_curve_matrix!DC29*DC$1</f>
        <v>0</v>
      </c>
      <c r="DD29" s="9">
        <f>Survival_curve_matrix!DD29*DD$1</f>
        <v>0</v>
      </c>
      <c r="DE29" s="9">
        <f>Survival_curve_matrix!DE29*DE$1</f>
        <v>0</v>
      </c>
      <c r="DF29" s="9">
        <f>Survival_curve_matrix!DF29*DF$1</f>
        <v>0</v>
      </c>
      <c r="DG29" s="9">
        <f>Survival_curve_matrix!DG29*DG$1</f>
        <v>0</v>
      </c>
      <c r="DH29" s="9">
        <f>Survival_curve_matrix!DH29*DH$1</f>
        <v>0</v>
      </c>
      <c r="DI29" s="9">
        <f>Survival_curve_matrix!DI29*DI$1</f>
        <v>0</v>
      </c>
      <c r="DJ29" s="9">
        <f>Survival_curve_matrix!DJ29*DJ$1</f>
        <v>0</v>
      </c>
      <c r="DK29" s="9">
        <f>Survival_curve_matrix!DK29*DK$1</f>
        <v>0</v>
      </c>
      <c r="DL29" s="9">
        <f>Survival_curve_matrix!DL29*DL$1</f>
        <v>0</v>
      </c>
      <c r="DM29" s="9">
        <f>Survival_curve_matrix!DM29*DM$1</f>
        <v>0</v>
      </c>
      <c r="DN29" s="9">
        <f>Survival_curve_matrix!DN29*DN$1</f>
        <v>0</v>
      </c>
      <c r="DO29" s="9">
        <f>Survival_curve_matrix!DO29*DO$1</f>
        <v>0</v>
      </c>
      <c r="DP29" s="9">
        <f>Survival_curve_matrix!DP29*DP$1</f>
        <v>0</v>
      </c>
      <c r="DQ29" s="9">
        <f>Survival_curve_matrix!DQ29*DQ$1</f>
        <v>0</v>
      </c>
      <c r="DR29" s="9">
        <f>Survival_curve_matrix!DR29*DR$1</f>
        <v>0</v>
      </c>
      <c r="DS29" s="9">
        <f>Survival_curve_matrix!DS29*DS$1</f>
        <v>0</v>
      </c>
      <c r="DT29" s="9">
        <f>Survival_curve_matrix!DT29*DT$1</f>
        <v>0</v>
      </c>
      <c r="DU29" s="9">
        <f>Survival_curve_matrix!DU29*DU$1</f>
        <v>0</v>
      </c>
      <c r="DV29" s="9">
        <f>Survival_curve_matrix!DV29*DV$1</f>
        <v>0</v>
      </c>
      <c r="DW29" s="9">
        <f>Survival_curve_matrix!DW29*DW$1</f>
        <v>0</v>
      </c>
      <c r="DX29" s="9">
        <f>Survival_curve_matrix!DX29*DX$1</f>
        <v>0</v>
      </c>
      <c r="DY29" s="9">
        <f>Survival_curve_matrix!DY29*DY$1</f>
        <v>0</v>
      </c>
      <c r="DZ29" s="9">
        <f>Survival_curve_matrix!DZ29*DZ$1</f>
        <v>0</v>
      </c>
      <c r="EA29" s="9">
        <f>Survival_curve_matrix!EA29*EA$1</f>
        <v>0</v>
      </c>
      <c r="EB29" s="9">
        <f>Survival_curve_matrix!EB29*EB$1</f>
        <v>0</v>
      </c>
      <c r="EC29" s="9">
        <f>Survival_curve_matrix!EC29*EC$1</f>
        <v>0</v>
      </c>
    </row>
    <row r="30" spans="1:133">
      <c r="A30" s="22">
        <f>Data_Input!C30-B30</f>
        <v>0.50484699066019534</v>
      </c>
      <c r="B30" s="23">
        <f t="shared" si="3"/>
        <v>3.732019559339804</v>
      </c>
      <c r="C30" s="24">
        <f t="shared" si="2"/>
        <v>97.199091605726537</v>
      </c>
      <c r="E30" s="15">
        <f>Data_Input!B30</f>
        <v>1904</v>
      </c>
      <c r="F30" s="9">
        <f>Survival_curve_matrix!F30*F$1</f>
        <v>2.7769225830398412</v>
      </c>
      <c r="G30" s="9">
        <f>Survival_curve_matrix!G30*G$1</f>
        <v>2.8541646654411066</v>
      </c>
      <c r="H30" s="9">
        <f>Survival_curve_matrix!H30*H$1</f>
        <v>2.9188630490440159</v>
      </c>
      <c r="I30" s="9">
        <f>Survival_curve_matrix!I30*I$1</f>
        <v>2.9903237491408348</v>
      </c>
      <c r="J30" s="9">
        <f>Survival_curve_matrix!J30*J$1</f>
        <v>3.0565152672330451</v>
      </c>
      <c r="K30" s="9">
        <f>Survival_curve_matrix!K30*K$1</f>
        <v>3.120591065027329</v>
      </c>
      <c r="L30" s="9">
        <f>Survival_curve_matrix!L30*L$1</f>
        <v>3.1883278522888445</v>
      </c>
      <c r="M30" s="9">
        <f>Survival_curve_matrix!M30*M$1</f>
        <v>3.2494580927940371</v>
      </c>
      <c r="N30" s="9">
        <f>Survival_curve_matrix!N30*N$1</f>
        <v>3.2970888135463654</v>
      </c>
      <c r="O30" s="9">
        <f>Survival_curve_matrix!O30*O$1</f>
        <v>3.3360539954047623</v>
      </c>
      <c r="P30" s="9">
        <f>Survival_curve_matrix!P30*P$1</f>
        <v>3.3864008017807459</v>
      </c>
      <c r="Q30" s="9">
        <f>Survival_curve_matrix!Q30*Q$1</f>
        <v>3.4445847970835857</v>
      </c>
      <c r="R30" s="9">
        <f>Survival_curve_matrix!R30*R$1</f>
        <v>3.499288672407082</v>
      </c>
      <c r="S30" s="9">
        <f>Survival_curve_matrix!S30*S$1</f>
        <v>3.5449445575100906</v>
      </c>
      <c r="T30" s="9">
        <f>Survival_curve_matrix!T30*T$1</f>
        <v>3.5805913246657286</v>
      </c>
      <c r="U30" s="9">
        <f>Survival_curve_matrix!U30*U$1</f>
        <v>3.6229191050024965</v>
      </c>
      <c r="V30" s="9">
        <f>Survival_curve_matrix!V30*V$1</f>
        <v>3.6575154671423533</v>
      </c>
      <c r="W30" s="9">
        <f>Survival_curve_matrix!W30*W$1</f>
        <v>3.702594129747562</v>
      </c>
      <c r="X30" s="9">
        <f>Survival_curve_matrix!X30*X$1</f>
        <v>3.7482992164308917</v>
      </c>
      <c r="Y30" s="9">
        <f>Survival_curve_matrix!Y30*Y$1</f>
        <v>3.7905785376497936</v>
      </c>
      <c r="Z30" s="9">
        <f>Survival_curve_matrix!Z30*Z$1</f>
        <v>3.8389508770152507</v>
      </c>
      <c r="AA30" s="9">
        <f>Survival_curve_matrix!AA30*AA$1</f>
        <v>3.8894358970126617</v>
      </c>
      <c r="AB30" s="9">
        <f>Survival_curve_matrix!AB30*AB$1</f>
        <v>3.9325485239692268</v>
      </c>
      <c r="AC30" s="9">
        <f>Survival_curve_matrix!AC30*AC$1</f>
        <v>4.3188017463913635</v>
      </c>
      <c r="AD30" s="9">
        <f>Survival_curve_matrix!AD30*AD$1</f>
        <v>5.1178516147798998</v>
      </c>
      <c r="AE30" s="9">
        <f>Survival_curve_matrix!AE30*AE$1</f>
        <v>5.104329991993767</v>
      </c>
      <c r="AF30" s="9">
        <f>Survival_curve_matrix!AF30*AF$1</f>
        <v>4.2311472121838749</v>
      </c>
      <c r="AG30" s="9">
        <f>Survival_curve_matrix!AG30*AG$1</f>
        <v>0</v>
      </c>
      <c r="AH30" s="9">
        <f>Survival_curve_matrix!AH30*AH$1</f>
        <v>0</v>
      </c>
      <c r="AI30" s="9">
        <f>Survival_curve_matrix!AI30*AI$1</f>
        <v>0</v>
      </c>
      <c r="AJ30" s="9">
        <f>Survival_curve_matrix!AJ30*AJ$1</f>
        <v>0</v>
      </c>
      <c r="AK30" s="9">
        <f>Survival_curve_matrix!AK30*AK$1</f>
        <v>0</v>
      </c>
      <c r="AL30" s="9">
        <f>Survival_curve_matrix!AL30*AL$1</f>
        <v>0</v>
      </c>
      <c r="AM30" s="9">
        <f>Survival_curve_matrix!AM30*AM$1</f>
        <v>0</v>
      </c>
      <c r="AN30" s="9">
        <f>Survival_curve_matrix!AN30*AN$1</f>
        <v>0</v>
      </c>
      <c r="AO30" s="9">
        <f>Survival_curve_matrix!AO30*AO$1</f>
        <v>0</v>
      </c>
      <c r="AP30" s="9">
        <f>Survival_curve_matrix!AP30*AP$1</f>
        <v>0</v>
      </c>
      <c r="AQ30" s="9">
        <f>Survival_curve_matrix!AQ30*AQ$1</f>
        <v>0</v>
      </c>
      <c r="AR30" s="9">
        <f>Survival_curve_matrix!AR30*AR$1</f>
        <v>0</v>
      </c>
      <c r="AS30" s="9">
        <f>Survival_curve_matrix!AS30*AS$1</f>
        <v>0</v>
      </c>
      <c r="AT30" s="9">
        <f>Survival_curve_matrix!AT30*AT$1</f>
        <v>0</v>
      </c>
      <c r="AU30" s="9">
        <f>Survival_curve_matrix!AU30*AU$1</f>
        <v>0</v>
      </c>
      <c r="AV30" s="9">
        <f>Survival_curve_matrix!AV30*AV$1</f>
        <v>0</v>
      </c>
      <c r="AW30" s="9">
        <f>Survival_curve_matrix!AW30*AW$1</f>
        <v>0</v>
      </c>
      <c r="AX30" s="9">
        <f>Survival_curve_matrix!AX30*AX$1</f>
        <v>0</v>
      </c>
      <c r="AY30" s="9">
        <f>Survival_curve_matrix!AY30*AY$1</f>
        <v>0</v>
      </c>
      <c r="AZ30" s="9">
        <f>Survival_curve_matrix!AZ30*AZ$1</f>
        <v>0</v>
      </c>
      <c r="BA30" s="9">
        <f>Survival_curve_matrix!BA30*BA$1</f>
        <v>0</v>
      </c>
      <c r="BB30" s="9">
        <f>Survival_curve_matrix!BB30*BB$1</f>
        <v>0</v>
      </c>
      <c r="BC30" s="9">
        <f>Survival_curve_matrix!BC30*BC$1</f>
        <v>0</v>
      </c>
      <c r="BD30" s="9">
        <f>Survival_curve_matrix!BD30*BD$1</f>
        <v>0</v>
      </c>
      <c r="BE30" s="9">
        <f>Survival_curve_matrix!BE30*BE$1</f>
        <v>0</v>
      </c>
      <c r="BF30" s="9">
        <f>Survival_curve_matrix!BF30*BF$1</f>
        <v>0</v>
      </c>
      <c r="BG30" s="9">
        <f>Survival_curve_matrix!BG30*BG$1</f>
        <v>0</v>
      </c>
      <c r="BH30" s="9">
        <f>Survival_curve_matrix!BH30*BH$1</f>
        <v>0</v>
      </c>
      <c r="BI30" s="9">
        <f>Survival_curve_matrix!BI30*BI$1</f>
        <v>0</v>
      </c>
      <c r="BJ30" s="9">
        <f>Survival_curve_matrix!BJ30*BJ$1</f>
        <v>0</v>
      </c>
      <c r="BK30" s="9">
        <f>Survival_curve_matrix!BK30*BK$1</f>
        <v>0</v>
      </c>
      <c r="BL30" s="9">
        <f>Survival_curve_matrix!BL30*BL$1</f>
        <v>0</v>
      </c>
      <c r="BM30" s="9">
        <f>Survival_curve_matrix!BM30*BM$1</f>
        <v>0</v>
      </c>
      <c r="BN30" s="9">
        <f>Survival_curve_matrix!BN30*BN$1</f>
        <v>0</v>
      </c>
      <c r="BO30" s="9">
        <f>Survival_curve_matrix!BO30*BO$1</f>
        <v>0</v>
      </c>
      <c r="BP30" s="9">
        <f>Survival_curve_matrix!BP30*BP$1</f>
        <v>0</v>
      </c>
      <c r="BQ30" s="9">
        <f>Survival_curve_matrix!BQ30*BQ$1</f>
        <v>0</v>
      </c>
      <c r="BR30" s="9">
        <f>Survival_curve_matrix!BR30*BR$1</f>
        <v>0</v>
      </c>
      <c r="BS30" s="9">
        <f>Survival_curve_matrix!BS30*BS$1</f>
        <v>0</v>
      </c>
      <c r="BT30" s="9">
        <f>Survival_curve_matrix!BT30*BT$1</f>
        <v>0</v>
      </c>
      <c r="BU30" s="9">
        <f>Survival_curve_matrix!BU30*BU$1</f>
        <v>0</v>
      </c>
      <c r="BV30" s="9">
        <f>Survival_curve_matrix!BV30*BV$1</f>
        <v>0</v>
      </c>
      <c r="BW30" s="9">
        <f>Survival_curve_matrix!BW30*BW$1</f>
        <v>0</v>
      </c>
      <c r="BX30" s="9">
        <f>Survival_curve_matrix!BX30*BX$1</f>
        <v>0</v>
      </c>
      <c r="BY30" s="9">
        <f>Survival_curve_matrix!BY30*BY$1</f>
        <v>0</v>
      </c>
      <c r="BZ30" s="9">
        <f>Survival_curve_matrix!BZ30*BZ$1</f>
        <v>0</v>
      </c>
      <c r="CA30" s="9">
        <f>Survival_curve_matrix!CA30*CA$1</f>
        <v>0</v>
      </c>
      <c r="CB30" s="9">
        <f>Survival_curve_matrix!CB30*CB$1</f>
        <v>0</v>
      </c>
      <c r="CC30" s="9">
        <f>Survival_curve_matrix!CC30*CC$1</f>
        <v>0</v>
      </c>
      <c r="CD30" s="9">
        <f>Survival_curve_matrix!CD30*CD$1</f>
        <v>0</v>
      </c>
      <c r="CE30" s="9">
        <f>Survival_curve_matrix!CE30*CE$1</f>
        <v>0</v>
      </c>
      <c r="CF30" s="9">
        <f>Survival_curve_matrix!CF30*CF$1</f>
        <v>0</v>
      </c>
      <c r="CG30" s="9">
        <f>Survival_curve_matrix!CG30*CG$1</f>
        <v>0</v>
      </c>
      <c r="CH30" s="9">
        <f>Survival_curve_matrix!CH30*CH$1</f>
        <v>0</v>
      </c>
      <c r="CI30" s="9">
        <f>Survival_curve_matrix!CI30*CI$1</f>
        <v>0</v>
      </c>
      <c r="CJ30" s="9">
        <f>Survival_curve_matrix!CJ30*CJ$1</f>
        <v>0</v>
      </c>
      <c r="CK30" s="9">
        <f>Survival_curve_matrix!CK30*CK$1</f>
        <v>0</v>
      </c>
      <c r="CL30" s="9">
        <f>Survival_curve_matrix!CL30*CL$1</f>
        <v>0</v>
      </c>
      <c r="CM30" s="9">
        <f>Survival_curve_matrix!CM30*CM$1</f>
        <v>0</v>
      </c>
      <c r="CN30" s="9">
        <f>Survival_curve_matrix!CN30*CN$1</f>
        <v>0</v>
      </c>
      <c r="CO30" s="9">
        <f>Survival_curve_matrix!CO30*CO$1</f>
        <v>0</v>
      </c>
      <c r="CP30" s="9">
        <f>Survival_curve_matrix!CP30*CP$1</f>
        <v>0</v>
      </c>
      <c r="CQ30" s="9">
        <f>Survival_curve_matrix!CQ30*CQ$1</f>
        <v>0</v>
      </c>
      <c r="CR30" s="9">
        <f>Survival_curve_matrix!CR30*CR$1</f>
        <v>0</v>
      </c>
      <c r="CS30" s="9">
        <f>Survival_curve_matrix!CS30*CS$1</f>
        <v>0</v>
      </c>
      <c r="CT30" s="9">
        <f>Survival_curve_matrix!CT30*CT$1</f>
        <v>0</v>
      </c>
      <c r="CU30" s="9">
        <f>Survival_curve_matrix!CU30*CU$1</f>
        <v>0</v>
      </c>
      <c r="CV30" s="9">
        <f>Survival_curve_matrix!CV30*CV$1</f>
        <v>0</v>
      </c>
      <c r="CW30" s="9">
        <f>Survival_curve_matrix!CW30*CW$1</f>
        <v>0</v>
      </c>
      <c r="CX30" s="9">
        <f>Survival_curve_matrix!CX30*CX$1</f>
        <v>0</v>
      </c>
      <c r="CY30" s="9">
        <f>Survival_curve_matrix!CY30*CY$1</f>
        <v>0</v>
      </c>
      <c r="CZ30" s="9">
        <f>Survival_curve_matrix!CZ30*CZ$1</f>
        <v>0</v>
      </c>
      <c r="DA30" s="9">
        <f>Survival_curve_matrix!DA30*DA$1</f>
        <v>0</v>
      </c>
      <c r="DB30" s="9">
        <f>Survival_curve_matrix!DB30*DB$1</f>
        <v>0</v>
      </c>
      <c r="DC30" s="9">
        <f>Survival_curve_matrix!DC30*DC$1</f>
        <v>0</v>
      </c>
      <c r="DD30" s="9">
        <f>Survival_curve_matrix!DD30*DD$1</f>
        <v>0</v>
      </c>
      <c r="DE30" s="9">
        <f>Survival_curve_matrix!DE30*DE$1</f>
        <v>0</v>
      </c>
      <c r="DF30" s="9">
        <f>Survival_curve_matrix!DF30*DF$1</f>
        <v>0</v>
      </c>
      <c r="DG30" s="9">
        <f>Survival_curve_matrix!DG30*DG$1</f>
        <v>0</v>
      </c>
      <c r="DH30" s="9">
        <f>Survival_curve_matrix!DH30*DH$1</f>
        <v>0</v>
      </c>
      <c r="DI30" s="9">
        <f>Survival_curve_matrix!DI30*DI$1</f>
        <v>0</v>
      </c>
      <c r="DJ30" s="9">
        <f>Survival_curve_matrix!DJ30*DJ$1</f>
        <v>0</v>
      </c>
      <c r="DK30" s="9">
        <f>Survival_curve_matrix!DK30*DK$1</f>
        <v>0</v>
      </c>
      <c r="DL30" s="9">
        <f>Survival_curve_matrix!DL30*DL$1</f>
        <v>0</v>
      </c>
      <c r="DM30" s="9">
        <f>Survival_curve_matrix!DM30*DM$1</f>
        <v>0</v>
      </c>
      <c r="DN30" s="9">
        <f>Survival_curve_matrix!DN30*DN$1</f>
        <v>0</v>
      </c>
      <c r="DO30" s="9">
        <f>Survival_curve_matrix!DO30*DO$1</f>
        <v>0</v>
      </c>
      <c r="DP30" s="9">
        <f>Survival_curve_matrix!DP30*DP$1</f>
        <v>0</v>
      </c>
      <c r="DQ30" s="9">
        <f>Survival_curve_matrix!DQ30*DQ$1</f>
        <v>0</v>
      </c>
      <c r="DR30" s="9">
        <f>Survival_curve_matrix!DR30*DR$1</f>
        <v>0</v>
      </c>
      <c r="DS30" s="9">
        <f>Survival_curve_matrix!DS30*DS$1</f>
        <v>0</v>
      </c>
      <c r="DT30" s="9">
        <f>Survival_curve_matrix!DT30*DT$1</f>
        <v>0</v>
      </c>
      <c r="DU30" s="9">
        <f>Survival_curve_matrix!DU30*DU$1</f>
        <v>0</v>
      </c>
      <c r="DV30" s="9">
        <f>Survival_curve_matrix!DV30*DV$1</f>
        <v>0</v>
      </c>
      <c r="DW30" s="9">
        <f>Survival_curve_matrix!DW30*DW$1</f>
        <v>0</v>
      </c>
      <c r="DX30" s="9">
        <f>Survival_curve_matrix!DX30*DX$1</f>
        <v>0</v>
      </c>
      <c r="DY30" s="9">
        <f>Survival_curve_matrix!DY30*DY$1</f>
        <v>0</v>
      </c>
      <c r="DZ30" s="9">
        <f>Survival_curve_matrix!DZ30*DZ$1</f>
        <v>0</v>
      </c>
      <c r="EA30" s="9">
        <f>Survival_curve_matrix!EA30*EA$1</f>
        <v>0</v>
      </c>
      <c r="EB30" s="9">
        <f>Survival_curve_matrix!EB30*EB$1</f>
        <v>0</v>
      </c>
      <c r="EC30" s="9">
        <f>Survival_curve_matrix!EC30*EC$1</f>
        <v>0</v>
      </c>
    </row>
    <row r="31" spans="1:133">
      <c r="A31" s="22">
        <f>Data_Input!C31-B31</f>
        <v>0.5680374945255533</v>
      </c>
      <c r="B31" s="23">
        <f t="shared" si="3"/>
        <v>4.0183035554744464</v>
      </c>
      <c r="C31" s="24">
        <f t="shared" si="2"/>
        <v>101.21739516120098</v>
      </c>
      <c r="E31" s="15">
        <f>Data_Input!B31</f>
        <v>1905</v>
      </c>
      <c r="F31" s="9">
        <f>Survival_curve_matrix!F31*F$1</f>
        <v>2.7185905637218886</v>
      </c>
      <c r="G31" s="9">
        <f>Survival_curve_matrix!G31*G$1</f>
        <v>2.7998038231478399</v>
      </c>
      <c r="H31" s="9">
        <f>Survival_curve_matrix!H31*H$1</f>
        <v>2.8686452617307787</v>
      </c>
      <c r="I31" s="9">
        <f>Survival_curve_matrix!I31*I$1</f>
        <v>2.9440304676229099</v>
      </c>
      <c r="J31" s="9">
        <f>Survival_curve_matrix!J31*J$1</f>
        <v>3.0141071978692917</v>
      </c>
      <c r="K31" s="9">
        <f>Survival_curve_matrix!K31*K$1</f>
        <v>3.0819458942719415</v>
      </c>
      <c r="L31" s="9">
        <f>Survival_curve_matrix!L31*L$1</f>
        <v>3.1532347949258024</v>
      </c>
      <c r="M31" s="9">
        <f>Survival_curve_matrix!M31*M$1</f>
        <v>3.2178074128007617</v>
      </c>
      <c r="N31" s="9">
        <f>Survival_curve_matrix!N31*N$1</f>
        <v>3.2687955616729303</v>
      </c>
      <c r="O31" s="9">
        <f>Survival_curve_matrix!O31*O$1</f>
        <v>3.3109475195424349</v>
      </c>
      <c r="P31" s="9">
        <f>Survival_curve_matrix!P31*P$1</f>
        <v>3.3641539773829536</v>
      </c>
      <c r="Q31" s="9">
        <f>Survival_curve_matrix!Q31*Q$1</f>
        <v>3.4249250262289936</v>
      </c>
      <c r="R31" s="9">
        <f>Survival_curve_matrix!R31*R$1</f>
        <v>3.4820211935558287</v>
      </c>
      <c r="S31" s="9">
        <f>Survival_curve_matrix!S31*S$1</f>
        <v>3.5298949514575075</v>
      </c>
      <c r="T31" s="9">
        <f>Survival_curve_matrix!T31*T$1</f>
        <v>3.5675787964427905</v>
      </c>
      <c r="U31" s="9">
        <f>Survival_curve_matrix!U31*U$1</f>
        <v>3.6117053798222982</v>
      </c>
      <c r="V31" s="9">
        <f>Survival_curve_matrix!V31*V$1</f>
        <v>3.6479230988255678</v>
      </c>
      <c r="W31" s="9">
        <f>Survival_curve_matrix!W31*W$1</f>
        <v>3.6944088830886881</v>
      </c>
      <c r="X31" s="9">
        <f>Survival_curve_matrix!X31*X$1</f>
        <v>3.7413512211266355</v>
      </c>
      <c r="Y31" s="9">
        <f>Survival_curve_matrix!Y31*Y$1</f>
        <v>3.784718202911741</v>
      </c>
      <c r="Z31" s="9">
        <f>Survival_curve_matrix!Z31*Z$1</f>
        <v>3.8340271501332328</v>
      </c>
      <c r="AA31" s="9">
        <f>Survival_curve_matrix!AA31*AA$1</f>
        <v>3.8853197748908719</v>
      </c>
      <c r="AB31" s="9">
        <f>Survival_curve_matrix!AB31*AB$1</f>
        <v>3.9291331622964285</v>
      </c>
      <c r="AC31" s="9">
        <f>Survival_curve_matrix!AC31*AC$1</f>
        <v>4.3157403858676133</v>
      </c>
      <c r="AD31" s="9">
        <f>Survival_curve_matrix!AD31*AD$1</f>
        <v>5.114906896624789</v>
      </c>
      <c r="AE31" s="9">
        <f>Survival_curve_matrix!AE31*AE$1</f>
        <v>5.1019591312437802</v>
      </c>
      <c r="AF31" s="9">
        <f>Survival_curve_matrix!AF31*AF$1</f>
        <v>4.2295694747504831</v>
      </c>
      <c r="AG31" s="9">
        <f>Survival_curve_matrix!AG31*AG$1</f>
        <v>4.5801499572442204</v>
      </c>
      <c r="AH31" s="9">
        <f>Survival_curve_matrix!AH31*AH$1</f>
        <v>0</v>
      </c>
      <c r="AI31" s="9">
        <f>Survival_curve_matrix!AI31*AI$1</f>
        <v>0</v>
      </c>
      <c r="AJ31" s="9">
        <f>Survival_curve_matrix!AJ31*AJ$1</f>
        <v>0</v>
      </c>
      <c r="AK31" s="9">
        <f>Survival_curve_matrix!AK31*AK$1</f>
        <v>0</v>
      </c>
      <c r="AL31" s="9">
        <f>Survival_curve_matrix!AL31*AL$1</f>
        <v>0</v>
      </c>
      <c r="AM31" s="9">
        <f>Survival_curve_matrix!AM31*AM$1</f>
        <v>0</v>
      </c>
      <c r="AN31" s="9">
        <f>Survival_curve_matrix!AN31*AN$1</f>
        <v>0</v>
      </c>
      <c r="AO31" s="9">
        <f>Survival_curve_matrix!AO31*AO$1</f>
        <v>0</v>
      </c>
      <c r="AP31" s="9">
        <f>Survival_curve_matrix!AP31*AP$1</f>
        <v>0</v>
      </c>
      <c r="AQ31" s="9">
        <f>Survival_curve_matrix!AQ31*AQ$1</f>
        <v>0</v>
      </c>
      <c r="AR31" s="9">
        <f>Survival_curve_matrix!AR31*AR$1</f>
        <v>0</v>
      </c>
      <c r="AS31" s="9">
        <f>Survival_curve_matrix!AS31*AS$1</f>
        <v>0</v>
      </c>
      <c r="AT31" s="9">
        <f>Survival_curve_matrix!AT31*AT$1</f>
        <v>0</v>
      </c>
      <c r="AU31" s="9">
        <f>Survival_curve_matrix!AU31*AU$1</f>
        <v>0</v>
      </c>
      <c r="AV31" s="9">
        <f>Survival_curve_matrix!AV31*AV$1</f>
        <v>0</v>
      </c>
      <c r="AW31" s="9">
        <f>Survival_curve_matrix!AW31*AW$1</f>
        <v>0</v>
      </c>
      <c r="AX31" s="9">
        <f>Survival_curve_matrix!AX31*AX$1</f>
        <v>0</v>
      </c>
      <c r="AY31" s="9">
        <f>Survival_curve_matrix!AY31*AY$1</f>
        <v>0</v>
      </c>
      <c r="AZ31" s="9">
        <f>Survival_curve_matrix!AZ31*AZ$1</f>
        <v>0</v>
      </c>
      <c r="BA31" s="9">
        <f>Survival_curve_matrix!BA31*BA$1</f>
        <v>0</v>
      </c>
      <c r="BB31" s="9">
        <f>Survival_curve_matrix!BB31*BB$1</f>
        <v>0</v>
      </c>
      <c r="BC31" s="9">
        <f>Survival_curve_matrix!BC31*BC$1</f>
        <v>0</v>
      </c>
      <c r="BD31" s="9">
        <f>Survival_curve_matrix!BD31*BD$1</f>
        <v>0</v>
      </c>
      <c r="BE31" s="9">
        <f>Survival_curve_matrix!BE31*BE$1</f>
        <v>0</v>
      </c>
      <c r="BF31" s="9">
        <f>Survival_curve_matrix!BF31*BF$1</f>
        <v>0</v>
      </c>
      <c r="BG31" s="9">
        <f>Survival_curve_matrix!BG31*BG$1</f>
        <v>0</v>
      </c>
      <c r="BH31" s="9">
        <f>Survival_curve_matrix!BH31*BH$1</f>
        <v>0</v>
      </c>
      <c r="BI31" s="9">
        <f>Survival_curve_matrix!BI31*BI$1</f>
        <v>0</v>
      </c>
      <c r="BJ31" s="9">
        <f>Survival_curve_matrix!BJ31*BJ$1</f>
        <v>0</v>
      </c>
      <c r="BK31" s="9">
        <f>Survival_curve_matrix!BK31*BK$1</f>
        <v>0</v>
      </c>
      <c r="BL31" s="9">
        <f>Survival_curve_matrix!BL31*BL$1</f>
        <v>0</v>
      </c>
      <c r="BM31" s="9">
        <f>Survival_curve_matrix!BM31*BM$1</f>
        <v>0</v>
      </c>
      <c r="BN31" s="9">
        <f>Survival_curve_matrix!BN31*BN$1</f>
        <v>0</v>
      </c>
      <c r="BO31" s="9">
        <f>Survival_curve_matrix!BO31*BO$1</f>
        <v>0</v>
      </c>
      <c r="BP31" s="9">
        <f>Survival_curve_matrix!BP31*BP$1</f>
        <v>0</v>
      </c>
      <c r="BQ31" s="9">
        <f>Survival_curve_matrix!BQ31*BQ$1</f>
        <v>0</v>
      </c>
      <c r="BR31" s="9">
        <f>Survival_curve_matrix!BR31*BR$1</f>
        <v>0</v>
      </c>
      <c r="BS31" s="9">
        <f>Survival_curve_matrix!BS31*BS$1</f>
        <v>0</v>
      </c>
      <c r="BT31" s="9">
        <f>Survival_curve_matrix!BT31*BT$1</f>
        <v>0</v>
      </c>
      <c r="BU31" s="9">
        <f>Survival_curve_matrix!BU31*BU$1</f>
        <v>0</v>
      </c>
      <c r="BV31" s="9">
        <f>Survival_curve_matrix!BV31*BV$1</f>
        <v>0</v>
      </c>
      <c r="BW31" s="9">
        <f>Survival_curve_matrix!BW31*BW$1</f>
        <v>0</v>
      </c>
      <c r="BX31" s="9">
        <f>Survival_curve_matrix!BX31*BX$1</f>
        <v>0</v>
      </c>
      <c r="BY31" s="9">
        <f>Survival_curve_matrix!BY31*BY$1</f>
        <v>0</v>
      </c>
      <c r="BZ31" s="9">
        <f>Survival_curve_matrix!BZ31*BZ$1</f>
        <v>0</v>
      </c>
      <c r="CA31" s="9">
        <f>Survival_curve_matrix!CA31*CA$1</f>
        <v>0</v>
      </c>
      <c r="CB31" s="9">
        <f>Survival_curve_matrix!CB31*CB$1</f>
        <v>0</v>
      </c>
      <c r="CC31" s="9">
        <f>Survival_curve_matrix!CC31*CC$1</f>
        <v>0</v>
      </c>
      <c r="CD31" s="9">
        <f>Survival_curve_matrix!CD31*CD$1</f>
        <v>0</v>
      </c>
      <c r="CE31" s="9">
        <f>Survival_curve_matrix!CE31*CE$1</f>
        <v>0</v>
      </c>
      <c r="CF31" s="9">
        <f>Survival_curve_matrix!CF31*CF$1</f>
        <v>0</v>
      </c>
      <c r="CG31" s="9">
        <f>Survival_curve_matrix!CG31*CG$1</f>
        <v>0</v>
      </c>
      <c r="CH31" s="9">
        <f>Survival_curve_matrix!CH31*CH$1</f>
        <v>0</v>
      </c>
      <c r="CI31" s="9">
        <f>Survival_curve_matrix!CI31*CI$1</f>
        <v>0</v>
      </c>
      <c r="CJ31" s="9">
        <f>Survival_curve_matrix!CJ31*CJ$1</f>
        <v>0</v>
      </c>
      <c r="CK31" s="9">
        <f>Survival_curve_matrix!CK31*CK$1</f>
        <v>0</v>
      </c>
      <c r="CL31" s="9">
        <f>Survival_curve_matrix!CL31*CL$1</f>
        <v>0</v>
      </c>
      <c r="CM31" s="9">
        <f>Survival_curve_matrix!CM31*CM$1</f>
        <v>0</v>
      </c>
      <c r="CN31" s="9">
        <f>Survival_curve_matrix!CN31*CN$1</f>
        <v>0</v>
      </c>
      <c r="CO31" s="9">
        <f>Survival_curve_matrix!CO31*CO$1</f>
        <v>0</v>
      </c>
      <c r="CP31" s="9">
        <f>Survival_curve_matrix!CP31*CP$1</f>
        <v>0</v>
      </c>
      <c r="CQ31" s="9">
        <f>Survival_curve_matrix!CQ31*CQ$1</f>
        <v>0</v>
      </c>
      <c r="CR31" s="9">
        <f>Survival_curve_matrix!CR31*CR$1</f>
        <v>0</v>
      </c>
      <c r="CS31" s="9">
        <f>Survival_curve_matrix!CS31*CS$1</f>
        <v>0</v>
      </c>
      <c r="CT31" s="9">
        <f>Survival_curve_matrix!CT31*CT$1</f>
        <v>0</v>
      </c>
      <c r="CU31" s="9">
        <f>Survival_curve_matrix!CU31*CU$1</f>
        <v>0</v>
      </c>
      <c r="CV31" s="9">
        <f>Survival_curve_matrix!CV31*CV$1</f>
        <v>0</v>
      </c>
      <c r="CW31" s="9">
        <f>Survival_curve_matrix!CW31*CW$1</f>
        <v>0</v>
      </c>
      <c r="CX31" s="9">
        <f>Survival_curve_matrix!CX31*CX$1</f>
        <v>0</v>
      </c>
      <c r="CY31" s="9">
        <f>Survival_curve_matrix!CY31*CY$1</f>
        <v>0</v>
      </c>
      <c r="CZ31" s="9">
        <f>Survival_curve_matrix!CZ31*CZ$1</f>
        <v>0</v>
      </c>
      <c r="DA31" s="9">
        <f>Survival_curve_matrix!DA31*DA$1</f>
        <v>0</v>
      </c>
      <c r="DB31" s="9">
        <f>Survival_curve_matrix!DB31*DB$1</f>
        <v>0</v>
      </c>
      <c r="DC31" s="9">
        <f>Survival_curve_matrix!DC31*DC$1</f>
        <v>0</v>
      </c>
      <c r="DD31" s="9">
        <f>Survival_curve_matrix!DD31*DD$1</f>
        <v>0</v>
      </c>
      <c r="DE31" s="9">
        <f>Survival_curve_matrix!DE31*DE$1</f>
        <v>0</v>
      </c>
      <c r="DF31" s="9">
        <f>Survival_curve_matrix!DF31*DF$1</f>
        <v>0</v>
      </c>
      <c r="DG31" s="9">
        <f>Survival_curve_matrix!DG31*DG$1</f>
        <v>0</v>
      </c>
      <c r="DH31" s="9">
        <f>Survival_curve_matrix!DH31*DH$1</f>
        <v>0</v>
      </c>
      <c r="DI31" s="9">
        <f>Survival_curve_matrix!DI31*DI$1</f>
        <v>0</v>
      </c>
      <c r="DJ31" s="9">
        <f>Survival_curve_matrix!DJ31*DJ$1</f>
        <v>0</v>
      </c>
      <c r="DK31" s="9">
        <f>Survival_curve_matrix!DK31*DK$1</f>
        <v>0</v>
      </c>
      <c r="DL31" s="9">
        <f>Survival_curve_matrix!DL31*DL$1</f>
        <v>0</v>
      </c>
      <c r="DM31" s="9">
        <f>Survival_curve_matrix!DM31*DM$1</f>
        <v>0</v>
      </c>
      <c r="DN31" s="9">
        <f>Survival_curve_matrix!DN31*DN$1</f>
        <v>0</v>
      </c>
      <c r="DO31" s="9">
        <f>Survival_curve_matrix!DO31*DO$1</f>
        <v>0</v>
      </c>
      <c r="DP31" s="9">
        <f>Survival_curve_matrix!DP31*DP$1</f>
        <v>0</v>
      </c>
      <c r="DQ31" s="9">
        <f>Survival_curve_matrix!DQ31*DQ$1</f>
        <v>0</v>
      </c>
      <c r="DR31" s="9">
        <f>Survival_curve_matrix!DR31*DR$1</f>
        <v>0</v>
      </c>
      <c r="DS31" s="9">
        <f>Survival_curve_matrix!DS31*DS$1</f>
        <v>0</v>
      </c>
      <c r="DT31" s="9">
        <f>Survival_curve_matrix!DT31*DT$1</f>
        <v>0</v>
      </c>
      <c r="DU31" s="9">
        <f>Survival_curve_matrix!DU31*DU$1</f>
        <v>0</v>
      </c>
      <c r="DV31" s="9">
        <f>Survival_curve_matrix!DV31*DV$1</f>
        <v>0</v>
      </c>
      <c r="DW31" s="9">
        <f>Survival_curve_matrix!DW31*DW$1</f>
        <v>0</v>
      </c>
      <c r="DX31" s="9">
        <f>Survival_curve_matrix!DX31*DX$1</f>
        <v>0</v>
      </c>
      <c r="DY31" s="9">
        <f>Survival_curve_matrix!DY31*DY$1</f>
        <v>0</v>
      </c>
      <c r="DZ31" s="9">
        <f>Survival_curve_matrix!DZ31*DZ$1</f>
        <v>0</v>
      </c>
      <c r="EA31" s="9">
        <f>Survival_curve_matrix!EA31*EA$1</f>
        <v>0</v>
      </c>
      <c r="EB31" s="9">
        <f>Survival_curve_matrix!EB31*EB$1</f>
        <v>0</v>
      </c>
      <c r="EC31" s="9">
        <f>Survival_curve_matrix!EC31*EC$1</f>
        <v>0</v>
      </c>
    </row>
    <row r="32" spans="1:133">
      <c r="A32" s="22">
        <f>Data_Input!C32-B32</f>
        <v>0.63549583811742405</v>
      </c>
      <c r="B32" s="23">
        <f t="shared" si="3"/>
        <v>3.6622512118825767</v>
      </c>
      <c r="C32" s="24">
        <f t="shared" si="2"/>
        <v>104.87964637308356</v>
      </c>
      <c r="E32" s="15">
        <f>Data_Input!B32</f>
        <v>1906</v>
      </c>
      <c r="F32" s="9">
        <f>Survival_curve_matrix!F32*F$1</f>
        <v>2.6558353356038187</v>
      </c>
      <c r="G32" s="9">
        <f>Survival_curve_matrix!G32*G$1</f>
        <v>2.7409911606358168</v>
      </c>
      <c r="H32" s="9">
        <f>Survival_curve_matrix!H32*H$1</f>
        <v>2.8140086198591816</v>
      </c>
      <c r="I32" s="9">
        <f>Survival_curve_matrix!I32*I$1</f>
        <v>2.8933796856634073</v>
      </c>
      <c r="J32" s="9">
        <f>Survival_curve_matrix!J32*J$1</f>
        <v>2.9674457241488437</v>
      </c>
      <c r="K32" s="9">
        <f>Survival_curve_matrix!K32*K$1</f>
        <v>3.0391849839435148</v>
      </c>
      <c r="L32" s="9">
        <f>Survival_curve_matrix!L32*L$1</f>
        <v>3.1141853666148007</v>
      </c>
      <c r="M32" s="9">
        <f>Survival_curve_matrix!M32*M$1</f>
        <v>3.1823898819343626</v>
      </c>
      <c r="N32" s="9">
        <f>Survival_curve_matrix!N32*N$1</f>
        <v>3.2369565290307247</v>
      </c>
      <c r="O32" s="9">
        <f>Survival_curve_matrix!O32*O$1</f>
        <v>3.2825353421921446</v>
      </c>
      <c r="P32" s="9">
        <f>Survival_curve_matrix!P32*P$1</f>
        <v>3.3388360266703274</v>
      </c>
      <c r="Q32" s="9">
        <f>Survival_curve_matrix!Q32*Q$1</f>
        <v>3.402425118482086</v>
      </c>
      <c r="R32" s="9">
        <f>Survival_curve_matrix!R32*R$1</f>
        <v>3.4621477566080432</v>
      </c>
      <c r="S32" s="9">
        <f>Survival_curve_matrix!S32*S$1</f>
        <v>3.512476443832782</v>
      </c>
      <c r="T32" s="9">
        <f>Survival_curve_matrix!T32*T$1</f>
        <v>3.5524330996407723</v>
      </c>
      <c r="U32" s="9">
        <f>Survival_curve_matrix!U32*U$1</f>
        <v>3.5985797773934141</v>
      </c>
      <c r="V32" s="9">
        <f>Survival_curve_matrix!V32*V$1</f>
        <v>3.636631980828414</v>
      </c>
      <c r="W32" s="9">
        <f>Survival_curve_matrix!W32*W$1</f>
        <v>3.6847197564020742</v>
      </c>
      <c r="X32" s="9">
        <f>Survival_curve_matrix!X32*X$1</f>
        <v>3.7330802949842421</v>
      </c>
      <c r="Y32" s="9">
        <f>Survival_curve_matrix!Y32*Y$1</f>
        <v>3.777702699937354</v>
      </c>
      <c r="Z32" s="9">
        <f>Survival_curve_matrix!Z32*Z$1</f>
        <v>3.8280996426903995</v>
      </c>
      <c r="AA32" s="9">
        <f>Survival_curve_matrix!AA32*AA$1</f>
        <v>3.8803365766073501</v>
      </c>
      <c r="AB32" s="9">
        <f>Survival_curve_matrix!AB32*AB$1</f>
        <v>3.9249750292516832</v>
      </c>
      <c r="AC32" s="9">
        <f>Survival_curve_matrix!AC32*AC$1</f>
        <v>4.3119922275896423</v>
      </c>
      <c r="AD32" s="9">
        <f>Survival_curve_matrix!AD32*AD$1</f>
        <v>5.1112812210380199</v>
      </c>
      <c r="AE32" s="9">
        <f>Survival_curve_matrix!AE32*AE$1</f>
        <v>5.0990235573328402</v>
      </c>
      <c r="AF32" s="9">
        <f>Survival_curve_matrix!AF32*AF$1</f>
        <v>4.2276049230320885</v>
      </c>
      <c r="AG32" s="9">
        <f>Survival_curve_matrix!AG32*AG$1</f>
        <v>4.5784420814186566</v>
      </c>
      <c r="AH32" s="9">
        <f>Survival_curve_matrix!AH32*AH$1</f>
        <v>4.2919455297167621</v>
      </c>
      <c r="AI32" s="9">
        <f>Survival_curve_matrix!AI32*AI$1</f>
        <v>0</v>
      </c>
      <c r="AJ32" s="9">
        <f>Survival_curve_matrix!AJ32*AJ$1</f>
        <v>0</v>
      </c>
      <c r="AK32" s="9">
        <f>Survival_curve_matrix!AK32*AK$1</f>
        <v>0</v>
      </c>
      <c r="AL32" s="9">
        <f>Survival_curve_matrix!AL32*AL$1</f>
        <v>0</v>
      </c>
      <c r="AM32" s="9">
        <f>Survival_curve_matrix!AM32*AM$1</f>
        <v>0</v>
      </c>
      <c r="AN32" s="9">
        <f>Survival_curve_matrix!AN32*AN$1</f>
        <v>0</v>
      </c>
      <c r="AO32" s="9">
        <f>Survival_curve_matrix!AO32*AO$1</f>
        <v>0</v>
      </c>
      <c r="AP32" s="9">
        <f>Survival_curve_matrix!AP32*AP$1</f>
        <v>0</v>
      </c>
      <c r="AQ32" s="9">
        <f>Survival_curve_matrix!AQ32*AQ$1</f>
        <v>0</v>
      </c>
      <c r="AR32" s="9">
        <f>Survival_curve_matrix!AR32*AR$1</f>
        <v>0</v>
      </c>
      <c r="AS32" s="9">
        <f>Survival_curve_matrix!AS32*AS$1</f>
        <v>0</v>
      </c>
      <c r="AT32" s="9">
        <f>Survival_curve_matrix!AT32*AT$1</f>
        <v>0</v>
      </c>
      <c r="AU32" s="9">
        <f>Survival_curve_matrix!AU32*AU$1</f>
        <v>0</v>
      </c>
      <c r="AV32" s="9">
        <f>Survival_curve_matrix!AV32*AV$1</f>
        <v>0</v>
      </c>
      <c r="AW32" s="9">
        <f>Survival_curve_matrix!AW32*AW$1</f>
        <v>0</v>
      </c>
      <c r="AX32" s="9">
        <f>Survival_curve_matrix!AX32*AX$1</f>
        <v>0</v>
      </c>
      <c r="AY32" s="9">
        <f>Survival_curve_matrix!AY32*AY$1</f>
        <v>0</v>
      </c>
      <c r="AZ32" s="9">
        <f>Survival_curve_matrix!AZ32*AZ$1</f>
        <v>0</v>
      </c>
      <c r="BA32" s="9">
        <f>Survival_curve_matrix!BA32*BA$1</f>
        <v>0</v>
      </c>
      <c r="BB32" s="9">
        <f>Survival_curve_matrix!BB32*BB$1</f>
        <v>0</v>
      </c>
      <c r="BC32" s="9">
        <f>Survival_curve_matrix!BC32*BC$1</f>
        <v>0</v>
      </c>
      <c r="BD32" s="9">
        <f>Survival_curve_matrix!BD32*BD$1</f>
        <v>0</v>
      </c>
      <c r="BE32" s="9">
        <f>Survival_curve_matrix!BE32*BE$1</f>
        <v>0</v>
      </c>
      <c r="BF32" s="9">
        <f>Survival_curve_matrix!BF32*BF$1</f>
        <v>0</v>
      </c>
      <c r="BG32" s="9">
        <f>Survival_curve_matrix!BG32*BG$1</f>
        <v>0</v>
      </c>
      <c r="BH32" s="9">
        <f>Survival_curve_matrix!BH32*BH$1</f>
        <v>0</v>
      </c>
      <c r="BI32" s="9">
        <f>Survival_curve_matrix!BI32*BI$1</f>
        <v>0</v>
      </c>
      <c r="BJ32" s="9">
        <f>Survival_curve_matrix!BJ32*BJ$1</f>
        <v>0</v>
      </c>
      <c r="BK32" s="9">
        <f>Survival_curve_matrix!BK32*BK$1</f>
        <v>0</v>
      </c>
      <c r="BL32" s="9">
        <f>Survival_curve_matrix!BL32*BL$1</f>
        <v>0</v>
      </c>
      <c r="BM32" s="9">
        <f>Survival_curve_matrix!BM32*BM$1</f>
        <v>0</v>
      </c>
      <c r="BN32" s="9">
        <f>Survival_curve_matrix!BN32*BN$1</f>
        <v>0</v>
      </c>
      <c r="BO32" s="9">
        <f>Survival_curve_matrix!BO32*BO$1</f>
        <v>0</v>
      </c>
      <c r="BP32" s="9">
        <f>Survival_curve_matrix!BP32*BP$1</f>
        <v>0</v>
      </c>
      <c r="BQ32" s="9">
        <f>Survival_curve_matrix!BQ32*BQ$1</f>
        <v>0</v>
      </c>
      <c r="BR32" s="9">
        <f>Survival_curve_matrix!BR32*BR$1</f>
        <v>0</v>
      </c>
      <c r="BS32" s="9">
        <f>Survival_curve_matrix!BS32*BS$1</f>
        <v>0</v>
      </c>
      <c r="BT32" s="9">
        <f>Survival_curve_matrix!BT32*BT$1</f>
        <v>0</v>
      </c>
      <c r="BU32" s="9">
        <f>Survival_curve_matrix!BU32*BU$1</f>
        <v>0</v>
      </c>
      <c r="BV32" s="9">
        <f>Survival_curve_matrix!BV32*BV$1</f>
        <v>0</v>
      </c>
      <c r="BW32" s="9">
        <f>Survival_curve_matrix!BW32*BW$1</f>
        <v>0</v>
      </c>
      <c r="BX32" s="9">
        <f>Survival_curve_matrix!BX32*BX$1</f>
        <v>0</v>
      </c>
      <c r="BY32" s="9">
        <f>Survival_curve_matrix!BY32*BY$1</f>
        <v>0</v>
      </c>
      <c r="BZ32" s="9">
        <f>Survival_curve_matrix!BZ32*BZ$1</f>
        <v>0</v>
      </c>
      <c r="CA32" s="9">
        <f>Survival_curve_matrix!CA32*CA$1</f>
        <v>0</v>
      </c>
      <c r="CB32" s="9">
        <f>Survival_curve_matrix!CB32*CB$1</f>
        <v>0</v>
      </c>
      <c r="CC32" s="9">
        <f>Survival_curve_matrix!CC32*CC$1</f>
        <v>0</v>
      </c>
      <c r="CD32" s="9">
        <f>Survival_curve_matrix!CD32*CD$1</f>
        <v>0</v>
      </c>
      <c r="CE32" s="9">
        <f>Survival_curve_matrix!CE32*CE$1</f>
        <v>0</v>
      </c>
      <c r="CF32" s="9">
        <f>Survival_curve_matrix!CF32*CF$1</f>
        <v>0</v>
      </c>
      <c r="CG32" s="9">
        <f>Survival_curve_matrix!CG32*CG$1</f>
        <v>0</v>
      </c>
      <c r="CH32" s="9">
        <f>Survival_curve_matrix!CH32*CH$1</f>
        <v>0</v>
      </c>
      <c r="CI32" s="9">
        <f>Survival_curve_matrix!CI32*CI$1</f>
        <v>0</v>
      </c>
      <c r="CJ32" s="9">
        <f>Survival_curve_matrix!CJ32*CJ$1</f>
        <v>0</v>
      </c>
      <c r="CK32" s="9">
        <f>Survival_curve_matrix!CK32*CK$1</f>
        <v>0</v>
      </c>
      <c r="CL32" s="9">
        <f>Survival_curve_matrix!CL32*CL$1</f>
        <v>0</v>
      </c>
      <c r="CM32" s="9">
        <f>Survival_curve_matrix!CM32*CM$1</f>
        <v>0</v>
      </c>
      <c r="CN32" s="9">
        <f>Survival_curve_matrix!CN32*CN$1</f>
        <v>0</v>
      </c>
      <c r="CO32" s="9">
        <f>Survival_curve_matrix!CO32*CO$1</f>
        <v>0</v>
      </c>
      <c r="CP32" s="9">
        <f>Survival_curve_matrix!CP32*CP$1</f>
        <v>0</v>
      </c>
      <c r="CQ32" s="9">
        <f>Survival_curve_matrix!CQ32*CQ$1</f>
        <v>0</v>
      </c>
      <c r="CR32" s="9">
        <f>Survival_curve_matrix!CR32*CR$1</f>
        <v>0</v>
      </c>
      <c r="CS32" s="9">
        <f>Survival_curve_matrix!CS32*CS$1</f>
        <v>0</v>
      </c>
      <c r="CT32" s="9">
        <f>Survival_curve_matrix!CT32*CT$1</f>
        <v>0</v>
      </c>
      <c r="CU32" s="9">
        <f>Survival_curve_matrix!CU32*CU$1</f>
        <v>0</v>
      </c>
      <c r="CV32" s="9">
        <f>Survival_curve_matrix!CV32*CV$1</f>
        <v>0</v>
      </c>
      <c r="CW32" s="9">
        <f>Survival_curve_matrix!CW32*CW$1</f>
        <v>0</v>
      </c>
      <c r="CX32" s="9">
        <f>Survival_curve_matrix!CX32*CX$1</f>
        <v>0</v>
      </c>
      <c r="CY32" s="9">
        <f>Survival_curve_matrix!CY32*CY$1</f>
        <v>0</v>
      </c>
      <c r="CZ32" s="9">
        <f>Survival_curve_matrix!CZ32*CZ$1</f>
        <v>0</v>
      </c>
      <c r="DA32" s="9">
        <f>Survival_curve_matrix!DA32*DA$1</f>
        <v>0</v>
      </c>
      <c r="DB32" s="9">
        <f>Survival_curve_matrix!DB32*DB$1</f>
        <v>0</v>
      </c>
      <c r="DC32" s="9">
        <f>Survival_curve_matrix!DC32*DC$1</f>
        <v>0</v>
      </c>
      <c r="DD32" s="9">
        <f>Survival_curve_matrix!DD32*DD$1</f>
        <v>0</v>
      </c>
      <c r="DE32" s="9">
        <f>Survival_curve_matrix!DE32*DE$1</f>
        <v>0</v>
      </c>
      <c r="DF32" s="9">
        <f>Survival_curve_matrix!DF32*DF$1</f>
        <v>0</v>
      </c>
      <c r="DG32" s="9">
        <f>Survival_curve_matrix!DG32*DG$1</f>
        <v>0</v>
      </c>
      <c r="DH32" s="9">
        <f>Survival_curve_matrix!DH32*DH$1</f>
        <v>0</v>
      </c>
      <c r="DI32" s="9">
        <f>Survival_curve_matrix!DI32*DI$1</f>
        <v>0</v>
      </c>
      <c r="DJ32" s="9">
        <f>Survival_curve_matrix!DJ32*DJ$1</f>
        <v>0</v>
      </c>
      <c r="DK32" s="9">
        <f>Survival_curve_matrix!DK32*DK$1</f>
        <v>0</v>
      </c>
      <c r="DL32" s="9">
        <f>Survival_curve_matrix!DL32*DL$1</f>
        <v>0</v>
      </c>
      <c r="DM32" s="9">
        <f>Survival_curve_matrix!DM32*DM$1</f>
        <v>0</v>
      </c>
      <c r="DN32" s="9">
        <f>Survival_curve_matrix!DN32*DN$1</f>
        <v>0</v>
      </c>
      <c r="DO32" s="9">
        <f>Survival_curve_matrix!DO32*DO$1</f>
        <v>0</v>
      </c>
      <c r="DP32" s="9">
        <f>Survival_curve_matrix!DP32*DP$1</f>
        <v>0</v>
      </c>
      <c r="DQ32" s="9">
        <f>Survival_curve_matrix!DQ32*DQ$1</f>
        <v>0</v>
      </c>
      <c r="DR32" s="9">
        <f>Survival_curve_matrix!DR32*DR$1</f>
        <v>0</v>
      </c>
      <c r="DS32" s="9">
        <f>Survival_curve_matrix!DS32*DS$1</f>
        <v>0</v>
      </c>
      <c r="DT32" s="9">
        <f>Survival_curve_matrix!DT32*DT$1</f>
        <v>0</v>
      </c>
      <c r="DU32" s="9">
        <f>Survival_curve_matrix!DU32*DU$1</f>
        <v>0</v>
      </c>
      <c r="DV32" s="9">
        <f>Survival_curve_matrix!DV32*DV$1</f>
        <v>0</v>
      </c>
      <c r="DW32" s="9">
        <f>Survival_curve_matrix!DW32*DW$1</f>
        <v>0</v>
      </c>
      <c r="DX32" s="9">
        <f>Survival_curve_matrix!DX32*DX$1</f>
        <v>0</v>
      </c>
      <c r="DY32" s="9">
        <f>Survival_curve_matrix!DY32*DY$1</f>
        <v>0</v>
      </c>
      <c r="DZ32" s="9">
        <f>Survival_curve_matrix!DZ32*DZ$1</f>
        <v>0</v>
      </c>
      <c r="EA32" s="9">
        <f>Survival_curve_matrix!EA32*EA$1</f>
        <v>0</v>
      </c>
      <c r="EB32" s="9">
        <f>Survival_curve_matrix!EB32*EB$1</f>
        <v>0</v>
      </c>
      <c r="EC32" s="9">
        <f>Survival_curve_matrix!EC32*EC$1</f>
        <v>0</v>
      </c>
    </row>
    <row r="33" spans="1:133">
      <c r="A33" s="22">
        <f>Data_Input!C33-B33</f>
        <v>0.71144332011929112</v>
      </c>
      <c r="B33" s="23">
        <f t="shared" si="3"/>
        <v>5.9328318798807089</v>
      </c>
      <c r="C33" s="24">
        <f t="shared" si="2"/>
        <v>110.81247825296427</v>
      </c>
      <c r="E33" s="15">
        <f>Data_Input!B33</f>
        <v>1907</v>
      </c>
      <c r="F33" s="9">
        <f>Survival_curve_matrix!F33*F$1</f>
        <v>2.5887000172924135</v>
      </c>
      <c r="G33" s="9">
        <f>Survival_curve_matrix!G33*G$1</f>
        <v>2.6777188430420185</v>
      </c>
      <c r="H33" s="9">
        <f>Survival_curve_matrix!H33*H$1</f>
        <v>2.7548975714716448</v>
      </c>
      <c r="I33" s="9">
        <f>Survival_curve_matrix!I33*I$1</f>
        <v>2.8382719482958505</v>
      </c>
      <c r="J33" s="9">
        <f>Survival_curve_matrix!J33*J$1</f>
        <v>2.9163920927399674</v>
      </c>
      <c r="K33" s="9">
        <f>Survival_curve_matrix!K33*K$1</f>
        <v>2.9921352803496579</v>
      </c>
      <c r="L33" s="9">
        <f>Survival_curve_matrix!L33*L$1</f>
        <v>3.070977144998901</v>
      </c>
      <c r="M33" s="9">
        <f>Survival_curve_matrix!M33*M$1</f>
        <v>3.1429793991652937</v>
      </c>
      <c r="N33" s="9">
        <f>Survival_curve_matrix!N33*N$1</f>
        <v>3.2013282290510339</v>
      </c>
      <c r="O33" s="9">
        <f>Survival_curve_matrix!O33*O$1</f>
        <v>3.2505624800362254</v>
      </c>
      <c r="P33" s="9">
        <f>Survival_curve_matrix!P33*P$1</f>
        <v>3.3101845301505617</v>
      </c>
      <c r="Q33" s="9">
        <f>Survival_curve_matrix!Q33*Q$1</f>
        <v>3.3768191468077031</v>
      </c>
      <c r="R33" s="9">
        <f>Survival_curve_matrix!R33*R$1</f>
        <v>3.4394033156251664</v>
      </c>
      <c r="S33" s="9">
        <f>Survival_curve_matrix!S33*S$1</f>
        <v>3.4924291852847063</v>
      </c>
      <c r="T33" s="9">
        <f>Survival_curve_matrix!T33*T$1</f>
        <v>3.5349033759851514</v>
      </c>
      <c r="U33" s="9">
        <f>Survival_curve_matrix!U33*U$1</f>
        <v>3.5833024699151266</v>
      </c>
      <c r="V33" s="9">
        <f>Survival_curve_matrix!V33*V$1</f>
        <v>3.6234157905413564</v>
      </c>
      <c r="W33" s="9">
        <f>Survival_curve_matrix!W33*W$1</f>
        <v>3.6733147447203929</v>
      </c>
      <c r="X33" s="9">
        <f>Survival_curve_matrix!X33*X$1</f>
        <v>3.7232897468738329</v>
      </c>
      <c r="Y33" s="9">
        <f>Survival_curve_matrix!Y33*Y$1</f>
        <v>3.7693514123483496</v>
      </c>
      <c r="Z33" s="9">
        <f>Survival_curve_matrix!Z33*Z$1</f>
        <v>3.8210037261677687</v>
      </c>
      <c r="AA33" s="9">
        <f>Survival_curve_matrix!AA33*AA$1</f>
        <v>3.8743374735655944</v>
      </c>
      <c r="AB33" s="9">
        <f>Survival_curve_matrix!AB33*AB$1</f>
        <v>3.9199409702908139</v>
      </c>
      <c r="AC33" s="9">
        <f>Survival_curve_matrix!AC33*AC$1</f>
        <v>4.3074289214786967</v>
      </c>
      <c r="AD33" s="9">
        <f>Survival_curve_matrix!AD33*AD$1</f>
        <v>5.1068421470190151</v>
      </c>
      <c r="AE33" s="9">
        <f>Survival_curve_matrix!AE33*AE$1</f>
        <v>5.0954091405698732</v>
      </c>
      <c r="AF33" s="9">
        <f>Survival_curve_matrix!AF33*AF$1</f>
        <v>4.2251724365306158</v>
      </c>
      <c r="AG33" s="9">
        <f>Survival_curve_matrix!AG33*AG$1</f>
        <v>4.5763154852456136</v>
      </c>
      <c r="AH33" s="9">
        <f>Survival_curve_matrix!AH33*AH$1</f>
        <v>4.2903451214150099</v>
      </c>
      <c r="AI33" s="9">
        <f>Survival_curve_matrix!AI33*AI$1</f>
        <v>6.6353061059859115</v>
      </c>
      <c r="AJ33" s="9">
        <f>Survival_curve_matrix!AJ33*AJ$1</f>
        <v>0</v>
      </c>
      <c r="AK33" s="9">
        <f>Survival_curve_matrix!AK33*AK$1</f>
        <v>0</v>
      </c>
      <c r="AL33" s="9">
        <f>Survival_curve_matrix!AL33*AL$1</f>
        <v>0</v>
      </c>
      <c r="AM33" s="9">
        <f>Survival_curve_matrix!AM33*AM$1</f>
        <v>0</v>
      </c>
      <c r="AN33" s="9">
        <f>Survival_curve_matrix!AN33*AN$1</f>
        <v>0</v>
      </c>
      <c r="AO33" s="9">
        <f>Survival_curve_matrix!AO33*AO$1</f>
        <v>0</v>
      </c>
      <c r="AP33" s="9">
        <f>Survival_curve_matrix!AP33*AP$1</f>
        <v>0</v>
      </c>
      <c r="AQ33" s="9">
        <f>Survival_curve_matrix!AQ33*AQ$1</f>
        <v>0</v>
      </c>
      <c r="AR33" s="9">
        <f>Survival_curve_matrix!AR33*AR$1</f>
        <v>0</v>
      </c>
      <c r="AS33" s="9">
        <f>Survival_curve_matrix!AS33*AS$1</f>
        <v>0</v>
      </c>
      <c r="AT33" s="9">
        <f>Survival_curve_matrix!AT33*AT$1</f>
        <v>0</v>
      </c>
      <c r="AU33" s="9">
        <f>Survival_curve_matrix!AU33*AU$1</f>
        <v>0</v>
      </c>
      <c r="AV33" s="9">
        <f>Survival_curve_matrix!AV33*AV$1</f>
        <v>0</v>
      </c>
      <c r="AW33" s="9">
        <f>Survival_curve_matrix!AW33*AW$1</f>
        <v>0</v>
      </c>
      <c r="AX33" s="9">
        <f>Survival_curve_matrix!AX33*AX$1</f>
        <v>0</v>
      </c>
      <c r="AY33" s="9">
        <f>Survival_curve_matrix!AY33*AY$1</f>
        <v>0</v>
      </c>
      <c r="AZ33" s="9">
        <f>Survival_curve_matrix!AZ33*AZ$1</f>
        <v>0</v>
      </c>
      <c r="BA33" s="9">
        <f>Survival_curve_matrix!BA33*BA$1</f>
        <v>0</v>
      </c>
      <c r="BB33" s="9">
        <f>Survival_curve_matrix!BB33*BB$1</f>
        <v>0</v>
      </c>
      <c r="BC33" s="9">
        <f>Survival_curve_matrix!BC33*BC$1</f>
        <v>0</v>
      </c>
      <c r="BD33" s="9">
        <f>Survival_curve_matrix!BD33*BD$1</f>
        <v>0</v>
      </c>
      <c r="BE33" s="9">
        <f>Survival_curve_matrix!BE33*BE$1</f>
        <v>0</v>
      </c>
      <c r="BF33" s="9">
        <f>Survival_curve_matrix!BF33*BF$1</f>
        <v>0</v>
      </c>
      <c r="BG33" s="9">
        <f>Survival_curve_matrix!BG33*BG$1</f>
        <v>0</v>
      </c>
      <c r="BH33" s="9">
        <f>Survival_curve_matrix!BH33*BH$1</f>
        <v>0</v>
      </c>
      <c r="BI33" s="9">
        <f>Survival_curve_matrix!BI33*BI$1</f>
        <v>0</v>
      </c>
      <c r="BJ33" s="9">
        <f>Survival_curve_matrix!BJ33*BJ$1</f>
        <v>0</v>
      </c>
      <c r="BK33" s="9">
        <f>Survival_curve_matrix!BK33*BK$1</f>
        <v>0</v>
      </c>
      <c r="BL33" s="9">
        <f>Survival_curve_matrix!BL33*BL$1</f>
        <v>0</v>
      </c>
      <c r="BM33" s="9">
        <f>Survival_curve_matrix!BM33*BM$1</f>
        <v>0</v>
      </c>
      <c r="BN33" s="9">
        <f>Survival_curve_matrix!BN33*BN$1</f>
        <v>0</v>
      </c>
      <c r="BO33" s="9">
        <f>Survival_curve_matrix!BO33*BO$1</f>
        <v>0</v>
      </c>
      <c r="BP33" s="9">
        <f>Survival_curve_matrix!BP33*BP$1</f>
        <v>0</v>
      </c>
      <c r="BQ33" s="9">
        <f>Survival_curve_matrix!BQ33*BQ$1</f>
        <v>0</v>
      </c>
      <c r="BR33" s="9">
        <f>Survival_curve_matrix!BR33*BR$1</f>
        <v>0</v>
      </c>
      <c r="BS33" s="9">
        <f>Survival_curve_matrix!BS33*BS$1</f>
        <v>0</v>
      </c>
      <c r="BT33" s="9">
        <f>Survival_curve_matrix!BT33*BT$1</f>
        <v>0</v>
      </c>
      <c r="BU33" s="9">
        <f>Survival_curve_matrix!BU33*BU$1</f>
        <v>0</v>
      </c>
      <c r="BV33" s="9">
        <f>Survival_curve_matrix!BV33*BV$1</f>
        <v>0</v>
      </c>
      <c r="BW33" s="9">
        <f>Survival_curve_matrix!BW33*BW$1</f>
        <v>0</v>
      </c>
      <c r="BX33" s="9">
        <f>Survival_curve_matrix!BX33*BX$1</f>
        <v>0</v>
      </c>
      <c r="BY33" s="9">
        <f>Survival_curve_matrix!BY33*BY$1</f>
        <v>0</v>
      </c>
      <c r="BZ33" s="9">
        <f>Survival_curve_matrix!BZ33*BZ$1</f>
        <v>0</v>
      </c>
      <c r="CA33" s="9">
        <f>Survival_curve_matrix!CA33*CA$1</f>
        <v>0</v>
      </c>
      <c r="CB33" s="9">
        <f>Survival_curve_matrix!CB33*CB$1</f>
        <v>0</v>
      </c>
      <c r="CC33" s="9">
        <f>Survival_curve_matrix!CC33*CC$1</f>
        <v>0</v>
      </c>
      <c r="CD33" s="9">
        <f>Survival_curve_matrix!CD33*CD$1</f>
        <v>0</v>
      </c>
      <c r="CE33" s="9">
        <f>Survival_curve_matrix!CE33*CE$1</f>
        <v>0</v>
      </c>
      <c r="CF33" s="9">
        <f>Survival_curve_matrix!CF33*CF$1</f>
        <v>0</v>
      </c>
      <c r="CG33" s="9">
        <f>Survival_curve_matrix!CG33*CG$1</f>
        <v>0</v>
      </c>
      <c r="CH33" s="9">
        <f>Survival_curve_matrix!CH33*CH$1</f>
        <v>0</v>
      </c>
      <c r="CI33" s="9">
        <f>Survival_curve_matrix!CI33*CI$1</f>
        <v>0</v>
      </c>
      <c r="CJ33" s="9">
        <f>Survival_curve_matrix!CJ33*CJ$1</f>
        <v>0</v>
      </c>
      <c r="CK33" s="9">
        <f>Survival_curve_matrix!CK33*CK$1</f>
        <v>0</v>
      </c>
      <c r="CL33" s="9">
        <f>Survival_curve_matrix!CL33*CL$1</f>
        <v>0</v>
      </c>
      <c r="CM33" s="9">
        <f>Survival_curve_matrix!CM33*CM$1</f>
        <v>0</v>
      </c>
      <c r="CN33" s="9">
        <f>Survival_curve_matrix!CN33*CN$1</f>
        <v>0</v>
      </c>
      <c r="CO33" s="9">
        <f>Survival_curve_matrix!CO33*CO$1</f>
        <v>0</v>
      </c>
      <c r="CP33" s="9">
        <f>Survival_curve_matrix!CP33*CP$1</f>
        <v>0</v>
      </c>
      <c r="CQ33" s="9">
        <f>Survival_curve_matrix!CQ33*CQ$1</f>
        <v>0</v>
      </c>
      <c r="CR33" s="9">
        <f>Survival_curve_matrix!CR33*CR$1</f>
        <v>0</v>
      </c>
      <c r="CS33" s="9">
        <f>Survival_curve_matrix!CS33*CS$1</f>
        <v>0</v>
      </c>
      <c r="CT33" s="9">
        <f>Survival_curve_matrix!CT33*CT$1</f>
        <v>0</v>
      </c>
      <c r="CU33" s="9">
        <f>Survival_curve_matrix!CU33*CU$1</f>
        <v>0</v>
      </c>
      <c r="CV33" s="9">
        <f>Survival_curve_matrix!CV33*CV$1</f>
        <v>0</v>
      </c>
      <c r="CW33" s="9">
        <f>Survival_curve_matrix!CW33*CW$1</f>
        <v>0</v>
      </c>
      <c r="CX33" s="9">
        <f>Survival_curve_matrix!CX33*CX$1</f>
        <v>0</v>
      </c>
      <c r="CY33" s="9">
        <f>Survival_curve_matrix!CY33*CY$1</f>
        <v>0</v>
      </c>
      <c r="CZ33" s="9">
        <f>Survival_curve_matrix!CZ33*CZ$1</f>
        <v>0</v>
      </c>
      <c r="DA33" s="9">
        <f>Survival_curve_matrix!DA33*DA$1</f>
        <v>0</v>
      </c>
      <c r="DB33" s="9">
        <f>Survival_curve_matrix!DB33*DB$1</f>
        <v>0</v>
      </c>
      <c r="DC33" s="9">
        <f>Survival_curve_matrix!DC33*DC$1</f>
        <v>0</v>
      </c>
      <c r="DD33" s="9">
        <f>Survival_curve_matrix!DD33*DD$1</f>
        <v>0</v>
      </c>
      <c r="DE33" s="9">
        <f>Survival_curve_matrix!DE33*DE$1</f>
        <v>0</v>
      </c>
      <c r="DF33" s="9">
        <f>Survival_curve_matrix!DF33*DF$1</f>
        <v>0</v>
      </c>
      <c r="DG33" s="9">
        <f>Survival_curve_matrix!DG33*DG$1</f>
        <v>0</v>
      </c>
      <c r="DH33" s="9">
        <f>Survival_curve_matrix!DH33*DH$1</f>
        <v>0</v>
      </c>
      <c r="DI33" s="9">
        <f>Survival_curve_matrix!DI33*DI$1</f>
        <v>0</v>
      </c>
      <c r="DJ33" s="9">
        <f>Survival_curve_matrix!DJ33*DJ$1</f>
        <v>0</v>
      </c>
      <c r="DK33" s="9">
        <f>Survival_curve_matrix!DK33*DK$1</f>
        <v>0</v>
      </c>
      <c r="DL33" s="9">
        <f>Survival_curve_matrix!DL33*DL$1</f>
        <v>0</v>
      </c>
      <c r="DM33" s="9">
        <f>Survival_curve_matrix!DM33*DM$1</f>
        <v>0</v>
      </c>
      <c r="DN33" s="9">
        <f>Survival_curve_matrix!DN33*DN$1</f>
        <v>0</v>
      </c>
      <c r="DO33" s="9">
        <f>Survival_curve_matrix!DO33*DO$1</f>
        <v>0</v>
      </c>
      <c r="DP33" s="9">
        <f>Survival_curve_matrix!DP33*DP$1</f>
        <v>0</v>
      </c>
      <c r="DQ33" s="9">
        <f>Survival_curve_matrix!DQ33*DQ$1</f>
        <v>0</v>
      </c>
      <c r="DR33" s="9">
        <f>Survival_curve_matrix!DR33*DR$1</f>
        <v>0</v>
      </c>
      <c r="DS33" s="9">
        <f>Survival_curve_matrix!DS33*DS$1</f>
        <v>0</v>
      </c>
      <c r="DT33" s="9">
        <f>Survival_curve_matrix!DT33*DT$1</f>
        <v>0</v>
      </c>
      <c r="DU33" s="9">
        <f>Survival_curve_matrix!DU33*DU$1</f>
        <v>0</v>
      </c>
      <c r="DV33" s="9">
        <f>Survival_curve_matrix!DV33*DV$1</f>
        <v>0</v>
      </c>
      <c r="DW33" s="9">
        <f>Survival_curve_matrix!DW33*DW$1</f>
        <v>0</v>
      </c>
      <c r="DX33" s="9">
        <f>Survival_curve_matrix!DX33*DX$1</f>
        <v>0</v>
      </c>
      <c r="DY33" s="9">
        <f>Survival_curve_matrix!DY33*DY$1</f>
        <v>0</v>
      </c>
      <c r="DZ33" s="9">
        <f>Survival_curve_matrix!DZ33*DZ$1</f>
        <v>0</v>
      </c>
      <c r="EA33" s="9">
        <f>Survival_curve_matrix!EA33*EA$1</f>
        <v>0</v>
      </c>
      <c r="EB33" s="9">
        <f>Survival_curve_matrix!EB33*EB$1</f>
        <v>0</v>
      </c>
      <c r="EC33" s="9">
        <f>Survival_curve_matrix!EC33*EC$1</f>
        <v>0</v>
      </c>
    </row>
    <row r="34" spans="1:133">
      <c r="A34" s="22">
        <f>Data_Input!C34-B34</f>
        <v>0.78771779686988186</v>
      </c>
      <c r="B34" s="23">
        <f t="shared" si="3"/>
        <v>4.1121774031301186</v>
      </c>
      <c r="C34" s="24">
        <f t="shared" si="2"/>
        <v>114.92465565609439</v>
      </c>
      <c r="E34" s="15">
        <f>Data_Input!B34</f>
        <v>1908</v>
      </c>
      <c r="F34" s="9">
        <f>Survival_curve_matrix!F34*F$1</f>
        <v>2.5172815656544363</v>
      </c>
      <c r="G34" s="9">
        <f>Survival_curve_matrix!G34*G$1</f>
        <v>2.6100303442612005</v>
      </c>
      <c r="H34" s="9">
        <f>Survival_curve_matrix!H34*H$1</f>
        <v>2.6913042419549953</v>
      </c>
      <c r="I34" s="9">
        <f>Survival_curve_matrix!I34*I$1</f>
        <v>2.7786512245750044</v>
      </c>
      <c r="J34" s="9">
        <f>Survival_curve_matrix!J34*J$1</f>
        <v>2.8608460576641446</v>
      </c>
      <c r="K34" s="9">
        <f>Survival_curve_matrix!K34*K$1</f>
        <v>2.9406568757118503</v>
      </c>
      <c r="L34" s="9">
        <f>Survival_curve_matrix!L34*L$1</f>
        <v>3.0234352661139159</v>
      </c>
      <c r="M34" s="9">
        <f>Survival_curve_matrix!M34*M$1</f>
        <v>3.0993716705216507</v>
      </c>
      <c r="N34" s="9">
        <f>Survival_curve_matrix!N34*N$1</f>
        <v>3.1616832151809979</v>
      </c>
      <c r="O34" s="9">
        <f>Survival_curve_matrix!O34*O$1</f>
        <v>3.2147844230549851</v>
      </c>
      <c r="P34" s="9">
        <f>Survival_curve_matrix!P34*P$1</f>
        <v>3.2779423567509962</v>
      </c>
      <c r="Q34" s="9">
        <f>Survival_curve_matrix!Q34*Q$1</f>
        <v>3.3478417063884067</v>
      </c>
      <c r="R34" s="9">
        <f>Survival_curve_matrix!R34*R$1</f>
        <v>3.4135190534269237</v>
      </c>
      <c r="S34" s="9">
        <f>Survival_curve_matrix!S34*S$1</f>
        <v>3.4694858116693044</v>
      </c>
      <c r="T34" s="9">
        <f>Survival_curve_matrix!T34*T$1</f>
        <v>3.5147281170036244</v>
      </c>
      <c r="U34" s="9">
        <f>Survival_curve_matrix!U34*U$1</f>
        <v>3.5656204192444276</v>
      </c>
      <c r="V34" s="9">
        <f>Survival_curve_matrix!V34*V$1</f>
        <v>3.6080330449644671</v>
      </c>
      <c r="W34" s="9">
        <f>Survival_curve_matrix!W34*W$1</f>
        <v>3.6599652425143931</v>
      </c>
      <c r="X34" s="9">
        <f>Survival_curve_matrix!X34*X$1</f>
        <v>3.711765352655358</v>
      </c>
      <c r="Y34" s="9">
        <f>Survival_curve_matrix!Y34*Y$1</f>
        <v>3.7594657379370005</v>
      </c>
      <c r="Z34" s="9">
        <f>Survival_curve_matrix!Z34*Z$1</f>
        <v>3.8125567139144181</v>
      </c>
      <c r="AA34" s="9">
        <f>Survival_curve_matrix!AA34*AA$1</f>
        <v>3.8671558487754933</v>
      </c>
      <c r="AB34" s="9">
        <f>Survival_curve_matrix!AB34*AB$1</f>
        <v>3.9138806378082807</v>
      </c>
      <c r="AC34" s="9">
        <f>Survival_curve_matrix!AC34*AC$1</f>
        <v>4.3019043382650777</v>
      </c>
      <c r="AD34" s="9">
        <f>Survival_curve_matrix!AD34*AD$1</f>
        <v>5.1014376651120168</v>
      </c>
      <c r="AE34" s="9">
        <f>Survival_curve_matrix!AE34*AE$1</f>
        <v>5.090983851223827</v>
      </c>
      <c r="AF34" s="9">
        <f>Survival_curve_matrix!AF34*AF$1</f>
        <v>4.2221774446641707</v>
      </c>
      <c r="AG34" s="9">
        <f>Survival_curve_matrix!AG34*AG$1</f>
        <v>4.573682357068547</v>
      </c>
      <c r="AH34" s="9">
        <f>Survival_curve_matrix!AH34*AH$1</f>
        <v>4.2883523406057336</v>
      </c>
      <c r="AI34" s="9">
        <f>Survival_curve_matrix!AI34*AI$1</f>
        <v>6.6328318902944128</v>
      </c>
      <c r="AJ34" s="9">
        <f>Survival_curve_matrix!AJ34*AJ$1</f>
        <v>4.8932808411143265</v>
      </c>
      <c r="AK34" s="9">
        <f>Survival_curve_matrix!AK34*AK$1</f>
        <v>0</v>
      </c>
      <c r="AL34" s="9">
        <f>Survival_curve_matrix!AL34*AL$1</f>
        <v>0</v>
      </c>
      <c r="AM34" s="9">
        <f>Survival_curve_matrix!AM34*AM$1</f>
        <v>0</v>
      </c>
      <c r="AN34" s="9">
        <f>Survival_curve_matrix!AN34*AN$1</f>
        <v>0</v>
      </c>
      <c r="AO34" s="9">
        <f>Survival_curve_matrix!AO34*AO$1</f>
        <v>0</v>
      </c>
      <c r="AP34" s="9">
        <f>Survival_curve_matrix!AP34*AP$1</f>
        <v>0</v>
      </c>
      <c r="AQ34" s="9">
        <f>Survival_curve_matrix!AQ34*AQ$1</f>
        <v>0</v>
      </c>
      <c r="AR34" s="9">
        <f>Survival_curve_matrix!AR34*AR$1</f>
        <v>0</v>
      </c>
      <c r="AS34" s="9">
        <f>Survival_curve_matrix!AS34*AS$1</f>
        <v>0</v>
      </c>
      <c r="AT34" s="9">
        <f>Survival_curve_matrix!AT34*AT$1</f>
        <v>0</v>
      </c>
      <c r="AU34" s="9">
        <f>Survival_curve_matrix!AU34*AU$1</f>
        <v>0</v>
      </c>
      <c r="AV34" s="9">
        <f>Survival_curve_matrix!AV34*AV$1</f>
        <v>0</v>
      </c>
      <c r="AW34" s="9">
        <f>Survival_curve_matrix!AW34*AW$1</f>
        <v>0</v>
      </c>
      <c r="AX34" s="9">
        <f>Survival_curve_matrix!AX34*AX$1</f>
        <v>0</v>
      </c>
      <c r="AY34" s="9">
        <f>Survival_curve_matrix!AY34*AY$1</f>
        <v>0</v>
      </c>
      <c r="AZ34" s="9">
        <f>Survival_curve_matrix!AZ34*AZ$1</f>
        <v>0</v>
      </c>
      <c r="BA34" s="9">
        <f>Survival_curve_matrix!BA34*BA$1</f>
        <v>0</v>
      </c>
      <c r="BB34" s="9">
        <f>Survival_curve_matrix!BB34*BB$1</f>
        <v>0</v>
      </c>
      <c r="BC34" s="9">
        <f>Survival_curve_matrix!BC34*BC$1</f>
        <v>0</v>
      </c>
      <c r="BD34" s="9">
        <f>Survival_curve_matrix!BD34*BD$1</f>
        <v>0</v>
      </c>
      <c r="BE34" s="9">
        <f>Survival_curve_matrix!BE34*BE$1</f>
        <v>0</v>
      </c>
      <c r="BF34" s="9">
        <f>Survival_curve_matrix!BF34*BF$1</f>
        <v>0</v>
      </c>
      <c r="BG34" s="9">
        <f>Survival_curve_matrix!BG34*BG$1</f>
        <v>0</v>
      </c>
      <c r="BH34" s="9">
        <f>Survival_curve_matrix!BH34*BH$1</f>
        <v>0</v>
      </c>
      <c r="BI34" s="9">
        <f>Survival_curve_matrix!BI34*BI$1</f>
        <v>0</v>
      </c>
      <c r="BJ34" s="9">
        <f>Survival_curve_matrix!BJ34*BJ$1</f>
        <v>0</v>
      </c>
      <c r="BK34" s="9">
        <f>Survival_curve_matrix!BK34*BK$1</f>
        <v>0</v>
      </c>
      <c r="BL34" s="9">
        <f>Survival_curve_matrix!BL34*BL$1</f>
        <v>0</v>
      </c>
      <c r="BM34" s="9">
        <f>Survival_curve_matrix!BM34*BM$1</f>
        <v>0</v>
      </c>
      <c r="BN34" s="9">
        <f>Survival_curve_matrix!BN34*BN$1</f>
        <v>0</v>
      </c>
      <c r="BO34" s="9">
        <f>Survival_curve_matrix!BO34*BO$1</f>
        <v>0</v>
      </c>
      <c r="BP34" s="9">
        <f>Survival_curve_matrix!BP34*BP$1</f>
        <v>0</v>
      </c>
      <c r="BQ34" s="9">
        <f>Survival_curve_matrix!BQ34*BQ$1</f>
        <v>0</v>
      </c>
      <c r="BR34" s="9">
        <f>Survival_curve_matrix!BR34*BR$1</f>
        <v>0</v>
      </c>
      <c r="BS34" s="9">
        <f>Survival_curve_matrix!BS34*BS$1</f>
        <v>0</v>
      </c>
      <c r="BT34" s="9">
        <f>Survival_curve_matrix!BT34*BT$1</f>
        <v>0</v>
      </c>
      <c r="BU34" s="9">
        <f>Survival_curve_matrix!BU34*BU$1</f>
        <v>0</v>
      </c>
      <c r="BV34" s="9">
        <f>Survival_curve_matrix!BV34*BV$1</f>
        <v>0</v>
      </c>
      <c r="BW34" s="9">
        <f>Survival_curve_matrix!BW34*BW$1</f>
        <v>0</v>
      </c>
      <c r="BX34" s="9">
        <f>Survival_curve_matrix!BX34*BX$1</f>
        <v>0</v>
      </c>
      <c r="BY34" s="9">
        <f>Survival_curve_matrix!BY34*BY$1</f>
        <v>0</v>
      </c>
      <c r="BZ34" s="9">
        <f>Survival_curve_matrix!BZ34*BZ$1</f>
        <v>0</v>
      </c>
      <c r="CA34" s="9">
        <f>Survival_curve_matrix!CA34*CA$1</f>
        <v>0</v>
      </c>
      <c r="CB34" s="9">
        <f>Survival_curve_matrix!CB34*CB$1</f>
        <v>0</v>
      </c>
      <c r="CC34" s="9">
        <f>Survival_curve_matrix!CC34*CC$1</f>
        <v>0</v>
      </c>
      <c r="CD34" s="9">
        <f>Survival_curve_matrix!CD34*CD$1</f>
        <v>0</v>
      </c>
      <c r="CE34" s="9">
        <f>Survival_curve_matrix!CE34*CE$1</f>
        <v>0</v>
      </c>
      <c r="CF34" s="9">
        <f>Survival_curve_matrix!CF34*CF$1</f>
        <v>0</v>
      </c>
      <c r="CG34" s="9">
        <f>Survival_curve_matrix!CG34*CG$1</f>
        <v>0</v>
      </c>
      <c r="CH34" s="9">
        <f>Survival_curve_matrix!CH34*CH$1</f>
        <v>0</v>
      </c>
      <c r="CI34" s="9">
        <f>Survival_curve_matrix!CI34*CI$1</f>
        <v>0</v>
      </c>
      <c r="CJ34" s="9">
        <f>Survival_curve_matrix!CJ34*CJ$1</f>
        <v>0</v>
      </c>
      <c r="CK34" s="9">
        <f>Survival_curve_matrix!CK34*CK$1</f>
        <v>0</v>
      </c>
      <c r="CL34" s="9">
        <f>Survival_curve_matrix!CL34*CL$1</f>
        <v>0</v>
      </c>
      <c r="CM34" s="9">
        <f>Survival_curve_matrix!CM34*CM$1</f>
        <v>0</v>
      </c>
      <c r="CN34" s="9">
        <f>Survival_curve_matrix!CN34*CN$1</f>
        <v>0</v>
      </c>
      <c r="CO34" s="9">
        <f>Survival_curve_matrix!CO34*CO$1</f>
        <v>0</v>
      </c>
      <c r="CP34" s="9">
        <f>Survival_curve_matrix!CP34*CP$1</f>
        <v>0</v>
      </c>
      <c r="CQ34" s="9">
        <f>Survival_curve_matrix!CQ34*CQ$1</f>
        <v>0</v>
      </c>
      <c r="CR34" s="9">
        <f>Survival_curve_matrix!CR34*CR$1</f>
        <v>0</v>
      </c>
      <c r="CS34" s="9">
        <f>Survival_curve_matrix!CS34*CS$1</f>
        <v>0</v>
      </c>
      <c r="CT34" s="9">
        <f>Survival_curve_matrix!CT34*CT$1</f>
        <v>0</v>
      </c>
      <c r="CU34" s="9">
        <f>Survival_curve_matrix!CU34*CU$1</f>
        <v>0</v>
      </c>
      <c r="CV34" s="9">
        <f>Survival_curve_matrix!CV34*CV$1</f>
        <v>0</v>
      </c>
      <c r="CW34" s="9">
        <f>Survival_curve_matrix!CW34*CW$1</f>
        <v>0</v>
      </c>
      <c r="CX34" s="9">
        <f>Survival_curve_matrix!CX34*CX$1</f>
        <v>0</v>
      </c>
      <c r="CY34" s="9">
        <f>Survival_curve_matrix!CY34*CY$1</f>
        <v>0</v>
      </c>
      <c r="CZ34" s="9">
        <f>Survival_curve_matrix!CZ34*CZ$1</f>
        <v>0</v>
      </c>
      <c r="DA34" s="9">
        <f>Survival_curve_matrix!DA34*DA$1</f>
        <v>0</v>
      </c>
      <c r="DB34" s="9">
        <f>Survival_curve_matrix!DB34*DB$1</f>
        <v>0</v>
      </c>
      <c r="DC34" s="9">
        <f>Survival_curve_matrix!DC34*DC$1</f>
        <v>0</v>
      </c>
      <c r="DD34" s="9">
        <f>Survival_curve_matrix!DD34*DD$1</f>
        <v>0</v>
      </c>
      <c r="DE34" s="9">
        <f>Survival_curve_matrix!DE34*DE$1</f>
        <v>0</v>
      </c>
      <c r="DF34" s="9">
        <f>Survival_curve_matrix!DF34*DF$1</f>
        <v>0</v>
      </c>
      <c r="DG34" s="9">
        <f>Survival_curve_matrix!DG34*DG$1</f>
        <v>0</v>
      </c>
      <c r="DH34" s="9">
        <f>Survival_curve_matrix!DH34*DH$1</f>
        <v>0</v>
      </c>
      <c r="DI34" s="9">
        <f>Survival_curve_matrix!DI34*DI$1</f>
        <v>0</v>
      </c>
      <c r="DJ34" s="9">
        <f>Survival_curve_matrix!DJ34*DJ$1</f>
        <v>0</v>
      </c>
      <c r="DK34" s="9">
        <f>Survival_curve_matrix!DK34*DK$1</f>
        <v>0</v>
      </c>
      <c r="DL34" s="9">
        <f>Survival_curve_matrix!DL34*DL$1</f>
        <v>0</v>
      </c>
      <c r="DM34" s="9">
        <f>Survival_curve_matrix!DM34*DM$1</f>
        <v>0</v>
      </c>
      <c r="DN34" s="9">
        <f>Survival_curve_matrix!DN34*DN$1</f>
        <v>0</v>
      </c>
      <c r="DO34" s="9">
        <f>Survival_curve_matrix!DO34*DO$1</f>
        <v>0</v>
      </c>
      <c r="DP34" s="9">
        <f>Survival_curve_matrix!DP34*DP$1</f>
        <v>0</v>
      </c>
      <c r="DQ34" s="9">
        <f>Survival_curve_matrix!DQ34*DQ$1</f>
        <v>0</v>
      </c>
      <c r="DR34" s="9">
        <f>Survival_curve_matrix!DR34*DR$1</f>
        <v>0</v>
      </c>
      <c r="DS34" s="9">
        <f>Survival_curve_matrix!DS34*DS$1</f>
        <v>0</v>
      </c>
      <c r="DT34" s="9">
        <f>Survival_curve_matrix!DT34*DT$1</f>
        <v>0</v>
      </c>
      <c r="DU34" s="9">
        <f>Survival_curve_matrix!DU34*DU$1</f>
        <v>0</v>
      </c>
      <c r="DV34" s="9">
        <f>Survival_curve_matrix!DV34*DV$1</f>
        <v>0</v>
      </c>
      <c r="DW34" s="9">
        <f>Survival_curve_matrix!DW34*DW$1</f>
        <v>0</v>
      </c>
      <c r="DX34" s="9">
        <f>Survival_curve_matrix!DX34*DX$1</f>
        <v>0</v>
      </c>
      <c r="DY34" s="9">
        <f>Survival_curve_matrix!DY34*DY$1</f>
        <v>0</v>
      </c>
      <c r="DZ34" s="9">
        <f>Survival_curve_matrix!DZ34*DZ$1</f>
        <v>0</v>
      </c>
      <c r="EA34" s="9">
        <f>Survival_curve_matrix!EA34*EA$1</f>
        <v>0</v>
      </c>
      <c r="EB34" s="9">
        <f>Survival_curve_matrix!EB34*EB$1</f>
        <v>0</v>
      </c>
      <c r="EC34" s="9">
        <f>Survival_curve_matrix!EC34*EC$1</f>
        <v>0</v>
      </c>
    </row>
    <row r="35" spans="1:133">
      <c r="A35" s="22">
        <f>Data_Input!C35-B35</f>
        <v>0.8701560953884071</v>
      </c>
      <c r="B35" s="23">
        <f t="shared" si="3"/>
        <v>3.5602631046115931</v>
      </c>
      <c r="C35" s="24">
        <f t="shared" si="2"/>
        <v>118.48491876070598</v>
      </c>
      <c r="E35" s="15">
        <f>Data_Input!B35</f>
        <v>1909</v>
      </c>
      <c r="F35" s="9">
        <f>Survival_curve_matrix!F35*F$1</f>
        <v>2.4417326828273143</v>
      </c>
      <c r="G35" s="9">
        <f>Survival_curve_matrix!G35*G$1</f>
        <v>2.5380234200636891</v>
      </c>
      <c r="H35" s="9">
        <f>Survival_curve_matrix!H35*H$1</f>
        <v>2.623272325768669</v>
      </c>
      <c r="I35" s="9">
        <f>Survival_curve_matrix!I35*I$1</f>
        <v>2.7145095719901331</v>
      </c>
      <c r="J35" s="9">
        <f>Survival_curve_matrix!J35*J$1</f>
        <v>2.8007511423357254</v>
      </c>
      <c r="K35" s="9">
        <f>Survival_curve_matrix!K35*K$1</f>
        <v>2.8846486899912569</v>
      </c>
      <c r="L35" s="9">
        <f>Survival_curve_matrix!L35*L$1</f>
        <v>2.9714183586407215</v>
      </c>
      <c r="M35" s="9">
        <f>Survival_curve_matrix!M35*M$1</f>
        <v>3.0513902152316126</v>
      </c>
      <c r="N35" s="9">
        <f>Survival_curve_matrix!N35*N$1</f>
        <v>3.1178159776988212</v>
      </c>
      <c r="O35" s="9">
        <f>Survival_curve_matrix!O35*O$1</f>
        <v>3.1749727686658411</v>
      </c>
      <c r="P35" s="9">
        <f>Survival_curve_matrix!P35*P$1</f>
        <v>3.2418629369147869</v>
      </c>
      <c r="Q35" s="9">
        <f>Survival_curve_matrix!Q35*Q$1</f>
        <v>3.3152327409882929</v>
      </c>
      <c r="R35" s="9">
        <f>Survival_curve_matrix!R35*R$1</f>
        <v>3.3842266807263242</v>
      </c>
      <c r="S35" s="9">
        <f>Survival_curve_matrix!S35*S$1</f>
        <v>3.4433751546159868</v>
      </c>
      <c r="T35" s="9">
        <f>Survival_curve_matrix!T35*T$1</f>
        <v>3.491638251449658</v>
      </c>
      <c r="U35" s="9">
        <f>Survival_curve_matrix!U35*U$1</f>
        <v>3.5452698444941269</v>
      </c>
      <c r="V35" s="9">
        <f>Survival_curve_matrix!V35*V$1</f>
        <v>3.590228959582825</v>
      </c>
      <c r="W35" s="9">
        <f>Survival_curve_matrix!W35*W$1</f>
        <v>3.6444273309413342</v>
      </c>
      <c r="X35" s="9">
        <f>Survival_curve_matrix!X35*X$1</f>
        <v>3.6982761138596234</v>
      </c>
      <c r="Y35" s="9">
        <f>Survival_curve_matrix!Y35*Y$1</f>
        <v>3.7478293711322919</v>
      </c>
      <c r="Z35" s="9">
        <f>Survival_curve_matrix!Z35*Z$1</f>
        <v>3.8025577272916564</v>
      </c>
      <c r="AA35" s="9">
        <f>Survival_curve_matrix!AA35*AA$1</f>
        <v>3.8586068089992396</v>
      </c>
      <c r="AB35" s="9">
        <f>Survival_curve_matrix!AB35*AB$1</f>
        <v>3.9066257142488952</v>
      </c>
      <c r="AC35" s="9">
        <f>Survival_curve_matrix!AC35*AC$1</f>
        <v>4.2952534803068767</v>
      </c>
      <c r="AD35" s="9">
        <f>Survival_curve_matrix!AD35*AD$1</f>
        <v>5.0948947093479724</v>
      </c>
      <c r="AE35" s="9">
        <f>Survival_curve_matrix!AE35*AE$1</f>
        <v>5.085596151874471</v>
      </c>
      <c r="AF35" s="9">
        <f>Survival_curve_matrix!AF35*AF$1</f>
        <v>4.2185105444511493</v>
      </c>
      <c r="AG35" s="9">
        <f>Survival_curve_matrix!AG35*AG$1</f>
        <v>4.5704403257278399</v>
      </c>
      <c r="AH35" s="9">
        <f>Survival_curve_matrix!AH35*AH$1</f>
        <v>4.2858849011519542</v>
      </c>
      <c r="AI35" s="9">
        <f>Survival_curve_matrix!AI35*AI$1</f>
        <v>6.6297510705169644</v>
      </c>
      <c r="AJ35" s="9">
        <f>Survival_curve_matrix!AJ35*AJ$1</f>
        <v>4.8914562030273103</v>
      </c>
      <c r="AK35" s="9">
        <f>Survival_curve_matrix!AK35*AK$1</f>
        <v>4.4244385858426236</v>
      </c>
      <c r="AL35" s="9">
        <f>Survival_curve_matrix!AL35*AL$1</f>
        <v>0</v>
      </c>
      <c r="AM35" s="9">
        <f>Survival_curve_matrix!AM35*AM$1</f>
        <v>0</v>
      </c>
      <c r="AN35" s="9">
        <f>Survival_curve_matrix!AN35*AN$1</f>
        <v>0</v>
      </c>
      <c r="AO35" s="9">
        <f>Survival_curve_matrix!AO35*AO$1</f>
        <v>0</v>
      </c>
      <c r="AP35" s="9">
        <f>Survival_curve_matrix!AP35*AP$1</f>
        <v>0</v>
      </c>
      <c r="AQ35" s="9">
        <f>Survival_curve_matrix!AQ35*AQ$1</f>
        <v>0</v>
      </c>
      <c r="AR35" s="9">
        <f>Survival_curve_matrix!AR35*AR$1</f>
        <v>0</v>
      </c>
      <c r="AS35" s="9">
        <f>Survival_curve_matrix!AS35*AS$1</f>
        <v>0</v>
      </c>
      <c r="AT35" s="9">
        <f>Survival_curve_matrix!AT35*AT$1</f>
        <v>0</v>
      </c>
      <c r="AU35" s="9">
        <f>Survival_curve_matrix!AU35*AU$1</f>
        <v>0</v>
      </c>
      <c r="AV35" s="9">
        <f>Survival_curve_matrix!AV35*AV$1</f>
        <v>0</v>
      </c>
      <c r="AW35" s="9">
        <f>Survival_curve_matrix!AW35*AW$1</f>
        <v>0</v>
      </c>
      <c r="AX35" s="9">
        <f>Survival_curve_matrix!AX35*AX$1</f>
        <v>0</v>
      </c>
      <c r="AY35" s="9">
        <f>Survival_curve_matrix!AY35*AY$1</f>
        <v>0</v>
      </c>
      <c r="AZ35" s="9">
        <f>Survival_curve_matrix!AZ35*AZ$1</f>
        <v>0</v>
      </c>
      <c r="BA35" s="9">
        <f>Survival_curve_matrix!BA35*BA$1</f>
        <v>0</v>
      </c>
      <c r="BB35" s="9">
        <f>Survival_curve_matrix!BB35*BB$1</f>
        <v>0</v>
      </c>
      <c r="BC35" s="9">
        <f>Survival_curve_matrix!BC35*BC$1</f>
        <v>0</v>
      </c>
      <c r="BD35" s="9">
        <f>Survival_curve_matrix!BD35*BD$1</f>
        <v>0</v>
      </c>
      <c r="BE35" s="9">
        <f>Survival_curve_matrix!BE35*BE$1</f>
        <v>0</v>
      </c>
      <c r="BF35" s="9">
        <f>Survival_curve_matrix!BF35*BF$1</f>
        <v>0</v>
      </c>
      <c r="BG35" s="9">
        <f>Survival_curve_matrix!BG35*BG$1</f>
        <v>0</v>
      </c>
      <c r="BH35" s="9">
        <f>Survival_curve_matrix!BH35*BH$1</f>
        <v>0</v>
      </c>
      <c r="BI35" s="9">
        <f>Survival_curve_matrix!BI35*BI$1</f>
        <v>0</v>
      </c>
      <c r="BJ35" s="9">
        <f>Survival_curve_matrix!BJ35*BJ$1</f>
        <v>0</v>
      </c>
      <c r="BK35" s="9">
        <f>Survival_curve_matrix!BK35*BK$1</f>
        <v>0</v>
      </c>
      <c r="BL35" s="9">
        <f>Survival_curve_matrix!BL35*BL$1</f>
        <v>0</v>
      </c>
      <c r="BM35" s="9">
        <f>Survival_curve_matrix!BM35*BM$1</f>
        <v>0</v>
      </c>
      <c r="BN35" s="9">
        <f>Survival_curve_matrix!BN35*BN$1</f>
        <v>0</v>
      </c>
      <c r="BO35" s="9">
        <f>Survival_curve_matrix!BO35*BO$1</f>
        <v>0</v>
      </c>
      <c r="BP35" s="9">
        <f>Survival_curve_matrix!BP35*BP$1</f>
        <v>0</v>
      </c>
      <c r="BQ35" s="9">
        <f>Survival_curve_matrix!BQ35*BQ$1</f>
        <v>0</v>
      </c>
      <c r="BR35" s="9">
        <f>Survival_curve_matrix!BR35*BR$1</f>
        <v>0</v>
      </c>
      <c r="BS35" s="9">
        <f>Survival_curve_matrix!BS35*BS$1</f>
        <v>0</v>
      </c>
      <c r="BT35" s="9">
        <f>Survival_curve_matrix!BT35*BT$1</f>
        <v>0</v>
      </c>
      <c r="BU35" s="9">
        <f>Survival_curve_matrix!BU35*BU$1</f>
        <v>0</v>
      </c>
      <c r="BV35" s="9">
        <f>Survival_curve_matrix!BV35*BV$1</f>
        <v>0</v>
      </c>
      <c r="BW35" s="9">
        <f>Survival_curve_matrix!BW35*BW$1</f>
        <v>0</v>
      </c>
      <c r="BX35" s="9">
        <f>Survival_curve_matrix!BX35*BX$1</f>
        <v>0</v>
      </c>
      <c r="BY35" s="9">
        <f>Survival_curve_matrix!BY35*BY$1</f>
        <v>0</v>
      </c>
      <c r="BZ35" s="9">
        <f>Survival_curve_matrix!BZ35*BZ$1</f>
        <v>0</v>
      </c>
      <c r="CA35" s="9">
        <f>Survival_curve_matrix!CA35*CA$1</f>
        <v>0</v>
      </c>
      <c r="CB35" s="9">
        <f>Survival_curve_matrix!CB35*CB$1</f>
        <v>0</v>
      </c>
      <c r="CC35" s="9">
        <f>Survival_curve_matrix!CC35*CC$1</f>
        <v>0</v>
      </c>
      <c r="CD35" s="9">
        <f>Survival_curve_matrix!CD35*CD$1</f>
        <v>0</v>
      </c>
      <c r="CE35" s="9">
        <f>Survival_curve_matrix!CE35*CE$1</f>
        <v>0</v>
      </c>
      <c r="CF35" s="9">
        <f>Survival_curve_matrix!CF35*CF$1</f>
        <v>0</v>
      </c>
      <c r="CG35" s="9">
        <f>Survival_curve_matrix!CG35*CG$1</f>
        <v>0</v>
      </c>
      <c r="CH35" s="9">
        <f>Survival_curve_matrix!CH35*CH$1</f>
        <v>0</v>
      </c>
      <c r="CI35" s="9">
        <f>Survival_curve_matrix!CI35*CI$1</f>
        <v>0</v>
      </c>
      <c r="CJ35" s="9">
        <f>Survival_curve_matrix!CJ35*CJ$1</f>
        <v>0</v>
      </c>
      <c r="CK35" s="9">
        <f>Survival_curve_matrix!CK35*CK$1</f>
        <v>0</v>
      </c>
      <c r="CL35" s="9">
        <f>Survival_curve_matrix!CL35*CL$1</f>
        <v>0</v>
      </c>
      <c r="CM35" s="9">
        <f>Survival_curve_matrix!CM35*CM$1</f>
        <v>0</v>
      </c>
      <c r="CN35" s="9">
        <f>Survival_curve_matrix!CN35*CN$1</f>
        <v>0</v>
      </c>
      <c r="CO35" s="9">
        <f>Survival_curve_matrix!CO35*CO$1</f>
        <v>0</v>
      </c>
      <c r="CP35" s="9">
        <f>Survival_curve_matrix!CP35*CP$1</f>
        <v>0</v>
      </c>
      <c r="CQ35" s="9">
        <f>Survival_curve_matrix!CQ35*CQ$1</f>
        <v>0</v>
      </c>
      <c r="CR35" s="9">
        <f>Survival_curve_matrix!CR35*CR$1</f>
        <v>0</v>
      </c>
      <c r="CS35" s="9">
        <f>Survival_curve_matrix!CS35*CS$1</f>
        <v>0</v>
      </c>
      <c r="CT35" s="9">
        <f>Survival_curve_matrix!CT35*CT$1</f>
        <v>0</v>
      </c>
      <c r="CU35" s="9">
        <f>Survival_curve_matrix!CU35*CU$1</f>
        <v>0</v>
      </c>
      <c r="CV35" s="9">
        <f>Survival_curve_matrix!CV35*CV$1</f>
        <v>0</v>
      </c>
      <c r="CW35" s="9">
        <f>Survival_curve_matrix!CW35*CW$1</f>
        <v>0</v>
      </c>
      <c r="CX35" s="9">
        <f>Survival_curve_matrix!CX35*CX$1</f>
        <v>0</v>
      </c>
      <c r="CY35" s="9">
        <f>Survival_curve_matrix!CY35*CY$1</f>
        <v>0</v>
      </c>
      <c r="CZ35" s="9">
        <f>Survival_curve_matrix!CZ35*CZ$1</f>
        <v>0</v>
      </c>
      <c r="DA35" s="9">
        <f>Survival_curve_matrix!DA35*DA$1</f>
        <v>0</v>
      </c>
      <c r="DB35" s="9">
        <f>Survival_curve_matrix!DB35*DB$1</f>
        <v>0</v>
      </c>
      <c r="DC35" s="9">
        <f>Survival_curve_matrix!DC35*DC$1</f>
        <v>0</v>
      </c>
      <c r="DD35" s="9">
        <f>Survival_curve_matrix!DD35*DD$1</f>
        <v>0</v>
      </c>
      <c r="DE35" s="9">
        <f>Survival_curve_matrix!DE35*DE$1</f>
        <v>0</v>
      </c>
      <c r="DF35" s="9">
        <f>Survival_curve_matrix!DF35*DF$1</f>
        <v>0</v>
      </c>
      <c r="DG35" s="9">
        <f>Survival_curve_matrix!DG35*DG$1</f>
        <v>0</v>
      </c>
      <c r="DH35" s="9">
        <f>Survival_curve_matrix!DH35*DH$1</f>
        <v>0</v>
      </c>
      <c r="DI35" s="9">
        <f>Survival_curve_matrix!DI35*DI$1</f>
        <v>0</v>
      </c>
      <c r="DJ35" s="9">
        <f>Survival_curve_matrix!DJ35*DJ$1</f>
        <v>0</v>
      </c>
      <c r="DK35" s="9">
        <f>Survival_curve_matrix!DK35*DK$1</f>
        <v>0</v>
      </c>
      <c r="DL35" s="9">
        <f>Survival_curve_matrix!DL35*DL$1</f>
        <v>0</v>
      </c>
      <c r="DM35" s="9">
        <f>Survival_curve_matrix!DM35*DM$1</f>
        <v>0</v>
      </c>
      <c r="DN35" s="9">
        <f>Survival_curve_matrix!DN35*DN$1</f>
        <v>0</v>
      </c>
      <c r="DO35" s="9">
        <f>Survival_curve_matrix!DO35*DO$1</f>
        <v>0</v>
      </c>
      <c r="DP35" s="9">
        <f>Survival_curve_matrix!DP35*DP$1</f>
        <v>0</v>
      </c>
      <c r="DQ35" s="9">
        <f>Survival_curve_matrix!DQ35*DQ$1</f>
        <v>0</v>
      </c>
      <c r="DR35" s="9">
        <f>Survival_curve_matrix!DR35*DR$1</f>
        <v>0</v>
      </c>
      <c r="DS35" s="9">
        <f>Survival_curve_matrix!DS35*DS$1</f>
        <v>0</v>
      </c>
      <c r="DT35" s="9">
        <f>Survival_curve_matrix!DT35*DT$1</f>
        <v>0</v>
      </c>
      <c r="DU35" s="9">
        <f>Survival_curve_matrix!DU35*DU$1</f>
        <v>0</v>
      </c>
      <c r="DV35" s="9">
        <f>Survival_curve_matrix!DV35*DV$1</f>
        <v>0</v>
      </c>
      <c r="DW35" s="9">
        <f>Survival_curve_matrix!DW35*DW$1</f>
        <v>0</v>
      </c>
      <c r="DX35" s="9">
        <f>Survival_curve_matrix!DX35*DX$1</f>
        <v>0</v>
      </c>
      <c r="DY35" s="9">
        <f>Survival_curve_matrix!DY35*DY$1</f>
        <v>0</v>
      </c>
      <c r="DZ35" s="9">
        <f>Survival_curve_matrix!DZ35*DZ$1</f>
        <v>0</v>
      </c>
      <c r="EA35" s="9">
        <f>Survival_curve_matrix!EA35*EA$1</f>
        <v>0</v>
      </c>
      <c r="EB35" s="9">
        <f>Survival_curve_matrix!EB35*EB$1</f>
        <v>0</v>
      </c>
      <c r="EC35" s="9">
        <f>Survival_curve_matrix!EC35*EC$1</f>
        <v>0</v>
      </c>
    </row>
    <row r="36" spans="1:133">
      <c r="A36" s="22">
        <f>Data_Input!C36-B36</f>
        <v>0.95820252653597127</v>
      </c>
      <c r="B36" s="23">
        <f t="shared" si="3"/>
        <v>3.7128258234640299</v>
      </c>
      <c r="C36" s="24">
        <f t="shared" ref="C36:C67" si="4">SUM(F36:EC36)</f>
        <v>122.19774458417001</v>
      </c>
      <c r="E36" s="15">
        <f>Data_Input!B36</f>
        <v>1910</v>
      </c>
      <c r="F36" s="9">
        <f>Survival_curve_matrix!F36*F$1</f>
        <v>2.3622625569105757</v>
      </c>
      <c r="G36" s="9">
        <f>Survival_curve_matrix!G36*G$1</f>
        <v>2.4618520308194216</v>
      </c>
      <c r="H36" s="9">
        <f>Survival_curve_matrix!H36*H$1</f>
        <v>2.5509000746466142</v>
      </c>
      <c r="I36" s="9">
        <f>Survival_curve_matrix!I36*I$1</f>
        <v>2.6458910617489924</v>
      </c>
      <c r="J36" s="9">
        <f>Survival_curve_matrix!J36*J$1</f>
        <v>2.7360993410734578</v>
      </c>
      <c r="K36" s="9">
        <f>Survival_curve_matrix!K36*K$1</f>
        <v>2.8240537767092748</v>
      </c>
      <c r="L36" s="9">
        <f>Survival_curve_matrix!L36*L$1</f>
        <v>2.9148242851672412</v>
      </c>
      <c r="M36" s="9">
        <f>Survival_curve_matrix!M36*M$1</f>
        <v>2.99889235484437</v>
      </c>
      <c r="N36" s="9">
        <f>Survival_curve_matrix!N36*N$1</f>
        <v>3.0695489855986628</v>
      </c>
      <c r="O36" s="9">
        <f>Survival_curve_matrix!O36*O$1</f>
        <v>3.1309211433247057</v>
      </c>
      <c r="P36" s="9">
        <f>Survival_curve_matrix!P36*P$1</f>
        <v>3.2017159441970673</v>
      </c>
      <c r="Q36" s="9">
        <f>Survival_curve_matrix!Q36*Q$1</f>
        <v>3.2787428760367265</v>
      </c>
      <c r="R36" s="9">
        <f>Survival_curve_matrix!R36*R$1</f>
        <v>3.3512633149473023</v>
      </c>
      <c r="S36" s="9">
        <f>Survival_curve_matrix!S36*S$1</f>
        <v>3.4138265782646307</v>
      </c>
      <c r="T36" s="9">
        <f>Survival_curve_matrix!T36*T$1</f>
        <v>3.4653608795603685</v>
      </c>
      <c r="U36" s="9">
        <f>Survival_curve_matrix!U36*U$1</f>
        <v>3.5219793362850056</v>
      </c>
      <c r="V36" s="9">
        <f>Survival_curve_matrix!V36*V$1</f>
        <v>3.5697379329950403</v>
      </c>
      <c r="W36" s="9">
        <f>Survival_curve_matrix!W36*W$1</f>
        <v>3.6264436554708932</v>
      </c>
      <c r="X36" s="9">
        <f>Survival_curve_matrix!X36*X$1</f>
        <v>3.6825755584110613</v>
      </c>
      <c r="Y36" s="9">
        <f>Survival_curve_matrix!Y36*Y$1</f>
        <v>3.7342090690523921</v>
      </c>
      <c r="Z36" s="9">
        <f>Survival_curve_matrix!Z36*Z$1</f>
        <v>3.7907879813768748</v>
      </c>
      <c r="AA36" s="9">
        <f>Survival_curve_matrix!AA36*AA$1</f>
        <v>3.8484870492787162</v>
      </c>
      <c r="AB36" s="9">
        <f>Survival_curve_matrix!AB36*AB$1</f>
        <v>3.8979894192744831</v>
      </c>
      <c r="AC36" s="9">
        <f>Survival_curve_matrix!AC36*AC$1</f>
        <v>4.2872916290008387</v>
      </c>
      <c r="AD36" s="9">
        <f>Survival_curve_matrix!AD36*AD$1</f>
        <v>5.0870178672893385</v>
      </c>
      <c r="AE36" s="9">
        <f>Survival_curve_matrix!AE36*AE$1</f>
        <v>5.0790735139751444</v>
      </c>
      <c r="AF36" s="9">
        <f>Survival_curve_matrix!AF36*AF$1</f>
        <v>4.2140461683737964</v>
      </c>
      <c r="AG36" s="9">
        <f>Survival_curve_matrix!AG36*AG$1</f>
        <v>4.5664709642257097</v>
      </c>
      <c r="AH36" s="9">
        <f>Survival_curve_matrix!AH36*AH$1</f>
        <v>4.282846873565556</v>
      </c>
      <c r="AI36" s="9">
        <f>Survival_curve_matrix!AI36*AI$1</f>
        <v>6.6259364330849522</v>
      </c>
      <c r="AJ36" s="9">
        <f>Survival_curve_matrix!AJ36*AJ$1</f>
        <v>4.8891842179596861</v>
      </c>
      <c r="AK36" s="9">
        <f>Survival_curve_matrix!AK36*AK$1</f>
        <v>4.422788772676463</v>
      </c>
      <c r="AL36" s="9">
        <f>Survival_curve_matrix!AL36*AL$1</f>
        <v>4.6647229380246475</v>
      </c>
      <c r="AM36" s="9">
        <f>Survival_curve_matrix!AM36*AM$1</f>
        <v>0</v>
      </c>
      <c r="AN36" s="9">
        <f>Survival_curve_matrix!AN36*AN$1</f>
        <v>0</v>
      </c>
      <c r="AO36" s="9">
        <f>Survival_curve_matrix!AO36*AO$1</f>
        <v>0</v>
      </c>
      <c r="AP36" s="9">
        <f>Survival_curve_matrix!AP36*AP$1</f>
        <v>0</v>
      </c>
      <c r="AQ36" s="9">
        <f>Survival_curve_matrix!AQ36*AQ$1</f>
        <v>0</v>
      </c>
      <c r="AR36" s="9">
        <f>Survival_curve_matrix!AR36*AR$1</f>
        <v>0</v>
      </c>
      <c r="AS36" s="9">
        <f>Survival_curve_matrix!AS36*AS$1</f>
        <v>0</v>
      </c>
      <c r="AT36" s="9">
        <f>Survival_curve_matrix!AT36*AT$1</f>
        <v>0</v>
      </c>
      <c r="AU36" s="9">
        <f>Survival_curve_matrix!AU36*AU$1</f>
        <v>0</v>
      </c>
      <c r="AV36" s="9">
        <f>Survival_curve_matrix!AV36*AV$1</f>
        <v>0</v>
      </c>
      <c r="AW36" s="9">
        <f>Survival_curve_matrix!AW36*AW$1</f>
        <v>0</v>
      </c>
      <c r="AX36" s="9">
        <f>Survival_curve_matrix!AX36*AX$1</f>
        <v>0</v>
      </c>
      <c r="AY36" s="9">
        <f>Survival_curve_matrix!AY36*AY$1</f>
        <v>0</v>
      </c>
      <c r="AZ36" s="9">
        <f>Survival_curve_matrix!AZ36*AZ$1</f>
        <v>0</v>
      </c>
      <c r="BA36" s="9">
        <f>Survival_curve_matrix!BA36*BA$1</f>
        <v>0</v>
      </c>
      <c r="BB36" s="9">
        <f>Survival_curve_matrix!BB36*BB$1</f>
        <v>0</v>
      </c>
      <c r="BC36" s="9">
        <f>Survival_curve_matrix!BC36*BC$1</f>
        <v>0</v>
      </c>
      <c r="BD36" s="9">
        <f>Survival_curve_matrix!BD36*BD$1</f>
        <v>0</v>
      </c>
      <c r="BE36" s="9">
        <f>Survival_curve_matrix!BE36*BE$1</f>
        <v>0</v>
      </c>
      <c r="BF36" s="9">
        <f>Survival_curve_matrix!BF36*BF$1</f>
        <v>0</v>
      </c>
      <c r="BG36" s="9">
        <f>Survival_curve_matrix!BG36*BG$1</f>
        <v>0</v>
      </c>
      <c r="BH36" s="9">
        <f>Survival_curve_matrix!BH36*BH$1</f>
        <v>0</v>
      </c>
      <c r="BI36" s="9">
        <f>Survival_curve_matrix!BI36*BI$1</f>
        <v>0</v>
      </c>
      <c r="BJ36" s="9">
        <f>Survival_curve_matrix!BJ36*BJ$1</f>
        <v>0</v>
      </c>
      <c r="BK36" s="9">
        <f>Survival_curve_matrix!BK36*BK$1</f>
        <v>0</v>
      </c>
      <c r="BL36" s="9">
        <f>Survival_curve_matrix!BL36*BL$1</f>
        <v>0</v>
      </c>
      <c r="BM36" s="9">
        <f>Survival_curve_matrix!BM36*BM$1</f>
        <v>0</v>
      </c>
      <c r="BN36" s="9">
        <f>Survival_curve_matrix!BN36*BN$1</f>
        <v>0</v>
      </c>
      <c r="BO36" s="9">
        <f>Survival_curve_matrix!BO36*BO$1</f>
        <v>0</v>
      </c>
      <c r="BP36" s="9">
        <f>Survival_curve_matrix!BP36*BP$1</f>
        <v>0</v>
      </c>
      <c r="BQ36" s="9">
        <f>Survival_curve_matrix!BQ36*BQ$1</f>
        <v>0</v>
      </c>
      <c r="BR36" s="9">
        <f>Survival_curve_matrix!BR36*BR$1</f>
        <v>0</v>
      </c>
      <c r="BS36" s="9">
        <f>Survival_curve_matrix!BS36*BS$1</f>
        <v>0</v>
      </c>
      <c r="BT36" s="9">
        <f>Survival_curve_matrix!BT36*BT$1</f>
        <v>0</v>
      </c>
      <c r="BU36" s="9">
        <f>Survival_curve_matrix!BU36*BU$1</f>
        <v>0</v>
      </c>
      <c r="BV36" s="9">
        <f>Survival_curve_matrix!BV36*BV$1</f>
        <v>0</v>
      </c>
      <c r="BW36" s="9">
        <f>Survival_curve_matrix!BW36*BW$1</f>
        <v>0</v>
      </c>
      <c r="BX36" s="9">
        <f>Survival_curve_matrix!BX36*BX$1</f>
        <v>0</v>
      </c>
      <c r="BY36" s="9">
        <f>Survival_curve_matrix!BY36*BY$1</f>
        <v>0</v>
      </c>
      <c r="BZ36" s="9">
        <f>Survival_curve_matrix!BZ36*BZ$1</f>
        <v>0</v>
      </c>
      <c r="CA36" s="9">
        <f>Survival_curve_matrix!CA36*CA$1</f>
        <v>0</v>
      </c>
      <c r="CB36" s="9">
        <f>Survival_curve_matrix!CB36*CB$1</f>
        <v>0</v>
      </c>
      <c r="CC36" s="9">
        <f>Survival_curve_matrix!CC36*CC$1</f>
        <v>0</v>
      </c>
      <c r="CD36" s="9">
        <f>Survival_curve_matrix!CD36*CD$1</f>
        <v>0</v>
      </c>
      <c r="CE36" s="9">
        <f>Survival_curve_matrix!CE36*CE$1</f>
        <v>0</v>
      </c>
      <c r="CF36" s="9">
        <f>Survival_curve_matrix!CF36*CF$1</f>
        <v>0</v>
      </c>
      <c r="CG36" s="9">
        <f>Survival_curve_matrix!CG36*CG$1</f>
        <v>0</v>
      </c>
      <c r="CH36" s="9">
        <f>Survival_curve_matrix!CH36*CH$1</f>
        <v>0</v>
      </c>
      <c r="CI36" s="9">
        <f>Survival_curve_matrix!CI36*CI$1</f>
        <v>0</v>
      </c>
      <c r="CJ36" s="9">
        <f>Survival_curve_matrix!CJ36*CJ$1</f>
        <v>0</v>
      </c>
      <c r="CK36" s="9">
        <f>Survival_curve_matrix!CK36*CK$1</f>
        <v>0</v>
      </c>
      <c r="CL36" s="9">
        <f>Survival_curve_matrix!CL36*CL$1</f>
        <v>0</v>
      </c>
      <c r="CM36" s="9">
        <f>Survival_curve_matrix!CM36*CM$1</f>
        <v>0</v>
      </c>
      <c r="CN36" s="9">
        <f>Survival_curve_matrix!CN36*CN$1</f>
        <v>0</v>
      </c>
      <c r="CO36" s="9">
        <f>Survival_curve_matrix!CO36*CO$1</f>
        <v>0</v>
      </c>
      <c r="CP36" s="9">
        <f>Survival_curve_matrix!CP36*CP$1</f>
        <v>0</v>
      </c>
      <c r="CQ36" s="9">
        <f>Survival_curve_matrix!CQ36*CQ$1</f>
        <v>0</v>
      </c>
      <c r="CR36" s="9">
        <f>Survival_curve_matrix!CR36*CR$1</f>
        <v>0</v>
      </c>
      <c r="CS36" s="9">
        <f>Survival_curve_matrix!CS36*CS$1</f>
        <v>0</v>
      </c>
      <c r="CT36" s="9">
        <f>Survival_curve_matrix!CT36*CT$1</f>
        <v>0</v>
      </c>
      <c r="CU36" s="9">
        <f>Survival_curve_matrix!CU36*CU$1</f>
        <v>0</v>
      </c>
      <c r="CV36" s="9">
        <f>Survival_curve_matrix!CV36*CV$1</f>
        <v>0</v>
      </c>
      <c r="CW36" s="9">
        <f>Survival_curve_matrix!CW36*CW$1</f>
        <v>0</v>
      </c>
      <c r="CX36" s="9">
        <f>Survival_curve_matrix!CX36*CX$1</f>
        <v>0</v>
      </c>
      <c r="CY36" s="9">
        <f>Survival_curve_matrix!CY36*CY$1</f>
        <v>0</v>
      </c>
      <c r="CZ36" s="9">
        <f>Survival_curve_matrix!CZ36*CZ$1</f>
        <v>0</v>
      </c>
      <c r="DA36" s="9">
        <f>Survival_curve_matrix!DA36*DA$1</f>
        <v>0</v>
      </c>
      <c r="DB36" s="9">
        <f>Survival_curve_matrix!DB36*DB$1</f>
        <v>0</v>
      </c>
      <c r="DC36" s="9">
        <f>Survival_curve_matrix!DC36*DC$1</f>
        <v>0</v>
      </c>
      <c r="DD36" s="9">
        <f>Survival_curve_matrix!DD36*DD$1</f>
        <v>0</v>
      </c>
      <c r="DE36" s="9">
        <f>Survival_curve_matrix!DE36*DE$1</f>
        <v>0</v>
      </c>
      <c r="DF36" s="9">
        <f>Survival_curve_matrix!DF36*DF$1</f>
        <v>0</v>
      </c>
      <c r="DG36" s="9">
        <f>Survival_curve_matrix!DG36*DG$1</f>
        <v>0</v>
      </c>
      <c r="DH36" s="9">
        <f>Survival_curve_matrix!DH36*DH$1</f>
        <v>0</v>
      </c>
      <c r="DI36" s="9">
        <f>Survival_curve_matrix!DI36*DI$1</f>
        <v>0</v>
      </c>
      <c r="DJ36" s="9">
        <f>Survival_curve_matrix!DJ36*DJ$1</f>
        <v>0</v>
      </c>
      <c r="DK36" s="9">
        <f>Survival_curve_matrix!DK36*DK$1</f>
        <v>0</v>
      </c>
      <c r="DL36" s="9">
        <f>Survival_curve_matrix!DL36*DL$1</f>
        <v>0</v>
      </c>
      <c r="DM36" s="9">
        <f>Survival_curve_matrix!DM36*DM$1</f>
        <v>0</v>
      </c>
      <c r="DN36" s="9">
        <f>Survival_curve_matrix!DN36*DN$1</f>
        <v>0</v>
      </c>
      <c r="DO36" s="9">
        <f>Survival_curve_matrix!DO36*DO$1</f>
        <v>0</v>
      </c>
      <c r="DP36" s="9">
        <f>Survival_curve_matrix!DP36*DP$1</f>
        <v>0</v>
      </c>
      <c r="DQ36" s="9">
        <f>Survival_curve_matrix!DQ36*DQ$1</f>
        <v>0</v>
      </c>
      <c r="DR36" s="9">
        <f>Survival_curve_matrix!DR36*DR$1</f>
        <v>0</v>
      </c>
      <c r="DS36" s="9">
        <f>Survival_curve_matrix!DS36*DS$1</f>
        <v>0</v>
      </c>
      <c r="DT36" s="9">
        <f>Survival_curve_matrix!DT36*DT$1</f>
        <v>0</v>
      </c>
      <c r="DU36" s="9">
        <f>Survival_curve_matrix!DU36*DU$1</f>
        <v>0</v>
      </c>
      <c r="DV36" s="9">
        <f>Survival_curve_matrix!DV36*DV$1</f>
        <v>0</v>
      </c>
      <c r="DW36" s="9">
        <f>Survival_curve_matrix!DW36*DW$1</f>
        <v>0</v>
      </c>
      <c r="DX36" s="9">
        <f>Survival_curve_matrix!DX36*DX$1</f>
        <v>0</v>
      </c>
      <c r="DY36" s="9">
        <f>Survival_curve_matrix!DY36*DY$1</f>
        <v>0</v>
      </c>
      <c r="DZ36" s="9">
        <f>Survival_curve_matrix!DZ36*DZ$1</f>
        <v>0</v>
      </c>
      <c r="EA36" s="9">
        <f>Survival_curve_matrix!EA36*EA$1</f>
        <v>0</v>
      </c>
      <c r="EB36" s="9">
        <f>Survival_curve_matrix!EB36*EB$1</f>
        <v>0</v>
      </c>
      <c r="EC36" s="9">
        <f>Survival_curve_matrix!EC36*EC$1</f>
        <v>0</v>
      </c>
    </row>
    <row r="37" spans="1:133">
      <c r="A37" s="22">
        <f>Data_Input!C37-B37</f>
        <v>1.0509598189965601</v>
      </c>
      <c r="B37" s="23">
        <f t="shared" ref="B37:B68" si="5">C37-C36</f>
        <v>3.8835736810034405</v>
      </c>
      <c r="C37" s="24">
        <f t="shared" si="4"/>
        <v>126.08131826517345</v>
      </c>
      <c r="E37" s="15">
        <f>Data_Input!B37</f>
        <v>1911</v>
      </c>
      <c r="F37" s="9">
        <f>Survival_curve_matrix!F37*F$1</f>
        <v>2.2791363442451233</v>
      </c>
      <c r="G37" s="9">
        <f>Survival_curve_matrix!G37*G$1</f>
        <v>2.3817270882925188</v>
      </c>
      <c r="H37" s="9">
        <f>Survival_curve_matrix!H37*H$1</f>
        <v>2.4743422300762665</v>
      </c>
      <c r="I37" s="9">
        <f>Survival_curve_matrix!I37*I$1</f>
        <v>2.5728947927450156</v>
      </c>
      <c r="J37" s="9">
        <f>Survival_curve_matrix!J37*J$1</f>
        <v>2.6669350756041044</v>
      </c>
      <c r="K37" s="9">
        <f>Survival_curve_matrix!K37*K$1</f>
        <v>2.7588640635762829</v>
      </c>
      <c r="L37" s="9">
        <f>Survival_curve_matrix!L37*L$1</f>
        <v>2.8535955035118712</v>
      </c>
      <c r="M37" s="9">
        <f>Survival_curve_matrix!M37*M$1</f>
        <v>2.9417750075763269</v>
      </c>
      <c r="N37" s="9">
        <f>Survival_curve_matrix!N37*N$1</f>
        <v>3.0167387113527226</v>
      </c>
      <c r="O37" s="9">
        <f>Survival_curve_matrix!O37*O$1</f>
        <v>3.0824512698068309</v>
      </c>
      <c r="P37" s="9">
        <f>Survival_curve_matrix!P37*P$1</f>
        <v>3.1572932667446949</v>
      </c>
      <c r="Q37" s="9">
        <f>Survival_curve_matrix!Q37*Q$1</f>
        <v>3.2381391648592288</v>
      </c>
      <c r="R37" s="9">
        <f>Survival_curve_matrix!R37*R$1</f>
        <v>3.3143768712694106</v>
      </c>
      <c r="S37" s="9">
        <f>Survival_curve_matrix!S37*S$1</f>
        <v>3.3805749007554478</v>
      </c>
      <c r="T37" s="9">
        <f>Survival_curve_matrix!T37*T$1</f>
        <v>3.4356236374833831</v>
      </c>
      <c r="U37" s="9">
        <f>Survival_curve_matrix!U37*U$1</f>
        <v>3.4954736234530626</v>
      </c>
      <c r="V37" s="9">
        <f>Survival_curve_matrix!V37*V$1</f>
        <v>3.5462866826587787</v>
      </c>
      <c r="W37" s="9">
        <f>Survival_curve_matrix!W37*W$1</f>
        <v>3.6057459355761732</v>
      </c>
      <c r="X37" s="9">
        <f>Survival_curve_matrix!X37*X$1</f>
        <v>3.6644036379077827</v>
      </c>
      <c r="Y37" s="9">
        <f>Survival_curve_matrix!Y37*Y$1</f>
        <v>3.718355964865427</v>
      </c>
      <c r="Z37" s="9">
        <f>Survival_curve_matrix!Z37*Z$1</f>
        <v>3.7770115597967195</v>
      </c>
      <c r="AA37" s="9">
        <f>Survival_curve_matrix!AA37*AA$1</f>
        <v>3.8365751420902359</v>
      </c>
      <c r="AB37" s="9">
        <f>Survival_curve_matrix!AB37*AB$1</f>
        <v>3.887766372908577</v>
      </c>
      <c r="AC37" s="9">
        <f>Survival_curve_matrix!AC37*AC$1</f>
        <v>4.2778138039268025</v>
      </c>
      <c r="AD37" s="9">
        <f>Survival_curve_matrix!AD37*AD$1</f>
        <v>5.0775883702791598</v>
      </c>
      <c r="AE37" s="9">
        <f>Survival_curve_matrix!AE37*AE$1</f>
        <v>5.0712211319032701</v>
      </c>
      <c r="AF37" s="9">
        <f>Survival_curve_matrix!AF37*AF$1</f>
        <v>4.2086413551667521</v>
      </c>
      <c r="AG37" s="9">
        <f>Survival_curve_matrix!AG37*AG$1</f>
        <v>4.5616383477095717</v>
      </c>
      <c r="AH37" s="9">
        <f>Survival_curve_matrix!AH37*AH$1</f>
        <v>4.2791272828285862</v>
      </c>
      <c r="AI37" s="9">
        <f>Survival_curve_matrix!AI37*AI$1</f>
        <v>6.6212396719414075</v>
      </c>
      <c r="AJ37" s="9">
        <f>Survival_curve_matrix!AJ37*AJ$1</f>
        <v>4.886371070839763</v>
      </c>
      <c r="AK37" s="9">
        <f>Survival_curve_matrix!AK37*AK$1</f>
        <v>4.4207344743996924</v>
      </c>
      <c r="AL37" s="9">
        <f>Survival_curve_matrix!AL37*AL$1</f>
        <v>4.6629835260811143</v>
      </c>
      <c r="AM37" s="9">
        <f>Survival_curve_matrix!AM37*AM$1</f>
        <v>4.927872382941338</v>
      </c>
      <c r="AN37" s="9">
        <f>Survival_curve_matrix!AN37*AN$1</f>
        <v>0</v>
      </c>
      <c r="AO37" s="9">
        <f>Survival_curve_matrix!AO37*AO$1</f>
        <v>0</v>
      </c>
      <c r="AP37" s="9">
        <f>Survival_curve_matrix!AP37*AP$1</f>
        <v>0</v>
      </c>
      <c r="AQ37" s="9">
        <f>Survival_curve_matrix!AQ37*AQ$1</f>
        <v>0</v>
      </c>
      <c r="AR37" s="9">
        <f>Survival_curve_matrix!AR37*AR$1</f>
        <v>0</v>
      </c>
      <c r="AS37" s="9">
        <f>Survival_curve_matrix!AS37*AS$1</f>
        <v>0</v>
      </c>
      <c r="AT37" s="9">
        <f>Survival_curve_matrix!AT37*AT$1</f>
        <v>0</v>
      </c>
      <c r="AU37" s="9">
        <f>Survival_curve_matrix!AU37*AU$1</f>
        <v>0</v>
      </c>
      <c r="AV37" s="9">
        <f>Survival_curve_matrix!AV37*AV$1</f>
        <v>0</v>
      </c>
      <c r="AW37" s="9">
        <f>Survival_curve_matrix!AW37*AW$1</f>
        <v>0</v>
      </c>
      <c r="AX37" s="9">
        <f>Survival_curve_matrix!AX37*AX$1</f>
        <v>0</v>
      </c>
      <c r="AY37" s="9">
        <f>Survival_curve_matrix!AY37*AY$1</f>
        <v>0</v>
      </c>
      <c r="AZ37" s="9">
        <f>Survival_curve_matrix!AZ37*AZ$1</f>
        <v>0</v>
      </c>
      <c r="BA37" s="9">
        <f>Survival_curve_matrix!BA37*BA$1</f>
        <v>0</v>
      </c>
      <c r="BB37" s="9">
        <f>Survival_curve_matrix!BB37*BB$1</f>
        <v>0</v>
      </c>
      <c r="BC37" s="9">
        <f>Survival_curve_matrix!BC37*BC$1</f>
        <v>0</v>
      </c>
      <c r="BD37" s="9">
        <f>Survival_curve_matrix!BD37*BD$1</f>
        <v>0</v>
      </c>
      <c r="BE37" s="9">
        <f>Survival_curve_matrix!BE37*BE$1</f>
        <v>0</v>
      </c>
      <c r="BF37" s="9">
        <f>Survival_curve_matrix!BF37*BF$1</f>
        <v>0</v>
      </c>
      <c r="BG37" s="9">
        <f>Survival_curve_matrix!BG37*BG$1</f>
        <v>0</v>
      </c>
      <c r="BH37" s="9">
        <f>Survival_curve_matrix!BH37*BH$1</f>
        <v>0</v>
      </c>
      <c r="BI37" s="9">
        <f>Survival_curve_matrix!BI37*BI$1</f>
        <v>0</v>
      </c>
      <c r="BJ37" s="9">
        <f>Survival_curve_matrix!BJ37*BJ$1</f>
        <v>0</v>
      </c>
      <c r="BK37" s="9">
        <f>Survival_curve_matrix!BK37*BK$1</f>
        <v>0</v>
      </c>
      <c r="BL37" s="9">
        <f>Survival_curve_matrix!BL37*BL$1</f>
        <v>0</v>
      </c>
      <c r="BM37" s="9">
        <f>Survival_curve_matrix!BM37*BM$1</f>
        <v>0</v>
      </c>
      <c r="BN37" s="9">
        <f>Survival_curve_matrix!BN37*BN$1</f>
        <v>0</v>
      </c>
      <c r="BO37" s="9">
        <f>Survival_curve_matrix!BO37*BO$1</f>
        <v>0</v>
      </c>
      <c r="BP37" s="9">
        <f>Survival_curve_matrix!BP37*BP$1</f>
        <v>0</v>
      </c>
      <c r="BQ37" s="9">
        <f>Survival_curve_matrix!BQ37*BQ$1</f>
        <v>0</v>
      </c>
      <c r="BR37" s="9">
        <f>Survival_curve_matrix!BR37*BR$1</f>
        <v>0</v>
      </c>
      <c r="BS37" s="9">
        <f>Survival_curve_matrix!BS37*BS$1</f>
        <v>0</v>
      </c>
      <c r="BT37" s="9">
        <f>Survival_curve_matrix!BT37*BT$1</f>
        <v>0</v>
      </c>
      <c r="BU37" s="9">
        <f>Survival_curve_matrix!BU37*BU$1</f>
        <v>0</v>
      </c>
      <c r="BV37" s="9">
        <f>Survival_curve_matrix!BV37*BV$1</f>
        <v>0</v>
      </c>
      <c r="BW37" s="9">
        <f>Survival_curve_matrix!BW37*BW$1</f>
        <v>0</v>
      </c>
      <c r="BX37" s="9">
        <f>Survival_curve_matrix!BX37*BX$1</f>
        <v>0</v>
      </c>
      <c r="BY37" s="9">
        <f>Survival_curve_matrix!BY37*BY$1</f>
        <v>0</v>
      </c>
      <c r="BZ37" s="9">
        <f>Survival_curve_matrix!BZ37*BZ$1</f>
        <v>0</v>
      </c>
      <c r="CA37" s="9">
        <f>Survival_curve_matrix!CA37*CA$1</f>
        <v>0</v>
      </c>
      <c r="CB37" s="9">
        <f>Survival_curve_matrix!CB37*CB$1</f>
        <v>0</v>
      </c>
      <c r="CC37" s="9">
        <f>Survival_curve_matrix!CC37*CC$1</f>
        <v>0</v>
      </c>
      <c r="CD37" s="9">
        <f>Survival_curve_matrix!CD37*CD$1</f>
        <v>0</v>
      </c>
      <c r="CE37" s="9">
        <f>Survival_curve_matrix!CE37*CE$1</f>
        <v>0</v>
      </c>
      <c r="CF37" s="9">
        <f>Survival_curve_matrix!CF37*CF$1</f>
        <v>0</v>
      </c>
      <c r="CG37" s="9">
        <f>Survival_curve_matrix!CG37*CG$1</f>
        <v>0</v>
      </c>
      <c r="CH37" s="9">
        <f>Survival_curve_matrix!CH37*CH$1</f>
        <v>0</v>
      </c>
      <c r="CI37" s="9">
        <f>Survival_curve_matrix!CI37*CI$1</f>
        <v>0</v>
      </c>
      <c r="CJ37" s="9">
        <f>Survival_curve_matrix!CJ37*CJ$1</f>
        <v>0</v>
      </c>
      <c r="CK37" s="9">
        <f>Survival_curve_matrix!CK37*CK$1</f>
        <v>0</v>
      </c>
      <c r="CL37" s="9">
        <f>Survival_curve_matrix!CL37*CL$1</f>
        <v>0</v>
      </c>
      <c r="CM37" s="9">
        <f>Survival_curve_matrix!CM37*CM$1</f>
        <v>0</v>
      </c>
      <c r="CN37" s="9">
        <f>Survival_curve_matrix!CN37*CN$1</f>
        <v>0</v>
      </c>
      <c r="CO37" s="9">
        <f>Survival_curve_matrix!CO37*CO$1</f>
        <v>0</v>
      </c>
      <c r="CP37" s="9">
        <f>Survival_curve_matrix!CP37*CP$1</f>
        <v>0</v>
      </c>
      <c r="CQ37" s="9">
        <f>Survival_curve_matrix!CQ37*CQ$1</f>
        <v>0</v>
      </c>
      <c r="CR37" s="9">
        <f>Survival_curve_matrix!CR37*CR$1</f>
        <v>0</v>
      </c>
      <c r="CS37" s="9">
        <f>Survival_curve_matrix!CS37*CS$1</f>
        <v>0</v>
      </c>
      <c r="CT37" s="9">
        <f>Survival_curve_matrix!CT37*CT$1</f>
        <v>0</v>
      </c>
      <c r="CU37" s="9">
        <f>Survival_curve_matrix!CU37*CU$1</f>
        <v>0</v>
      </c>
      <c r="CV37" s="9">
        <f>Survival_curve_matrix!CV37*CV$1</f>
        <v>0</v>
      </c>
      <c r="CW37" s="9">
        <f>Survival_curve_matrix!CW37*CW$1</f>
        <v>0</v>
      </c>
      <c r="CX37" s="9">
        <f>Survival_curve_matrix!CX37*CX$1</f>
        <v>0</v>
      </c>
      <c r="CY37" s="9">
        <f>Survival_curve_matrix!CY37*CY$1</f>
        <v>0</v>
      </c>
      <c r="CZ37" s="9">
        <f>Survival_curve_matrix!CZ37*CZ$1</f>
        <v>0</v>
      </c>
      <c r="DA37" s="9">
        <f>Survival_curve_matrix!DA37*DA$1</f>
        <v>0</v>
      </c>
      <c r="DB37" s="9">
        <f>Survival_curve_matrix!DB37*DB$1</f>
        <v>0</v>
      </c>
      <c r="DC37" s="9">
        <f>Survival_curve_matrix!DC37*DC$1</f>
        <v>0</v>
      </c>
      <c r="DD37" s="9">
        <f>Survival_curve_matrix!DD37*DD$1</f>
        <v>0</v>
      </c>
      <c r="DE37" s="9">
        <f>Survival_curve_matrix!DE37*DE$1</f>
        <v>0</v>
      </c>
      <c r="DF37" s="9">
        <f>Survival_curve_matrix!DF37*DF$1</f>
        <v>0</v>
      </c>
      <c r="DG37" s="9">
        <f>Survival_curve_matrix!DG37*DG$1</f>
        <v>0</v>
      </c>
      <c r="DH37" s="9">
        <f>Survival_curve_matrix!DH37*DH$1</f>
        <v>0</v>
      </c>
      <c r="DI37" s="9">
        <f>Survival_curve_matrix!DI37*DI$1</f>
        <v>0</v>
      </c>
      <c r="DJ37" s="9">
        <f>Survival_curve_matrix!DJ37*DJ$1</f>
        <v>0</v>
      </c>
      <c r="DK37" s="9">
        <f>Survival_curve_matrix!DK37*DK$1</f>
        <v>0</v>
      </c>
      <c r="DL37" s="9">
        <f>Survival_curve_matrix!DL37*DL$1</f>
        <v>0</v>
      </c>
      <c r="DM37" s="9">
        <f>Survival_curve_matrix!DM37*DM$1</f>
        <v>0</v>
      </c>
      <c r="DN37" s="9">
        <f>Survival_curve_matrix!DN37*DN$1</f>
        <v>0</v>
      </c>
      <c r="DO37" s="9">
        <f>Survival_curve_matrix!DO37*DO$1</f>
        <v>0</v>
      </c>
      <c r="DP37" s="9">
        <f>Survival_curve_matrix!DP37*DP$1</f>
        <v>0</v>
      </c>
      <c r="DQ37" s="9">
        <f>Survival_curve_matrix!DQ37*DQ$1</f>
        <v>0</v>
      </c>
      <c r="DR37" s="9">
        <f>Survival_curve_matrix!DR37*DR$1</f>
        <v>0</v>
      </c>
      <c r="DS37" s="9">
        <f>Survival_curve_matrix!DS37*DS$1</f>
        <v>0</v>
      </c>
      <c r="DT37" s="9">
        <f>Survival_curve_matrix!DT37*DT$1</f>
        <v>0</v>
      </c>
      <c r="DU37" s="9">
        <f>Survival_curve_matrix!DU37*DU$1</f>
        <v>0</v>
      </c>
      <c r="DV37" s="9">
        <f>Survival_curve_matrix!DV37*DV$1</f>
        <v>0</v>
      </c>
      <c r="DW37" s="9">
        <f>Survival_curve_matrix!DW37*DW$1</f>
        <v>0</v>
      </c>
      <c r="DX37" s="9">
        <f>Survival_curve_matrix!DX37*DX$1</f>
        <v>0</v>
      </c>
      <c r="DY37" s="9">
        <f>Survival_curve_matrix!DY37*DY$1</f>
        <v>0</v>
      </c>
      <c r="DZ37" s="9">
        <f>Survival_curve_matrix!DZ37*DZ$1</f>
        <v>0</v>
      </c>
      <c r="EA37" s="9">
        <f>Survival_curve_matrix!EA37*EA$1</f>
        <v>0</v>
      </c>
      <c r="EB37" s="9">
        <f>Survival_curve_matrix!EB37*EB$1</f>
        <v>0</v>
      </c>
      <c r="EC37" s="9">
        <f>Survival_curve_matrix!EC37*EC$1</f>
        <v>0</v>
      </c>
    </row>
    <row r="38" spans="1:133">
      <c r="A38" s="22">
        <f>Data_Input!C38-B38</f>
        <v>1.1461766361250669</v>
      </c>
      <c r="B38" s="23">
        <f t="shared" si="5"/>
        <v>2.5717710638749338</v>
      </c>
      <c r="C38" s="24">
        <f t="shared" si="4"/>
        <v>128.65308932904838</v>
      </c>
      <c r="E38" s="15">
        <f>Data_Input!B38</f>
        <v>1912</v>
      </c>
      <c r="F38" s="9">
        <f>Survival_curve_matrix!F38*F$1</f>
        <v>2.1926733392760376</v>
      </c>
      <c r="G38" s="9">
        <f>Survival_curve_matrix!G38*G$1</f>
        <v>2.2979159336546529</v>
      </c>
      <c r="H38" s="9">
        <f>Survival_curve_matrix!H38*H$1</f>
        <v>2.3938107738819805</v>
      </c>
      <c r="I38" s="9">
        <f>Survival_curve_matrix!I38*I$1</f>
        <v>2.4956768406987688</v>
      </c>
      <c r="J38" s="9">
        <f>Survival_curve_matrix!J38*J$1</f>
        <v>2.593358233001124</v>
      </c>
      <c r="K38" s="9">
        <f>Survival_curve_matrix!K38*K$1</f>
        <v>2.6891243419139159</v>
      </c>
      <c r="L38" s="9">
        <f>Survival_curve_matrix!L38*L$1</f>
        <v>2.787723856942768</v>
      </c>
      <c r="M38" s="9">
        <f>Survival_curve_matrix!M38*M$1</f>
        <v>2.8799800992057936</v>
      </c>
      <c r="N38" s="9">
        <f>Survival_curve_matrix!N38*N$1</f>
        <v>2.9592814597394939</v>
      </c>
      <c r="O38" s="9">
        <f>Survival_curve_matrix!O38*O$1</f>
        <v>3.0294190172928683</v>
      </c>
      <c r="P38" s="9">
        <f>Survival_curve_matrix!P38*P$1</f>
        <v>3.1084151256825256</v>
      </c>
      <c r="Q38" s="9">
        <f>Survival_curve_matrix!Q38*Q$1</f>
        <v>3.1932111280897115</v>
      </c>
      <c r="R38" s="9">
        <f>Survival_curve_matrix!R38*R$1</f>
        <v>3.2733318713098303</v>
      </c>
      <c r="S38" s="9">
        <f>Survival_curve_matrix!S38*S$1</f>
        <v>3.3433658324260702</v>
      </c>
      <c r="T38" s="9">
        <f>Survival_curve_matrix!T38*T$1</f>
        <v>3.4021596501900988</v>
      </c>
      <c r="U38" s="9">
        <f>Survival_curve_matrix!U38*U$1</f>
        <v>3.4654779754016745</v>
      </c>
      <c r="V38" s="9">
        <f>Survival_curve_matrix!V38*V$1</f>
        <v>3.5195980375943683</v>
      </c>
      <c r="W38" s="9">
        <f>Survival_curve_matrix!W38*W$1</f>
        <v>3.5820581321095446</v>
      </c>
      <c r="X38" s="9">
        <f>Survival_curve_matrix!X38*X$1</f>
        <v>3.6434892635829015</v>
      </c>
      <c r="Y38" s="9">
        <f>Survival_curve_matrix!Y38*Y$1</f>
        <v>3.7000074835037622</v>
      </c>
      <c r="Z38" s="9">
        <f>Survival_curve_matrix!Z38*Z$1</f>
        <v>3.760976743141951</v>
      </c>
      <c r="AA38" s="9">
        <f>Survival_curve_matrix!AA38*AA$1</f>
        <v>3.8226323215365574</v>
      </c>
      <c r="AB38" s="9">
        <f>Survival_curve_matrix!AB38*AB$1</f>
        <v>3.8757328876423962</v>
      </c>
      <c r="AC38" s="9">
        <f>Survival_curve_matrix!AC38*AC$1</f>
        <v>4.2665946126570651</v>
      </c>
      <c r="AD38" s="9">
        <f>Survival_curve_matrix!AD38*AD$1</f>
        <v>5.0663634528870389</v>
      </c>
      <c r="AE38" s="9">
        <f>Survival_curve_matrix!AE38*AE$1</f>
        <v>5.0618209163450105</v>
      </c>
      <c r="AF38" s="9">
        <f>Survival_curve_matrix!AF38*AF$1</f>
        <v>4.2021346842486542</v>
      </c>
      <c r="AG38" s="9">
        <f>Survival_curve_matrix!AG38*AG$1</f>
        <v>4.555787722870078</v>
      </c>
      <c r="AH38" s="9">
        <f>Survival_curve_matrix!AH38*AH$1</f>
        <v>4.274598757115041</v>
      </c>
      <c r="AI38" s="9">
        <f>Survival_curve_matrix!AI38*AI$1</f>
        <v>6.6154892207863547</v>
      </c>
      <c r="AJ38" s="9">
        <f>Survival_curve_matrix!AJ38*AJ$1</f>
        <v>4.8829073917039558</v>
      </c>
      <c r="AK38" s="9">
        <f>Survival_curve_matrix!AK38*AK$1</f>
        <v>4.4181908646889116</v>
      </c>
      <c r="AL38" s="9">
        <f>Survival_curve_matrix!AL38*AL$1</f>
        <v>4.6608176620720938</v>
      </c>
      <c r="AM38" s="9">
        <f>Survival_curve_matrix!AM38*AM$1</f>
        <v>4.9260348461373349</v>
      </c>
      <c r="AN38" s="9">
        <f>Survival_curve_matrix!AN38*AN$1</f>
        <v>3.7129288497180672</v>
      </c>
      <c r="AO38" s="9">
        <f>Survival_curve_matrix!AO38*AO$1</f>
        <v>0</v>
      </c>
      <c r="AP38" s="9">
        <f>Survival_curve_matrix!AP38*AP$1</f>
        <v>0</v>
      </c>
      <c r="AQ38" s="9">
        <f>Survival_curve_matrix!AQ38*AQ$1</f>
        <v>0</v>
      </c>
      <c r="AR38" s="9">
        <f>Survival_curve_matrix!AR38*AR$1</f>
        <v>0</v>
      </c>
      <c r="AS38" s="9">
        <f>Survival_curve_matrix!AS38*AS$1</f>
        <v>0</v>
      </c>
      <c r="AT38" s="9">
        <f>Survival_curve_matrix!AT38*AT$1</f>
        <v>0</v>
      </c>
      <c r="AU38" s="9">
        <f>Survival_curve_matrix!AU38*AU$1</f>
        <v>0</v>
      </c>
      <c r="AV38" s="9">
        <f>Survival_curve_matrix!AV38*AV$1</f>
        <v>0</v>
      </c>
      <c r="AW38" s="9">
        <f>Survival_curve_matrix!AW38*AW$1</f>
        <v>0</v>
      </c>
      <c r="AX38" s="9">
        <f>Survival_curve_matrix!AX38*AX$1</f>
        <v>0</v>
      </c>
      <c r="AY38" s="9">
        <f>Survival_curve_matrix!AY38*AY$1</f>
        <v>0</v>
      </c>
      <c r="AZ38" s="9">
        <f>Survival_curve_matrix!AZ38*AZ$1</f>
        <v>0</v>
      </c>
      <c r="BA38" s="9">
        <f>Survival_curve_matrix!BA38*BA$1</f>
        <v>0</v>
      </c>
      <c r="BB38" s="9">
        <f>Survival_curve_matrix!BB38*BB$1</f>
        <v>0</v>
      </c>
      <c r="BC38" s="9">
        <f>Survival_curve_matrix!BC38*BC$1</f>
        <v>0</v>
      </c>
      <c r="BD38" s="9">
        <f>Survival_curve_matrix!BD38*BD$1</f>
        <v>0</v>
      </c>
      <c r="BE38" s="9">
        <f>Survival_curve_matrix!BE38*BE$1</f>
        <v>0</v>
      </c>
      <c r="BF38" s="9">
        <f>Survival_curve_matrix!BF38*BF$1</f>
        <v>0</v>
      </c>
      <c r="BG38" s="9">
        <f>Survival_curve_matrix!BG38*BG$1</f>
        <v>0</v>
      </c>
      <c r="BH38" s="9">
        <f>Survival_curve_matrix!BH38*BH$1</f>
        <v>0</v>
      </c>
      <c r="BI38" s="9">
        <f>Survival_curve_matrix!BI38*BI$1</f>
        <v>0</v>
      </c>
      <c r="BJ38" s="9">
        <f>Survival_curve_matrix!BJ38*BJ$1</f>
        <v>0</v>
      </c>
      <c r="BK38" s="9">
        <f>Survival_curve_matrix!BK38*BK$1</f>
        <v>0</v>
      </c>
      <c r="BL38" s="9">
        <f>Survival_curve_matrix!BL38*BL$1</f>
        <v>0</v>
      </c>
      <c r="BM38" s="9">
        <f>Survival_curve_matrix!BM38*BM$1</f>
        <v>0</v>
      </c>
      <c r="BN38" s="9">
        <f>Survival_curve_matrix!BN38*BN$1</f>
        <v>0</v>
      </c>
      <c r="BO38" s="9">
        <f>Survival_curve_matrix!BO38*BO$1</f>
        <v>0</v>
      </c>
      <c r="BP38" s="9">
        <f>Survival_curve_matrix!BP38*BP$1</f>
        <v>0</v>
      </c>
      <c r="BQ38" s="9">
        <f>Survival_curve_matrix!BQ38*BQ$1</f>
        <v>0</v>
      </c>
      <c r="BR38" s="9">
        <f>Survival_curve_matrix!BR38*BR$1</f>
        <v>0</v>
      </c>
      <c r="BS38" s="9">
        <f>Survival_curve_matrix!BS38*BS$1</f>
        <v>0</v>
      </c>
      <c r="BT38" s="9">
        <f>Survival_curve_matrix!BT38*BT$1</f>
        <v>0</v>
      </c>
      <c r="BU38" s="9">
        <f>Survival_curve_matrix!BU38*BU$1</f>
        <v>0</v>
      </c>
      <c r="BV38" s="9">
        <f>Survival_curve_matrix!BV38*BV$1</f>
        <v>0</v>
      </c>
      <c r="BW38" s="9">
        <f>Survival_curve_matrix!BW38*BW$1</f>
        <v>0</v>
      </c>
      <c r="BX38" s="9">
        <f>Survival_curve_matrix!BX38*BX$1</f>
        <v>0</v>
      </c>
      <c r="BY38" s="9">
        <f>Survival_curve_matrix!BY38*BY$1</f>
        <v>0</v>
      </c>
      <c r="BZ38" s="9">
        <f>Survival_curve_matrix!BZ38*BZ$1</f>
        <v>0</v>
      </c>
      <c r="CA38" s="9">
        <f>Survival_curve_matrix!CA38*CA$1</f>
        <v>0</v>
      </c>
      <c r="CB38" s="9">
        <f>Survival_curve_matrix!CB38*CB$1</f>
        <v>0</v>
      </c>
      <c r="CC38" s="9">
        <f>Survival_curve_matrix!CC38*CC$1</f>
        <v>0</v>
      </c>
      <c r="CD38" s="9">
        <f>Survival_curve_matrix!CD38*CD$1</f>
        <v>0</v>
      </c>
      <c r="CE38" s="9">
        <f>Survival_curve_matrix!CE38*CE$1</f>
        <v>0</v>
      </c>
      <c r="CF38" s="9">
        <f>Survival_curve_matrix!CF38*CF$1</f>
        <v>0</v>
      </c>
      <c r="CG38" s="9">
        <f>Survival_curve_matrix!CG38*CG$1</f>
        <v>0</v>
      </c>
      <c r="CH38" s="9">
        <f>Survival_curve_matrix!CH38*CH$1</f>
        <v>0</v>
      </c>
      <c r="CI38" s="9">
        <f>Survival_curve_matrix!CI38*CI$1</f>
        <v>0</v>
      </c>
      <c r="CJ38" s="9">
        <f>Survival_curve_matrix!CJ38*CJ$1</f>
        <v>0</v>
      </c>
      <c r="CK38" s="9">
        <f>Survival_curve_matrix!CK38*CK$1</f>
        <v>0</v>
      </c>
      <c r="CL38" s="9">
        <f>Survival_curve_matrix!CL38*CL$1</f>
        <v>0</v>
      </c>
      <c r="CM38" s="9">
        <f>Survival_curve_matrix!CM38*CM$1</f>
        <v>0</v>
      </c>
      <c r="CN38" s="9">
        <f>Survival_curve_matrix!CN38*CN$1</f>
        <v>0</v>
      </c>
      <c r="CO38" s="9">
        <f>Survival_curve_matrix!CO38*CO$1</f>
        <v>0</v>
      </c>
      <c r="CP38" s="9">
        <f>Survival_curve_matrix!CP38*CP$1</f>
        <v>0</v>
      </c>
      <c r="CQ38" s="9">
        <f>Survival_curve_matrix!CQ38*CQ$1</f>
        <v>0</v>
      </c>
      <c r="CR38" s="9">
        <f>Survival_curve_matrix!CR38*CR$1</f>
        <v>0</v>
      </c>
      <c r="CS38" s="9">
        <f>Survival_curve_matrix!CS38*CS$1</f>
        <v>0</v>
      </c>
      <c r="CT38" s="9">
        <f>Survival_curve_matrix!CT38*CT$1</f>
        <v>0</v>
      </c>
      <c r="CU38" s="9">
        <f>Survival_curve_matrix!CU38*CU$1</f>
        <v>0</v>
      </c>
      <c r="CV38" s="9">
        <f>Survival_curve_matrix!CV38*CV$1</f>
        <v>0</v>
      </c>
      <c r="CW38" s="9">
        <f>Survival_curve_matrix!CW38*CW$1</f>
        <v>0</v>
      </c>
      <c r="CX38" s="9">
        <f>Survival_curve_matrix!CX38*CX$1</f>
        <v>0</v>
      </c>
      <c r="CY38" s="9">
        <f>Survival_curve_matrix!CY38*CY$1</f>
        <v>0</v>
      </c>
      <c r="CZ38" s="9">
        <f>Survival_curve_matrix!CZ38*CZ$1</f>
        <v>0</v>
      </c>
      <c r="DA38" s="9">
        <f>Survival_curve_matrix!DA38*DA$1</f>
        <v>0</v>
      </c>
      <c r="DB38" s="9">
        <f>Survival_curve_matrix!DB38*DB$1</f>
        <v>0</v>
      </c>
      <c r="DC38" s="9">
        <f>Survival_curve_matrix!DC38*DC$1</f>
        <v>0</v>
      </c>
      <c r="DD38" s="9">
        <f>Survival_curve_matrix!DD38*DD$1</f>
        <v>0</v>
      </c>
      <c r="DE38" s="9">
        <f>Survival_curve_matrix!DE38*DE$1</f>
        <v>0</v>
      </c>
      <c r="DF38" s="9">
        <f>Survival_curve_matrix!DF38*DF$1</f>
        <v>0</v>
      </c>
      <c r="DG38" s="9">
        <f>Survival_curve_matrix!DG38*DG$1</f>
        <v>0</v>
      </c>
      <c r="DH38" s="9">
        <f>Survival_curve_matrix!DH38*DH$1</f>
        <v>0</v>
      </c>
      <c r="DI38" s="9">
        <f>Survival_curve_matrix!DI38*DI$1</f>
        <v>0</v>
      </c>
      <c r="DJ38" s="9">
        <f>Survival_curve_matrix!DJ38*DJ$1</f>
        <v>0</v>
      </c>
      <c r="DK38" s="9">
        <f>Survival_curve_matrix!DK38*DK$1</f>
        <v>0</v>
      </c>
      <c r="DL38" s="9">
        <f>Survival_curve_matrix!DL38*DL$1</f>
        <v>0</v>
      </c>
      <c r="DM38" s="9">
        <f>Survival_curve_matrix!DM38*DM$1</f>
        <v>0</v>
      </c>
      <c r="DN38" s="9">
        <f>Survival_curve_matrix!DN38*DN$1</f>
        <v>0</v>
      </c>
      <c r="DO38" s="9">
        <f>Survival_curve_matrix!DO38*DO$1</f>
        <v>0</v>
      </c>
      <c r="DP38" s="9">
        <f>Survival_curve_matrix!DP38*DP$1</f>
        <v>0</v>
      </c>
      <c r="DQ38" s="9">
        <f>Survival_curve_matrix!DQ38*DQ$1</f>
        <v>0</v>
      </c>
      <c r="DR38" s="9">
        <f>Survival_curve_matrix!DR38*DR$1</f>
        <v>0</v>
      </c>
      <c r="DS38" s="9">
        <f>Survival_curve_matrix!DS38*DS$1</f>
        <v>0</v>
      </c>
      <c r="DT38" s="9">
        <f>Survival_curve_matrix!DT38*DT$1</f>
        <v>0</v>
      </c>
      <c r="DU38" s="9">
        <f>Survival_curve_matrix!DU38*DU$1</f>
        <v>0</v>
      </c>
      <c r="DV38" s="9">
        <f>Survival_curve_matrix!DV38*DV$1</f>
        <v>0</v>
      </c>
      <c r="DW38" s="9">
        <f>Survival_curve_matrix!DW38*DW$1</f>
        <v>0</v>
      </c>
      <c r="DX38" s="9">
        <f>Survival_curve_matrix!DX38*DX$1</f>
        <v>0</v>
      </c>
      <c r="DY38" s="9">
        <f>Survival_curve_matrix!DY38*DY$1</f>
        <v>0</v>
      </c>
      <c r="DZ38" s="9">
        <f>Survival_curve_matrix!DZ38*DZ$1</f>
        <v>0</v>
      </c>
      <c r="EA38" s="9">
        <f>Survival_curve_matrix!EA38*EA$1</f>
        <v>0</v>
      </c>
      <c r="EB38" s="9">
        <f>Survival_curve_matrix!EB38*EB$1</f>
        <v>0</v>
      </c>
      <c r="EC38" s="9">
        <f>Survival_curve_matrix!EC38*EC$1</f>
        <v>0</v>
      </c>
    </row>
    <row r="39" spans="1:133">
      <c r="A39" s="22">
        <f>Data_Input!C39-B39</f>
        <v>1.24659035127033</v>
      </c>
      <c r="B39" s="23">
        <f t="shared" si="5"/>
        <v>2.41531164872967</v>
      </c>
      <c r="C39" s="24">
        <f t="shared" si="4"/>
        <v>131.06840097777805</v>
      </c>
      <c r="E39" s="15">
        <f>Data_Input!B39</f>
        <v>1913</v>
      </c>
      <c r="F39" s="9">
        <f>Survival_curve_matrix!F39*F$1</f>
        <v>2.1032438203337156</v>
      </c>
      <c r="G39" s="9">
        <f>Survival_curve_matrix!G39*G$1</f>
        <v>2.2107404922679157</v>
      </c>
      <c r="H39" s="9">
        <f>Survival_curve_matrix!H39*H$1</f>
        <v>2.3095744035900991</v>
      </c>
      <c r="I39" s="9">
        <f>Survival_curve_matrix!I39*I$1</f>
        <v>2.4144510152131677</v>
      </c>
      <c r="J39" s="9">
        <f>Survival_curve_matrix!J39*J$1</f>
        <v>2.5155261303285656</v>
      </c>
      <c r="K39" s="9">
        <f>Survival_curve_matrix!K39*K$1</f>
        <v>2.6149353298698093</v>
      </c>
      <c r="L39" s="9">
        <f>Survival_curve_matrix!L39*L$1</f>
        <v>2.7172546053324833</v>
      </c>
      <c r="M39" s="9">
        <f>Survival_curve_matrix!M39*M$1</f>
        <v>2.8134993975830644</v>
      </c>
      <c r="N39" s="9">
        <f>Survival_curve_matrix!N39*N$1</f>
        <v>2.8971188109385975</v>
      </c>
      <c r="O39" s="9">
        <f>Survival_curve_matrix!O39*O$1</f>
        <v>2.9717202546975336</v>
      </c>
      <c r="P39" s="9">
        <f>Survival_curve_matrix!P39*P$1</f>
        <v>3.0549361761600737</v>
      </c>
      <c r="Q39" s="9">
        <f>Survival_curve_matrix!Q39*Q$1</f>
        <v>3.1437769416604664</v>
      </c>
      <c r="R39" s="9">
        <f>Survival_curve_matrix!R39*R$1</f>
        <v>3.2279155481730717</v>
      </c>
      <c r="S39" s="9">
        <f>Survival_curve_matrix!S39*S$1</f>
        <v>3.3019618352987816</v>
      </c>
      <c r="T39" s="9">
        <f>Survival_curve_matrix!T39*T$1</f>
        <v>3.3647130043953011</v>
      </c>
      <c r="U39" s="9">
        <f>Survival_curve_matrix!U39*U$1</f>
        <v>3.4317231980539011</v>
      </c>
      <c r="V39" s="9">
        <f>Survival_curve_matrix!V39*V$1</f>
        <v>3.4893953711203052</v>
      </c>
      <c r="W39" s="9">
        <f>Survival_curve_matrix!W39*W$1</f>
        <v>3.5551002782633119</v>
      </c>
      <c r="X39" s="9">
        <f>Survival_curve_matrix!X39*X$1</f>
        <v>3.6195535068350453</v>
      </c>
      <c r="Y39" s="9">
        <f>Survival_curve_matrix!Y39*Y$1</f>
        <v>3.678889902265075</v>
      </c>
      <c r="Z39" s="9">
        <f>Survival_curve_matrix!Z39*Z$1</f>
        <v>3.7424179466401504</v>
      </c>
      <c r="AA39" s="9">
        <f>Survival_curve_matrix!AA39*AA$1</f>
        <v>3.8064038278070518</v>
      </c>
      <c r="AB39" s="9">
        <f>Survival_curve_matrix!AB39*AB$1</f>
        <v>3.8616477606306661</v>
      </c>
      <c r="AC39" s="9">
        <f>Survival_curve_matrix!AC39*AC$1</f>
        <v>4.2533885713254804</v>
      </c>
      <c r="AD39" s="9">
        <f>Survival_curve_matrix!AD39*AD$1</f>
        <v>5.0530761750331568</v>
      </c>
      <c r="AE39" s="9">
        <f>Survival_curve_matrix!AE39*AE$1</f>
        <v>5.0506308557303576</v>
      </c>
      <c r="AF39" s="9">
        <f>Survival_curve_matrix!AF39*AF$1</f>
        <v>4.1943454416166821</v>
      </c>
      <c r="AG39" s="9">
        <f>Survival_curve_matrix!AG39*AG$1</f>
        <v>4.5487443544801742</v>
      </c>
      <c r="AH39" s="9">
        <f>Survival_curve_matrix!AH39*AH$1</f>
        <v>4.2691162809165926</v>
      </c>
      <c r="AI39" s="9">
        <f>Survival_curve_matrix!AI39*AI$1</f>
        <v>6.6084881640138144</v>
      </c>
      <c r="AJ39" s="9">
        <f>Survival_curve_matrix!AJ39*AJ$1</f>
        <v>4.8786666570618271</v>
      </c>
      <c r="AK39" s="9">
        <f>Survival_curve_matrix!AK39*AK$1</f>
        <v>4.4150590526971119</v>
      </c>
      <c r="AL39" s="9">
        <f>Survival_curve_matrix!AL39*AL$1</f>
        <v>4.6581359128889934</v>
      </c>
      <c r="AM39" s="9">
        <f>Survival_curve_matrix!AM39*AM$1</f>
        <v>4.9237467999710223</v>
      </c>
      <c r="AN39" s="9">
        <f>Survival_curve_matrix!AN39*AN$1</f>
        <v>3.7115443488865076</v>
      </c>
      <c r="AO39" s="9">
        <f>Survival_curve_matrix!AO39*AO$1</f>
        <v>3.6569588056981774</v>
      </c>
      <c r="AP39" s="9">
        <f>Survival_curve_matrix!AP39*AP$1</f>
        <v>0</v>
      </c>
      <c r="AQ39" s="9">
        <f>Survival_curve_matrix!AQ39*AQ$1</f>
        <v>0</v>
      </c>
      <c r="AR39" s="9">
        <f>Survival_curve_matrix!AR39*AR$1</f>
        <v>0</v>
      </c>
      <c r="AS39" s="9">
        <f>Survival_curve_matrix!AS39*AS$1</f>
        <v>0</v>
      </c>
      <c r="AT39" s="9">
        <f>Survival_curve_matrix!AT39*AT$1</f>
        <v>0</v>
      </c>
      <c r="AU39" s="9">
        <f>Survival_curve_matrix!AU39*AU$1</f>
        <v>0</v>
      </c>
      <c r="AV39" s="9">
        <f>Survival_curve_matrix!AV39*AV$1</f>
        <v>0</v>
      </c>
      <c r="AW39" s="9">
        <f>Survival_curve_matrix!AW39*AW$1</f>
        <v>0</v>
      </c>
      <c r="AX39" s="9">
        <f>Survival_curve_matrix!AX39*AX$1</f>
        <v>0</v>
      </c>
      <c r="AY39" s="9">
        <f>Survival_curve_matrix!AY39*AY$1</f>
        <v>0</v>
      </c>
      <c r="AZ39" s="9">
        <f>Survival_curve_matrix!AZ39*AZ$1</f>
        <v>0</v>
      </c>
      <c r="BA39" s="9">
        <f>Survival_curve_matrix!BA39*BA$1</f>
        <v>0</v>
      </c>
      <c r="BB39" s="9">
        <f>Survival_curve_matrix!BB39*BB$1</f>
        <v>0</v>
      </c>
      <c r="BC39" s="9">
        <f>Survival_curve_matrix!BC39*BC$1</f>
        <v>0</v>
      </c>
      <c r="BD39" s="9">
        <f>Survival_curve_matrix!BD39*BD$1</f>
        <v>0</v>
      </c>
      <c r="BE39" s="9">
        <f>Survival_curve_matrix!BE39*BE$1</f>
        <v>0</v>
      </c>
      <c r="BF39" s="9">
        <f>Survival_curve_matrix!BF39*BF$1</f>
        <v>0</v>
      </c>
      <c r="BG39" s="9">
        <f>Survival_curve_matrix!BG39*BG$1</f>
        <v>0</v>
      </c>
      <c r="BH39" s="9">
        <f>Survival_curve_matrix!BH39*BH$1</f>
        <v>0</v>
      </c>
      <c r="BI39" s="9">
        <f>Survival_curve_matrix!BI39*BI$1</f>
        <v>0</v>
      </c>
      <c r="BJ39" s="9">
        <f>Survival_curve_matrix!BJ39*BJ$1</f>
        <v>0</v>
      </c>
      <c r="BK39" s="9">
        <f>Survival_curve_matrix!BK39*BK$1</f>
        <v>0</v>
      </c>
      <c r="BL39" s="9">
        <f>Survival_curve_matrix!BL39*BL$1</f>
        <v>0</v>
      </c>
      <c r="BM39" s="9">
        <f>Survival_curve_matrix!BM39*BM$1</f>
        <v>0</v>
      </c>
      <c r="BN39" s="9">
        <f>Survival_curve_matrix!BN39*BN$1</f>
        <v>0</v>
      </c>
      <c r="BO39" s="9">
        <f>Survival_curve_matrix!BO39*BO$1</f>
        <v>0</v>
      </c>
      <c r="BP39" s="9">
        <f>Survival_curve_matrix!BP39*BP$1</f>
        <v>0</v>
      </c>
      <c r="BQ39" s="9">
        <f>Survival_curve_matrix!BQ39*BQ$1</f>
        <v>0</v>
      </c>
      <c r="BR39" s="9">
        <f>Survival_curve_matrix!BR39*BR$1</f>
        <v>0</v>
      </c>
      <c r="BS39" s="9">
        <f>Survival_curve_matrix!BS39*BS$1</f>
        <v>0</v>
      </c>
      <c r="BT39" s="9">
        <f>Survival_curve_matrix!BT39*BT$1</f>
        <v>0</v>
      </c>
      <c r="BU39" s="9">
        <f>Survival_curve_matrix!BU39*BU$1</f>
        <v>0</v>
      </c>
      <c r="BV39" s="9">
        <f>Survival_curve_matrix!BV39*BV$1</f>
        <v>0</v>
      </c>
      <c r="BW39" s="9">
        <f>Survival_curve_matrix!BW39*BW$1</f>
        <v>0</v>
      </c>
      <c r="BX39" s="9">
        <f>Survival_curve_matrix!BX39*BX$1</f>
        <v>0</v>
      </c>
      <c r="BY39" s="9">
        <f>Survival_curve_matrix!BY39*BY$1</f>
        <v>0</v>
      </c>
      <c r="BZ39" s="9">
        <f>Survival_curve_matrix!BZ39*BZ$1</f>
        <v>0</v>
      </c>
      <c r="CA39" s="9">
        <f>Survival_curve_matrix!CA39*CA$1</f>
        <v>0</v>
      </c>
      <c r="CB39" s="9">
        <f>Survival_curve_matrix!CB39*CB$1</f>
        <v>0</v>
      </c>
      <c r="CC39" s="9">
        <f>Survival_curve_matrix!CC39*CC$1</f>
        <v>0</v>
      </c>
      <c r="CD39" s="9">
        <f>Survival_curve_matrix!CD39*CD$1</f>
        <v>0</v>
      </c>
      <c r="CE39" s="9">
        <f>Survival_curve_matrix!CE39*CE$1</f>
        <v>0</v>
      </c>
      <c r="CF39" s="9">
        <f>Survival_curve_matrix!CF39*CF$1</f>
        <v>0</v>
      </c>
      <c r="CG39" s="9">
        <f>Survival_curve_matrix!CG39*CG$1</f>
        <v>0</v>
      </c>
      <c r="CH39" s="9">
        <f>Survival_curve_matrix!CH39*CH$1</f>
        <v>0</v>
      </c>
      <c r="CI39" s="9">
        <f>Survival_curve_matrix!CI39*CI$1</f>
        <v>0</v>
      </c>
      <c r="CJ39" s="9">
        <f>Survival_curve_matrix!CJ39*CJ$1</f>
        <v>0</v>
      </c>
      <c r="CK39" s="9">
        <f>Survival_curve_matrix!CK39*CK$1</f>
        <v>0</v>
      </c>
      <c r="CL39" s="9">
        <f>Survival_curve_matrix!CL39*CL$1</f>
        <v>0</v>
      </c>
      <c r="CM39" s="9">
        <f>Survival_curve_matrix!CM39*CM$1</f>
        <v>0</v>
      </c>
      <c r="CN39" s="9">
        <f>Survival_curve_matrix!CN39*CN$1</f>
        <v>0</v>
      </c>
      <c r="CO39" s="9">
        <f>Survival_curve_matrix!CO39*CO$1</f>
        <v>0</v>
      </c>
      <c r="CP39" s="9">
        <f>Survival_curve_matrix!CP39*CP$1</f>
        <v>0</v>
      </c>
      <c r="CQ39" s="9">
        <f>Survival_curve_matrix!CQ39*CQ$1</f>
        <v>0</v>
      </c>
      <c r="CR39" s="9">
        <f>Survival_curve_matrix!CR39*CR$1</f>
        <v>0</v>
      </c>
      <c r="CS39" s="9">
        <f>Survival_curve_matrix!CS39*CS$1</f>
        <v>0</v>
      </c>
      <c r="CT39" s="9">
        <f>Survival_curve_matrix!CT39*CT$1</f>
        <v>0</v>
      </c>
      <c r="CU39" s="9">
        <f>Survival_curve_matrix!CU39*CU$1</f>
        <v>0</v>
      </c>
      <c r="CV39" s="9">
        <f>Survival_curve_matrix!CV39*CV$1</f>
        <v>0</v>
      </c>
      <c r="CW39" s="9">
        <f>Survival_curve_matrix!CW39*CW$1</f>
        <v>0</v>
      </c>
      <c r="CX39" s="9">
        <f>Survival_curve_matrix!CX39*CX$1</f>
        <v>0</v>
      </c>
      <c r="CY39" s="9">
        <f>Survival_curve_matrix!CY39*CY$1</f>
        <v>0</v>
      </c>
      <c r="CZ39" s="9">
        <f>Survival_curve_matrix!CZ39*CZ$1</f>
        <v>0</v>
      </c>
      <c r="DA39" s="9">
        <f>Survival_curve_matrix!DA39*DA$1</f>
        <v>0</v>
      </c>
      <c r="DB39" s="9">
        <f>Survival_curve_matrix!DB39*DB$1</f>
        <v>0</v>
      </c>
      <c r="DC39" s="9">
        <f>Survival_curve_matrix!DC39*DC$1</f>
        <v>0</v>
      </c>
      <c r="DD39" s="9">
        <f>Survival_curve_matrix!DD39*DD$1</f>
        <v>0</v>
      </c>
      <c r="DE39" s="9">
        <f>Survival_curve_matrix!DE39*DE$1</f>
        <v>0</v>
      </c>
      <c r="DF39" s="9">
        <f>Survival_curve_matrix!DF39*DF$1</f>
        <v>0</v>
      </c>
      <c r="DG39" s="9">
        <f>Survival_curve_matrix!DG39*DG$1</f>
        <v>0</v>
      </c>
      <c r="DH39" s="9">
        <f>Survival_curve_matrix!DH39*DH$1</f>
        <v>0</v>
      </c>
      <c r="DI39" s="9">
        <f>Survival_curve_matrix!DI39*DI$1</f>
        <v>0</v>
      </c>
      <c r="DJ39" s="9">
        <f>Survival_curve_matrix!DJ39*DJ$1</f>
        <v>0</v>
      </c>
      <c r="DK39" s="9">
        <f>Survival_curve_matrix!DK39*DK$1</f>
        <v>0</v>
      </c>
      <c r="DL39" s="9">
        <f>Survival_curve_matrix!DL39*DL$1</f>
        <v>0</v>
      </c>
      <c r="DM39" s="9">
        <f>Survival_curve_matrix!DM39*DM$1</f>
        <v>0</v>
      </c>
      <c r="DN39" s="9">
        <f>Survival_curve_matrix!DN39*DN$1</f>
        <v>0</v>
      </c>
      <c r="DO39" s="9">
        <f>Survival_curve_matrix!DO39*DO$1</f>
        <v>0</v>
      </c>
      <c r="DP39" s="9">
        <f>Survival_curve_matrix!DP39*DP$1</f>
        <v>0</v>
      </c>
      <c r="DQ39" s="9">
        <f>Survival_curve_matrix!DQ39*DQ$1</f>
        <v>0</v>
      </c>
      <c r="DR39" s="9">
        <f>Survival_curve_matrix!DR39*DR$1</f>
        <v>0</v>
      </c>
      <c r="DS39" s="9">
        <f>Survival_curve_matrix!DS39*DS$1</f>
        <v>0</v>
      </c>
      <c r="DT39" s="9">
        <f>Survival_curve_matrix!DT39*DT$1</f>
        <v>0</v>
      </c>
      <c r="DU39" s="9">
        <f>Survival_curve_matrix!DU39*DU$1</f>
        <v>0</v>
      </c>
      <c r="DV39" s="9">
        <f>Survival_curve_matrix!DV39*DV$1</f>
        <v>0</v>
      </c>
      <c r="DW39" s="9">
        <f>Survival_curve_matrix!DW39*DW$1</f>
        <v>0</v>
      </c>
      <c r="DX39" s="9">
        <f>Survival_curve_matrix!DX39*DX$1</f>
        <v>0</v>
      </c>
      <c r="DY39" s="9">
        <f>Survival_curve_matrix!DY39*DY$1</f>
        <v>0</v>
      </c>
      <c r="DZ39" s="9">
        <f>Survival_curve_matrix!DZ39*DZ$1</f>
        <v>0</v>
      </c>
      <c r="EA39" s="9">
        <f>Survival_curve_matrix!EA39*EA$1</f>
        <v>0</v>
      </c>
      <c r="EB39" s="9">
        <f>Survival_curve_matrix!EB39*EB$1</f>
        <v>0</v>
      </c>
      <c r="EC39" s="9">
        <f>Survival_curve_matrix!EC39*EC$1</f>
        <v>0</v>
      </c>
    </row>
    <row r="40" spans="1:133">
      <c r="A40" s="22">
        <f>Data_Input!C40-B40</f>
        <v>1.3500344094105396</v>
      </c>
      <c r="B40" s="23">
        <f t="shared" si="5"/>
        <v>1.8272639405894608</v>
      </c>
      <c r="C40" s="24">
        <f t="shared" si="4"/>
        <v>132.89566491836752</v>
      </c>
      <c r="E40" s="15">
        <f>Data_Input!B40</f>
        <v>1914</v>
      </c>
      <c r="F40" s="9">
        <f>Survival_curve_matrix!F40*F$1</f>
        <v>2.0112646045397096</v>
      </c>
      <c r="G40" s="9">
        <f>Survival_curve_matrix!G40*G$1</f>
        <v>2.1205740934758786</v>
      </c>
      <c r="H40" s="9">
        <f>Survival_curve_matrix!H40*H$1</f>
        <v>2.2219566778501219</v>
      </c>
      <c r="I40" s="9">
        <f>Survival_curve_matrix!I40*I$1</f>
        <v>2.3294883306149692</v>
      </c>
      <c r="J40" s="9">
        <f>Survival_curve_matrix!J40*J$1</f>
        <v>2.4336542777175008</v>
      </c>
      <c r="K40" s="9">
        <f>Survival_curve_matrix!K40*K$1</f>
        <v>2.5364556534076028</v>
      </c>
      <c r="L40" s="9">
        <f>Survival_curve_matrix!L40*L$1</f>
        <v>2.6422895204162393</v>
      </c>
      <c r="M40" s="9">
        <f>Survival_curve_matrix!M40*M$1</f>
        <v>2.7423785810574639</v>
      </c>
      <c r="N40" s="9">
        <f>Survival_curve_matrix!N40*N$1</f>
        <v>2.8302424838109488</v>
      </c>
      <c r="O40" s="9">
        <f>Survival_curve_matrix!O40*O$1</f>
        <v>2.9092963166434851</v>
      </c>
      <c r="P40" s="9">
        <f>Survival_curve_matrix!P40*P$1</f>
        <v>2.9967514099834642</v>
      </c>
      <c r="Q40" s="9">
        <f>Survival_curve_matrix!Q40*Q$1</f>
        <v>3.0896896072552873</v>
      </c>
      <c r="R40" s="9">
        <f>Survival_curve_matrix!R40*R$1</f>
        <v>3.177944101693206</v>
      </c>
      <c r="S40" s="9">
        <f>Survival_curve_matrix!S40*S$1</f>
        <v>3.2561482815276004</v>
      </c>
      <c r="T40" s="9">
        <f>Survival_curve_matrix!T40*T$1</f>
        <v>3.323044645456835</v>
      </c>
      <c r="U40" s="9">
        <f>Survival_curve_matrix!U40*U$1</f>
        <v>3.3939511543298111</v>
      </c>
      <c r="V40" s="9">
        <f>Survival_curve_matrix!V40*V$1</f>
        <v>3.4554076312856976</v>
      </c>
      <c r="W40" s="9">
        <f>Survival_curve_matrix!W40*W$1</f>
        <v>3.5245929570182915</v>
      </c>
      <c r="X40" s="9">
        <f>Survival_curve_matrix!X40*X$1</f>
        <v>3.5923134702897941</v>
      </c>
      <c r="Y40" s="9">
        <f>Survival_curve_matrix!Y40*Y$1</f>
        <v>3.6547215824396533</v>
      </c>
      <c r="Z40" s="9">
        <f>Survival_curve_matrix!Z40*Z$1</f>
        <v>3.7210583101070762</v>
      </c>
      <c r="AA40" s="9">
        <f>Survival_curve_matrix!AA40*AA$1</f>
        <v>3.7876208682546535</v>
      </c>
      <c r="AB40" s="9">
        <f>Survival_curve_matrix!AB40*AB$1</f>
        <v>3.8452536318739243</v>
      </c>
      <c r="AC40" s="9">
        <f>Survival_curve_matrix!AC40*AC$1</f>
        <v>4.2379309740157218</v>
      </c>
      <c r="AD40" s="9">
        <f>Survival_curve_matrix!AD40*AD$1</f>
        <v>5.0374358016493881</v>
      </c>
      <c r="AE40" s="9">
        <f>Survival_curve_matrix!AE40*AE$1</f>
        <v>5.0373848389095075</v>
      </c>
      <c r="AF40" s="9">
        <f>Survival_curve_matrix!AF40*AF$1</f>
        <v>4.1850730907164513</v>
      </c>
      <c r="AG40" s="9">
        <f>Survival_curve_matrix!AG40*AG$1</f>
        <v>4.5403126224891297</v>
      </c>
      <c r="AH40" s="9">
        <f>Survival_curve_matrix!AH40*AH$1</f>
        <v>4.262516114162799</v>
      </c>
      <c r="AI40" s="9">
        <f>Survival_curve_matrix!AI40*AI$1</f>
        <v>6.6000123090562868</v>
      </c>
      <c r="AJ40" s="9">
        <f>Survival_curve_matrix!AJ40*AJ$1</f>
        <v>4.8735036492931698</v>
      </c>
      <c r="AK40" s="9">
        <f>Survival_curve_matrix!AK40*AK$1</f>
        <v>4.411224637589501</v>
      </c>
      <c r="AL40" s="9">
        <f>Survival_curve_matrix!AL40*AL$1</f>
        <v>4.6548340170772908</v>
      </c>
      <c r="AM40" s="9">
        <f>Survival_curve_matrix!AM40*AM$1</f>
        <v>4.920913766173955</v>
      </c>
      <c r="AN40" s="9">
        <f>Survival_curve_matrix!AN40*AN$1</f>
        <v>3.7098204096364173</v>
      </c>
      <c r="AO40" s="9">
        <f>Survival_curve_matrix!AO40*AO$1</f>
        <v>3.6555951753372424</v>
      </c>
      <c r="AP40" s="9">
        <f>Survival_curve_matrix!AP40*AP$1</f>
        <v>3.1730093212114339</v>
      </c>
      <c r="AQ40" s="9">
        <f>Survival_curve_matrix!AQ40*AQ$1</f>
        <v>0</v>
      </c>
      <c r="AR40" s="9">
        <f>Survival_curve_matrix!AR40*AR$1</f>
        <v>0</v>
      </c>
      <c r="AS40" s="9">
        <f>Survival_curve_matrix!AS40*AS$1</f>
        <v>0</v>
      </c>
      <c r="AT40" s="9">
        <f>Survival_curve_matrix!AT40*AT$1</f>
        <v>0</v>
      </c>
      <c r="AU40" s="9">
        <f>Survival_curve_matrix!AU40*AU$1</f>
        <v>0</v>
      </c>
      <c r="AV40" s="9">
        <f>Survival_curve_matrix!AV40*AV$1</f>
        <v>0</v>
      </c>
      <c r="AW40" s="9">
        <f>Survival_curve_matrix!AW40*AW$1</f>
        <v>0</v>
      </c>
      <c r="AX40" s="9">
        <f>Survival_curve_matrix!AX40*AX$1</f>
        <v>0</v>
      </c>
      <c r="AY40" s="9">
        <f>Survival_curve_matrix!AY40*AY$1</f>
        <v>0</v>
      </c>
      <c r="AZ40" s="9">
        <f>Survival_curve_matrix!AZ40*AZ$1</f>
        <v>0</v>
      </c>
      <c r="BA40" s="9">
        <f>Survival_curve_matrix!BA40*BA$1</f>
        <v>0</v>
      </c>
      <c r="BB40" s="9">
        <f>Survival_curve_matrix!BB40*BB$1</f>
        <v>0</v>
      </c>
      <c r="BC40" s="9">
        <f>Survival_curve_matrix!BC40*BC$1</f>
        <v>0</v>
      </c>
      <c r="BD40" s="9">
        <f>Survival_curve_matrix!BD40*BD$1</f>
        <v>0</v>
      </c>
      <c r="BE40" s="9">
        <f>Survival_curve_matrix!BE40*BE$1</f>
        <v>0</v>
      </c>
      <c r="BF40" s="9">
        <f>Survival_curve_matrix!BF40*BF$1</f>
        <v>0</v>
      </c>
      <c r="BG40" s="9">
        <f>Survival_curve_matrix!BG40*BG$1</f>
        <v>0</v>
      </c>
      <c r="BH40" s="9">
        <f>Survival_curve_matrix!BH40*BH$1</f>
        <v>0</v>
      </c>
      <c r="BI40" s="9">
        <f>Survival_curve_matrix!BI40*BI$1</f>
        <v>0</v>
      </c>
      <c r="BJ40" s="9">
        <f>Survival_curve_matrix!BJ40*BJ$1</f>
        <v>0</v>
      </c>
      <c r="BK40" s="9">
        <f>Survival_curve_matrix!BK40*BK$1</f>
        <v>0</v>
      </c>
      <c r="BL40" s="9">
        <f>Survival_curve_matrix!BL40*BL$1</f>
        <v>0</v>
      </c>
      <c r="BM40" s="9">
        <f>Survival_curve_matrix!BM40*BM$1</f>
        <v>0</v>
      </c>
      <c r="BN40" s="9">
        <f>Survival_curve_matrix!BN40*BN$1</f>
        <v>0</v>
      </c>
      <c r="BO40" s="9">
        <f>Survival_curve_matrix!BO40*BO$1</f>
        <v>0</v>
      </c>
      <c r="BP40" s="9">
        <f>Survival_curve_matrix!BP40*BP$1</f>
        <v>0</v>
      </c>
      <c r="BQ40" s="9">
        <f>Survival_curve_matrix!BQ40*BQ$1</f>
        <v>0</v>
      </c>
      <c r="BR40" s="9">
        <f>Survival_curve_matrix!BR40*BR$1</f>
        <v>0</v>
      </c>
      <c r="BS40" s="9">
        <f>Survival_curve_matrix!BS40*BS$1</f>
        <v>0</v>
      </c>
      <c r="BT40" s="9">
        <f>Survival_curve_matrix!BT40*BT$1</f>
        <v>0</v>
      </c>
      <c r="BU40" s="9">
        <f>Survival_curve_matrix!BU40*BU$1</f>
        <v>0</v>
      </c>
      <c r="BV40" s="9">
        <f>Survival_curve_matrix!BV40*BV$1</f>
        <v>0</v>
      </c>
      <c r="BW40" s="9">
        <f>Survival_curve_matrix!BW40*BW$1</f>
        <v>0</v>
      </c>
      <c r="BX40" s="9">
        <f>Survival_curve_matrix!BX40*BX$1</f>
        <v>0</v>
      </c>
      <c r="BY40" s="9">
        <f>Survival_curve_matrix!BY40*BY$1</f>
        <v>0</v>
      </c>
      <c r="BZ40" s="9">
        <f>Survival_curve_matrix!BZ40*BZ$1</f>
        <v>0</v>
      </c>
      <c r="CA40" s="9">
        <f>Survival_curve_matrix!CA40*CA$1</f>
        <v>0</v>
      </c>
      <c r="CB40" s="9">
        <f>Survival_curve_matrix!CB40*CB$1</f>
        <v>0</v>
      </c>
      <c r="CC40" s="9">
        <f>Survival_curve_matrix!CC40*CC$1</f>
        <v>0</v>
      </c>
      <c r="CD40" s="9">
        <f>Survival_curve_matrix!CD40*CD$1</f>
        <v>0</v>
      </c>
      <c r="CE40" s="9">
        <f>Survival_curve_matrix!CE40*CE$1</f>
        <v>0</v>
      </c>
      <c r="CF40" s="9">
        <f>Survival_curve_matrix!CF40*CF$1</f>
        <v>0</v>
      </c>
      <c r="CG40" s="9">
        <f>Survival_curve_matrix!CG40*CG$1</f>
        <v>0</v>
      </c>
      <c r="CH40" s="9">
        <f>Survival_curve_matrix!CH40*CH$1</f>
        <v>0</v>
      </c>
      <c r="CI40" s="9">
        <f>Survival_curve_matrix!CI40*CI$1</f>
        <v>0</v>
      </c>
      <c r="CJ40" s="9">
        <f>Survival_curve_matrix!CJ40*CJ$1</f>
        <v>0</v>
      </c>
      <c r="CK40" s="9">
        <f>Survival_curve_matrix!CK40*CK$1</f>
        <v>0</v>
      </c>
      <c r="CL40" s="9">
        <f>Survival_curve_matrix!CL40*CL$1</f>
        <v>0</v>
      </c>
      <c r="CM40" s="9">
        <f>Survival_curve_matrix!CM40*CM$1</f>
        <v>0</v>
      </c>
      <c r="CN40" s="9">
        <f>Survival_curve_matrix!CN40*CN$1</f>
        <v>0</v>
      </c>
      <c r="CO40" s="9">
        <f>Survival_curve_matrix!CO40*CO$1</f>
        <v>0</v>
      </c>
      <c r="CP40" s="9">
        <f>Survival_curve_matrix!CP40*CP$1</f>
        <v>0</v>
      </c>
      <c r="CQ40" s="9">
        <f>Survival_curve_matrix!CQ40*CQ$1</f>
        <v>0</v>
      </c>
      <c r="CR40" s="9">
        <f>Survival_curve_matrix!CR40*CR$1</f>
        <v>0</v>
      </c>
      <c r="CS40" s="9">
        <f>Survival_curve_matrix!CS40*CS$1</f>
        <v>0</v>
      </c>
      <c r="CT40" s="9">
        <f>Survival_curve_matrix!CT40*CT$1</f>
        <v>0</v>
      </c>
      <c r="CU40" s="9">
        <f>Survival_curve_matrix!CU40*CU$1</f>
        <v>0</v>
      </c>
      <c r="CV40" s="9">
        <f>Survival_curve_matrix!CV40*CV$1</f>
        <v>0</v>
      </c>
      <c r="CW40" s="9">
        <f>Survival_curve_matrix!CW40*CW$1</f>
        <v>0</v>
      </c>
      <c r="CX40" s="9">
        <f>Survival_curve_matrix!CX40*CX$1</f>
        <v>0</v>
      </c>
      <c r="CY40" s="9">
        <f>Survival_curve_matrix!CY40*CY$1</f>
        <v>0</v>
      </c>
      <c r="CZ40" s="9">
        <f>Survival_curve_matrix!CZ40*CZ$1</f>
        <v>0</v>
      </c>
      <c r="DA40" s="9">
        <f>Survival_curve_matrix!DA40*DA$1</f>
        <v>0</v>
      </c>
      <c r="DB40" s="9">
        <f>Survival_curve_matrix!DB40*DB$1</f>
        <v>0</v>
      </c>
      <c r="DC40" s="9">
        <f>Survival_curve_matrix!DC40*DC$1</f>
        <v>0</v>
      </c>
      <c r="DD40" s="9">
        <f>Survival_curve_matrix!DD40*DD$1</f>
        <v>0</v>
      </c>
      <c r="DE40" s="9">
        <f>Survival_curve_matrix!DE40*DE$1</f>
        <v>0</v>
      </c>
      <c r="DF40" s="9">
        <f>Survival_curve_matrix!DF40*DF$1</f>
        <v>0</v>
      </c>
      <c r="DG40" s="9">
        <f>Survival_curve_matrix!DG40*DG$1</f>
        <v>0</v>
      </c>
      <c r="DH40" s="9">
        <f>Survival_curve_matrix!DH40*DH$1</f>
        <v>0</v>
      </c>
      <c r="DI40" s="9">
        <f>Survival_curve_matrix!DI40*DI$1</f>
        <v>0</v>
      </c>
      <c r="DJ40" s="9">
        <f>Survival_curve_matrix!DJ40*DJ$1</f>
        <v>0</v>
      </c>
      <c r="DK40" s="9">
        <f>Survival_curve_matrix!DK40*DK$1</f>
        <v>0</v>
      </c>
      <c r="DL40" s="9">
        <f>Survival_curve_matrix!DL40*DL$1</f>
        <v>0</v>
      </c>
      <c r="DM40" s="9">
        <f>Survival_curve_matrix!DM40*DM$1</f>
        <v>0</v>
      </c>
      <c r="DN40" s="9">
        <f>Survival_curve_matrix!DN40*DN$1</f>
        <v>0</v>
      </c>
      <c r="DO40" s="9">
        <f>Survival_curve_matrix!DO40*DO$1</f>
        <v>0</v>
      </c>
      <c r="DP40" s="9">
        <f>Survival_curve_matrix!DP40*DP$1</f>
        <v>0</v>
      </c>
      <c r="DQ40" s="9">
        <f>Survival_curve_matrix!DQ40*DQ$1</f>
        <v>0</v>
      </c>
      <c r="DR40" s="9">
        <f>Survival_curve_matrix!DR40*DR$1</f>
        <v>0</v>
      </c>
      <c r="DS40" s="9">
        <f>Survival_curve_matrix!DS40*DS$1</f>
        <v>0</v>
      </c>
      <c r="DT40" s="9">
        <f>Survival_curve_matrix!DT40*DT$1</f>
        <v>0</v>
      </c>
      <c r="DU40" s="9">
        <f>Survival_curve_matrix!DU40*DU$1</f>
        <v>0</v>
      </c>
      <c r="DV40" s="9">
        <f>Survival_curve_matrix!DV40*DV$1</f>
        <v>0</v>
      </c>
      <c r="DW40" s="9">
        <f>Survival_curve_matrix!DW40*DW$1</f>
        <v>0</v>
      </c>
      <c r="DX40" s="9">
        <f>Survival_curve_matrix!DX40*DX$1</f>
        <v>0</v>
      </c>
      <c r="DY40" s="9">
        <f>Survival_curve_matrix!DY40*DY$1</f>
        <v>0</v>
      </c>
      <c r="DZ40" s="9">
        <f>Survival_curve_matrix!DZ40*DZ$1</f>
        <v>0</v>
      </c>
      <c r="EA40" s="9">
        <f>Survival_curve_matrix!EA40*EA$1</f>
        <v>0</v>
      </c>
      <c r="EB40" s="9">
        <f>Survival_curve_matrix!EB40*EB$1</f>
        <v>0</v>
      </c>
      <c r="EC40" s="9">
        <f>Survival_curve_matrix!EC40*EC$1</f>
        <v>0</v>
      </c>
    </row>
    <row r="41" spans="1:133">
      <c r="A41" s="22">
        <f>Data_Input!C41-B41</f>
        <v>1.4583322563875676</v>
      </c>
      <c r="B41" s="23">
        <f t="shared" si="5"/>
        <v>2.580666143612433</v>
      </c>
      <c r="C41" s="24">
        <f t="shared" si="4"/>
        <v>135.47633106197995</v>
      </c>
      <c r="E41" s="15">
        <f>Data_Input!B41</f>
        <v>1915</v>
      </c>
      <c r="F41" s="9">
        <f>Survival_curve_matrix!F41*F$1</f>
        <v>1.9171933905159428</v>
      </c>
      <c r="G41" s="9">
        <f>Survival_curve_matrix!G41*G$1</f>
        <v>2.0278369888828176</v>
      </c>
      <c r="H41" s="9">
        <f>Survival_curve_matrix!H41*H$1</f>
        <v>2.1313328200909796</v>
      </c>
      <c r="I41" s="9">
        <f>Survival_curve_matrix!I41*I$1</f>
        <v>2.2411151353851331</v>
      </c>
      <c r="J41" s="9">
        <f>Survival_curve_matrix!J41*J$1</f>
        <v>2.3480158449988675</v>
      </c>
      <c r="K41" s="9">
        <f>Survival_curve_matrix!K41*K$1</f>
        <v>2.4539026157322739</v>
      </c>
      <c r="L41" s="9">
        <f>Survival_curve_matrix!L41*L$1</f>
        <v>2.5629888875045759</v>
      </c>
      <c r="M41" s="9">
        <f>Survival_curve_matrix!M41*M$1</f>
        <v>2.6667203623546545</v>
      </c>
      <c r="N41" s="9">
        <f>Survival_curve_matrix!N41*N$1</f>
        <v>2.7586984285369383</v>
      </c>
      <c r="O41" s="9">
        <f>Survival_curve_matrix!O41*O$1</f>
        <v>2.8421388871833932</v>
      </c>
      <c r="P41" s="9">
        <f>Survival_curve_matrix!P41*P$1</f>
        <v>2.9338016676298619</v>
      </c>
      <c r="Q41" s="9">
        <f>Survival_curve_matrix!Q41*Q$1</f>
        <v>3.0308429220906836</v>
      </c>
      <c r="R41" s="9">
        <f>Survival_curve_matrix!R41*R$1</f>
        <v>3.123268935948635</v>
      </c>
      <c r="S41" s="9">
        <f>Survival_curve_matrix!S41*S$1</f>
        <v>3.2057397633515423</v>
      </c>
      <c r="T41" s="9">
        <f>Survival_curve_matrix!T41*T$1</f>
        <v>3.2769385751439728</v>
      </c>
      <c r="U41" s="9">
        <f>Survival_curve_matrix!U41*U$1</f>
        <v>3.3519207122880976</v>
      </c>
      <c r="V41" s="9">
        <f>Survival_curve_matrix!V41*V$1</f>
        <v>3.417374899447799</v>
      </c>
      <c r="W41" s="9">
        <f>Survival_curve_matrix!W41*W$1</f>
        <v>3.4902623823183059</v>
      </c>
      <c r="X41" s="9">
        <f>Survival_curve_matrix!X41*X$1</f>
        <v>3.5614868121161796</v>
      </c>
      <c r="Y41" s="9">
        <f>Survival_curve_matrix!Y41*Y$1</f>
        <v>3.6272168779835985</v>
      </c>
      <c r="Z41" s="9">
        <f>Survival_curve_matrix!Z41*Z$1</f>
        <v>3.696612966615731</v>
      </c>
      <c r="AA41" s="9">
        <f>Survival_curve_matrix!AA41*AA$1</f>
        <v>3.7660032386300313</v>
      </c>
      <c r="AB41" s="9">
        <f>Survival_curve_matrix!AB41*AB$1</f>
        <v>3.8262789653110723</v>
      </c>
      <c r="AC41" s="9">
        <f>Survival_curve_matrix!AC41*AC$1</f>
        <v>4.2199393832863672</v>
      </c>
      <c r="AD41" s="9">
        <f>Survival_curve_matrix!AD41*AD$1</f>
        <v>5.0191288323260119</v>
      </c>
      <c r="AE41" s="9">
        <f>Survival_curve_matrix!AE41*AE$1</f>
        <v>5.0217930336350172</v>
      </c>
      <c r="AF41" s="9">
        <f>Survival_curve_matrix!AF41*AF$1</f>
        <v>4.1740971255074273</v>
      </c>
      <c r="AG41" s="9">
        <f>Survival_curve_matrix!AG41*AG$1</f>
        <v>4.5302754492475659</v>
      </c>
      <c r="AH41" s="9">
        <f>Survival_curve_matrix!AH41*AH$1</f>
        <v>4.2546149461301894</v>
      </c>
      <c r="AI41" s="9">
        <f>Survival_curve_matrix!AI41*AI$1</f>
        <v>6.5898085153550969</v>
      </c>
      <c r="AJ41" s="9">
        <f>Survival_curve_matrix!AJ41*AJ$1</f>
        <v>4.8672530350768461</v>
      </c>
      <c r="AK41" s="9">
        <f>Survival_curve_matrix!AK41*AK$1</f>
        <v>4.4065563155511009</v>
      </c>
      <c r="AL41" s="9">
        <f>Survival_curve_matrix!AL41*AL$1</f>
        <v>4.6507913608714579</v>
      </c>
      <c r="AM41" s="9">
        <f>Survival_curve_matrix!AM41*AM$1</f>
        <v>4.9174256016252746</v>
      </c>
      <c r="AN41" s="9">
        <f>Survival_curve_matrix!AN41*AN$1</f>
        <v>3.7076858468677529</v>
      </c>
      <c r="AO41" s="9">
        <f>Survival_curve_matrix!AO41*AO$1</f>
        <v>3.6538972233763305</v>
      </c>
      <c r="AP41" s="9">
        <f>Survival_curve_matrix!AP41*AP$1</f>
        <v>3.1718261490523183</v>
      </c>
      <c r="AQ41" s="9">
        <f>Survival_curve_matrix!AQ41*AQ$1</f>
        <v>4.0335461640100831</v>
      </c>
      <c r="AR41" s="9">
        <f>Survival_curve_matrix!AR41*AR$1</f>
        <v>0</v>
      </c>
      <c r="AS41" s="9">
        <f>Survival_curve_matrix!AS41*AS$1</f>
        <v>0</v>
      </c>
      <c r="AT41" s="9">
        <f>Survival_curve_matrix!AT41*AT$1</f>
        <v>0</v>
      </c>
      <c r="AU41" s="9">
        <f>Survival_curve_matrix!AU41*AU$1</f>
        <v>0</v>
      </c>
      <c r="AV41" s="9">
        <f>Survival_curve_matrix!AV41*AV$1</f>
        <v>0</v>
      </c>
      <c r="AW41" s="9">
        <f>Survival_curve_matrix!AW41*AW$1</f>
        <v>0</v>
      </c>
      <c r="AX41" s="9">
        <f>Survival_curve_matrix!AX41*AX$1</f>
        <v>0</v>
      </c>
      <c r="AY41" s="9">
        <f>Survival_curve_matrix!AY41*AY$1</f>
        <v>0</v>
      </c>
      <c r="AZ41" s="9">
        <f>Survival_curve_matrix!AZ41*AZ$1</f>
        <v>0</v>
      </c>
      <c r="BA41" s="9">
        <f>Survival_curve_matrix!BA41*BA$1</f>
        <v>0</v>
      </c>
      <c r="BB41" s="9">
        <f>Survival_curve_matrix!BB41*BB$1</f>
        <v>0</v>
      </c>
      <c r="BC41" s="9">
        <f>Survival_curve_matrix!BC41*BC$1</f>
        <v>0</v>
      </c>
      <c r="BD41" s="9">
        <f>Survival_curve_matrix!BD41*BD$1</f>
        <v>0</v>
      </c>
      <c r="BE41" s="9">
        <f>Survival_curve_matrix!BE41*BE$1</f>
        <v>0</v>
      </c>
      <c r="BF41" s="9">
        <f>Survival_curve_matrix!BF41*BF$1</f>
        <v>0</v>
      </c>
      <c r="BG41" s="9">
        <f>Survival_curve_matrix!BG41*BG$1</f>
        <v>0</v>
      </c>
      <c r="BH41" s="9">
        <f>Survival_curve_matrix!BH41*BH$1</f>
        <v>0</v>
      </c>
      <c r="BI41" s="9">
        <f>Survival_curve_matrix!BI41*BI$1</f>
        <v>0</v>
      </c>
      <c r="BJ41" s="9">
        <f>Survival_curve_matrix!BJ41*BJ$1</f>
        <v>0</v>
      </c>
      <c r="BK41" s="9">
        <f>Survival_curve_matrix!BK41*BK$1</f>
        <v>0</v>
      </c>
      <c r="BL41" s="9">
        <f>Survival_curve_matrix!BL41*BL$1</f>
        <v>0</v>
      </c>
      <c r="BM41" s="9">
        <f>Survival_curve_matrix!BM41*BM$1</f>
        <v>0</v>
      </c>
      <c r="BN41" s="9">
        <f>Survival_curve_matrix!BN41*BN$1</f>
        <v>0</v>
      </c>
      <c r="BO41" s="9">
        <f>Survival_curve_matrix!BO41*BO$1</f>
        <v>0</v>
      </c>
      <c r="BP41" s="9">
        <f>Survival_curve_matrix!BP41*BP$1</f>
        <v>0</v>
      </c>
      <c r="BQ41" s="9">
        <f>Survival_curve_matrix!BQ41*BQ$1</f>
        <v>0</v>
      </c>
      <c r="BR41" s="9">
        <f>Survival_curve_matrix!BR41*BR$1</f>
        <v>0</v>
      </c>
      <c r="BS41" s="9">
        <f>Survival_curve_matrix!BS41*BS$1</f>
        <v>0</v>
      </c>
      <c r="BT41" s="9">
        <f>Survival_curve_matrix!BT41*BT$1</f>
        <v>0</v>
      </c>
      <c r="BU41" s="9">
        <f>Survival_curve_matrix!BU41*BU$1</f>
        <v>0</v>
      </c>
      <c r="BV41" s="9">
        <f>Survival_curve_matrix!BV41*BV$1</f>
        <v>0</v>
      </c>
      <c r="BW41" s="9">
        <f>Survival_curve_matrix!BW41*BW$1</f>
        <v>0</v>
      </c>
      <c r="BX41" s="9">
        <f>Survival_curve_matrix!BX41*BX$1</f>
        <v>0</v>
      </c>
      <c r="BY41" s="9">
        <f>Survival_curve_matrix!BY41*BY$1</f>
        <v>0</v>
      </c>
      <c r="BZ41" s="9">
        <f>Survival_curve_matrix!BZ41*BZ$1</f>
        <v>0</v>
      </c>
      <c r="CA41" s="9">
        <f>Survival_curve_matrix!CA41*CA$1</f>
        <v>0</v>
      </c>
      <c r="CB41" s="9">
        <f>Survival_curve_matrix!CB41*CB$1</f>
        <v>0</v>
      </c>
      <c r="CC41" s="9">
        <f>Survival_curve_matrix!CC41*CC$1</f>
        <v>0</v>
      </c>
      <c r="CD41" s="9">
        <f>Survival_curve_matrix!CD41*CD$1</f>
        <v>0</v>
      </c>
      <c r="CE41" s="9">
        <f>Survival_curve_matrix!CE41*CE$1</f>
        <v>0</v>
      </c>
      <c r="CF41" s="9">
        <f>Survival_curve_matrix!CF41*CF$1</f>
        <v>0</v>
      </c>
      <c r="CG41" s="9">
        <f>Survival_curve_matrix!CG41*CG$1</f>
        <v>0</v>
      </c>
      <c r="CH41" s="9">
        <f>Survival_curve_matrix!CH41*CH$1</f>
        <v>0</v>
      </c>
      <c r="CI41" s="9">
        <f>Survival_curve_matrix!CI41*CI$1</f>
        <v>0</v>
      </c>
      <c r="CJ41" s="9">
        <f>Survival_curve_matrix!CJ41*CJ$1</f>
        <v>0</v>
      </c>
      <c r="CK41" s="9">
        <f>Survival_curve_matrix!CK41*CK$1</f>
        <v>0</v>
      </c>
      <c r="CL41" s="9">
        <f>Survival_curve_matrix!CL41*CL$1</f>
        <v>0</v>
      </c>
      <c r="CM41" s="9">
        <f>Survival_curve_matrix!CM41*CM$1</f>
        <v>0</v>
      </c>
      <c r="CN41" s="9">
        <f>Survival_curve_matrix!CN41*CN$1</f>
        <v>0</v>
      </c>
      <c r="CO41" s="9">
        <f>Survival_curve_matrix!CO41*CO$1</f>
        <v>0</v>
      </c>
      <c r="CP41" s="9">
        <f>Survival_curve_matrix!CP41*CP$1</f>
        <v>0</v>
      </c>
      <c r="CQ41" s="9">
        <f>Survival_curve_matrix!CQ41*CQ$1</f>
        <v>0</v>
      </c>
      <c r="CR41" s="9">
        <f>Survival_curve_matrix!CR41*CR$1</f>
        <v>0</v>
      </c>
      <c r="CS41" s="9">
        <f>Survival_curve_matrix!CS41*CS$1</f>
        <v>0</v>
      </c>
      <c r="CT41" s="9">
        <f>Survival_curve_matrix!CT41*CT$1</f>
        <v>0</v>
      </c>
      <c r="CU41" s="9">
        <f>Survival_curve_matrix!CU41*CU$1</f>
        <v>0</v>
      </c>
      <c r="CV41" s="9">
        <f>Survival_curve_matrix!CV41*CV$1</f>
        <v>0</v>
      </c>
      <c r="CW41" s="9">
        <f>Survival_curve_matrix!CW41*CW$1</f>
        <v>0</v>
      </c>
      <c r="CX41" s="9">
        <f>Survival_curve_matrix!CX41*CX$1</f>
        <v>0</v>
      </c>
      <c r="CY41" s="9">
        <f>Survival_curve_matrix!CY41*CY$1</f>
        <v>0</v>
      </c>
      <c r="CZ41" s="9">
        <f>Survival_curve_matrix!CZ41*CZ$1</f>
        <v>0</v>
      </c>
      <c r="DA41" s="9">
        <f>Survival_curve_matrix!DA41*DA$1</f>
        <v>0</v>
      </c>
      <c r="DB41" s="9">
        <f>Survival_curve_matrix!DB41*DB$1</f>
        <v>0</v>
      </c>
      <c r="DC41" s="9">
        <f>Survival_curve_matrix!DC41*DC$1</f>
        <v>0</v>
      </c>
      <c r="DD41" s="9">
        <f>Survival_curve_matrix!DD41*DD$1</f>
        <v>0</v>
      </c>
      <c r="DE41" s="9">
        <f>Survival_curve_matrix!DE41*DE$1</f>
        <v>0</v>
      </c>
      <c r="DF41" s="9">
        <f>Survival_curve_matrix!DF41*DF$1</f>
        <v>0</v>
      </c>
      <c r="DG41" s="9">
        <f>Survival_curve_matrix!DG41*DG$1</f>
        <v>0</v>
      </c>
      <c r="DH41" s="9">
        <f>Survival_curve_matrix!DH41*DH$1</f>
        <v>0</v>
      </c>
      <c r="DI41" s="9">
        <f>Survival_curve_matrix!DI41*DI$1</f>
        <v>0</v>
      </c>
      <c r="DJ41" s="9">
        <f>Survival_curve_matrix!DJ41*DJ$1</f>
        <v>0</v>
      </c>
      <c r="DK41" s="9">
        <f>Survival_curve_matrix!DK41*DK$1</f>
        <v>0</v>
      </c>
      <c r="DL41" s="9">
        <f>Survival_curve_matrix!DL41*DL$1</f>
        <v>0</v>
      </c>
      <c r="DM41" s="9">
        <f>Survival_curve_matrix!DM41*DM$1</f>
        <v>0</v>
      </c>
      <c r="DN41" s="9">
        <f>Survival_curve_matrix!DN41*DN$1</f>
        <v>0</v>
      </c>
      <c r="DO41" s="9">
        <f>Survival_curve_matrix!DO41*DO$1</f>
        <v>0</v>
      </c>
      <c r="DP41" s="9">
        <f>Survival_curve_matrix!DP41*DP$1</f>
        <v>0</v>
      </c>
      <c r="DQ41" s="9">
        <f>Survival_curve_matrix!DQ41*DQ$1</f>
        <v>0</v>
      </c>
      <c r="DR41" s="9">
        <f>Survival_curve_matrix!DR41*DR$1</f>
        <v>0</v>
      </c>
      <c r="DS41" s="9">
        <f>Survival_curve_matrix!DS41*DS$1</f>
        <v>0</v>
      </c>
      <c r="DT41" s="9">
        <f>Survival_curve_matrix!DT41*DT$1</f>
        <v>0</v>
      </c>
      <c r="DU41" s="9">
        <f>Survival_curve_matrix!DU41*DU$1</f>
        <v>0</v>
      </c>
      <c r="DV41" s="9">
        <f>Survival_curve_matrix!DV41*DV$1</f>
        <v>0</v>
      </c>
      <c r="DW41" s="9">
        <f>Survival_curve_matrix!DW41*DW$1</f>
        <v>0</v>
      </c>
      <c r="DX41" s="9">
        <f>Survival_curve_matrix!DX41*DX$1</f>
        <v>0</v>
      </c>
      <c r="DY41" s="9">
        <f>Survival_curve_matrix!DY41*DY$1</f>
        <v>0</v>
      </c>
      <c r="DZ41" s="9">
        <f>Survival_curve_matrix!DZ41*DZ$1</f>
        <v>0</v>
      </c>
      <c r="EA41" s="9">
        <f>Survival_curve_matrix!EA41*EA$1</f>
        <v>0</v>
      </c>
      <c r="EB41" s="9">
        <f>Survival_curve_matrix!EB41*EB$1</f>
        <v>0</v>
      </c>
      <c r="EC41" s="9">
        <f>Survival_curve_matrix!EC41*EC$1</f>
        <v>0</v>
      </c>
    </row>
    <row r="42" spans="1:133">
      <c r="A42" s="22">
        <f>Data_Input!C42-B42</f>
        <v>1.5697293311274354</v>
      </c>
      <c r="B42" s="23">
        <f t="shared" si="5"/>
        <v>3.3713332188725644</v>
      </c>
      <c r="C42" s="24">
        <f t="shared" si="4"/>
        <v>138.84766428085251</v>
      </c>
      <c r="E42" s="15">
        <f>Data_Input!B42</f>
        <v>1916</v>
      </c>
      <c r="F42" s="9">
        <f>Survival_curve_matrix!F42*F$1</f>
        <v>1.8215220116035971</v>
      </c>
      <c r="G42" s="9">
        <f>Survival_curve_matrix!G42*G$1</f>
        <v>1.9329906484480823</v>
      </c>
      <c r="H42" s="9">
        <f>Survival_curve_matrix!H42*H$1</f>
        <v>2.0381252140622639</v>
      </c>
      <c r="I42" s="9">
        <f>Survival_curve_matrix!I42*I$1</f>
        <v>2.1497098882551513</v>
      </c>
      <c r="J42" s="9">
        <f>Survival_curve_matrix!J42*J$1</f>
        <v>2.2589397762563146</v>
      </c>
      <c r="K42" s="9">
        <f>Survival_curve_matrix!K42*K$1</f>
        <v>2.367551659485291</v>
      </c>
      <c r="L42" s="9">
        <f>Survival_curve_matrix!L42*L$1</f>
        <v>2.4795722829574536</v>
      </c>
      <c r="M42" s="9">
        <f>Survival_curve_matrix!M42*M$1</f>
        <v>2.586686508797293</v>
      </c>
      <c r="N42" s="9">
        <f>Survival_curve_matrix!N42*N$1</f>
        <v>2.6825899690838808</v>
      </c>
      <c r="O42" s="9">
        <f>Survival_curve_matrix!O42*O$1</f>
        <v>2.7702941096407758</v>
      </c>
      <c r="P42" s="9">
        <f>Survival_curve_matrix!P42*P$1</f>
        <v>2.8660785631057188</v>
      </c>
      <c r="Q42" s="9">
        <f>Survival_curve_matrix!Q42*Q$1</f>
        <v>2.967177053635849</v>
      </c>
      <c r="R42" s="9">
        <f>Survival_curve_matrix!R42*R$1</f>
        <v>3.06378269392401</v>
      </c>
      <c r="S42" s="9">
        <f>Survival_curve_matrix!S42*S$1</f>
        <v>3.1505863851653677</v>
      </c>
      <c r="T42" s="9">
        <f>Survival_curve_matrix!T42*T$1</f>
        <v>3.2262082018793143</v>
      </c>
      <c r="U42" s="9">
        <f>Survival_curve_matrix!U42*U$1</f>
        <v>3.3054139967508323</v>
      </c>
      <c r="V42" s="9">
        <f>Survival_curve_matrix!V42*V$1</f>
        <v>3.375054379465416</v>
      </c>
      <c r="W42" s="9">
        <f>Survival_curve_matrix!W42*W$1</f>
        <v>3.4518460137171796</v>
      </c>
      <c r="X42" s="9">
        <f>Survival_curve_matrix!X42*X$1</f>
        <v>3.5267968803886296</v>
      </c>
      <c r="Y42" s="9">
        <f>Survival_curve_matrix!Y42*Y$1</f>
        <v>3.5960907037941996</v>
      </c>
      <c r="Z42" s="9">
        <f>Survival_curve_matrix!Z42*Z$1</f>
        <v>3.6687929959718075</v>
      </c>
      <c r="AA42" s="9">
        <f>Survival_curve_matrix!AA42*AA$1</f>
        <v>3.7412626312313848</v>
      </c>
      <c r="AB42" s="9">
        <f>Survival_curve_matrix!AB42*AB$1</f>
        <v>3.8044406968069988</v>
      </c>
      <c r="AC42" s="9">
        <f>Survival_curve_matrix!AC42*AC$1</f>
        <v>4.1991158043032861</v>
      </c>
      <c r="AD42" s="9">
        <f>Survival_curve_matrix!AD42*AD$1</f>
        <v>4.9978207665923335</v>
      </c>
      <c r="AE42" s="9">
        <f>Survival_curve_matrix!AE42*AE$1</f>
        <v>5.003542913011148</v>
      </c>
      <c r="AF42" s="9">
        <f>Survival_curve_matrix!AF42*AF$1</f>
        <v>4.1611773840822694</v>
      </c>
      <c r="AG42" s="9">
        <f>Survival_curve_matrix!AG42*AG$1</f>
        <v>4.5183941404530943</v>
      </c>
      <c r="AH42" s="9">
        <f>Survival_curve_matrix!AH42*AH$1</f>
        <v>4.2452093587089772</v>
      </c>
      <c r="AI42" s="9">
        <f>Survival_curve_matrix!AI42*AI$1</f>
        <v>6.5775933863120555</v>
      </c>
      <c r="AJ42" s="9">
        <f>Survival_curve_matrix!AJ42*AJ$1</f>
        <v>4.8597281330712443</v>
      </c>
      <c r="AK42" s="9">
        <f>Survival_curve_matrix!AK42*AK$1</f>
        <v>4.400904594421271</v>
      </c>
      <c r="AL42" s="9">
        <f>Survival_curve_matrix!AL42*AL$1</f>
        <v>4.6458695095513178</v>
      </c>
      <c r="AM42" s="9">
        <f>Survival_curve_matrix!AM42*AM$1</f>
        <v>4.9131548884156944</v>
      </c>
      <c r="AN42" s="9">
        <f>Survival_curve_matrix!AN42*AN$1</f>
        <v>3.7050576727230258</v>
      </c>
      <c r="AO42" s="9">
        <f>Survival_curve_matrix!AO42*AO$1</f>
        <v>3.6517948377855651</v>
      </c>
      <c r="AP42" s="9">
        <f>Survival_curve_matrix!AP42*AP$1</f>
        <v>3.1703528982761409</v>
      </c>
      <c r="AQ42" s="9">
        <f>Survival_curve_matrix!AQ42*AQ$1</f>
        <v>4.0320421093286614</v>
      </c>
      <c r="AR42" s="9">
        <f>Survival_curve_matrix!AR42*AR$1</f>
        <v>4.9343926193895937</v>
      </c>
      <c r="AS42" s="9">
        <f>Survival_curve_matrix!AS42*AS$1</f>
        <v>0</v>
      </c>
      <c r="AT42" s="9">
        <f>Survival_curve_matrix!AT42*AT$1</f>
        <v>0</v>
      </c>
      <c r="AU42" s="9">
        <f>Survival_curve_matrix!AU42*AU$1</f>
        <v>0</v>
      </c>
      <c r="AV42" s="9">
        <f>Survival_curve_matrix!AV42*AV$1</f>
        <v>0</v>
      </c>
      <c r="AW42" s="9">
        <f>Survival_curve_matrix!AW42*AW$1</f>
        <v>0</v>
      </c>
      <c r="AX42" s="9">
        <f>Survival_curve_matrix!AX42*AX$1</f>
        <v>0</v>
      </c>
      <c r="AY42" s="9">
        <f>Survival_curve_matrix!AY42*AY$1</f>
        <v>0</v>
      </c>
      <c r="AZ42" s="9">
        <f>Survival_curve_matrix!AZ42*AZ$1</f>
        <v>0</v>
      </c>
      <c r="BA42" s="9">
        <f>Survival_curve_matrix!BA42*BA$1</f>
        <v>0</v>
      </c>
      <c r="BB42" s="9">
        <f>Survival_curve_matrix!BB42*BB$1</f>
        <v>0</v>
      </c>
      <c r="BC42" s="9">
        <f>Survival_curve_matrix!BC42*BC$1</f>
        <v>0</v>
      </c>
      <c r="BD42" s="9">
        <f>Survival_curve_matrix!BD42*BD$1</f>
        <v>0</v>
      </c>
      <c r="BE42" s="9">
        <f>Survival_curve_matrix!BE42*BE$1</f>
        <v>0</v>
      </c>
      <c r="BF42" s="9">
        <f>Survival_curve_matrix!BF42*BF$1</f>
        <v>0</v>
      </c>
      <c r="BG42" s="9">
        <f>Survival_curve_matrix!BG42*BG$1</f>
        <v>0</v>
      </c>
      <c r="BH42" s="9">
        <f>Survival_curve_matrix!BH42*BH$1</f>
        <v>0</v>
      </c>
      <c r="BI42" s="9">
        <f>Survival_curve_matrix!BI42*BI$1</f>
        <v>0</v>
      </c>
      <c r="BJ42" s="9">
        <f>Survival_curve_matrix!BJ42*BJ$1</f>
        <v>0</v>
      </c>
      <c r="BK42" s="9">
        <f>Survival_curve_matrix!BK42*BK$1</f>
        <v>0</v>
      </c>
      <c r="BL42" s="9">
        <f>Survival_curve_matrix!BL42*BL$1</f>
        <v>0</v>
      </c>
      <c r="BM42" s="9">
        <f>Survival_curve_matrix!BM42*BM$1</f>
        <v>0</v>
      </c>
      <c r="BN42" s="9">
        <f>Survival_curve_matrix!BN42*BN$1</f>
        <v>0</v>
      </c>
      <c r="BO42" s="9">
        <f>Survival_curve_matrix!BO42*BO$1</f>
        <v>0</v>
      </c>
      <c r="BP42" s="9">
        <f>Survival_curve_matrix!BP42*BP$1</f>
        <v>0</v>
      </c>
      <c r="BQ42" s="9">
        <f>Survival_curve_matrix!BQ42*BQ$1</f>
        <v>0</v>
      </c>
      <c r="BR42" s="9">
        <f>Survival_curve_matrix!BR42*BR$1</f>
        <v>0</v>
      </c>
      <c r="BS42" s="9">
        <f>Survival_curve_matrix!BS42*BS$1</f>
        <v>0</v>
      </c>
      <c r="BT42" s="9">
        <f>Survival_curve_matrix!BT42*BT$1</f>
        <v>0</v>
      </c>
      <c r="BU42" s="9">
        <f>Survival_curve_matrix!BU42*BU$1</f>
        <v>0</v>
      </c>
      <c r="BV42" s="9">
        <f>Survival_curve_matrix!BV42*BV$1</f>
        <v>0</v>
      </c>
      <c r="BW42" s="9">
        <f>Survival_curve_matrix!BW42*BW$1</f>
        <v>0</v>
      </c>
      <c r="BX42" s="9">
        <f>Survival_curve_matrix!BX42*BX$1</f>
        <v>0</v>
      </c>
      <c r="BY42" s="9">
        <f>Survival_curve_matrix!BY42*BY$1</f>
        <v>0</v>
      </c>
      <c r="BZ42" s="9">
        <f>Survival_curve_matrix!BZ42*BZ$1</f>
        <v>0</v>
      </c>
      <c r="CA42" s="9">
        <f>Survival_curve_matrix!CA42*CA$1</f>
        <v>0</v>
      </c>
      <c r="CB42" s="9">
        <f>Survival_curve_matrix!CB42*CB$1</f>
        <v>0</v>
      </c>
      <c r="CC42" s="9">
        <f>Survival_curve_matrix!CC42*CC$1</f>
        <v>0</v>
      </c>
      <c r="CD42" s="9">
        <f>Survival_curve_matrix!CD42*CD$1</f>
        <v>0</v>
      </c>
      <c r="CE42" s="9">
        <f>Survival_curve_matrix!CE42*CE$1</f>
        <v>0</v>
      </c>
      <c r="CF42" s="9">
        <f>Survival_curve_matrix!CF42*CF$1</f>
        <v>0</v>
      </c>
      <c r="CG42" s="9">
        <f>Survival_curve_matrix!CG42*CG$1</f>
        <v>0</v>
      </c>
      <c r="CH42" s="9">
        <f>Survival_curve_matrix!CH42*CH$1</f>
        <v>0</v>
      </c>
      <c r="CI42" s="9">
        <f>Survival_curve_matrix!CI42*CI$1</f>
        <v>0</v>
      </c>
      <c r="CJ42" s="9">
        <f>Survival_curve_matrix!CJ42*CJ$1</f>
        <v>0</v>
      </c>
      <c r="CK42" s="9">
        <f>Survival_curve_matrix!CK42*CK$1</f>
        <v>0</v>
      </c>
      <c r="CL42" s="9">
        <f>Survival_curve_matrix!CL42*CL$1</f>
        <v>0</v>
      </c>
      <c r="CM42" s="9">
        <f>Survival_curve_matrix!CM42*CM$1</f>
        <v>0</v>
      </c>
      <c r="CN42" s="9">
        <f>Survival_curve_matrix!CN42*CN$1</f>
        <v>0</v>
      </c>
      <c r="CO42" s="9">
        <f>Survival_curve_matrix!CO42*CO$1</f>
        <v>0</v>
      </c>
      <c r="CP42" s="9">
        <f>Survival_curve_matrix!CP42*CP$1</f>
        <v>0</v>
      </c>
      <c r="CQ42" s="9">
        <f>Survival_curve_matrix!CQ42*CQ$1</f>
        <v>0</v>
      </c>
      <c r="CR42" s="9">
        <f>Survival_curve_matrix!CR42*CR$1</f>
        <v>0</v>
      </c>
      <c r="CS42" s="9">
        <f>Survival_curve_matrix!CS42*CS$1</f>
        <v>0</v>
      </c>
      <c r="CT42" s="9">
        <f>Survival_curve_matrix!CT42*CT$1</f>
        <v>0</v>
      </c>
      <c r="CU42" s="9">
        <f>Survival_curve_matrix!CU42*CU$1</f>
        <v>0</v>
      </c>
      <c r="CV42" s="9">
        <f>Survival_curve_matrix!CV42*CV$1</f>
        <v>0</v>
      </c>
      <c r="CW42" s="9">
        <f>Survival_curve_matrix!CW42*CW$1</f>
        <v>0</v>
      </c>
      <c r="CX42" s="9">
        <f>Survival_curve_matrix!CX42*CX$1</f>
        <v>0</v>
      </c>
      <c r="CY42" s="9">
        <f>Survival_curve_matrix!CY42*CY$1</f>
        <v>0</v>
      </c>
      <c r="CZ42" s="9">
        <f>Survival_curve_matrix!CZ42*CZ$1</f>
        <v>0</v>
      </c>
      <c r="DA42" s="9">
        <f>Survival_curve_matrix!DA42*DA$1</f>
        <v>0</v>
      </c>
      <c r="DB42" s="9">
        <f>Survival_curve_matrix!DB42*DB$1</f>
        <v>0</v>
      </c>
      <c r="DC42" s="9">
        <f>Survival_curve_matrix!DC42*DC$1</f>
        <v>0</v>
      </c>
      <c r="DD42" s="9">
        <f>Survival_curve_matrix!DD42*DD$1</f>
        <v>0</v>
      </c>
      <c r="DE42" s="9">
        <f>Survival_curve_matrix!DE42*DE$1</f>
        <v>0</v>
      </c>
      <c r="DF42" s="9">
        <f>Survival_curve_matrix!DF42*DF$1</f>
        <v>0</v>
      </c>
      <c r="DG42" s="9">
        <f>Survival_curve_matrix!DG42*DG$1</f>
        <v>0</v>
      </c>
      <c r="DH42" s="9">
        <f>Survival_curve_matrix!DH42*DH$1</f>
        <v>0</v>
      </c>
      <c r="DI42" s="9">
        <f>Survival_curve_matrix!DI42*DI$1</f>
        <v>0</v>
      </c>
      <c r="DJ42" s="9">
        <f>Survival_curve_matrix!DJ42*DJ$1</f>
        <v>0</v>
      </c>
      <c r="DK42" s="9">
        <f>Survival_curve_matrix!DK42*DK$1</f>
        <v>0</v>
      </c>
      <c r="DL42" s="9">
        <f>Survival_curve_matrix!DL42*DL$1</f>
        <v>0</v>
      </c>
      <c r="DM42" s="9">
        <f>Survival_curve_matrix!DM42*DM$1</f>
        <v>0</v>
      </c>
      <c r="DN42" s="9">
        <f>Survival_curve_matrix!DN42*DN$1</f>
        <v>0</v>
      </c>
      <c r="DO42" s="9">
        <f>Survival_curve_matrix!DO42*DO$1</f>
        <v>0</v>
      </c>
      <c r="DP42" s="9">
        <f>Survival_curve_matrix!DP42*DP$1</f>
        <v>0</v>
      </c>
      <c r="DQ42" s="9">
        <f>Survival_curve_matrix!DQ42*DQ$1</f>
        <v>0</v>
      </c>
      <c r="DR42" s="9">
        <f>Survival_curve_matrix!DR42*DR$1</f>
        <v>0</v>
      </c>
      <c r="DS42" s="9">
        <f>Survival_curve_matrix!DS42*DS$1</f>
        <v>0</v>
      </c>
      <c r="DT42" s="9">
        <f>Survival_curve_matrix!DT42*DT$1</f>
        <v>0</v>
      </c>
      <c r="DU42" s="9">
        <f>Survival_curve_matrix!DU42*DU$1</f>
        <v>0</v>
      </c>
      <c r="DV42" s="9">
        <f>Survival_curve_matrix!DV42*DV$1</f>
        <v>0</v>
      </c>
      <c r="DW42" s="9">
        <f>Survival_curve_matrix!DW42*DW$1</f>
        <v>0</v>
      </c>
      <c r="DX42" s="9">
        <f>Survival_curve_matrix!DX42*DX$1</f>
        <v>0</v>
      </c>
      <c r="DY42" s="9">
        <f>Survival_curve_matrix!DY42*DY$1</f>
        <v>0</v>
      </c>
      <c r="DZ42" s="9">
        <f>Survival_curve_matrix!DZ42*DZ$1</f>
        <v>0</v>
      </c>
      <c r="EA42" s="9">
        <f>Survival_curve_matrix!EA42*EA$1</f>
        <v>0</v>
      </c>
      <c r="EB42" s="9">
        <f>Survival_curve_matrix!EB42*EB$1</f>
        <v>0</v>
      </c>
      <c r="EC42" s="9">
        <f>Survival_curve_matrix!EC42*EC$1</f>
        <v>0</v>
      </c>
    </row>
    <row r="43" spans="1:133">
      <c r="A43" s="22">
        <f>Data_Input!C43-B43</f>
        <v>1.6826674051649624</v>
      </c>
      <c r="B43" s="23">
        <f t="shared" si="5"/>
        <v>3.3415204948350379</v>
      </c>
      <c r="C43" s="24">
        <f t="shared" si="4"/>
        <v>142.18918477568755</v>
      </c>
      <c r="E43" s="15">
        <f>Data_Input!B43</f>
        <v>1917</v>
      </c>
      <c r="F43" s="9">
        <f>Survival_curve_matrix!F43*F$1</f>
        <v>1.7247687628335295</v>
      </c>
      <c r="G43" s="9">
        <f>Survival_curve_matrix!G43*G$1</f>
        <v>1.8365309581129672</v>
      </c>
      <c r="H43" s="9">
        <f>Survival_curve_matrix!H43*H$1</f>
        <v>1.9427976709898469</v>
      </c>
      <c r="I43" s="9">
        <f>Survival_curve_matrix!I43*I$1</f>
        <v>2.0556986149093173</v>
      </c>
      <c r="J43" s="9">
        <f>Survival_curve_matrix!J43*J$1</f>
        <v>2.1668075402813116</v>
      </c>
      <c r="K43" s="9">
        <f>Survival_curve_matrix!K43*K$1</f>
        <v>2.2777344656102816</v>
      </c>
      <c r="L43" s="9">
        <f>Survival_curve_matrix!L43*L$1</f>
        <v>2.3923180307535632</v>
      </c>
      <c r="M43" s="9">
        <f>Survival_curve_matrix!M43*M$1</f>
        <v>2.502498626967729</v>
      </c>
      <c r="N43" s="9">
        <f>Survival_curve_matrix!N43*N$1</f>
        <v>2.602079835448972</v>
      </c>
      <c r="O43" s="9">
        <f>Survival_curve_matrix!O43*O$1</f>
        <v>2.6938657422862264</v>
      </c>
      <c r="P43" s="9">
        <f>Survival_curve_matrix!P43*P$1</f>
        <v>2.7936286284052869</v>
      </c>
      <c r="Q43" s="9">
        <f>Survival_curve_matrix!Q43*Q$1</f>
        <v>2.8986835204968626</v>
      </c>
      <c r="R43" s="9">
        <f>Survival_curve_matrix!R43*R$1</f>
        <v>2.9994248928173093</v>
      </c>
      <c r="S43" s="9">
        <f>Survival_curve_matrix!S43*S$1</f>
        <v>3.0905798509632434</v>
      </c>
      <c r="T43" s="9">
        <f>Survival_curve_matrix!T43*T$1</f>
        <v>3.1707026729839933</v>
      </c>
      <c r="U43" s="9">
        <f>Survival_curve_matrix!U43*U$1</f>
        <v>3.2542427947266903</v>
      </c>
      <c r="V43" s="9">
        <f>Survival_curve_matrix!V43*V$1</f>
        <v>3.3282266924699639</v>
      </c>
      <c r="W43" s="9">
        <f>Survival_curve_matrix!W43*W$1</f>
        <v>3.4090986059852297</v>
      </c>
      <c r="X43" s="9">
        <f>Survival_curve_matrix!X43*X$1</f>
        <v>3.4879783865055654</v>
      </c>
      <c r="Y43" s="9">
        <f>Survival_curve_matrix!Y43*Y$1</f>
        <v>3.5610637199580375</v>
      </c>
      <c r="Z43" s="9">
        <f>Survival_curve_matrix!Z43*Z$1</f>
        <v>3.6373100453518408</v>
      </c>
      <c r="AA43" s="9">
        <f>Survival_curve_matrix!AA43*AA$1</f>
        <v>3.7131066361320784</v>
      </c>
      <c r="AB43" s="9">
        <f>Survival_curve_matrix!AB43*AB$1</f>
        <v>3.7794475760667803</v>
      </c>
      <c r="AC43" s="9">
        <f>Survival_curve_matrix!AC43*AC$1</f>
        <v>4.1751495908501015</v>
      </c>
      <c r="AD43" s="9">
        <f>Survival_curve_matrix!AD43*AD$1</f>
        <v>4.9731586788171844</v>
      </c>
      <c r="AE43" s="9">
        <f>Survival_curve_matrix!AE43*AE$1</f>
        <v>4.9823010152927525</v>
      </c>
      <c r="AF43" s="9">
        <f>Survival_curve_matrix!AF43*AF$1</f>
        <v>4.1460548992072113</v>
      </c>
      <c r="AG43" s="9">
        <f>Survival_curve_matrix!AG43*AG$1</f>
        <v>4.5044087246382896</v>
      </c>
      <c r="AH43" s="9">
        <f>Survival_curve_matrix!AH43*AH$1</f>
        <v>4.2340756773571337</v>
      </c>
      <c r="AI43" s="9">
        <f>Survival_curve_matrix!AI43*AI$1</f>
        <v>6.5630524395050083</v>
      </c>
      <c r="AJ43" s="9">
        <f>Survival_curve_matrix!AJ43*AJ$1</f>
        <v>4.8507199492793722</v>
      </c>
      <c r="AK43" s="9">
        <f>Survival_curve_matrix!AK43*AK$1</f>
        <v>4.3941006794469795</v>
      </c>
      <c r="AL43" s="9">
        <f>Survival_curve_matrix!AL43*AL$1</f>
        <v>4.6399108522703703</v>
      </c>
      <c r="AM43" s="9">
        <f>Survival_curve_matrix!AM43*AM$1</f>
        <v>4.9079553823537685</v>
      </c>
      <c r="AN43" s="9">
        <f>Survival_curve_matrix!AN43*AN$1</f>
        <v>3.7018398835733692</v>
      </c>
      <c r="AO43" s="9">
        <f>Survival_curve_matrix!AO43*AO$1</f>
        <v>3.6492062816966979</v>
      </c>
      <c r="AP43" s="9">
        <f>Survival_curve_matrix!AP43*AP$1</f>
        <v>3.168528735240483</v>
      </c>
      <c r="AQ43" s="9">
        <f>Survival_curve_matrix!AQ43*AQ$1</f>
        <v>4.0301693051811442</v>
      </c>
      <c r="AR43" s="9">
        <f>Survival_curve_matrix!AR43*AR$1</f>
        <v>4.9325526512778142</v>
      </c>
      <c r="AS43" s="9">
        <f>Survival_curve_matrix!AS43*AS$1</f>
        <v>5.0174057586432506</v>
      </c>
      <c r="AT43" s="9">
        <f>Survival_curve_matrix!AT43*AT$1</f>
        <v>0</v>
      </c>
      <c r="AU43" s="9">
        <f>Survival_curve_matrix!AU43*AU$1</f>
        <v>0</v>
      </c>
      <c r="AV43" s="9">
        <f>Survival_curve_matrix!AV43*AV$1</f>
        <v>0</v>
      </c>
      <c r="AW43" s="9">
        <f>Survival_curve_matrix!AW43*AW$1</f>
        <v>0</v>
      </c>
      <c r="AX43" s="9">
        <f>Survival_curve_matrix!AX43*AX$1</f>
        <v>0</v>
      </c>
      <c r="AY43" s="9">
        <f>Survival_curve_matrix!AY43*AY$1</f>
        <v>0</v>
      </c>
      <c r="AZ43" s="9">
        <f>Survival_curve_matrix!AZ43*AZ$1</f>
        <v>0</v>
      </c>
      <c r="BA43" s="9">
        <f>Survival_curve_matrix!BA43*BA$1</f>
        <v>0</v>
      </c>
      <c r="BB43" s="9">
        <f>Survival_curve_matrix!BB43*BB$1</f>
        <v>0</v>
      </c>
      <c r="BC43" s="9">
        <f>Survival_curve_matrix!BC43*BC$1</f>
        <v>0</v>
      </c>
      <c r="BD43" s="9">
        <f>Survival_curve_matrix!BD43*BD$1</f>
        <v>0</v>
      </c>
      <c r="BE43" s="9">
        <f>Survival_curve_matrix!BE43*BE$1</f>
        <v>0</v>
      </c>
      <c r="BF43" s="9">
        <f>Survival_curve_matrix!BF43*BF$1</f>
        <v>0</v>
      </c>
      <c r="BG43" s="9">
        <f>Survival_curve_matrix!BG43*BG$1</f>
        <v>0</v>
      </c>
      <c r="BH43" s="9">
        <f>Survival_curve_matrix!BH43*BH$1</f>
        <v>0</v>
      </c>
      <c r="BI43" s="9">
        <f>Survival_curve_matrix!BI43*BI$1</f>
        <v>0</v>
      </c>
      <c r="BJ43" s="9">
        <f>Survival_curve_matrix!BJ43*BJ$1</f>
        <v>0</v>
      </c>
      <c r="BK43" s="9">
        <f>Survival_curve_matrix!BK43*BK$1</f>
        <v>0</v>
      </c>
      <c r="BL43" s="9">
        <f>Survival_curve_matrix!BL43*BL$1</f>
        <v>0</v>
      </c>
      <c r="BM43" s="9">
        <f>Survival_curve_matrix!BM43*BM$1</f>
        <v>0</v>
      </c>
      <c r="BN43" s="9">
        <f>Survival_curve_matrix!BN43*BN$1</f>
        <v>0</v>
      </c>
      <c r="BO43" s="9">
        <f>Survival_curve_matrix!BO43*BO$1</f>
        <v>0</v>
      </c>
      <c r="BP43" s="9">
        <f>Survival_curve_matrix!BP43*BP$1</f>
        <v>0</v>
      </c>
      <c r="BQ43" s="9">
        <f>Survival_curve_matrix!BQ43*BQ$1</f>
        <v>0</v>
      </c>
      <c r="BR43" s="9">
        <f>Survival_curve_matrix!BR43*BR$1</f>
        <v>0</v>
      </c>
      <c r="BS43" s="9">
        <f>Survival_curve_matrix!BS43*BS$1</f>
        <v>0</v>
      </c>
      <c r="BT43" s="9">
        <f>Survival_curve_matrix!BT43*BT$1</f>
        <v>0</v>
      </c>
      <c r="BU43" s="9">
        <f>Survival_curve_matrix!BU43*BU$1</f>
        <v>0</v>
      </c>
      <c r="BV43" s="9">
        <f>Survival_curve_matrix!BV43*BV$1</f>
        <v>0</v>
      </c>
      <c r="BW43" s="9">
        <f>Survival_curve_matrix!BW43*BW$1</f>
        <v>0</v>
      </c>
      <c r="BX43" s="9">
        <f>Survival_curve_matrix!BX43*BX$1</f>
        <v>0</v>
      </c>
      <c r="BY43" s="9">
        <f>Survival_curve_matrix!BY43*BY$1</f>
        <v>0</v>
      </c>
      <c r="BZ43" s="9">
        <f>Survival_curve_matrix!BZ43*BZ$1</f>
        <v>0</v>
      </c>
      <c r="CA43" s="9">
        <f>Survival_curve_matrix!CA43*CA$1</f>
        <v>0</v>
      </c>
      <c r="CB43" s="9">
        <f>Survival_curve_matrix!CB43*CB$1</f>
        <v>0</v>
      </c>
      <c r="CC43" s="9">
        <f>Survival_curve_matrix!CC43*CC$1</f>
        <v>0</v>
      </c>
      <c r="CD43" s="9">
        <f>Survival_curve_matrix!CD43*CD$1</f>
        <v>0</v>
      </c>
      <c r="CE43" s="9">
        <f>Survival_curve_matrix!CE43*CE$1</f>
        <v>0</v>
      </c>
      <c r="CF43" s="9">
        <f>Survival_curve_matrix!CF43*CF$1</f>
        <v>0</v>
      </c>
      <c r="CG43" s="9">
        <f>Survival_curve_matrix!CG43*CG$1</f>
        <v>0</v>
      </c>
      <c r="CH43" s="9">
        <f>Survival_curve_matrix!CH43*CH$1</f>
        <v>0</v>
      </c>
      <c r="CI43" s="9">
        <f>Survival_curve_matrix!CI43*CI$1</f>
        <v>0</v>
      </c>
      <c r="CJ43" s="9">
        <f>Survival_curve_matrix!CJ43*CJ$1</f>
        <v>0</v>
      </c>
      <c r="CK43" s="9">
        <f>Survival_curve_matrix!CK43*CK$1</f>
        <v>0</v>
      </c>
      <c r="CL43" s="9">
        <f>Survival_curve_matrix!CL43*CL$1</f>
        <v>0</v>
      </c>
      <c r="CM43" s="9">
        <f>Survival_curve_matrix!CM43*CM$1</f>
        <v>0</v>
      </c>
      <c r="CN43" s="9">
        <f>Survival_curve_matrix!CN43*CN$1</f>
        <v>0</v>
      </c>
      <c r="CO43" s="9">
        <f>Survival_curve_matrix!CO43*CO$1</f>
        <v>0</v>
      </c>
      <c r="CP43" s="9">
        <f>Survival_curve_matrix!CP43*CP$1</f>
        <v>0</v>
      </c>
      <c r="CQ43" s="9">
        <f>Survival_curve_matrix!CQ43*CQ$1</f>
        <v>0</v>
      </c>
      <c r="CR43" s="9">
        <f>Survival_curve_matrix!CR43*CR$1</f>
        <v>0</v>
      </c>
      <c r="CS43" s="9">
        <f>Survival_curve_matrix!CS43*CS$1</f>
        <v>0</v>
      </c>
      <c r="CT43" s="9">
        <f>Survival_curve_matrix!CT43*CT$1</f>
        <v>0</v>
      </c>
      <c r="CU43" s="9">
        <f>Survival_curve_matrix!CU43*CU$1</f>
        <v>0</v>
      </c>
      <c r="CV43" s="9">
        <f>Survival_curve_matrix!CV43*CV$1</f>
        <v>0</v>
      </c>
      <c r="CW43" s="9">
        <f>Survival_curve_matrix!CW43*CW$1</f>
        <v>0</v>
      </c>
      <c r="CX43" s="9">
        <f>Survival_curve_matrix!CX43*CX$1</f>
        <v>0</v>
      </c>
      <c r="CY43" s="9">
        <f>Survival_curve_matrix!CY43*CY$1</f>
        <v>0</v>
      </c>
      <c r="CZ43" s="9">
        <f>Survival_curve_matrix!CZ43*CZ$1</f>
        <v>0</v>
      </c>
      <c r="DA43" s="9">
        <f>Survival_curve_matrix!DA43*DA$1</f>
        <v>0</v>
      </c>
      <c r="DB43" s="9">
        <f>Survival_curve_matrix!DB43*DB$1</f>
        <v>0</v>
      </c>
      <c r="DC43" s="9">
        <f>Survival_curve_matrix!DC43*DC$1</f>
        <v>0</v>
      </c>
      <c r="DD43" s="9">
        <f>Survival_curve_matrix!DD43*DD$1</f>
        <v>0</v>
      </c>
      <c r="DE43" s="9">
        <f>Survival_curve_matrix!DE43*DE$1</f>
        <v>0</v>
      </c>
      <c r="DF43" s="9">
        <f>Survival_curve_matrix!DF43*DF$1</f>
        <v>0</v>
      </c>
      <c r="DG43" s="9">
        <f>Survival_curve_matrix!DG43*DG$1</f>
        <v>0</v>
      </c>
      <c r="DH43" s="9">
        <f>Survival_curve_matrix!DH43*DH$1</f>
        <v>0</v>
      </c>
      <c r="DI43" s="9">
        <f>Survival_curve_matrix!DI43*DI$1</f>
        <v>0</v>
      </c>
      <c r="DJ43" s="9">
        <f>Survival_curve_matrix!DJ43*DJ$1</f>
        <v>0</v>
      </c>
      <c r="DK43" s="9">
        <f>Survival_curve_matrix!DK43*DK$1</f>
        <v>0</v>
      </c>
      <c r="DL43" s="9">
        <f>Survival_curve_matrix!DL43*DL$1</f>
        <v>0</v>
      </c>
      <c r="DM43" s="9">
        <f>Survival_curve_matrix!DM43*DM$1</f>
        <v>0</v>
      </c>
      <c r="DN43" s="9">
        <f>Survival_curve_matrix!DN43*DN$1</f>
        <v>0</v>
      </c>
      <c r="DO43" s="9">
        <f>Survival_curve_matrix!DO43*DO$1</f>
        <v>0</v>
      </c>
      <c r="DP43" s="9">
        <f>Survival_curve_matrix!DP43*DP$1</f>
        <v>0</v>
      </c>
      <c r="DQ43" s="9">
        <f>Survival_curve_matrix!DQ43*DQ$1</f>
        <v>0</v>
      </c>
      <c r="DR43" s="9">
        <f>Survival_curve_matrix!DR43*DR$1</f>
        <v>0</v>
      </c>
      <c r="DS43" s="9">
        <f>Survival_curve_matrix!DS43*DS$1</f>
        <v>0</v>
      </c>
      <c r="DT43" s="9">
        <f>Survival_curve_matrix!DT43*DT$1</f>
        <v>0</v>
      </c>
      <c r="DU43" s="9">
        <f>Survival_curve_matrix!DU43*DU$1</f>
        <v>0</v>
      </c>
      <c r="DV43" s="9">
        <f>Survival_curve_matrix!DV43*DV$1</f>
        <v>0</v>
      </c>
      <c r="DW43" s="9">
        <f>Survival_curve_matrix!DW43*DW$1</f>
        <v>0</v>
      </c>
      <c r="DX43" s="9">
        <f>Survival_curve_matrix!DX43*DX$1</f>
        <v>0</v>
      </c>
      <c r="DY43" s="9">
        <f>Survival_curve_matrix!DY43*DY$1</f>
        <v>0</v>
      </c>
      <c r="DZ43" s="9">
        <f>Survival_curve_matrix!DZ43*DZ$1</f>
        <v>0</v>
      </c>
      <c r="EA43" s="9">
        <f>Survival_curve_matrix!EA43*EA$1</f>
        <v>0</v>
      </c>
      <c r="EB43" s="9">
        <f>Survival_curve_matrix!EB43*EB$1</f>
        <v>0</v>
      </c>
      <c r="EC43" s="9">
        <f>Survival_curve_matrix!EC43*EC$1</f>
        <v>0</v>
      </c>
    </row>
    <row r="44" spans="1:133">
      <c r="A44" s="22">
        <f>Data_Input!C44-B44</f>
        <v>1.7995700866551836</v>
      </c>
      <c r="B44" s="23">
        <f t="shared" si="5"/>
        <v>4.822492213344816</v>
      </c>
      <c r="C44" s="24">
        <f t="shared" si="4"/>
        <v>147.01167698903237</v>
      </c>
      <c r="E44" s="15">
        <f>Data_Input!B44</f>
        <v>1918</v>
      </c>
      <c r="F44" s="9">
        <f>Survival_curve_matrix!F44*F$1</f>
        <v>1.62747</v>
      </c>
      <c r="G44" s="9">
        <f>Survival_curve_matrix!G44*G$1</f>
        <v>1.7389804835470282</v>
      </c>
      <c r="H44" s="9">
        <f>Survival_curve_matrix!H44*H$1</f>
        <v>1.8458485926909318</v>
      </c>
      <c r="I44" s="9">
        <f>Survival_curve_matrix!I44*I$1</f>
        <v>1.9595491257098332</v>
      </c>
      <c r="J44" s="9">
        <f>Survival_curve_matrix!J44*J$1</f>
        <v>2.072048551140437</v>
      </c>
      <c r="K44" s="9">
        <f>Survival_curve_matrix!K44*K$1</f>
        <v>2.1848356767714807</v>
      </c>
      <c r="L44" s="9">
        <f>Survival_curve_matrix!L44*L$1</f>
        <v>2.3015612814686977</v>
      </c>
      <c r="M44" s="9">
        <f>Survival_curve_matrix!M44*M$1</f>
        <v>2.4144376142527073</v>
      </c>
      <c r="N44" s="9">
        <f>Survival_curve_matrix!N44*N$1</f>
        <v>2.5173909529914975</v>
      </c>
      <c r="O44" s="9">
        <f>Survival_curve_matrix!O44*O$1</f>
        <v>2.6130171991225337</v>
      </c>
      <c r="P44" s="9">
        <f>Survival_curve_matrix!P44*P$1</f>
        <v>2.7165564957674886</v>
      </c>
      <c r="Q44" s="9">
        <f>Survival_curve_matrix!Q44*Q$1</f>
        <v>2.8254093840232111</v>
      </c>
      <c r="R44" s="9">
        <f>Survival_curve_matrix!R44*R$1</f>
        <v>2.9301869590572243</v>
      </c>
      <c r="S44" s="9">
        <f>Survival_curve_matrix!S44*S$1</f>
        <v>3.0256591489346278</v>
      </c>
      <c r="T44" s="9">
        <f>Survival_curve_matrix!T44*T$1</f>
        <v>3.1103130009892692</v>
      </c>
      <c r="U44" s="9">
        <f>Survival_curve_matrix!U44*U$1</f>
        <v>3.1982549426810993</v>
      </c>
      <c r="V44" s="9">
        <f>Survival_curve_matrix!V44*V$1</f>
        <v>3.276702326496463</v>
      </c>
      <c r="W44" s="9">
        <f>Survival_curve_matrix!W44*W$1</f>
        <v>3.3617985673757795</v>
      </c>
      <c r="X44" s="9">
        <f>Survival_curve_matrix!X44*X$1</f>
        <v>3.4447835181204547</v>
      </c>
      <c r="Y44" s="9">
        <f>Survival_curve_matrix!Y44*Y$1</f>
        <v>3.5218680602932939</v>
      </c>
      <c r="Z44" s="9">
        <f>Survival_curve_matrix!Z44*Z$1</f>
        <v>3.6018815729745381</v>
      </c>
      <c r="AA44" s="9">
        <f>Survival_curve_matrix!AA44*AA$1</f>
        <v>3.6812434176293261</v>
      </c>
      <c r="AB44" s="9">
        <f>Survival_curve_matrix!AB44*AB$1</f>
        <v>3.7510042087015769</v>
      </c>
      <c r="AC44" s="9">
        <f>Survival_curve_matrix!AC44*AC$1</f>
        <v>4.1477211128821923</v>
      </c>
      <c r="AD44" s="9">
        <f>Survival_curve_matrix!AD44*AD$1</f>
        <v>4.9447746598980249</v>
      </c>
      <c r="AE44" s="9">
        <f>Survival_curve_matrix!AE44*AE$1</f>
        <v>4.957715510789928</v>
      </c>
      <c r="AF44" s="9">
        <f>Survival_curve_matrix!AF44*AF$1</f>
        <v>4.1284533565333597</v>
      </c>
      <c r="AG44" s="9">
        <f>Survival_curve_matrix!AG44*AG$1</f>
        <v>4.4880388738672092</v>
      </c>
      <c r="AH44" s="9">
        <f>Survival_curve_matrix!AH44*AH$1</f>
        <v>4.2209702892261962</v>
      </c>
      <c r="AI44" s="9">
        <f>Survival_curve_matrix!AI44*AI$1</f>
        <v>6.5458398762642851</v>
      </c>
      <c r="AJ44" s="9">
        <f>Survival_curve_matrix!AJ44*AJ$1</f>
        <v>4.8399965651150154</v>
      </c>
      <c r="AK44" s="9">
        <f>Survival_curve_matrix!AK44*AK$1</f>
        <v>4.3859556010729284</v>
      </c>
      <c r="AL44" s="9">
        <f>Survival_curve_matrix!AL44*AL$1</f>
        <v>4.6327374272960693</v>
      </c>
      <c r="AM44" s="9">
        <f>Survival_curve_matrix!AM44*AM$1</f>
        <v>4.9016605813453671</v>
      </c>
      <c r="AN44" s="9">
        <f>Survival_curve_matrix!AN44*AN$1</f>
        <v>3.6979222910382141</v>
      </c>
      <c r="AO44" s="9">
        <f>Survival_curve_matrix!AO44*AO$1</f>
        <v>3.6460369986745875</v>
      </c>
      <c r="AP44" s="9">
        <f>Survival_curve_matrix!AP44*AP$1</f>
        <v>3.1662827398561064</v>
      </c>
      <c r="AQ44" s="9">
        <f>Survival_curve_matrix!AQ44*AQ$1</f>
        <v>4.0278504195208278</v>
      </c>
      <c r="AR44" s="9">
        <f>Survival_curve_matrix!AR44*AR$1</f>
        <v>4.9302615777193841</v>
      </c>
      <c r="AS44" s="9">
        <f>Survival_curve_matrix!AS44*AS$1</f>
        <v>5.0155348360572596</v>
      </c>
      <c r="AT44" s="9">
        <f>Survival_curve_matrix!AT44*AT$1</f>
        <v>6.6131231911358981</v>
      </c>
      <c r="AU44" s="9">
        <f>Survival_curve_matrix!AU44*AU$1</f>
        <v>0</v>
      </c>
      <c r="AV44" s="9">
        <f>Survival_curve_matrix!AV44*AV$1</f>
        <v>0</v>
      </c>
      <c r="AW44" s="9">
        <f>Survival_curve_matrix!AW44*AW$1</f>
        <v>0</v>
      </c>
      <c r="AX44" s="9">
        <f>Survival_curve_matrix!AX44*AX$1</f>
        <v>0</v>
      </c>
      <c r="AY44" s="9">
        <f>Survival_curve_matrix!AY44*AY$1</f>
        <v>0</v>
      </c>
      <c r="AZ44" s="9">
        <f>Survival_curve_matrix!AZ44*AZ$1</f>
        <v>0</v>
      </c>
      <c r="BA44" s="9">
        <f>Survival_curve_matrix!BA44*BA$1</f>
        <v>0</v>
      </c>
      <c r="BB44" s="9">
        <f>Survival_curve_matrix!BB44*BB$1</f>
        <v>0</v>
      </c>
      <c r="BC44" s="9">
        <f>Survival_curve_matrix!BC44*BC$1</f>
        <v>0</v>
      </c>
      <c r="BD44" s="9">
        <f>Survival_curve_matrix!BD44*BD$1</f>
        <v>0</v>
      </c>
      <c r="BE44" s="9">
        <f>Survival_curve_matrix!BE44*BE$1</f>
        <v>0</v>
      </c>
      <c r="BF44" s="9">
        <f>Survival_curve_matrix!BF44*BF$1</f>
        <v>0</v>
      </c>
      <c r="BG44" s="9">
        <f>Survival_curve_matrix!BG44*BG$1</f>
        <v>0</v>
      </c>
      <c r="BH44" s="9">
        <f>Survival_curve_matrix!BH44*BH$1</f>
        <v>0</v>
      </c>
      <c r="BI44" s="9">
        <f>Survival_curve_matrix!BI44*BI$1</f>
        <v>0</v>
      </c>
      <c r="BJ44" s="9">
        <f>Survival_curve_matrix!BJ44*BJ$1</f>
        <v>0</v>
      </c>
      <c r="BK44" s="9">
        <f>Survival_curve_matrix!BK44*BK$1</f>
        <v>0</v>
      </c>
      <c r="BL44" s="9">
        <f>Survival_curve_matrix!BL44*BL$1</f>
        <v>0</v>
      </c>
      <c r="BM44" s="9">
        <f>Survival_curve_matrix!BM44*BM$1</f>
        <v>0</v>
      </c>
      <c r="BN44" s="9">
        <f>Survival_curve_matrix!BN44*BN$1</f>
        <v>0</v>
      </c>
      <c r="BO44" s="9">
        <f>Survival_curve_matrix!BO44*BO$1</f>
        <v>0</v>
      </c>
      <c r="BP44" s="9">
        <f>Survival_curve_matrix!BP44*BP$1</f>
        <v>0</v>
      </c>
      <c r="BQ44" s="9">
        <f>Survival_curve_matrix!BQ44*BQ$1</f>
        <v>0</v>
      </c>
      <c r="BR44" s="9">
        <f>Survival_curve_matrix!BR44*BR$1</f>
        <v>0</v>
      </c>
      <c r="BS44" s="9">
        <f>Survival_curve_matrix!BS44*BS$1</f>
        <v>0</v>
      </c>
      <c r="BT44" s="9">
        <f>Survival_curve_matrix!BT44*BT$1</f>
        <v>0</v>
      </c>
      <c r="BU44" s="9">
        <f>Survival_curve_matrix!BU44*BU$1</f>
        <v>0</v>
      </c>
      <c r="BV44" s="9">
        <f>Survival_curve_matrix!BV44*BV$1</f>
        <v>0</v>
      </c>
      <c r="BW44" s="9">
        <f>Survival_curve_matrix!BW44*BW$1</f>
        <v>0</v>
      </c>
      <c r="BX44" s="9">
        <f>Survival_curve_matrix!BX44*BX$1</f>
        <v>0</v>
      </c>
      <c r="BY44" s="9">
        <f>Survival_curve_matrix!BY44*BY$1</f>
        <v>0</v>
      </c>
      <c r="BZ44" s="9">
        <f>Survival_curve_matrix!BZ44*BZ$1</f>
        <v>0</v>
      </c>
      <c r="CA44" s="9">
        <f>Survival_curve_matrix!CA44*CA$1</f>
        <v>0</v>
      </c>
      <c r="CB44" s="9">
        <f>Survival_curve_matrix!CB44*CB$1</f>
        <v>0</v>
      </c>
      <c r="CC44" s="9">
        <f>Survival_curve_matrix!CC44*CC$1</f>
        <v>0</v>
      </c>
      <c r="CD44" s="9">
        <f>Survival_curve_matrix!CD44*CD$1</f>
        <v>0</v>
      </c>
      <c r="CE44" s="9">
        <f>Survival_curve_matrix!CE44*CE$1</f>
        <v>0</v>
      </c>
      <c r="CF44" s="9">
        <f>Survival_curve_matrix!CF44*CF$1</f>
        <v>0</v>
      </c>
      <c r="CG44" s="9">
        <f>Survival_curve_matrix!CG44*CG$1</f>
        <v>0</v>
      </c>
      <c r="CH44" s="9">
        <f>Survival_curve_matrix!CH44*CH$1</f>
        <v>0</v>
      </c>
      <c r="CI44" s="9">
        <f>Survival_curve_matrix!CI44*CI$1</f>
        <v>0</v>
      </c>
      <c r="CJ44" s="9">
        <f>Survival_curve_matrix!CJ44*CJ$1</f>
        <v>0</v>
      </c>
      <c r="CK44" s="9">
        <f>Survival_curve_matrix!CK44*CK$1</f>
        <v>0</v>
      </c>
      <c r="CL44" s="9">
        <f>Survival_curve_matrix!CL44*CL$1</f>
        <v>0</v>
      </c>
      <c r="CM44" s="9">
        <f>Survival_curve_matrix!CM44*CM$1</f>
        <v>0</v>
      </c>
      <c r="CN44" s="9">
        <f>Survival_curve_matrix!CN44*CN$1</f>
        <v>0</v>
      </c>
      <c r="CO44" s="9">
        <f>Survival_curve_matrix!CO44*CO$1</f>
        <v>0</v>
      </c>
      <c r="CP44" s="9">
        <f>Survival_curve_matrix!CP44*CP$1</f>
        <v>0</v>
      </c>
      <c r="CQ44" s="9">
        <f>Survival_curve_matrix!CQ44*CQ$1</f>
        <v>0</v>
      </c>
      <c r="CR44" s="9">
        <f>Survival_curve_matrix!CR44*CR$1</f>
        <v>0</v>
      </c>
      <c r="CS44" s="9">
        <f>Survival_curve_matrix!CS44*CS$1</f>
        <v>0</v>
      </c>
      <c r="CT44" s="9">
        <f>Survival_curve_matrix!CT44*CT$1</f>
        <v>0</v>
      </c>
      <c r="CU44" s="9">
        <f>Survival_curve_matrix!CU44*CU$1</f>
        <v>0</v>
      </c>
      <c r="CV44" s="9">
        <f>Survival_curve_matrix!CV44*CV$1</f>
        <v>0</v>
      </c>
      <c r="CW44" s="9">
        <f>Survival_curve_matrix!CW44*CW$1</f>
        <v>0</v>
      </c>
      <c r="CX44" s="9">
        <f>Survival_curve_matrix!CX44*CX$1</f>
        <v>0</v>
      </c>
      <c r="CY44" s="9">
        <f>Survival_curve_matrix!CY44*CY$1</f>
        <v>0</v>
      </c>
      <c r="CZ44" s="9">
        <f>Survival_curve_matrix!CZ44*CZ$1</f>
        <v>0</v>
      </c>
      <c r="DA44" s="9">
        <f>Survival_curve_matrix!DA44*DA$1</f>
        <v>0</v>
      </c>
      <c r="DB44" s="9">
        <f>Survival_curve_matrix!DB44*DB$1</f>
        <v>0</v>
      </c>
      <c r="DC44" s="9">
        <f>Survival_curve_matrix!DC44*DC$1</f>
        <v>0</v>
      </c>
      <c r="DD44" s="9">
        <f>Survival_curve_matrix!DD44*DD$1</f>
        <v>0</v>
      </c>
      <c r="DE44" s="9">
        <f>Survival_curve_matrix!DE44*DE$1</f>
        <v>0</v>
      </c>
      <c r="DF44" s="9">
        <f>Survival_curve_matrix!DF44*DF$1</f>
        <v>0</v>
      </c>
      <c r="DG44" s="9">
        <f>Survival_curve_matrix!DG44*DG$1</f>
        <v>0</v>
      </c>
      <c r="DH44" s="9">
        <f>Survival_curve_matrix!DH44*DH$1</f>
        <v>0</v>
      </c>
      <c r="DI44" s="9">
        <f>Survival_curve_matrix!DI44*DI$1</f>
        <v>0</v>
      </c>
      <c r="DJ44" s="9">
        <f>Survival_curve_matrix!DJ44*DJ$1</f>
        <v>0</v>
      </c>
      <c r="DK44" s="9">
        <f>Survival_curve_matrix!DK44*DK$1</f>
        <v>0</v>
      </c>
      <c r="DL44" s="9">
        <f>Survival_curve_matrix!DL44*DL$1</f>
        <v>0</v>
      </c>
      <c r="DM44" s="9">
        <f>Survival_curve_matrix!DM44*DM$1</f>
        <v>0</v>
      </c>
      <c r="DN44" s="9">
        <f>Survival_curve_matrix!DN44*DN$1</f>
        <v>0</v>
      </c>
      <c r="DO44" s="9">
        <f>Survival_curve_matrix!DO44*DO$1</f>
        <v>0</v>
      </c>
      <c r="DP44" s="9">
        <f>Survival_curve_matrix!DP44*DP$1</f>
        <v>0</v>
      </c>
      <c r="DQ44" s="9">
        <f>Survival_curve_matrix!DQ44*DQ$1</f>
        <v>0</v>
      </c>
      <c r="DR44" s="9">
        <f>Survival_curve_matrix!DR44*DR$1</f>
        <v>0</v>
      </c>
      <c r="DS44" s="9">
        <f>Survival_curve_matrix!DS44*DS$1</f>
        <v>0</v>
      </c>
      <c r="DT44" s="9">
        <f>Survival_curve_matrix!DT44*DT$1</f>
        <v>0</v>
      </c>
      <c r="DU44" s="9">
        <f>Survival_curve_matrix!DU44*DU$1</f>
        <v>0</v>
      </c>
      <c r="DV44" s="9">
        <f>Survival_curve_matrix!DV44*DV$1</f>
        <v>0</v>
      </c>
      <c r="DW44" s="9">
        <f>Survival_curve_matrix!DW44*DW$1</f>
        <v>0</v>
      </c>
      <c r="DX44" s="9">
        <f>Survival_curve_matrix!DX44*DX$1</f>
        <v>0</v>
      </c>
      <c r="DY44" s="9">
        <f>Survival_curve_matrix!DY44*DY$1</f>
        <v>0</v>
      </c>
      <c r="DZ44" s="9">
        <f>Survival_curve_matrix!DZ44*DZ$1</f>
        <v>0</v>
      </c>
      <c r="EA44" s="9">
        <f>Survival_curve_matrix!EA44*EA$1</f>
        <v>0</v>
      </c>
      <c r="EB44" s="9">
        <f>Survival_curve_matrix!EB44*EB$1</f>
        <v>0</v>
      </c>
      <c r="EC44" s="9">
        <f>Survival_curve_matrix!EC44*EC$1</f>
        <v>0</v>
      </c>
    </row>
    <row r="45" spans="1:133">
      <c r="A45" s="22">
        <f>Data_Input!C45-B45</f>
        <v>1.9166606689591159</v>
      </c>
      <c r="B45" s="23">
        <f t="shared" si="5"/>
        <v>4.9711855810408849</v>
      </c>
      <c r="C45" s="24">
        <f t="shared" si="4"/>
        <v>151.98286257007325</v>
      </c>
      <c r="E45" s="15">
        <f>Data_Input!B45</f>
        <v>1919</v>
      </c>
      <c r="F45" s="9">
        <f>Survival_curve_matrix!F45*F$1</f>
        <v>1.5301712371664704</v>
      </c>
      <c r="G45" s="9">
        <f>Survival_curve_matrix!G45*G$1</f>
        <v>1.6408800000000001</v>
      </c>
      <c r="H45" s="9">
        <f>Survival_curve_matrix!H45*H$1</f>
        <v>1.7478031960705092</v>
      </c>
      <c r="I45" s="9">
        <f>Survival_curve_matrix!I45*I$1</f>
        <v>1.8617641198619412</v>
      </c>
      <c r="J45" s="9">
        <f>Survival_curve_matrix!J45*J$1</f>
        <v>1.9751343399113399</v>
      </c>
      <c r="K45" s="9">
        <f>Survival_curve_matrix!K45*K$1</f>
        <v>2.0892882798195087</v>
      </c>
      <c r="L45" s="9">
        <f>Survival_curve_matrix!L45*L$1</f>
        <v>2.2076907014186946</v>
      </c>
      <c r="M45" s="9">
        <f>Survival_curve_matrix!M45*M$1</f>
        <v>2.3228417200598028</v>
      </c>
      <c r="N45" s="9">
        <f>Survival_curve_matrix!N45*N$1</f>
        <v>2.4288058907136896</v>
      </c>
      <c r="O45" s="9">
        <f>Survival_curve_matrix!O45*O$1</f>
        <v>2.5279723425347016</v>
      </c>
      <c r="P45" s="9">
        <f>Survival_curve_matrix!P45*P$1</f>
        <v>2.6350269556508117</v>
      </c>
      <c r="Q45" s="9">
        <f>Survival_curve_matrix!Q45*Q$1</f>
        <v>2.7474604667665092</v>
      </c>
      <c r="R45" s="9">
        <f>Survival_curve_matrix!R45*R$1</f>
        <v>2.8561164654648534</v>
      </c>
      <c r="S45" s="9">
        <f>Survival_curve_matrix!S45*S$1</f>
        <v>2.9558156305200827</v>
      </c>
      <c r="T45" s="9">
        <f>Survival_curve_matrix!T45*T$1</f>
        <v>3.0449777845281831</v>
      </c>
      <c r="U45" s="9">
        <f>Survival_curve_matrix!U45*U$1</f>
        <v>3.1373405060832802</v>
      </c>
      <c r="V45" s="9">
        <f>Survival_curve_matrix!V45*V$1</f>
        <v>3.2203280678361668</v>
      </c>
      <c r="W45" s="9">
        <f>Survival_curve_matrix!W45*W$1</f>
        <v>3.3097544743136824</v>
      </c>
      <c r="X45" s="9">
        <f>Survival_curve_matrix!X45*X$1</f>
        <v>3.3969883639638017</v>
      </c>
      <c r="Y45" s="9">
        <f>Survival_curve_matrix!Y45*Y$1</f>
        <v>3.4782535046748735</v>
      </c>
      <c r="Z45" s="9">
        <f>Survival_curve_matrix!Z45*Z$1</f>
        <v>3.5622366423051468</v>
      </c>
      <c r="AA45" s="9">
        <f>Survival_curve_matrix!AA45*AA$1</f>
        <v>3.6453870212513833</v>
      </c>
      <c r="AB45" s="9">
        <f>Survival_curve_matrix!AB45*AB$1</f>
        <v>3.718815780407176</v>
      </c>
      <c r="AC45" s="9">
        <f>Survival_curve_matrix!AC45*AC$1</f>
        <v>4.1165061924559394</v>
      </c>
      <c r="AD45" s="9">
        <f>Survival_curve_matrix!AD45*AD$1</f>
        <v>4.9122901608725229</v>
      </c>
      <c r="AE45" s="9">
        <f>Survival_curve_matrix!AE45*AE$1</f>
        <v>4.9294196328696316</v>
      </c>
      <c r="AF45" s="9">
        <f>Survival_curve_matrix!AF45*AF$1</f>
        <v>4.1080812215950644</v>
      </c>
      <c r="AG45" s="9">
        <f>Survival_curve_matrix!AG45*AG$1</f>
        <v>4.4689854822260653</v>
      </c>
      <c r="AH45" s="9">
        <f>Survival_curve_matrix!AH45*AH$1</f>
        <v>4.2056305059232617</v>
      </c>
      <c r="AI45" s="9">
        <f>Survival_curve_matrix!AI45*AI$1</f>
        <v>6.525579073492108</v>
      </c>
      <c r="AJ45" s="9">
        <f>Survival_curve_matrix!AJ45*AJ$1</f>
        <v>4.8273029674743109</v>
      </c>
      <c r="AK45" s="9">
        <f>Survival_curve_matrix!AK45*AK$1</f>
        <v>4.3762596616392155</v>
      </c>
      <c r="AL45" s="9">
        <f>Survival_curve_matrix!AL45*AL$1</f>
        <v>4.6241500024315849</v>
      </c>
      <c r="AM45" s="9">
        <f>Survival_curve_matrix!AM45*AM$1</f>
        <v>4.8940824843626274</v>
      </c>
      <c r="AN45" s="9">
        <f>Survival_curve_matrix!AN45*AN$1</f>
        <v>3.6931794433240088</v>
      </c>
      <c r="AO45" s="9">
        <f>Survival_curve_matrix!AO45*AO$1</f>
        <v>3.6421784613585113</v>
      </c>
      <c r="AP45" s="9">
        <f>Survival_curve_matrix!AP45*AP$1</f>
        <v>3.1635328689647402</v>
      </c>
      <c r="AQ45" s="9">
        <f>Survival_curve_matrix!AQ45*AQ$1</f>
        <v>4.0249952983566777</v>
      </c>
      <c r="AR45" s="9">
        <f>Survival_curve_matrix!AR45*AR$1</f>
        <v>4.9274247954384309</v>
      </c>
      <c r="AS45" s="9">
        <f>Survival_curve_matrix!AS45*AS$1</f>
        <v>5.0132052189083591</v>
      </c>
      <c r="AT45" s="9">
        <f>Survival_curve_matrix!AT45*AT$1</f>
        <v>6.610657247152611</v>
      </c>
      <c r="AU45" s="9">
        <f>Survival_curve_matrix!AU45*AU$1</f>
        <v>6.8785483599049551</v>
      </c>
      <c r="AV45" s="9">
        <f>Survival_curve_matrix!AV45*AV$1</f>
        <v>0</v>
      </c>
      <c r="AW45" s="9">
        <f>Survival_curve_matrix!AW45*AW$1</f>
        <v>0</v>
      </c>
      <c r="AX45" s="9">
        <f>Survival_curve_matrix!AX45*AX$1</f>
        <v>0</v>
      </c>
      <c r="AY45" s="9">
        <f>Survival_curve_matrix!AY45*AY$1</f>
        <v>0</v>
      </c>
      <c r="AZ45" s="9">
        <f>Survival_curve_matrix!AZ45*AZ$1</f>
        <v>0</v>
      </c>
      <c r="BA45" s="9">
        <f>Survival_curve_matrix!BA45*BA$1</f>
        <v>0</v>
      </c>
      <c r="BB45" s="9">
        <f>Survival_curve_matrix!BB45*BB$1</f>
        <v>0</v>
      </c>
      <c r="BC45" s="9">
        <f>Survival_curve_matrix!BC45*BC$1</f>
        <v>0</v>
      </c>
      <c r="BD45" s="9">
        <f>Survival_curve_matrix!BD45*BD$1</f>
        <v>0</v>
      </c>
      <c r="BE45" s="9">
        <f>Survival_curve_matrix!BE45*BE$1</f>
        <v>0</v>
      </c>
      <c r="BF45" s="9">
        <f>Survival_curve_matrix!BF45*BF$1</f>
        <v>0</v>
      </c>
      <c r="BG45" s="9">
        <f>Survival_curve_matrix!BG45*BG$1</f>
        <v>0</v>
      </c>
      <c r="BH45" s="9">
        <f>Survival_curve_matrix!BH45*BH$1</f>
        <v>0</v>
      </c>
      <c r="BI45" s="9">
        <f>Survival_curve_matrix!BI45*BI$1</f>
        <v>0</v>
      </c>
      <c r="BJ45" s="9">
        <f>Survival_curve_matrix!BJ45*BJ$1</f>
        <v>0</v>
      </c>
      <c r="BK45" s="9">
        <f>Survival_curve_matrix!BK45*BK$1</f>
        <v>0</v>
      </c>
      <c r="BL45" s="9">
        <f>Survival_curve_matrix!BL45*BL$1</f>
        <v>0</v>
      </c>
      <c r="BM45" s="9">
        <f>Survival_curve_matrix!BM45*BM$1</f>
        <v>0</v>
      </c>
      <c r="BN45" s="9">
        <f>Survival_curve_matrix!BN45*BN$1</f>
        <v>0</v>
      </c>
      <c r="BO45" s="9">
        <f>Survival_curve_matrix!BO45*BO$1</f>
        <v>0</v>
      </c>
      <c r="BP45" s="9">
        <f>Survival_curve_matrix!BP45*BP$1</f>
        <v>0</v>
      </c>
      <c r="BQ45" s="9">
        <f>Survival_curve_matrix!BQ45*BQ$1</f>
        <v>0</v>
      </c>
      <c r="BR45" s="9">
        <f>Survival_curve_matrix!BR45*BR$1</f>
        <v>0</v>
      </c>
      <c r="BS45" s="9">
        <f>Survival_curve_matrix!BS45*BS$1</f>
        <v>0</v>
      </c>
      <c r="BT45" s="9">
        <f>Survival_curve_matrix!BT45*BT$1</f>
        <v>0</v>
      </c>
      <c r="BU45" s="9">
        <f>Survival_curve_matrix!BU45*BU$1</f>
        <v>0</v>
      </c>
      <c r="BV45" s="9">
        <f>Survival_curve_matrix!BV45*BV$1</f>
        <v>0</v>
      </c>
      <c r="BW45" s="9">
        <f>Survival_curve_matrix!BW45*BW$1</f>
        <v>0</v>
      </c>
      <c r="BX45" s="9">
        <f>Survival_curve_matrix!BX45*BX$1</f>
        <v>0</v>
      </c>
      <c r="BY45" s="9">
        <f>Survival_curve_matrix!BY45*BY$1</f>
        <v>0</v>
      </c>
      <c r="BZ45" s="9">
        <f>Survival_curve_matrix!BZ45*BZ$1</f>
        <v>0</v>
      </c>
      <c r="CA45" s="9">
        <f>Survival_curve_matrix!CA45*CA$1</f>
        <v>0</v>
      </c>
      <c r="CB45" s="9">
        <f>Survival_curve_matrix!CB45*CB$1</f>
        <v>0</v>
      </c>
      <c r="CC45" s="9">
        <f>Survival_curve_matrix!CC45*CC$1</f>
        <v>0</v>
      </c>
      <c r="CD45" s="9">
        <f>Survival_curve_matrix!CD45*CD$1</f>
        <v>0</v>
      </c>
      <c r="CE45" s="9">
        <f>Survival_curve_matrix!CE45*CE$1</f>
        <v>0</v>
      </c>
      <c r="CF45" s="9">
        <f>Survival_curve_matrix!CF45*CF$1</f>
        <v>0</v>
      </c>
      <c r="CG45" s="9">
        <f>Survival_curve_matrix!CG45*CG$1</f>
        <v>0</v>
      </c>
      <c r="CH45" s="9">
        <f>Survival_curve_matrix!CH45*CH$1</f>
        <v>0</v>
      </c>
      <c r="CI45" s="9">
        <f>Survival_curve_matrix!CI45*CI$1</f>
        <v>0</v>
      </c>
      <c r="CJ45" s="9">
        <f>Survival_curve_matrix!CJ45*CJ$1</f>
        <v>0</v>
      </c>
      <c r="CK45" s="9">
        <f>Survival_curve_matrix!CK45*CK$1</f>
        <v>0</v>
      </c>
      <c r="CL45" s="9">
        <f>Survival_curve_matrix!CL45*CL$1</f>
        <v>0</v>
      </c>
      <c r="CM45" s="9">
        <f>Survival_curve_matrix!CM45*CM$1</f>
        <v>0</v>
      </c>
      <c r="CN45" s="9">
        <f>Survival_curve_matrix!CN45*CN$1</f>
        <v>0</v>
      </c>
      <c r="CO45" s="9">
        <f>Survival_curve_matrix!CO45*CO$1</f>
        <v>0</v>
      </c>
      <c r="CP45" s="9">
        <f>Survival_curve_matrix!CP45*CP$1</f>
        <v>0</v>
      </c>
      <c r="CQ45" s="9">
        <f>Survival_curve_matrix!CQ45*CQ$1</f>
        <v>0</v>
      </c>
      <c r="CR45" s="9">
        <f>Survival_curve_matrix!CR45*CR$1</f>
        <v>0</v>
      </c>
      <c r="CS45" s="9">
        <f>Survival_curve_matrix!CS45*CS$1</f>
        <v>0</v>
      </c>
      <c r="CT45" s="9">
        <f>Survival_curve_matrix!CT45*CT$1</f>
        <v>0</v>
      </c>
      <c r="CU45" s="9">
        <f>Survival_curve_matrix!CU45*CU$1</f>
        <v>0</v>
      </c>
      <c r="CV45" s="9">
        <f>Survival_curve_matrix!CV45*CV$1</f>
        <v>0</v>
      </c>
      <c r="CW45" s="9">
        <f>Survival_curve_matrix!CW45*CW$1</f>
        <v>0</v>
      </c>
      <c r="CX45" s="9">
        <f>Survival_curve_matrix!CX45*CX$1</f>
        <v>0</v>
      </c>
      <c r="CY45" s="9">
        <f>Survival_curve_matrix!CY45*CY$1</f>
        <v>0</v>
      </c>
      <c r="CZ45" s="9">
        <f>Survival_curve_matrix!CZ45*CZ$1</f>
        <v>0</v>
      </c>
      <c r="DA45" s="9">
        <f>Survival_curve_matrix!DA45*DA$1</f>
        <v>0</v>
      </c>
      <c r="DB45" s="9">
        <f>Survival_curve_matrix!DB45*DB$1</f>
        <v>0</v>
      </c>
      <c r="DC45" s="9">
        <f>Survival_curve_matrix!DC45*DC$1</f>
        <v>0</v>
      </c>
      <c r="DD45" s="9">
        <f>Survival_curve_matrix!DD45*DD$1</f>
        <v>0</v>
      </c>
      <c r="DE45" s="9">
        <f>Survival_curve_matrix!DE45*DE$1</f>
        <v>0</v>
      </c>
      <c r="DF45" s="9">
        <f>Survival_curve_matrix!DF45*DF$1</f>
        <v>0</v>
      </c>
      <c r="DG45" s="9">
        <f>Survival_curve_matrix!DG45*DG$1</f>
        <v>0</v>
      </c>
      <c r="DH45" s="9">
        <f>Survival_curve_matrix!DH45*DH$1</f>
        <v>0</v>
      </c>
      <c r="DI45" s="9">
        <f>Survival_curve_matrix!DI45*DI$1</f>
        <v>0</v>
      </c>
      <c r="DJ45" s="9">
        <f>Survival_curve_matrix!DJ45*DJ$1</f>
        <v>0</v>
      </c>
      <c r="DK45" s="9">
        <f>Survival_curve_matrix!DK45*DK$1</f>
        <v>0</v>
      </c>
      <c r="DL45" s="9">
        <f>Survival_curve_matrix!DL45*DL$1</f>
        <v>0</v>
      </c>
      <c r="DM45" s="9">
        <f>Survival_curve_matrix!DM45*DM$1</f>
        <v>0</v>
      </c>
      <c r="DN45" s="9">
        <f>Survival_curve_matrix!DN45*DN$1</f>
        <v>0</v>
      </c>
      <c r="DO45" s="9">
        <f>Survival_curve_matrix!DO45*DO$1</f>
        <v>0</v>
      </c>
      <c r="DP45" s="9">
        <f>Survival_curve_matrix!DP45*DP$1</f>
        <v>0</v>
      </c>
      <c r="DQ45" s="9">
        <f>Survival_curve_matrix!DQ45*DQ$1</f>
        <v>0</v>
      </c>
      <c r="DR45" s="9">
        <f>Survival_curve_matrix!DR45*DR$1</f>
        <v>0</v>
      </c>
      <c r="DS45" s="9">
        <f>Survival_curve_matrix!DS45*DS$1</f>
        <v>0</v>
      </c>
      <c r="DT45" s="9">
        <f>Survival_curve_matrix!DT45*DT$1</f>
        <v>0</v>
      </c>
      <c r="DU45" s="9">
        <f>Survival_curve_matrix!DU45*DU$1</f>
        <v>0</v>
      </c>
      <c r="DV45" s="9">
        <f>Survival_curve_matrix!DV45*DV$1</f>
        <v>0</v>
      </c>
      <c r="DW45" s="9">
        <f>Survival_curve_matrix!DW45*DW$1</f>
        <v>0</v>
      </c>
      <c r="DX45" s="9">
        <f>Survival_curve_matrix!DX45*DX$1</f>
        <v>0</v>
      </c>
      <c r="DY45" s="9">
        <f>Survival_curve_matrix!DY45*DY$1</f>
        <v>0</v>
      </c>
      <c r="DZ45" s="9">
        <f>Survival_curve_matrix!DZ45*DZ$1</f>
        <v>0</v>
      </c>
      <c r="EA45" s="9">
        <f>Survival_curve_matrix!EA45*EA$1</f>
        <v>0</v>
      </c>
      <c r="EB45" s="9">
        <f>Survival_curve_matrix!EB45*EB$1</f>
        <v>0</v>
      </c>
      <c r="EC45" s="9">
        <f>Survival_curve_matrix!EC45*EC$1</f>
        <v>0</v>
      </c>
    </row>
    <row r="46" spans="1:133">
      <c r="A46" s="22">
        <f>Data_Input!C46-B46</f>
        <v>2.0333519114196115</v>
      </c>
      <c r="B46" s="23">
        <f t="shared" si="5"/>
        <v>3.9917984385803891</v>
      </c>
      <c r="C46" s="24">
        <f t="shared" si="4"/>
        <v>155.97466100865364</v>
      </c>
      <c r="E46" s="15">
        <f>Data_Input!B46</f>
        <v>1920</v>
      </c>
      <c r="F46" s="9">
        <f>Survival_curve_matrix!F46*F$1</f>
        <v>1.4334179883964029</v>
      </c>
      <c r="G46" s="9">
        <f>Survival_curve_matrix!G46*G$1</f>
        <v>1.5427795164529721</v>
      </c>
      <c r="H46" s="9">
        <f>Survival_curve_matrix!H46*H$1</f>
        <v>1.6492050000000003</v>
      </c>
      <c r="I46" s="9">
        <f>Survival_curve_matrix!I46*I$1</f>
        <v>1.7628733428673731</v>
      </c>
      <c r="J46" s="9">
        <f>Survival_curve_matrix!J46*J$1</f>
        <v>1.8765716040020579</v>
      </c>
      <c r="K46" s="9">
        <f>Survival_curve_matrix!K46*K$1</f>
        <v>1.9915677290353773</v>
      </c>
      <c r="L46" s="9">
        <f>Survival_curve_matrix!L46*L$1</f>
        <v>2.1111438068223318</v>
      </c>
      <c r="M46" s="9">
        <f>Survival_curve_matrix!M46*M$1</f>
        <v>2.2281032043478861</v>
      </c>
      <c r="N46" s="9">
        <f>Survival_curve_matrix!N46*N$1</f>
        <v>2.3366649109394944</v>
      </c>
      <c r="O46" s="9">
        <f>Survival_curve_matrix!O46*O$1</f>
        <v>2.4390149292517562</v>
      </c>
      <c r="P46" s="9">
        <f>Survival_curve_matrix!P46*P$1</f>
        <v>2.5492657560599143</v>
      </c>
      <c r="Q46" s="9">
        <f>Survival_curve_matrix!Q46*Q$1</f>
        <v>2.6650034338672395</v>
      </c>
      <c r="R46" s="9">
        <f>Survival_curve_matrix!R46*R$1</f>
        <v>2.7773203846912384</v>
      </c>
      <c r="S46" s="9">
        <f>Survival_curve_matrix!S46*S$1</f>
        <v>2.8810972846329963</v>
      </c>
      <c r="T46" s="9">
        <f>Survival_curve_matrix!T46*T$1</f>
        <v>2.9746883198208121</v>
      </c>
      <c r="U46" s="9">
        <f>Survival_curve_matrix!U46*U$1</f>
        <v>3.071437550010407</v>
      </c>
      <c r="V46" s="9">
        <f>Survival_curve_matrix!V46*V$1</f>
        <v>3.1589932232324598</v>
      </c>
      <c r="W46" s="9">
        <f>Survival_curve_matrix!W46*W$1</f>
        <v>3.2528115676211073</v>
      </c>
      <c r="X46" s="9">
        <f>Survival_curve_matrix!X46*X$1</f>
        <v>3.3443994967245021</v>
      </c>
      <c r="Y46" s="9">
        <f>Survival_curve_matrix!Y46*Y$1</f>
        <v>3.4299939662808439</v>
      </c>
      <c r="Z46" s="9">
        <f>Survival_curve_matrix!Z46*Z$1</f>
        <v>3.5181221651294021</v>
      </c>
      <c r="AA46" s="9">
        <f>Survival_curve_matrix!AA46*AA$1</f>
        <v>3.6052632379474083</v>
      </c>
      <c r="AB46" s="9">
        <f>Survival_curve_matrix!AB46*AB$1</f>
        <v>3.6825934181367939</v>
      </c>
      <c r="AC46" s="9">
        <f>Survival_curve_matrix!AC46*AC$1</f>
        <v>4.0811812882364391</v>
      </c>
      <c r="AD46" s="9">
        <f>Survival_curve_matrix!AD46*AD$1</f>
        <v>4.875321246543626</v>
      </c>
      <c r="AE46" s="9">
        <f>Survival_curve_matrix!AE46*AE$1</f>
        <v>4.8970360080790245</v>
      </c>
      <c r="AF46" s="9">
        <f>Survival_curve_matrix!AF46*AF$1</f>
        <v>4.0846345828196187</v>
      </c>
      <c r="AG46" s="9">
        <f>Survival_curve_matrix!AG46*AG$1</f>
        <v>4.4469329682653314</v>
      </c>
      <c r="AH46" s="9">
        <f>Survival_curve_matrix!AH46*AH$1</f>
        <v>4.1877760426756545</v>
      </c>
      <c r="AI46" s="9">
        <f>Survival_curve_matrix!AI46*AI$1</f>
        <v>6.5018639174842496</v>
      </c>
      <c r="AJ46" s="9">
        <f>Survival_curve_matrix!AJ46*AJ$1</f>
        <v>4.8123614114334741</v>
      </c>
      <c r="AK46" s="9">
        <f>Survival_curve_matrix!AK46*AK$1</f>
        <v>4.3647822817343442</v>
      </c>
      <c r="AL46" s="9">
        <f>Survival_curve_matrix!AL46*AL$1</f>
        <v>4.6139274916644881</v>
      </c>
      <c r="AM46" s="9">
        <f>Survival_curve_matrix!AM46*AM$1</f>
        <v>4.8850106199898651</v>
      </c>
      <c r="AN46" s="9">
        <f>Survival_curve_matrix!AN46*AN$1</f>
        <v>3.6874696901634811</v>
      </c>
      <c r="AO46" s="9">
        <f>Survival_curve_matrix!AO46*AO$1</f>
        <v>3.6375071090610209</v>
      </c>
      <c r="AP46" s="9">
        <f>Survival_curve_matrix!AP46*AP$1</f>
        <v>3.1601849573472851</v>
      </c>
      <c r="AQ46" s="9">
        <f>Survival_curve_matrix!AQ46*AQ$1</f>
        <v>4.0214996479937097</v>
      </c>
      <c r="AR46" s="9">
        <f>Survival_curve_matrix!AR46*AR$1</f>
        <v>4.9239320155799646</v>
      </c>
      <c r="AS46" s="9">
        <f>Survival_curve_matrix!AS46*AS$1</f>
        <v>5.0103207123742521</v>
      </c>
      <c r="AT46" s="9">
        <f>Survival_curve_matrix!AT46*AT$1</f>
        <v>6.6075867270601654</v>
      </c>
      <c r="AU46" s="9">
        <f>Survival_curve_matrix!AU46*AU$1</f>
        <v>6.8759834424746265</v>
      </c>
      <c r="AV46" s="9">
        <f>Survival_curve_matrix!AV46*AV$1</f>
        <v>6.0170170114022605</v>
      </c>
      <c r="AW46" s="9">
        <f>Survival_curve_matrix!AW46*AW$1</f>
        <v>0</v>
      </c>
      <c r="AX46" s="9">
        <f>Survival_curve_matrix!AX46*AX$1</f>
        <v>0</v>
      </c>
      <c r="AY46" s="9">
        <f>Survival_curve_matrix!AY46*AY$1</f>
        <v>0</v>
      </c>
      <c r="AZ46" s="9">
        <f>Survival_curve_matrix!AZ46*AZ$1</f>
        <v>0</v>
      </c>
      <c r="BA46" s="9">
        <f>Survival_curve_matrix!BA46*BA$1</f>
        <v>0</v>
      </c>
      <c r="BB46" s="9">
        <f>Survival_curve_matrix!BB46*BB$1</f>
        <v>0</v>
      </c>
      <c r="BC46" s="9">
        <f>Survival_curve_matrix!BC46*BC$1</f>
        <v>0</v>
      </c>
      <c r="BD46" s="9">
        <f>Survival_curve_matrix!BD46*BD$1</f>
        <v>0</v>
      </c>
      <c r="BE46" s="9">
        <f>Survival_curve_matrix!BE46*BE$1</f>
        <v>0</v>
      </c>
      <c r="BF46" s="9">
        <f>Survival_curve_matrix!BF46*BF$1</f>
        <v>0</v>
      </c>
      <c r="BG46" s="9">
        <f>Survival_curve_matrix!BG46*BG$1</f>
        <v>0</v>
      </c>
      <c r="BH46" s="9">
        <f>Survival_curve_matrix!BH46*BH$1</f>
        <v>0</v>
      </c>
      <c r="BI46" s="9">
        <f>Survival_curve_matrix!BI46*BI$1</f>
        <v>0</v>
      </c>
      <c r="BJ46" s="9">
        <f>Survival_curve_matrix!BJ46*BJ$1</f>
        <v>0</v>
      </c>
      <c r="BK46" s="9">
        <f>Survival_curve_matrix!BK46*BK$1</f>
        <v>0</v>
      </c>
      <c r="BL46" s="9">
        <f>Survival_curve_matrix!BL46*BL$1</f>
        <v>0</v>
      </c>
      <c r="BM46" s="9">
        <f>Survival_curve_matrix!BM46*BM$1</f>
        <v>0</v>
      </c>
      <c r="BN46" s="9">
        <f>Survival_curve_matrix!BN46*BN$1</f>
        <v>0</v>
      </c>
      <c r="BO46" s="9">
        <f>Survival_curve_matrix!BO46*BO$1</f>
        <v>0</v>
      </c>
      <c r="BP46" s="9">
        <f>Survival_curve_matrix!BP46*BP$1</f>
        <v>0</v>
      </c>
      <c r="BQ46" s="9">
        <f>Survival_curve_matrix!BQ46*BQ$1</f>
        <v>0</v>
      </c>
      <c r="BR46" s="9">
        <f>Survival_curve_matrix!BR46*BR$1</f>
        <v>0</v>
      </c>
      <c r="BS46" s="9">
        <f>Survival_curve_matrix!BS46*BS$1</f>
        <v>0</v>
      </c>
      <c r="BT46" s="9">
        <f>Survival_curve_matrix!BT46*BT$1</f>
        <v>0</v>
      </c>
      <c r="BU46" s="9">
        <f>Survival_curve_matrix!BU46*BU$1</f>
        <v>0</v>
      </c>
      <c r="BV46" s="9">
        <f>Survival_curve_matrix!BV46*BV$1</f>
        <v>0</v>
      </c>
      <c r="BW46" s="9">
        <f>Survival_curve_matrix!BW46*BW$1</f>
        <v>0</v>
      </c>
      <c r="BX46" s="9">
        <f>Survival_curve_matrix!BX46*BX$1</f>
        <v>0</v>
      </c>
      <c r="BY46" s="9">
        <f>Survival_curve_matrix!BY46*BY$1</f>
        <v>0</v>
      </c>
      <c r="BZ46" s="9">
        <f>Survival_curve_matrix!BZ46*BZ$1</f>
        <v>0</v>
      </c>
      <c r="CA46" s="9">
        <f>Survival_curve_matrix!CA46*CA$1</f>
        <v>0</v>
      </c>
      <c r="CB46" s="9">
        <f>Survival_curve_matrix!CB46*CB$1</f>
        <v>0</v>
      </c>
      <c r="CC46" s="9">
        <f>Survival_curve_matrix!CC46*CC$1</f>
        <v>0</v>
      </c>
      <c r="CD46" s="9">
        <f>Survival_curve_matrix!CD46*CD$1</f>
        <v>0</v>
      </c>
      <c r="CE46" s="9">
        <f>Survival_curve_matrix!CE46*CE$1</f>
        <v>0</v>
      </c>
      <c r="CF46" s="9">
        <f>Survival_curve_matrix!CF46*CF$1</f>
        <v>0</v>
      </c>
      <c r="CG46" s="9">
        <f>Survival_curve_matrix!CG46*CG$1</f>
        <v>0</v>
      </c>
      <c r="CH46" s="9">
        <f>Survival_curve_matrix!CH46*CH$1</f>
        <v>0</v>
      </c>
      <c r="CI46" s="9">
        <f>Survival_curve_matrix!CI46*CI$1</f>
        <v>0</v>
      </c>
      <c r="CJ46" s="9">
        <f>Survival_curve_matrix!CJ46*CJ$1</f>
        <v>0</v>
      </c>
      <c r="CK46" s="9">
        <f>Survival_curve_matrix!CK46*CK$1</f>
        <v>0</v>
      </c>
      <c r="CL46" s="9">
        <f>Survival_curve_matrix!CL46*CL$1</f>
        <v>0</v>
      </c>
      <c r="CM46" s="9">
        <f>Survival_curve_matrix!CM46*CM$1</f>
        <v>0</v>
      </c>
      <c r="CN46" s="9">
        <f>Survival_curve_matrix!CN46*CN$1</f>
        <v>0</v>
      </c>
      <c r="CO46" s="9">
        <f>Survival_curve_matrix!CO46*CO$1</f>
        <v>0</v>
      </c>
      <c r="CP46" s="9">
        <f>Survival_curve_matrix!CP46*CP$1</f>
        <v>0</v>
      </c>
      <c r="CQ46" s="9">
        <f>Survival_curve_matrix!CQ46*CQ$1</f>
        <v>0</v>
      </c>
      <c r="CR46" s="9">
        <f>Survival_curve_matrix!CR46*CR$1</f>
        <v>0</v>
      </c>
      <c r="CS46" s="9">
        <f>Survival_curve_matrix!CS46*CS$1</f>
        <v>0</v>
      </c>
      <c r="CT46" s="9">
        <f>Survival_curve_matrix!CT46*CT$1</f>
        <v>0</v>
      </c>
      <c r="CU46" s="9">
        <f>Survival_curve_matrix!CU46*CU$1</f>
        <v>0</v>
      </c>
      <c r="CV46" s="9">
        <f>Survival_curve_matrix!CV46*CV$1</f>
        <v>0</v>
      </c>
      <c r="CW46" s="9">
        <f>Survival_curve_matrix!CW46*CW$1</f>
        <v>0</v>
      </c>
      <c r="CX46" s="9">
        <f>Survival_curve_matrix!CX46*CX$1</f>
        <v>0</v>
      </c>
      <c r="CY46" s="9">
        <f>Survival_curve_matrix!CY46*CY$1</f>
        <v>0</v>
      </c>
      <c r="CZ46" s="9">
        <f>Survival_curve_matrix!CZ46*CZ$1</f>
        <v>0</v>
      </c>
      <c r="DA46" s="9">
        <f>Survival_curve_matrix!DA46*DA$1</f>
        <v>0</v>
      </c>
      <c r="DB46" s="9">
        <f>Survival_curve_matrix!DB46*DB$1</f>
        <v>0</v>
      </c>
      <c r="DC46" s="9">
        <f>Survival_curve_matrix!DC46*DC$1</f>
        <v>0</v>
      </c>
      <c r="DD46" s="9">
        <f>Survival_curve_matrix!DD46*DD$1</f>
        <v>0</v>
      </c>
      <c r="DE46" s="9">
        <f>Survival_curve_matrix!DE46*DE$1</f>
        <v>0</v>
      </c>
      <c r="DF46" s="9">
        <f>Survival_curve_matrix!DF46*DF$1</f>
        <v>0</v>
      </c>
      <c r="DG46" s="9">
        <f>Survival_curve_matrix!DG46*DG$1</f>
        <v>0</v>
      </c>
      <c r="DH46" s="9">
        <f>Survival_curve_matrix!DH46*DH$1</f>
        <v>0</v>
      </c>
      <c r="DI46" s="9">
        <f>Survival_curve_matrix!DI46*DI$1</f>
        <v>0</v>
      </c>
      <c r="DJ46" s="9">
        <f>Survival_curve_matrix!DJ46*DJ$1</f>
        <v>0</v>
      </c>
      <c r="DK46" s="9">
        <f>Survival_curve_matrix!DK46*DK$1</f>
        <v>0</v>
      </c>
      <c r="DL46" s="9">
        <f>Survival_curve_matrix!DL46*DL$1</f>
        <v>0</v>
      </c>
      <c r="DM46" s="9">
        <f>Survival_curve_matrix!DM46*DM$1</f>
        <v>0</v>
      </c>
      <c r="DN46" s="9">
        <f>Survival_curve_matrix!DN46*DN$1</f>
        <v>0</v>
      </c>
      <c r="DO46" s="9">
        <f>Survival_curve_matrix!DO46*DO$1</f>
        <v>0</v>
      </c>
      <c r="DP46" s="9">
        <f>Survival_curve_matrix!DP46*DP$1</f>
        <v>0</v>
      </c>
      <c r="DQ46" s="9">
        <f>Survival_curve_matrix!DQ46*DQ$1</f>
        <v>0</v>
      </c>
      <c r="DR46" s="9">
        <f>Survival_curve_matrix!DR46*DR$1</f>
        <v>0</v>
      </c>
      <c r="DS46" s="9">
        <f>Survival_curve_matrix!DS46*DS$1</f>
        <v>0</v>
      </c>
      <c r="DT46" s="9">
        <f>Survival_curve_matrix!DT46*DT$1</f>
        <v>0</v>
      </c>
      <c r="DU46" s="9">
        <f>Survival_curve_matrix!DU46*DU$1</f>
        <v>0</v>
      </c>
      <c r="DV46" s="9">
        <f>Survival_curve_matrix!DV46*DV$1</f>
        <v>0</v>
      </c>
      <c r="DW46" s="9">
        <f>Survival_curve_matrix!DW46*DW$1</f>
        <v>0</v>
      </c>
      <c r="DX46" s="9">
        <f>Survival_curve_matrix!DX46*DX$1</f>
        <v>0</v>
      </c>
      <c r="DY46" s="9">
        <f>Survival_curve_matrix!DY46*DY$1</f>
        <v>0</v>
      </c>
      <c r="DZ46" s="9">
        <f>Survival_curve_matrix!DZ46*DZ$1</f>
        <v>0</v>
      </c>
      <c r="EA46" s="9">
        <f>Survival_curve_matrix!EA46*EA$1</f>
        <v>0</v>
      </c>
      <c r="EB46" s="9">
        <f>Survival_curve_matrix!EB46*EB$1</f>
        <v>0</v>
      </c>
      <c r="EC46" s="9">
        <f>Survival_curve_matrix!EC46*EC$1</f>
        <v>0</v>
      </c>
    </row>
    <row r="47" spans="1:133">
      <c r="A47" s="22">
        <f>Data_Input!C47-B47</f>
        <v>2.1521626964652949</v>
      </c>
      <c r="B47" s="23">
        <f t="shared" si="5"/>
        <v>4.3975571535347058</v>
      </c>
      <c r="C47" s="24">
        <f t="shared" si="4"/>
        <v>160.37221816218835</v>
      </c>
      <c r="E47" s="15">
        <f>Data_Input!B47</f>
        <v>1921</v>
      </c>
      <c r="F47" s="9">
        <f>Survival_curve_matrix!F47*F$1</f>
        <v>1.3377466094840571</v>
      </c>
      <c r="G47" s="9">
        <f>Survival_curve_matrix!G47*G$1</f>
        <v>1.4452290418870331</v>
      </c>
      <c r="H47" s="9">
        <f>Survival_curve_matrix!H47*H$1</f>
        <v>1.5506068039294914</v>
      </c>
      <c r="I47" s="9">
        <f>Survival_curve_matrix!I47*I$1</f>
        <v>1.6634249999999999</v>
      </c>
      <c r="J47" s="9">
        <f>Survival_curve_matrix!J47*J$1</f>
        <v>1.7768943022290127</v>
      </c>
      <c r="K47" s="9">
        <f>Survival_curve_matrix!K47*K$1</f>
        <v>1.8921849376191875</v>
      </c>
      <c r="L47" s="9">
        <f>Survival_curve_matrix!L47*L$1</f>
        <v>2.0124010255700444</v>
      </c>
      <c r="M47" s="9">
        <f>Survival_curve_matrix!M47*M$1</f>
        <v>2.1306636286492813</v>
      </c>
      <c r="N47" s="9">
        <f>Survival_curve_matrix!N47*N$1</f>
        <v>2.2413626079600104</v>
      </c>
      <c r="O47" s="9">
        <f>Survival_curve_matrix!O47*O$1</f>
        <v>2.3464866518276968</v>
      </c>
      <c r="P47" s="9">
        <f>Survival_curve_matrix!P47*P$1</f>
        <v>2.4595590438407045</v>
      </c>
      <c r="Q47" s="9">
        <f>Survival_curve_matrix!Q47*Q$1</f>
        <v>2.5782666014746214</v>
      </c>
      <c r="R47" s="9">
        <f>Survival_curve_matrix!R47*R$1</f>
        <v>2.6939671932250042</v>
      </c>
      <c r="S47" s="9">
        <f>Survival_curve_matrix!S47*S$1</f>
        <v>2.8016120195530809</v>
      </c>
      <c r="T47" s="9">
        <f>Survival_curve_matrix!T47*T$1</f>
        <v>2.8994929021866143</v>
      </c>
      <c r="U47" s="9">
        <f>Survival_curve_matrix!U47*U$1</f>
        <v>3.0005372950498264</v>
      </c>
      <c r="V47" s="9">
        <f>Survival_curve_matrix!V47*V$1</f>
        <v>3.0926354303115065</v>
      </c>
      <c r="W47" s="9">
        <f>Survival_curve_matrix!W47*W$1</f>
        <v>3.1908580374768207</v>
      </c>
      <c r="X47" s="9">
        <f>Survival_curve_matrix!X47*X$1</f>
        <v>3.2868605372752007</v>
      </c>
      <c r="Y47" s="9">
        <f>Survival_curve_matrix!Y47*Y$1</f>
        <v>3.3768941384339612</v>
      </c>
      <c r="Z47" s="9">
        <f>Survival_curve_matrix!Z47*Z$1</f>
        <v>3.4693094631584978</v>
      </c>
      <c r="AA47" s="9">
        <f>Survival_curve_matrix!AA47*AA$1</f>
        <v>3.5606159225685898</v>
      </c>
      <c r="AB47" s="9">
        <f>Survival_curve_matrix!AB47*AB$1</f>
        <v>3.6420601141433977</v>
      </c>
      <c r="AC47" s="9">
        <f>Survival_curve_matrix!AC47*AC$1</f>
        <v>4.0414293790688873</v>
      </c>
      <c r="AD47" s="9">
        <f>Survival_curve_matrix!AD47*AD$1</f>
        <v>4.8334847356720854</v>
      </c>
      <c r="AE47" s="9">
        <f>Survival_curve_matrix!AE47*AE$1</f>
        <v>4.8601818934564376</v>
      </c>
      <c r="AF47" s="9">
        <f>Survival_curve_matrix!AF47*AF$1</f>
        <v>4.0578007395706583</v>
      </c>
      <c r="AG47" s="9">
        <f>Survival_curve_matrix!AG47*AG$1</f>
        <v>4.4215523525127889</v>
      </c>
      <c r="AH47" s="9">
        <f>Survival_curve_matrix!AH47*AH$1</f>
        <v>4.1671111758926163</v>
      </c>
      <c r="AI47" s="9">
        <f>Survival_curve_matrix!AI47*AI$1</f>
        <v>6.4742610907042533</v>
      </c>
      <c r="AJ47" s="9">
        <f>Survival_curve_matrix!AJ47*AJ$1</f>
        <v>4.7948724038905368</v>
      </c>
      <c r="AK47" s="9">
        <f>Survival_curve_matrix!AK47*AK$1</f>
        <v>4.351272328141623</v>
      </c>
      <c r="AL47" s="9">
        <f>Survival_curve_matrix!AL47*AL$1</f>
        <v>4.6018267931754204</v>
      </c>
      <c r="AM47" s="9">
        <f>Survival_curve_matrix!AM47*AM$1</f>
        <v>4.8742114301638484</v>
      </c>
      <c r="AN47" s="9">
        <f>Survival_curve_matrix!AN47*AN$1</f>
        <v>3.6806344508689408</v>
      </c>
      <c r="AO47" s="9">
        <f>Survival_curve_matrix!AO47*AO$1</f>
        <v>3.6318834268026494</v>
      </c>
      <c r="AP47" s="9">
        <f>Survival_curve_matrix!AP47*AP$1</f>
        <v>3.1561317959172182</v>
      </c>
      <c r="AQ47" s="9">
        <f>Survival_curve_matrix!AQ47*AQ$1</f>
        <v>4.0172437651093587</v>
      </c>
      <c r="AR47" s="9">
        <f>Survival_curve_matrix!AR47*AR$1</f>
        <v>4.9196556516437093</v>
      </c>
      <c r="AS47" s="9">
        <f>Survival_curve_matrix!AS47*AS$1</f>
        <v>5.0067691721691467</v>
      </c>
      <c r="AT47" s="9">
        <f>Survival_curve_matrix!AT47*AT$1</f>
        <v>6.6037848425857399</v>
      </c>
      <c r="AU47" s="9">
        <f>Survival_curve_matrix!AU47*AU$1</f>
        <v>6.8727896835901321</v>
      </c>
      <c r="AV47" s="9">
        <f>Survival_curve_matrix!AV47*AV$1</f>
        <v>6.0147733473319329</v>
      </c>
      <c r="AW47" s="9">
        <f>Survival_curve_matrix!AW47*AW$1</f>
        <v>6.5408783960667574</v>
      </c>
      <c r="AX47" s="9">
        <f>Survival_curve_matrix!AX47*AX$1</f>
        <v>0</v>
      </c>
      <c r="AY47" s="9">
        <f>Survival_curve_matrix!AY47*AY$1</f>
        <v>0</v>
      </c>
      <c r="AZ47" s="9">
        <f>Survival_curve_matrix!AZ47*AZ$1</f>
        <v>0</v>
      </c>
      <c r="BA47" s="9">
        <f>Survival_curve_matrix!BA47*BA$1</f>
        <v>0</v>
      </c>
      <c r="BB47" s="9">
        <f>Survival_curve_matrix!BB47*BB$1</f>
        <v>0</v>
      </c>
      <c r="BC47" s="9">
        <f>Survival_curve_matrix!BC47*BC$1</f>
        <v>0</v>
      </c>
      <c r="BD47" s="9">
        <f>Survival_curve_matrix!BD47*BD$1</f>
        <v>0</v>
      </c>
      <c r="BE47" s="9">
        <f>Survival_curve_matrix!BE47*BE$1</f>
        <v>0</v>
      </c>
      <c r="BF47" s="9">
        <f>Survival_curve_matrix!BF47*BF$1</f>
        <v>0</v>
      </c>
      <c r="BG47" s="9">
        <f>Survival_curve_matrix!BG47*BG$1</f>
        <v>0</v>
      </c>
      <c r="BH47" s="9">
        <f>Survival_curve_matrix!BH47*BH$1</f>
        <v>0</v>
      </c>
      <c r="BI47" s="9">
        <f>Survival_curve_matrix!BI47*BI$1</f>
        <v>0</v>
      </c>
      <c r="BJ47" s="9">
        <f>Survival_curve_matrix!BJ47*BJ$1</f>
        <v>0</v>
      </c>
      <c r="BK47" s="9">
        <f>Survival_curve_matrix!BK47*BK$1</f>
        <v>0</v>
      </c>
      <c r="BL47" s="9">
        <f>Survival_curve_matrix!BL47*BL$1</f>
        <v>0</v>
      </c>
      <c r="BM47" s="9">
        <f>Survival_curve_matrix!BM47*BM$1</f>
        <v>0</v>
      </c>
      <c r="BN47" s="9">
        <f>Survival_curve_matrix!BN47*BN$1</f>
        <v>0</v>
      </c>
      <c r="BO47" s="9">
        <f>Survival_curve_matrix!BO47*BO$1</f>
        <v>0</v>
      </c>
      <c r="BP47" s="9">
        <f>Survival_curve_matrix!BP47*BP$1</f>
        <v>0</v>
      </c>
      <c r="BQ47" s="9">
        <f>Survival_curve_matrix!BQ47*BQ$1</f>
        <v>0</v>
      </c>
      <c r="BR47" s="9">
        <f>Survival_curve_matrix!BR47*BR$1</f>
        <v>0</v>
      </c>
      <c r="BS47" s="9">
        <f>Survival_curve_matrix!BS47*BS$1</f>
        <v>0</v>
      </c>
      <c r="BT47" s="9">
        <f>Survival_curve_matrix!BT47*BT$1</f>
        <v>0</v>
      </c>
      <c r="BU47" s="9">
        <f>Survival_curve_matrix!BU47*BU$1</f>
        <v>0</v>
      </c>
      <c r="BV47" s="9">
        <f>Survival_curve_matrix!BV47*BV$1</f>
        <v>0</v>
      </c>
      <c r="BW47" s="9">
        <f>Survival_curve_matrix!BW47*BW$1</f>
        <v>0</v>
      </c>
      <c r="BX47" s="9">
        <f>Survival_curve_matrix!BX47*BX$1</f>
        <v>0</v>
      </c>
      <c r="BY47" s="9">
        <f>Survival_curve_matrix!BY47*BY$1</f>
        <v>0</v>
      </c>
      <c r="BZ47" s="9">
        <f>Survival_curve_matrix!BZ47*BZ$1</f>
        <v>0</v>
      </c>
      <c r="CA47" s="9">
        <f>Survival_curve_matrix!CA47*CA$1</f>
        <v>0</v>
      </c>
      <c r="CB47" s="9">
        <f>Survival_curve_matrix!CB47*CB$1</f>
        <v>0</v>
      </c>
      <c r="CC47" s="9">
        <f>Survival_curve_matrix!CC47*CC$1</f>
        <v>0</v>
      </c>
      <c r="CD47" s="9">
        <f>Survival_curve_matrix!CD47*CD$1</f>
        <v>0</v>
      </c>
      <c r="CE47" s="9">
        <f>Survival_curve_matrix!CE47*CE$1</f>
        <v>0</v>
      </c>
      <c r="CF47" s="9">
        <f>Survival_curve_matrix!CF47*CF$1</f>
        <v>0</v>
      </c>
      <c r="CG47" s="9">
        <f>Survival_curve_matrix!CG47*CG$1</f>
        <v>0</v>
      </c>
      <c r="CH47" s="9">
        <f>Survival_curve_matrix!CH47*CH$1</f>
        <v>0</v>
      </c>
      <c r="CI47" s="9">
        <f>Survival_curve_matrix!CI47*CI$1</f>
        <v>0</v>
      </c>
      <c r="CJ47" s="9">
        <f>Survival_curve_matrix!CJ47*CJ$1</f>
        <v>0</v>
      </c>
      <c r="CK47" s="9">
        <f>Survival_curve_matrix!CK47*CK$1</f>
        <v>0</v>
      </c>
      <c r="CL47" s="9">
        <f>Survival_curve_matrix!CL47*CL$1</f>
        <v>0</v>
      </c>
      <c r="CM47" s="9">
        <f>Survival_curve_matrix!CM47*CM$1</f>
        <v>0</v>
      </c>
      <c r="CN47" s="9">
        <f>Survival_curve_matrix!CN47*CN$1</f>
        <v>0</v>
      </c>
      <c r="CO47" s="9">
        <f>Survival_curve_matrix!CO47*CO$1</f>
        <v>0</v>
      </c>
      <c r="CP47" s="9">
        <f>Survival_curve_matrix!CP47*CP$1</f>
        <v>0</v>
      </c>
      <c r="CQ47" s="9">
        <f>Survival_curve_matrix!CQ47*CQ$1</f>
        <v>0</v>
      </c>
      <c r="CR47" s="9">
        <f>Survival_curve_matrix!CR47*CR$1</f>
        <v>0</v>
      </c>
      <c r="CS47" s="9">
        <f>Survival_curve_matrix!CS47*CS$1</f>
        <v>0</v>
      </c>
      <c r="CT47" s="9">
        <f>Survival_curve_matrix!CT47*CT$1</f>
        <v>0</v>
      </c>
      <c r="CU47" s="9">
        <f>Survival_curve_matrix!CU47*CU$1</f>
        <v>0</v>
      </c>
      <c r="CV47" s="9">
        <f>Survival_curve_matrix!CV47*CV$1</f>
        <v>0</v>
      </c>
      <c r="CW47" s="9">
        <f>Survival_curve_matrix!CW47*CW$1</f>
        <v>0</v>
      </c>
      <c r="CX47" s="9">
        <f>Survival_curve_matrix!CX47*CX$1</f>
        <v>0</v>
      </c>
      <c r="CY47" s="9">
        <f>Survival_curve_matrix!CY47*CY$1</f>
        <v>0</v>
      </c>
      <c r="CZ47" s="9">
        <f>Survival_curve_matrix!CZ47*CZ$1</f>
        <v>0</v>
      </c>
      <c r="DA47" s="9">
        <f>Survival_curve_matrix!DA47*DA$1</f>
        <v>0</v>
      </c>
      <c r="DB47" s="9">
        <f>Survival_curve_matrix!DB47*DB$1</f>
        <v>0</v>
      </c>
      <c r="DC47" s="9">
        <f>Survival_curve_matrix!DC47*DC$1</f>
        <v>0</v>
      </c>
      <c r="DD47" s="9">
        <f>Survival_curve_matrix!DD47*DD$1</f>
        <v>0</v>
      </c>
      <c r="DE47" s="9">
        <f>Survival_curve_matrix!DE47*DE$1</f>
        <v>0</v>
      </c>
      <c r="DF47" s="9">
        <f>Survival_curve_matrix!DF47*DF$1</f>
        <v>0</v>
      </c>
      <c r="DG47" s="9">
        <f>Survival_curve_matrix!DG47*DG$1</f>
        <v>0</v>
      </c>
      <c r="DH47" s="9">
        <f>Survival_curve_matrix!DH47*DH$1</f>
        <v>0</v>
      </c>
      <c r="DI47" s="9">
        <f>Survival_curve_matrix!DI47*DI$1</f>
        <v>0</v>
      </c>
      <c r="DJ47" s="9">
        <f>Survival_curve_matrix!DJ47*DJ$1</f>
        <v>0</v>
      </c>
      <c r="DK47" s="9">
        <f>Survival_curve_matrix!DK47*DK$1</f>
        <v>0</v>
      </c>
      <c r="DL47" s="9">
        <f>Survival_curve_matrix!DL47*DL$1</f>
        <v>0</v>
      </c>
      <c r="DM47" s="9">
        <f>Survival_curve_matrix!DM47*DM$1</f>
        <v>0</v>
      </c>
      <c r="DN47" s="9">
        <f>Survival_curve_matrix!DN47*DN$1</f>
        <v>0</v>
      </c>
      <c r="DO47" s="9">
        <f>Survival_curve_matrix!DO47*DO$1</f>
        <v>0</v>
      </c>
      <c r="DP47" s="9">
        <f>Survival_curve_matrix!DP47*DP$1</f>
        <v>0</v>
      </c>
      <c r="DQ47" s="9">
        <f>Survival_curve_matrix!DQ47*DQ$1</f>
        <v>0</v>
      </c>
      <c r="DR47" s="9">
        <f>Survival_curve_matrix!DR47*DR$1</f>
        <v>0</v>
      </c>
      <c r="DS47" s="9">
        <f>Survival_curve_matrix!DS47*DS$1</f>
        <v>0</v>
      </c>
      <c r="DT47" s="9">
        <f>Survival_curve_matrix!DT47*DT$1</f>
        <v>0</v>
      </c>
      <c r="DU47" s="9">
        <f>Survival_curve_matrix!DU47*DU$1</f>
        <v>0</v>
      </c>
      <c r="DV47" s="9">
        <f>Survival_curve_matrix!DV47*DV$1</f>
        <v>0</v>
      </c>
      <c r="DW47" s="9">
        <f>Survival_curve_matrix!DW47*DW$1</f>
        <v>0</v>
      </c>
      <c r="DX47" s="9">
        <f>Survival_curve_matrix!DX47*DX$1</f>
        <v>0</v>
      </c>
      <c r="DY47" s="9">
        <f>Survival_curve_matrix!DY47*DY$1</f>
        <v>0</v>
      </c>
      <c r="DZ47" s="9">
        <f>Survival_curve_matrix!DZ47*DZ$1</f>
        <v>0</v>
      </c>
      <c r="EA47" s="9">
        <f>Survival_curve_matrix!EA47*EA$1</f>
        <v>0</v>
      </c>
      <c r="EB47" s="9">
        <f>Survival_curve_matrix!EB47*EB$1</f>
        <v>0</v>
      </c>
      <c r="EC47" s="9">
        <f>Survival_curve_matrix!EC47*EC$1</f>
        <v>0</v>
      </c>
    </row>
    <row r="48" spans="1:133">
      <c r="A48" s="22">
        <f>Data_Input!C48-B48</f>
        <v>2.270571361684012</v>
      </c>
      <c r="B48" s="23">
        <f t="shared" si="5"/>
        <v>4.3415724883159896</v>
      </c>
      <c r="C48" s="24">
        <f t="shared" si="4"/>
        <v>164.71379065050434</v>
      </c>
      <c r="E48" s="15">
        <f>Data_Input!B48</f>
        <v>1922</v>
      </c>
      <c r="F48" s="9">
        <f>Survival_curve_matrix!F48*F$1</f>
        <v>1.2436753954602904</v>
      </c>
      <c r="G48" s="9">
        <f>Survival_curve_matrix!G48*G$1</f>
        <v>1.3487693515519179</v>
      </c>
      <c r="H48" s="9">
        <f>Survival_curve_matrix!H48*H$1</f>
        <v>1.4525614073090687</v>
      </c>
      <c r="I48" s="9">
        <f>Survival_curve_matrix!I48*I$1</f>
        <v>1.5639766571326268</v>
      </c>
      <c r="J48" s="9">
        <f>Survival_curve_matrix!J48*J$1</f>
        <v>1.676655</v>
      </c>
      <c r="K48" s="9">
        <f>Survival_curve_matrix!K48*K$1</f>
        <v>1.7916783069980884</v>
      </c>
      <c r="L48" s="9">
        <f>Survival_curve_matrix!L48*L$1</f>
        <v>1.9119786153983229</v>
      </c>
      <c r="M48" s="9">
        <f>Survival_curve_matrix!M48*M$1</f>
        <v>2.0310078629330675</v>
      </c>
      <c r="N48" s="9">
        <f>Survival_curve_matrix!N48*N$1</f>
        <v>2.1433431710325981</v>
      </c>
      <c r="O48" s="9">
        <f>Survival_curve_matrix!O48*O$1</f>
        <v>2.2507837631580991</v>
      </c>
      <c r="P48" s="9">
        <f>Survival_curve_matrix!P48*P$1</f>
        <v>2.3662513896644493</v>
      </c>
      <c r="Q48" s="9">
        <f>Survival_curve_matrix!Q48*Q$1</f>
        <v>2.4875393716857754</v>
      </c>
      <c r="R48" s="9">
        <f>Survival_curve_matrix!R48*R$1</f>
        <v>2.6062876885982909</v>
      </c>
      <c r="S48" s="9">
        <f>Survival_curve_matrix!S48*S$1</f>
        <v>2.7175297853365659</v>
      </c>
      <c r="T48" s="9">
        <f>Survival_curve_matrix!T48*T$1</f>
        <v>2.8195001288926043</v>
      </c>
      <c r="U48" s="9">
        <f>Survival_curve_matrix!U48*U$1</f>
        <v>2.9246884561900131</v>
      </c>
      <c r="V48" s="9">
        <f>Survival_curve_matrix!V48*V$1</f>
        <v>3.0212458490685257</v>
      </c>
      <c r="W48" s="9">
        <f>Survival_curve_matrix!W48*W$1</f>
        <v>3.1238308924567422</v>
      </c>
      <c r="X48" s="9">
        <f>Survival_curve_matrix!X48*X$1</f>
        <v>3.2242585054197037</v>
      </c>
      <c r="Y48" s="9">
        <f>Survival_curve_matrix!Y48*Y$1</f>
        <v>3.3187961226059373</v>
      </c>
      <c r="Z48" s="9">
        <f>Survival_curve_matrix!Z48*Z$1</f>
        <v>3.4156009910584642</v>
      </c>
      <c r="AA48" s="9">
        <f>Survival_curve_matrix!AA48*AA$1</f>
        <v>3.511213634727683</v>
      </c>
      <c r="AB48" s="9">
        <f>Survival_curve_matrix!AB48*AB$1</f>
        <v>3.5969571089499808</v>
      </c>
      <c r="AC48" s="9">
        <f>Survival_curve_matrix!AC48*AC$1</f>
        <v>3.9969464652661131</v>
      </c>
      <c r="AD48" s="9">
        <f>Survival_curve_matrix!AD48*AD$1</f>
        <v>4.7864051690943867</v>
      </c>
      <c r="AE48" s="9">
        <f>Survival_curve_matrix!AE48*AE$1</f>
        <v>4.818475297656744</v>
      </c>
      <c r="AF48" s="9">
        <f>Survival_curve_matrix!AF48*AF$1</f>
        <v>4.0272625419088417</v>
      </c>
      <c r="AG48" s="9">
        <f>Survival_curve_matrix!AG48*AG$1</f>
        <v>4.3925051414737792</v>
      </c>
      <c r="AH48" s="9">
        <f>Survival_curve_matrix!AH48*AH$1</f>
        <v>4.1433276270268653</v>
      </c>
      <c r="AI48" s="9">
        <f>Survival_curve_matrix!AI48*AI$1</f>
        <v>6.4423134073528452</v>
      </c>
      <c r="AJ48" s="9">
        <f>Survival_curve_matrix!AJ48*AJ$1</f>
        <v>4.7745163899726091</v>
      </c>
      <c r="AK48" s="9">
        <f>Survival_curve_matrix!AK48*AK$1</f>
        <v>4.3354590032347602</v>
      </c>
      <c r="AL48" s="9">
        <f>Survival_curve_matrix!AL48*AL$1</f>
        <v>4.5875831350947625</v>
      </c>
      <c r="AM48" s="9">
        <f>Survival_curve_matrix!AM48*AM$1</f>
        <v>4.8614280990441179</v>
      </c>
      <c r="AN48" s="9">
        <f>Survival_curve_matrix!AN48*AN$1</f>
        <v>3.6724977500084646</v>
      </c>
      <c r="AO48" s="9">
        <f>Survival_curve_matrix!AO48*AO$1</f>
        <v>3.6251512243988464</v>
      </c>
      <c r="AP48" s="9">
        <f>Survival_curve_matrix!AP48*AP$1</f>
        <v>3.1512523326327155</v>
      </c>
      <c r="AQ48" s="9">
        <f>Survival_curve_matrix!AQ48*AQ$1</f>
        <v>4.0120913649480761</v>
      </c>
      <c r="AR48" s="9">
        <f>Survival_curve_matrix!AR48*AR$1</f>
        <v>4.9144492659375265</v>
      </c>
      <c r="AS48" s="9">
        <f>Survival_curve_matrix!AS48*AS$1</f>
        <v>5.0024208653571778</v>
      </c>
      <c r="AT48" s="9">
        <f>Survival_curve_matrix!AT48*AT$1</f>
        <v>6.5991037834837964</v>
      </c>
      <c r="AU48" s="9">
        <f>Survival_curve_matrix!AU48*AU$1</f>
        <v>6.8688352061881135</v>
      </c>
      <c r="AV48" s="9">
        <f>Survival_curve_matrix!AV48*AV$1</f>
        <v>6.0119796035748436</v>
      </c>
      <c r="AW48" s="9">
        <f>Survival_curve_matrix!AW48*AW$1</f>
        <v>6.5384393911881222</v>
      </c>
      <c r="AX48" s="9">
        <f>Survival_curve_matrix!AX48*AX$1</f>
        <v>6.6032181300320314</v>
      </c>
      <c r="AY48" s="9">
        <f>Survival_curve_matrix!AY48*AY$1</f>
        <v>0</v>
      </c>
      <c r="AZ48" s="9">
        <f>Survival_curve_matrix!AZ48*AZ$1</f>
        <v>0</v>
      </c>
      <c r="BA48" s="9">
        <f>Survival_curve_matrix!BA48*BA$1</f>
        <v>0</v>
      </c>
      <c r="BB48" s="9">
        <f>Survival_curve_matrix!BB48*BB$1</f>
        <v>0</v>
      </c>
      <c r="BC48" s="9">
        <f>Survival_curve_matrix!BC48*BC$1</f>
        <v>0</v>
      </c>
      <c r="BD48" s="9">
        <f>Survival_curve_matrix!BD48*BD$1</f>
        <v>0</v>
      </c>
      <c r="BE48" s="9">
        <f>Survival_curve_matrix!BE48*BE$1</f>
        <v>0</v>
      </c>
      <c r="BF48" s="9">
        <f>Survival_curve_matrix!BF48*BF$1</f>
        <v>0</v>
      </c>
      <c r="BG48" s="9">
        <f>Survival_curve_matrix!BG48*BG$1</f>
        <v>0</v>
      </c>
      <c r="BH48" s="9">
        <f>Survival_curve_matrix!BH48*BH$1</f>
        <v>0</v>
      </c>
      <c r="BI48" s="9">
        <f>Survival_curve_matrix!BI48*BI$1</f>
        <v>0</v>
      </c>
      <c r="BJ48" s="9">
        <f>Survival_curve_matrix!BJ48*BJ$1</f>
        <v>0</v>
      </c>
      <c r="BK48" s="9">
        <f>Survival_curve_matrix!BK48*BK$1</f>
        <v>0</v>
      </c>
      <c r="BL48" s="9">
        <f>Survival_curve_matrix!BL48*BL$1</f>
        <v>0</v>
      </c>
      <c r="BM48" s="9">
        <f>Survival_curve_matrix!BM48*BM$1</f>
        <v>0</v>
      </c>
      <c r="BN48" s="9">
        <f>Survival_curve_matrix!BN48*BN$1</f>
        <v>0</v>
      </c>
      <c r="BO48" s="9">
        <f>Survival_curve_matrix!BO48*BO$1</f>
        <v>0</v>
      </c>
      <c r="BP48" s="9">
        <f>Survival_curve_matrix!BP48*BP$1</f>
        <v>0</v>
      </c>
      <c r="BQ48" s="9">
        <f>Survival_curve_matrix!BQ48*BQ$1</f>
        <v>0</v>
      </c>
      <c r="BR48" s="9">
        <f>Survival_curve_matrix!BR48*BR$1</f>
        <v>0</v>
      </c>
      <c r="BS48" s="9">
        <f>Survival_curve_matrix!BS48*BS$1</f>
        <v>0</v>
      </c>
      <c r="BT48" s="9">
        <f>Survival_curve_matrix!BT48*BT$1</f>
        <v>0</v>
      </c>
      <c r="BU48" s="9">
        <f>Survival_curve_matrix!BU48*BU$1</f>
        <v>0</v>
      </c>
      <c r="BV48" s="9">
        <f>Survival_curve_matrix!BV48*BV$1</f>
        <v>0</v>
      </c>
      <c r="BW48" s="9">
        <f>Survival_curve_matrix!BW48*BW$1</f>
        <v>0</v>
      </c>
      <c r="BX48" s="9">
        <f>Survival_curve_matrix!BX48*BX$1</f>
        <v>0</v>
      </c>
      <c r="BY48" s="9">
        <f>Survival_curve_matrix!BY48*BY$1</f>
        <v>0</v>
      </c>
      <c r="BZ48" s="9">
        <f>Survival_curve_matrix!BZ48*BZ$1</f>
        <v>0</v>
      </c>
      <c r="CA48" s="9">
        <f>Survival_curve_matrix!CA48*CA$1</f>
        <v>0</v>
      </c>
      <c r="CB48" s="9">
        <f>Survival_curve_matrix!CB48*CB$1</f>
        <v>0</v>
      </c>
      <c r="CC48" s="9">
        <f>Survival_curve_matrix!CC48*CC$1</f>
        <v>0</v>
      </c>
      <c r="CD48" s="9">
        <f>Survival_curve_matrix!CD48*CD$1</f>
        <v>0</v>
      </c>
      <c r="CE48" s="9">
        <f>Survival_curve_matrix!CE48*CE$1</f>
        <v>0</v>
      </c>
      <c r="CF48" s="9">
        <f>Survival_curve_matrix!CF48*CF$1</f>
        <v>0</v>
      </c>
      <c r="CG48" s="9">
        <f>Survival_curve_matrix!CG48*CG$1</f>
        <v>0</v>
      </c>
      <c r="CH48" s="9">
        <f>Survival_curve_matrix!CH48*CH$1</f>
        <v>0</v>
      </c>
      <c r="CI48" s="9">
        <f>Survival_curve_matrix!CI48*CI$1</f>
        <v>0</v>
      </c>
      <c r="CJ48" s="9">
        <f>Survival_curve_matrix!CJ48*CJ$1</f>
        <v>0</v>
      </c>
      <c r="CK48" s="9">
        <f>Survival_curve_matrix!CK48*CK$1</f>
        <v>0</v>
      </c>
      <c r="CL48" s="9">
        <f>Survival_curve_matrix!CL48*CL$1</f>
        <v>0</v>
      </c>
      <c r="CM48" s="9">
        <f>Survival_curve_matrix!CM48*CM$1</f>
        <v>0</v>
      </c>
      <c r="CN48" s="9">
        <f>Survival_curve_matrix!CN48*CN$1</f>
        <v>0</v>
      </c>
      <c r="CO48" s="9">
        <f>Survival_curve_matrix!CO48*CO$1</f>
        <v>0</v>
      </c>
      <c r="CP48" s="9">
        <f>Survival_curve_matrix!CP48*CP$1</f>
        <v>0</v>
      </c>
      <c r="CQ48" s="9">
        <f>Survival_curve_matrix!CQ48*CQ$1</f>
        <v>0</v>
      </c>
      <c r="CR48" s="9">
        <f>Survival_curve_matrix!CR48*CR$1</f>
        <v>0</v>
      </c>
      <c r="CS48" s="9">
        <f>Survival_curve_matrix!CS48*CS$1</f>
        <v>0</v>
      </c>
      <c r="CT48" s="9">
        <f>Survival_curve_matrix!CT48*CT$1</f>
        <v>0</v>
      </c>
      <c r="CU48" s="9">
        <f>Survival_curve_matrix!CU48*CU$1</f>
        <v>0</v>
      </c>
      <c r="CV48" s="9">
        <f>Survival_curve_matrix!CV48*CV$1</f>
        <v>0</v>
      </c>
      <c r="CW48" s="9">
        <f>Survival_curve_matrix!CW48*CW$1</f>
        <v>0</v>
      </c>
      <c r="CX48" s="9">
        <f>Survival_curve_matrix!CX48*CX$1</f>
        <v>0</v>
      </c>
      <c r="CY48" s="9">
        <f>Survival_curve_matrix!CY48*CY$1</f>
        <v>0</v>
      </c>
      <c r="CZ48" s="9">
        <f>Survival_curve_matrix!CZ48*CZ$1</f>
        <v>0</v>
      </c>
      <c r="DA48" s="9">
        <f>Survival_curve_matrix!DA48*DA$1</f>
        <v>0</v>
      </c>
      <c r="DB48" s="9">
        <f>Survival_curve_matrix!DB48*DB$1</f>
        <v>0</v>
      </c>
      <c r="DC48" s="9">
        <f>Survival_curve_matrix!DC48*DC$1</f>
        <v>0</v>
      </c>
      <c r="DD48" s="9">
        <f>Survival_curve_matrix!DD48*DD$1</f>
        <v>0</v>
      </c>
      <c r="DE48" s="9">
        <f>Survival_curve_matrix!DE48*DE$1</f>
        <v>0</v>
      </c>
      <c r="DF48" s="9">
        <f>Survival_curve_matrix!DF48*DF$1</f>
        <v>0</v>
      </c>
      <c r="DG48" s="9">
        <f>Survival_curve_matrix!DG48*DG$1</f>
        <v>0</v>
      </c>
      <c r="DH48" s="9">
        <f>Survival_curve_matrix!DH48*DH$1</f>
        <v>0</v>
      </c>
      <c r="DI48" s="9">
        <f>Survival_curve_matrix!DI48*DI$1</f>
        <v>0</v>
      </c>
      <c r="DJ48" s="9">
        <f>Survival_curve_matrix!DJ48*DJ$1</f>
        <v>0</v>
      </c>
      <c r="DK48" s="9">
        <f>Survival_curve_matrix!DK48*DK$1</f>
        <v>0</v>
      </c>
      <c r="DL48" s="9">
        <f>Survival_curve_matrix!DL48*DL$1</f>
        <v>0</v>
      </c>
      <c r="DM48" s="9">
        <f>Survival_curve_matrix!DM48*DM$1</f>
        <v>0</v>
      </c>
      <c r="DN48" s="9">
        <f>Survival_curve_matrix!DN48*DN$1</f>
        <v>0</v>
      </c>
      <c r="DO48" s="9">
        <f>Survival_curve_matrix!DO48*DO$1</f>
        <v>0</v>
      </c>
      <c r="DP48" s="9">
        <f>Survival_curve_matrix!DP48*DP$1</f>
        <v>0</v>
      </c>
      <c r="DQ48" s="9">
        <f>Survival_curve_matrix!DQ48*DQ$1</f>
        <v>0</v>
      </c>
      <c r="DR48" s="9">
        <f>Survival_curve_matrix!DR48*DR$1</f>
        <v>0</v>
      </c>
      <c r="DS48" s="9">
        <f>Survival_curve_matrix!DS48*DS$1</f>
        <v>0</v>
      </c>
      <c r="DT48" s="9">
        <f>Survival_curve_matrix!DT48*DT$1</f>
        <v>0</v>
      </c>
      <c r="DU48" s="9">
        <f>Survival_curve_matrix!DU48*DU$1</f>
        <v>0</v>
      </c>
      <c r="DV48" s="9">
        <f>Survival_curve_matrix!DV48*DV$1</f>
        <v>0</v>
      </c>
      <c r="DW48" s="9">
        <f>Survival_curve_matrix!DW48*DW$1</f>
        <v>0</v>
      </c>
      <c r="DX48" s="9">
        <f>Survival_curve_matrix!DX48*DX$1</f>
        <v>0</v>
      </c>
      <c r="DY48" s="9">
        <f>Survival_curve_matrix!DY48*DY$1</f>
        <v>0</v>
      </c>
      <c r="DZ48" s="9">
        <f>Survival_curve_matrix!DZ48*DZ$1</f>
        <v>0</v>
      </c>
      <c r="EA48" s="9">
        <f>Survival_curve_matrix!EA48*EA$1</f>
        <v>0</v>
      </c>
      <c r="EB48" s="9">
        <f>Survival_curve_matrix!EB48*EB$1</f>
        <v>0</v>
      </c>
      <c r="EC48" s="9">
        <f>Survival_curve_matrix!EC48*EC$1</f>
        <v>0</v>
      </c>
    </row>
    <row r="49" spans="1:133">
      <c r="A49" s="22">
        <f>Data_Input!C49-B49</f>
        <v>2.3901761898793401</v>
      </c>
      <c r="B49" s="23">
        <f t="shared" si="5"/>
        <v>5.4372646601206611</v>
      </c>
      <c r="C49" s="24">
        <f t="shared" si="4"/>
        <v>170.151055310625</v>
      </c>
      <c r="E49" s="15">
        <f>Data_Input!B49</f>
        <v>1923</v>
      </c>
      <c r="F49" s="9">
        <f>Survival_curve_matrix!F49*F$1</f>
        <v>1.1516961796662841</v>
      </c>
      <c r="G49" s="9">
        <f>Survival_curve_matrix!G49*G$1</f>
        <v>1.2539230111171829</v>
      </c>
      <c r="H49" s="9">
        <f>Survival_curve_matrix!H49*H$1</f>
        <v>1.3556123290101536</v>
      </c>
      <c r="I49" s="9">
        <f>Survival_curve_matrix!I49*I$1</f>
        <v>1.4650858801380586</v>
      </c>
      <c r="J49" s="9">
        <f>Survival_curve_matrix!J49*J$1</f>
        <v>1.5764156977709873</v>
      </c>
      <c r="K49" s="9">
        <f>Survival_curve_matrix!K49*K$1</f>
        <v>1.6906049999999999</v>
      </c>
      <c r="L49" s="9">
        <f>Survival_curve_matrix!L49*L$1</f>
        <v>1.8104206098182392</v>
      </c>
      <c r="M49" s="9">
        <f>Survival_curve_matrix!M49*M$1</f>
        <v>1.9296569383002993</v>
      </c>
      <c r="N49" s="9">
        <f>Survival_curve_matrix!N49*N$1</f>
        <v>2.0430943555791341</v>
      </c>
      <c r="O49" s="9">
        <f>Survival_curve_matrix!O49*O$1</f>
        <v>2.1523523195681133</v>
      </c>
      <c r="P49" s="9">
        <f>Survival_curve_matrix!P49*P$1</f>
        <v>2.2697423841122766</v>
      </c>
      <c r="Q49" s="9">
        <f>Survival_curve_matrix!Q49*Q$1</f>
        <v>2.3931702350617439</v>
      </c>
      <c r="R49" s="9">
        <f>Survival_curve_matrix!R49*R$1</f>
        <v>2.5145744181847292</v>
      </c>
      <c r="S49" s="9">
        <f>Survival_curve_matrix!S49*S$1</f>
        <v>2.6290833981697612</v>
      </c>
      <c r="T49" s="9">
        <f>Survival_curve_matrix!T49*T$1</f>
        <v>2.7348810351149937</v>
      </c>
      <c r="U49" s="9">
        <f>Survival_curve_matrix!U49*U$1</f>
        <v>2.8440005743693049</v>
      </c>
      <c r="V49" s="9">
        <f>Survival_curve_matrix!V49*V$1</f>
        <v>2.9448735307040996</v>
      </c>
      <c r="W49" s="9">
        <f>Survival_curve_matrix!W49*W$1</f>
        <v>3.0517212033868244</v>
      </c>
      <c r="X49" s="9">
        <f>Survival_curve_matrix!X49*X$1</f>
        <v>3.1565297503680125</v>
      </c>
      <c r="Y49" s="9">
        <f>Survival_curve_matrix!Y49*Y$1</f>
        <v>3.255585840869581</v>
      </c>
      <c r="Z49" s="9">
        <f>Survival_curve_matrix!Z49*Z$1</f>
        <v>3.3568370404263739</v>
      </c>
      <c r="AA49" s="9">
        <f>Survival_curve_matrix!AA49*AA$1</f>
        <v>3.4568564430327275</v>
      </c>
      <c r="AB49" s="9">
        <f>Survival_curve_matrix!AB49*AB$1</f>
        <v>3.5470505999885891</v>
      </c>
      <c r="AC49" s="9">
        <f>Survival_curve_matrix!AC49*AC$1</f>
        <v>3.9474485735425144</v>
      </c>
      <c r="AD49" s="9">
        <f>Survival_curve_matrix!AD49*AD$1</f>
        <v>4.7337225094233588</v>
      </c>
      <c r="AE49" s="9">
        <f>Survival_curve_matrix!AE49*AE$1</f>
        <v>4.7715419274311559</v>
      </c>
      <c r="AF49" s="9">
        <f>Survival_curve_matrix!AF49*AF$1</f>
        <v>3.9927034627022011</v>
      </c>
      <c r="AG49" s="9">
        <f>Survival_curve_matrix!AG49*AG$1</f>
        <v>4.3594480253535171</v>
      </c>
      <c r="AH49" s="9">
        <f>Survival_curve_matrix!AH49*AH$1</f>
        <v>4.1161082021754076</v>
      </c>
      <c r="AI49" s="9">
        <f>Survival_curve_matrix!AI49*AI$1</f>
        <v>6.4055442717899016</v>
      </c>
      <c r="AJ49" s="9">
        <f>Survival_curve_matrix!AJ49*AJ$1</f>
        <v>4.7509562128889327</v>
      </c>
      <c r="AK49" s="9">
        <f>Survival_curve_matrix!AK49*AK$1</f>
        <v>4.3170533698045901</v>
      </c>
      <c r="AL49" s="9">
        <f>Survival_curve_matrix!AL49*AL$1</f>
        <v>4.5709110131999049</v>
      </c>
      <c r="AM49" s="9">
        <f>Survival_curve_matrix!AM49*AM$1</f>
        <v>4.8463809182746935</v>
      </c>
      <c r="AN49" s="9">
        <f>Survival_curve_matrix!AN49*AN$1</f>
        <v>3.6628660884674207</v>
      </c>
      <c r="AO49" s="9">
        <f>Survival_curve_matrix!AO49*AO$1</f>
        <v>3.6171371791355464</v>
      </c>
      <c r="AP49" s="9">
        <f>Survival_curve_matrix!AP49*AP$1</f>
        <v>3.1454110469867667</v>
      </c>
      <c r="AQ49" s="9">
        <f>Survival_curve_matrix!AQ49*AQ$1</f>
        <v>4.0058885655166145</v>
      </c>
      <c r="AR49" s="9">
        <f>Survival_curve_matrix!AR49*AR$1</f>
        <v>4.9081461360626735</v>
      </c>
      <c r="AS49" s="9">
        <f>Survival_curve_matrix!AS49*AS$1</f>
        <v>4.9971268906699446</v>
      </c>
      <c r="AT49" s="9">
        <f>Survival_curve_matrix!AT49*AT$1</f>
        <v>6.593372557028597</v>
      </c>
      <c r="AU49" s="9">
        <f>Survival_curve_matrix!AU49*AU$1</f>
        <v>6.8639662674918789</v>
      </c>
      <c r="AV49" s="9">
        <f>Survival_curve_matrix!AV49*AV$1</f>
        <v>6.0085204205388054</v>
      </c>
      <c r="AW49" s="9">
        <f>Survival_curve_matrix!AW49*AW$1</f>
        <v>6.5354024148674208</v>
      </c>
      <c r="AX49" s="9">
        <f>Survival_curve_matrix!AX49*AX$1</f>
        <v>6.6007558795117465</v>
      </c>
      <c r="AY49" s="9">
        <f>Survival_curve_matrix!AY49*AY$1</f>
        <v>7.8168746030038854</v>
      </c>
      <c r="AZ49" s="9">
        <f>Survival_curve_matrix!AZ49*AZ$1</f>
        <v>0</v>
      </c>
      <c r="BA49" s="9">
        <f>Survival_curve_matrix!BA49*BA$1</f>
        <v>0</v>
      </c>
      <c r="BB49" s="9">
        <f>Survival_curve_matrix!BB49*BB$1</f>
        <v>0</v>
      </c>
      <c r="BC49" s="9">
        <f>Survival_curve_matrix!BC49*BC$1</f>
        <v>0</v>
      </c>
      <c r="BD49" s="9">
        <f>Survival_curve_matrix!BD49*BD$1</f>
        <v>0</v>
      </c>
      <c r="BE49" s="9">
        <f>Survival_curve_matrix!BE49*BE$1</f>
        <v>0</v>
      </c>
      <c r="BF49" s="9">
        <f>Survival_curve_matrix!BF49*BF$1</f>
        <v>0</v>
      </c>
      <c r="BG49" s="9">
        <f>Survival_curve_matrix!BG49*BG$1</f>
        <v>0</v>
      </c>
      <c r="BH49" s="9">
        <f>Survival_curve_matrix!BH49*BH$1</f>
        <v>0</v>
      </c>
      <c r="BI49" s="9">
        <f>Survival_curve_matrix!BI49*BI$1</f>
        <v>0</v>
      </c>
      <c r="BJ49" s="9">
        <f>Survival_curve_matrix!BJ49*BJ$1</f>
        <v>0</v>
      </c>
      <c r="BK49" s="9">
        <f>Survival_curve_matrix!BK49*BK$1</f>
        <v>0</v>
      </c>
      <c r="BL49" s="9">
        <f>Survival_curve_matrix!BL49*BL$1</f>
        <v>0</v>
      </c>
      <c r="BM49" s="9">
        <f>Survival_curve_matrix!BM49*BM$1</f>
        <v>0</v>
      </c>
      <c r="BN49" s="9">
        <f>Survival_curve_matrix!BN49*BN$1</f>
        <v>0</v>
      </c>
      <c r="BO49" s="9">
        <f>Survival_curve_matrix!BO49*BO$1</f>
        <v>0</v>
      </c>
      <c r="BP49" s="9">
        <f>Survival_curve_matrix!BP49*BP$1</f>
        <v>0</v>
      </c>
      <c r="BQ49" s="9">
        <f>Survival_curve_matrix!BQ49*BQ$1</f>
        <v>0</v>
      </c>
      <c r="BR49" s="9">
        <f>Survival_curve_matrix!BR49*BR$1</f>
        <v>0</v>
      </c>
      <c r="BS49" s="9">
        <f>Survival_curve_matrix!BS49*BS$1</f>
        <v>0</v>
      </c>
      <c r="BT49" s="9">
        <f>Survival_curve_matrix!BT49*BT$1</f>
        <v>0</v>
      </c>
      <c r="BU49" s="9">
        <f>Survival_curve_matrix!BU49*BU$1</f>
        <v>0</v>
      </c>
      <c r="BV49" s="9">
        <f>Survival_curve_matrix!BV49*BV$1</f>
        <v>0</v>
      </c>
      <c r="BW49" s="9">
        <f>Survival_curve_matrix!BW49*BW$1</f>
        <v>0</v>
      </c>
      <c r="BX49" s="9">
        <f>Survival_curve_matrix!BX49*BX$1</f>
        <v>0</v>
      </c>
      <c r="BY49" s="9">
        <f>Survival_curve_matrix!BY49*BY$1</f>
        <v>0</v>
      </c>
      <c r="BZ49" s="9">
        <f>Survival_curve_matrix!BZ49*BZ$1</f>
        <v>0</v>
      </c>
      <c r="CA49" s="9">
        <f>Survival_curve_matrix!CA49*CA$1</f>
        <v>0</v>
      </c>
      <c r="CB49" s="9">
        <f>Survival_curve_matrix!CB49*CB$1</f>
        <v>0</v>
      </c>
      <c r="CC49" s="9">
        <f>Survival_curve_matrix!CC49*CC$1</f>
        <v>0</v>
      </c>
      <c r="CD49" s="9">
        <f>Survival_curve_matrix!CD49*CD$1</f>
        <v>0</v>
      </c>
      <c r="CE49" s="9">
        <f>Survival_curve_matrix!CE49*CE$1</f>
        <v>0</v>
      </c>
      <c r="CF49" s="9">
        <f>Survival_curve_matrix!CF49*CF$1</f>
        <v>0</v>
      </c>
      <c r="CG49" s="9">
        <f>Survival_curve_matrix!CG49*CG$1</f>
        <v>0</v>
      </c>
      <c r="CH49" s="9">
        <f>Survival_curve_matrix!CH49*CH$1</f>
        <v>0</v>
      </c>
      <c r="CI49" s="9">
        <f>Survival_curve_matrix!CI49*CI$1</f>
        <v>0</v>
      </c>
      <c r="CJ49" s="9">
        <f>Survival_curve_matrix!CJ49*CJ$1</f>
        <v>0</v>
      </c>
      <c r="CK49" s="9">
        <f>Survival_curve_matrix!CK49*CK$1</f>
        <v>0</v>
      </c>
      <c r="CL49" s="9">
        <f>Survival_curve_matrix!CL49*CL$1</f>
        <v>0</v>
      </c>
      <c r="CM49" s="9">
        <f>Survival_curve_matrix!CM49*CM$1</f>
        <v>0</v>
      </c>
      <c r="CN49" s="9">
        <f>Survival_curve_matrix!CN49*CN$1</f>
        <v>0</v>
      </c>
      <c r="CO49" s="9">
        <f>Survival_curve_matrix!CO49*CO$1</f>
        <v>0</v>
      </c>
      <c r="CP49" s="9">
        <f>Survival_curve_matrix!CP49*CP$1</f>
        <v>0</v>
      </c>
      <c r="CQ49" s="9">
        <f>Survival_curve_matrix!CQ49*CQ$1</f>
        <v>0</v>
      </c>
      <c r="CR49" s="9">
        <f>Survival_curve_matrix!CR49*CR$1</f>
        <v>0</v>
      </c>
      <c r="CS49" s="9">
        <f>Survival_curve_matrix!CS49*CS$1</f>
        <v>0</v>
      </c>
      <c r="CT49" s="9">
        <f>Survival_curve_matrix!CT49*CT$1</f>
        <v>0</v>
      </c>
      <c r="CU49" s="9">
        <f>Survival_curve_matrix!CU49*CU$1</f>
        <v>0</v>
      </c>
      <c r="CV49" s="9">
        <f>Survival_curve_matrix!CV49*CV$1</f>
        <v>0</v>
      </c>
      <c r="CW49" s="9">
        <f>Survival_curve_matrix!CW49*CW$1</f>
        <v>0</v>
      </c>
      <c r="CX49" s="9">
        <f>Survival_curve_matrix!CX49*CX$1</f>
        <v>0</v>
      </c>
      <c r="CY49" s="9">
        <f>Survival_curve_matrix!CY49*CY$1</f>
        <v>0</v>
      </c>
      <c r="CZ49" s="9">
        <f>Survival_curve_matrix!CZ49*CZ$1</f>
        <v>0</v>
      </c>
      <c r="DA49" s="9">
        <f>Survival_curve_matrix!DA49*DA$1</f>
        <v>0</v>
      </c>
      <c r="DB49" s="9">
        <f>Survival_curve_matrix!DB49*DB$1</f>
        <v>0</v>
      </c>
      <c r="DC49" s="9">
        <f>Survival_curve_matrix!DC49*DC$1</f>
        <v>0</v>
      </c>
      <c r="DD49" s="9">
        <f>Survival_curve_matrix!DD49*DD$1</f>
        <v>0</v>
      </c>
      <c r="DE49" s="9">
        <f>Survival_curve_matrix!DE49*DE$1</f>
        <v>0</v>
      </c>
      <c r="DF49" s="9">
        <f>Survival_curve_matrix!DF49*DF$1</f>
        <v>0</v>
      </c>
      <c r="DG49" s="9">
        <f>Survival_curve_matrix!DG49*DG$1</f>
        <v>0</v>
      </c>
      <c r="DH49" s="9">
        <f>Survival_curve_matrix!DH49*DH$1</f>
        <v>0</v>
      </c>
      <c r="DI49" s="9">
        <f>Survival_curve_matrix!DI49*DI$1</f>
        <v>0</v>
      </c>
      <c r="DJ49" s="9">
        <f>Survival_curve_matrix!DJ49*DJ$1</f>
        <v>0</v>
      </c>
      <c r="DK49" s="9">
        <f>Survival_curve_matrix!DK49*DK$1</f>
        <v>0</v>
      </c>
      <c r="DL49" s="9">
        <f>Survival_curve_matrix!DL49*DL$1</f>
        <v>0</v>
      </c>
      <c r="DM49" s="9">
        <f>Survival_curve_matrix!DM49*DM$1</f>
        <v>0</v>
      </c>
      <c r="DN49" s="9">
        <f>Survival_curve_matrix!DN49*DN$1</f>
        <v>0</v>
      </c>
      <c r="DO49" s="9">
        <f>Survival_curve_matrix!DO49*DO$1</f>
        <v>0</v>
      </c>
      <c r="DP49" s="9">
        <f>Survival_curve_matrix!DP49*DP$1</f>
        <v>0</v>
      </c>
      <c r="DQ49" s="9">
        <f>Survival_curve_matrix!DQ49*DQ$1</f>
        <v>0</v>
      </c>
      <c r="DR49" s="9">
        <f>Survival_curve_matrix!DR49*DR$1</f>
        <v>0</v>
      </c>
      <c r="DS49" s="9">
        <f>Survival_curve_matrix!DS49*DS$1</f>
        <v>0</v>
      </c>
      <c r="DT49" s="9">
        <f>Survival_curve_matrix!DT49*DT$1</f>
        <v>0</v>
      </c>
      <c r="DU49" s="9">
        <f>Survival_curve_matrix!DU49*DU$1</f>
        <v>0</v>
      </c>
      <c r="DV49" s="9">
        <f>Survival_curve_matrix!DV49*DV$1</f>
        <v>0</v>
      </c>
      <c r="DW49" s="9">
        <f>Survival_curve_matrix!DW49*DW$1</f>
        <v>0</v>
      </c>
      <c r="DX49" s="9">
        <f>Survival_curve_matrix!DX49*DX$1</f>
        <v>0</v>
      </c>
      <c r="DY49" s="9">
        <f>Survival_curve_matrix!DY49*DY$1</f>
        <v>0</v>
      </c>
      <c r="DZ49" s="9">
        <f>Survival_curve_matrix!DZ49*DZ$1</f>
        <v>0</v>
      </c>
      <c r="EA49" s="9">
        <f>Survival_curve_matrix!EA49*EA$1</f>
        <v>0</v>
      </c>
      <c r="EB49" s="9">
        <f>Survival_curve_matrix!EB49*EB$1</f>
        <v>0</v>
      </c>
      <c r="EC49" s="9">
        <f>Survival_curve_matrix!EC49*EC$1</f>
        <v>0</v>
      </c>
    </row>
    <row r="50" spans="1:133">
      <c r="A50" s="22">
        <f>Data_Input!C50-B50</f>
        <v>2.5072806583661764</v>
      </c>
      <c r="B50" s="23">
        <f t="shared" si="5"/>
        <v>4.9396167916338243</v>
      </c>
      <c r="C50" s="24">
        <f t="shared" si="4"/>
        <v>175.09067210225882</v>
      </c>
      <c r="E50" s="15">
        <f>Data_Input!B50</f>
        <v>1924</v>
      </c>
      <c r="F50" s="9">
        <f>Survival_curve_matrix!F50*F$1</f>
        <v>1.0622666607239626</v>
      </c>
      <c r="G50" s="9">
        <f>Survival_curve_matrix!G50*G$1</f>
        <v>1.1611859065241219</v>
      </c>
      <c r="H50" s="9">
        <f>Survival_curve_matrix!H50*H$1</f>
        <v>1.2602847859377369</v>
      </c>
      <c r="I50" s="9">
        <f>Survival_curve_matrix!I50*I$1</f>
        <v>1.3673008742901667</v>
      </c>
      <c r="J50" s="9">
        <f>Survival_curve_matrix!J50*J$1</f>
        <v>1.4767383959979421</v>
      </c>
      <c r="K50" s="9">
        <f>Survival_curve_matrix!K50*K$1</f>
        <v>1.5895316930019114</v>
      </c>
      <c r="L50" s="9">
        <f>Survival_curve_matrix!L50*L$1</f>
        <v>1.7082899999999999</v>
      </c>
      <c r="M50" s="9">
        <f>Survival_curve_matrix!M50*M$1</f>
        <v>1.8271599184438705</v>
      </c>
      <c r="N50" s="9">
        <f>Survival_curve_matrix!N50*N$1</f>
        <v>1.9411402933477364</v>
      </c>
      <c r="O50" s="9">
        <f>Survival_curve_matrix!O50*O$1</f>
        <v>2.0516821266697605</v>
      </c>
      <c r="P50" s="9">
        <f>Survival_curve_matrix!P50*P$1</f>
        <v>2.1704818406951372</v>
      </c>
      <c r="Q50" s="9">
        <f>Survival_curve_matrix!Q50*Q$1</f>
        <v>2.2955633279885186</v>
      </c>
      <c r="R50" s="9">
        <f>Survival_curve_matrix!R50*R$1</f>
        <v>2.419179660006427</v>
      </c>
      <c r="S50" s="9">
        <f>Survival_curve_matrix!S50*S$1</f>
        <v>2.5365679641710575</v>
      </c>
      <c r="T50" s="9">
        <f>Survival_curve_matrix!T50*T$1</f>
        <v>2.645869923556202</v>
      </c>
      <c r="U50" s="9">
        <f>Survival_curve_matrix!U50*U$1</f>
        <v>2.7586461709982872</v>
      </c>
      <c r="V50" s="9">
        <f>Survival_curve_matrix!V50*V$1</f>
        <v>2.8636287721659794</v>
      </c>
      <c r="W50" s="9">
        <f>Survival_curve_matrix!W50*W$1</f>
        <v>2.9745785162478802</v>
      </c>
      <c r="X50" s="9">
        <f>Survival_curve_matrix!X50*X$1</f>
        <v>3.0836652494794983</v>
      </c>
      <c r="Y50" s="9">
        <f>Survival_curve_matrix!Y50*Y$1</f>
        <v>3.1871990239951358</v>
      </c>
      <c r="Z50" s="9">
        <f>Survival_curve_matrix!Z50*Z$1</f>
        <v>3.2929022257437</v>
      </c>
      <c r="AA50" s="9">
        <f>Survival_curve_matrix!AA50*AA$1</f>
        <v>3.3973827100374554</v>
      </c>
      <c r="AB50" s="9">
        <f>Survival_curve_matrix!AB50*AB$1</f>
        <v>3.4921386152809881</v>
      </c>
      <c r="AC50" s="9">
        <f>Survival_curve_matrix!AC50*AC$1</f>
        <v>3.8926791193502619</v>
      </c>
      <c r="AD50" s="9">
        <f>Survival_curve_matrix!AD50*AD$1</f>
        <v>4.6751004372347094</v>
      </c>
      <c r="AE50" s="9">
        <f>Survival_curve_matrix!AE50*AE$1</f>
        <v>4.7190228634179316</v>
      </c>
      <c r="AF50" s="9">
        <f>Survival_curve_matrix!AF50*AF$1</f>
        <v>3.9538133536448572</v>
      </c>
      <c r="AG50" s="9">
        <f>Survival_curve_matrix!AG50*AG$1</f>
        <v>4.3220383685363544</v>
      </c>
      <c r="AH50" s="9">
        <f>Survival_curve_matrix!AH50*AH$1</f>
        <v>4.0851311941992199</v>
      </c>
      <c r="AI50" s="9">
        <f>Survival_curve_matrix!AI50*AI$1</f>
        <v>6.3634633053219458</v>
      </c>
      <c r="AJ50" s="9">
        <f>Survival_curve_matrix!AJ50*AJ$1</f>
        <v>4.7238404018441074</v>
      </c>
      <c r="AK50" s="9">
        <f>Survival_curve_matrix!AK50*AK$1</f>
        <v>4.29575057522504</v>
      </c>
      <c r="AL50" s="9">
        <f>Survival_curve_matrix!AL50*AL$1</f>
        <v>4.5515057985529399</v>
      </c>
      <c r="AM50" s="9">
        <f>Survival_curve_matrix!AM50*AM$1</f>
        <v>4.8287682775793614</v>
      </c>
      <c r="AN50" s="9">
        <f>Survival_curve_matrix!AN50*AN$1</f>
        <v>3.6515287186566443</v>
      </c>
      <c r="AO50" s="9">
        <f>Survival_curve_matrix!AO50*AO$1</f>
        <v>3.6076507087743654</v>
      </c>
      <c r="AP50" s="9">
        <f>Survival_curve_matrix!AP50*AP$1</f>
        <v>3.1384575532035068</v>
      </c>
      <c r="AQ50" s="9">
        <f>Survival_curve_matrix!AQ50*AQ$1</f>
        <v>3.9984630924325617</v>
      </c>
      <c r="AR50" s="9">
        <f>Survival_curve_matrix!AR50*AR$1</f>
        <v>4.9005580122406984</v>
      </c>
      <c r="AS50" s="9">
        <f>Survival_curve_matrix!AS50*AS$1</f>
        <v>4.9907177208752067</v>
      </c>
      <c r="AT50" s="9">
        <f>Survival_curve_matrix!AT50*AT$1</f>
        <v>6.5863949059352764</v>
      </c>
      <c r="AU50" s="9">
        <f>Survival_curve_matrix!AU50*AU$1</f>
        <v>6.8580050117895057</v>
      </c>
      <c r="AV50" s="9">
        <f>Survival_curve_matrix!AV50*AV$1</f>
        <v>6.0042613115771699</v>
      </c>
      <c r="AW50" s="9">
        <f>Survival_curve_matrix!AW50*AW$1</f>
        <v>6.5316420639251538</v>
      </c>
      <c r="AX50" s="9">
        <f>Survival_curve_matrix!AX50*AX$1</f>
        <v>6.5976899584095596</v>
      </c>
      <c r="AY50" s="9">
        <f>Survival_curve_matrix!AY50*AY$1</f>
        <v>7.8139597964384757</v>
      </c>
      <c r="AZ50" s="9">
        <f>Survival_curve_matrix!AZ50*AZ$1</f>
        <v>7.4368448977904942</v>
      </c>
      <c r="BA50" s="9">
        <f>Survival_curve_matrix!BA50*BA$1</f>
        <v>0</v>
      </c>
      <c r="BB50" s="9">
        <f>Survival_curve_matrix!BB50*BB$1</f>
        <v>0</v>
      </c>
      <c r="BC50" s="9">
        <f>Survival_curve_matrix!BC50*BC$1</f>
        <v>0</v>
      </c>
      <c r="BD50" s="9">
        <f>Survival_curve_matrix!BD50*BD$1</f>
        <v>0</v>
      </c>
      <c r="BE50" s="9">
        <f>Survival_curve_matrix!BE50*BE$1</f>
        <v>0</v>
      </c>
      <c r="BF50" s="9">
        <f>Survival_curve_matrix!BF50*BF$1</f>
        <v>0</v>
      </c>
      <c r="BG50" s="9">
        <f>Survival_curve_matrix!BG50*BG$1</f>
        <v>0</v>
      </c>
      <c r="BH50" s="9">
        <f>Survival_curve_matrix!BH50*BH$1</f>
        <v>0</v>
      </c>
      <c r="BI50" s="9">
        <f>Survival_curve_matrix!BI50*BI$1</f>
        <v>0</v>
      </c>
      <c r="BJ50" s="9">
        <f>Survival_curve_matrix!BJ50*BJ$1</f>
        <v>0</v>
      </c>
      <c r="BK50" s="9">
        <f>Survival_curve_matrix!BK50*BK$1</f>
        <v>0</v>
      </c>
      <c r="BL50" s="9">
        <f>Survival_curve_matrix!BL50*BL$1</f>
        <v>0</v>
      </c>
      <c r="BM50" s="9">
        <f>Survival_curve_matrix!BM50*BM$1</f>
        <v>0</v>
      </c>
      <c r="BN50" s="9">
        <f>Survival_curve_matrix!BN50*BN$1</f>
        <v>0</v>
      </c>
      <c r="BO50" s="9">
        <f>Survival_curve_matrix!BO50*BO$1</f>
        <v>0</v>
      </c>
      <c r="BP50" s="9">
        <f>Survival_curve_matrix!BP50*BP$1</f>
        <v>0</v>
      </c>
      <c r="BQ50" s="9">
        <f>Survival_curve_matrix!BQ50*BQ$1</f>
        <v>0</v>
      </c>
      <c r="BR50" s="9">
        <f>Survival_curve_matrix!BR50*BR$1</f>
        <v>0</v>
      </c>
      <c r="BS50" s="9">
        <f>Survival_curve_matrix!BS50*BS$1</f>
        <v>0</v>
      </c>
      <c r="BT50" s="9">
        <f>Survival_curve_matrix!BT50*BT$1</f>
        <v>0</v>
      </c>
      <c r="BU50" s="9">
        <f>Survival_curve_matrix!BU50*BU$1</f>
        <v>0</v>
      </c>
      <c r="BV50" s="9">
        <f>Survival_curve_matrix!BV50*BV$1</f>
        <v>0</v>
      </c>
      <c r="BW50" s="9">
        <f>Survival_curve_matrix!BW50*BW$1</f>
        <v>0</v>
      </c>
      <c r="BX50" s="9">
        <f>Survival_curve_matrix!BX50*BX$1</f>
        <v>0</v>
      </c>
      <c r="BY50" s="9">
        <f>Survival_curve_matrix!BY50*BY$1</f>
        <v>0</v>
      </c>
      <c r="BZ50" s="9">
        <f>Survival_curve_matrix!BZ50*BZ$1</f>
        <v>0</v>
      </c>
      <c r="CA50" s="9">
        <f>Survival_curve_matrix!CA50*CA$1</f>
        <v>0</v>
      </c>
      <c r="CB50" s="9">
        <f>Survival_curve_matrix!CB50*CB$1</f>
        <v>0</v>
      </c>
      <c r="CC50" s="9">
        <f>Survival_curve_matrix!CC50*CC$1</f>
        <v>0</v>
      </c>
      <c r="CD50" s="9">
        <f>Survival_curve_matrix!CD50*CD$1</f>
        <v>0</v>
      </c>
      <c r="CE50" s="9">
        <f>Survival_curve_matrix!CE50*CE$1</f>
        <v>0</v>
      </c>
      <c r="CF50" s="9">
        <f>Survival_curve_matrix!CF50*CF$1</f>
        <v>0</v>
      </c>
      <c r="CG50" s="9">
        <f>Survival_curve_matrix!CG50*CG$1</f>
        <v>0</v>
      </c>
      <c r="CH50" s="9">
        <f>Survival_curve_matrix!CH50*CH$1</f>
        <v>0</v>
      </c>
      <c r="CI50" s="9">
        <f>Survival_curve_matrix!CI50*CI$1</f>
        <v>0</v>
      </c>
      <c r="CJ50" s="9">
        <f>Survival_curve_matrix!CJ50*CJ$1</f>
        <v>0</v>
      </c>
      <c r="CK50" s="9">
        <f>Survival_curve_matrix!CK50*CK$1</f>
        <v>0</v>
      </c>
      <c r="CL50" s="9">
        <f>Survival_curve_matrix!CL50*CL$1</f>
        <v>0</v>
      </c>
      <c r="CM50" s="9">
        <f>Survival_curve_matrix!CM50*CM$1</f>
        <v>0</v>
      </c>
      <c r="CN50" s="9">
        <f>Survival_curve_matrix!CN50*CN$1</f>
        <v>0</v>
      </c>
      <c r="CO50" s="9">
        <f>Survival_curve_matrix!CO50*CO$1</f>
        <v>0</v>
      </c>
      <c r="CP50" s="9">
        <f>Survival_curve_matrix!CP50*CP$1</f>
        <v>0</v>
      </c>
      <c r="CQ50" s="9">
        <f>Survival_curve_matrix!CQ50*CQ$1</f>
        <v>0</v>
      </c>
      <c r="CR50" s="9">
        <f>Survival_curve_matrix!CR50*CR$1</f>
        <v>0</v>
      </c>
      <c r="CS50" s="9">
        <f>Survival_curve_matrix!CS50*CS$1</f>
        <v>0</v>
      </c>
      <c r="CT50" s="9">
        <f>Survival_curve_matrix!CT50*CT$1</f>
        <v>0</v>
      </c>
      <c r="CU50" s="9">
        <f>Survival_curve_matrix!CU50*CU$1</f>
        <v>0</v>
      </c>
      <c r="CV50" s="9">
        <f>Survival_curve_matrix!CV50*CV$1</f>
        <v>0</v>
      </c>
      <c r="CW50" s="9">
        <f>Survival_curve_matrix!CW50*CW$1</f>
        <v>0</v>
      </c>
      <c r="CX50" s="9">
        <f>Survival_curve_matrix!CX50*CX$1</f>
        <v>0</v>
      </c>
      <c r="CY50" s="9">
        <f>Survival_curve_matrix!CY50*CY$1</f>
        <v>0</v>
      </c>
      <c r="CZ50" s="9">
        <f>Survival_curve_matrix!CZ50*CZ$1</f>
        <v>0</v>
      </c>
      <c r="DA50" s="9">
        <f>Survival_curve_matrix!DA50*DA$1</f>
        <v>0</v>
      </c>
      <c r="DB50" s="9">
        <f>Survival_curve_matrix!DB50*DB$1</f>
        <v>0</v>
      </c>
      <c r="DC50" s="9">
        <f>Survival_curve_matrix!DC50*DC$1</f>
        <v>0</v>
      </c>
      <c r="DD50" s="9">
        <f>Survival_curve_matrix!DD50*DD$1</f>
        <v>0</v>
      </c>
      <c r="DE50" s="9">
        <f>Survival_curve_matrix!DE50*DE$1</f>
        <v>0</v>
      </c>
      <c r="DF50" s="9">
        <f>Survival_curve_matrix!DF50*DF$1</f>
        <v>0</v>
      </c>
      <c r="DG50" s="9">
        <f>Survival_curve_matrix!DG50*DG$1</f>
        <v>0</v>
      </c>
      <c r="DH50" s="9">
        <f>Survival_curve_matrix!DH50*DH$1</f>
        <v>0</v>
      </c>
      <c r="DI50" s="9">
        <f>Survival_curve_matrix!DI50*DI$1</f>
        <v>0</v>
      </c>
      <c r="DJ50" s="9">
        <f>Survival_curve_matrix!DJ50*DJ$1</f>
        <v>0</v>
      </c>
      <c r="DK50" s="9">
        <f>Survival_curve_matrix!DK50*DK$1</f>
        <v>0</v>
      </c>
      <c r="DL50" s="9">
        <f>Survival_curve_matrix!DL50*DL$1</f>
        <v>0</v>
      </c>
      <c r="DM50" s="9">
        <f>Survival_curve_matrix!DM50*DM$1</f>
        <v>0</v>
      </c>
      <c r="DN50" s="9">
        <f>Survival_curve_matrix!DN50*DN$1</f>
        <v>0</v>
      </c>
      <c r="DO50" s="9">
        <f>Survival_curve_matrix!DO50*DO$1</f>
        <v>0</v>
      </c>
      <c r="DP50" s="9">
        <f>Survival_curve_matrix!DP50*DP$1</f>
        <v>0</v>
      </c>
      <c r="DQ50" s="9">
        <f>Survival_curve_matrix!DQ50*DQ$1</f>
        <v>0</v>
      </c>
      <c r="DR50" s="9">
        <f>Survival_curve_matrix!DR50*DR$1</f>
        <v>0</v>
      </c>
      <c r="DS50" s="9">
        <f>Survival_curve_matrix!DS50*DS$1</f>
        <v>0</v>
      </c>
      <c r="DT50" s="9">
        <f>Survival_curve_matrix!DT50*DT$1</f>
        <v>0</v>
      </c>
      <c r="DU50" s="9">
        <f>Survival_curve_matrix!DU50*DU$1</f>
        <v>0</v>
      </c>
      <c r="DV50" s="9">
        <f>Survival_curve_matrix!DV50*DV$1</f>
        <v>0</v>
      </c>
      <c r="DW50" s="9">
        <f>Survival_curve_matrix!DW50*DW$1</f>
        <v>0</v>
      </c>
      <c r="DX50" s="9">
        <f>Survival_curve_matrix!DX50*DX$1</f>
        <v>0</v>
      </c>
      <c r="DY50" s="9">
        <f>Survival_curve_matrix!DY50*DY$1</f>
        <v>0</v>
      </c>
      <c r="DZ50" s="9">
        <f>Survival_curve_matrix!DZ50*DZ$1</f>
        <v>0</v>
      </c>
      <c r="EA50" s="9">
        <f>Survival_curve_matrix!EA50*EA$1</f>
        <v>0</v>
      </c>
      <c r="EB50" s="9">
        <f>Survival_curve_matrix!EB50*EB$1</f>
        <v>0</v>
      </c>
      <c r="EC50" s="9">
        <f>Survival_curve_matrix!EC50*EC$1</f>
        <v>0</v>
      </c>
    </row>
    <row r="51" spans="1:133">
      <c r="A51" s="22">
        <f>Data_Input!C51-B51</f>
        <v>2.6228794167937277</v>
      </c>
      <c r="B51" s="23">
        <f t="shared" si="5"/>
        <v>4.2279736832062724</v>
      </c>
      <c r="C51" s="24">
        <f t="shared" si="4"/>
        <v>179.31864578546509</v>
      </c>
      <c r="E51" s="15">
        <f>Data_Input!B51</f>
        <v>1925</v>
      </c>
      <c r="F51" s="9">
        <f>Survival_curve_matrix!F51*F$1</f>
        <v>0.97580365575487682</v>
      </c>
      <c r="G51" s="9">
        <f>Survival_curve_matrix!G51*G$1</f>
        <v>1.0710195077320848</v>
      </c>
      <c r="H51" s="9">
        <f>Survival_curve_matrix!H51*H$1</f>
        <v>1.1670771799090212</v>
      </c>
      <c r="I51" s="9">
        <f>Survival_curve_matrix!I51*I$1</f>
        <v>1.2711513850906828</v>
      </c>
      <c r="J51" s="9">
        <f>Survival_curve_matrix!J51*J$1</f>
        <v>1.3781756600886601</v>
      </c>
      <c r="K51" s="9">
        <f>Survival_curve_matrix!K51*K$1</f>
        <v>1.4890250623808123</v>
      </c>
      <c r="L51" s="9">
        <f>Survival_curve_matrix!L51*L$1</f>
        <v>1.6061593901817606</v>
      </c>
      <c r="M51" s="9">
        <f>Survival_curve_matrix!M51*M$1</f>
        <v>1.7240850000000001</v>
      </c>
      <c r="N51" s="9">
        <f>Survival_curve_matrix!N51*N$1</f>
        <v>1.8380333154998358</v>
      </c>
      <c r="O51" s="9">
        <f>Survival_curve_matrix!O51*O$1</f>
        <v>1.9492995193024949</v>
      </c>
      <c r="P51" s="9">
        <f>Survival_curve_matrix!P51*P$1</f>
        <v>2.0689636907163287</v>
      </c>
      <c r="Q51" s="9">
        <f>Survival_curve_matrix!Q51*Q$1</f>
        <v>2.195173581125808</v>
      </c>
      <c r="R51" s="9">
        <f>Survival_curve_matrix!R51*R$1</f>
        <v>2.3205119426797527</v>
      </c>
      <c r="S51" s="9">
        <f>Survival_curve_matrix!S51*S$1</f>
        <v>2.4403388425371837</v>
      </c>
      <c r="T51" s="9">
        <f>Survival_curve_matrix!T51*T$1</f>
        <v>2.5527637845678663</v>
      </c>
      <c r="U51" s="9">
        <f>Survival_curve_matrix!U51*U$1</f>
        <v>2.6688615847858794</v>
      </c>
      <c r="V51" s="9">
        <f>Survival_curve_matrix!V51*V$1</f>
        <v>2.7776852855411533</v>
      </c>
      <c r="W51" s="9">
        <f>Survival_curve_matrix!W51*W$1</f>
        <v>2.892514240554704</v>
      </c>
      <c r="X51" s="9">
        <f>Survival_curve_matrix!X51*X$1</f>
        <v>3.0057150673600348</v>
      </c>
      <c r="Y51" s="9">
        <f>Survival_curve_matrix!Y51*Y$1</f>
        <v>3.1136265616767655</v>
      </c>
      <c r="Z51" s="9">
        <f>Survival_curve_matrix!Z51*Z$1</f>
        <v>3.2237315411097973</v>
      </c>
      <c r="AA51" s="9">
        <f>Survival_curve_matrix!AA51*AA$1</f>
        <v>3.3326756565354549</v>
      </c>
      <c r="AB51" s="9">
        <f>Survival_curve_matrix!AB51*AB$1</f>
        <v>3.4320578676392106</v>
      </c>
      <c r="AC51" s="9">
        <f>Survival_curve_matrix!AC51*AC$1</f>
        <v>3.8324164503389868</v>
      </c>
      <c r="AD51" s="9">
        <f>Survival_curve_matrix!AD51*AD$1</f>
        <v>4.6102350705374757</v>
      </c>
      <c r="AE51" s="9">
        <f>Survival_curve_matrix!AE51*AE$1</f>
        <v>4.6605828305667298</v>
      </c>
      <c r="AF51" s="9">
        <f>Survival_curve_matrix!AF51*AF$1</f>
        <v>3.9102948056001146</v>
      </c>
      <c r="AG51" s="9">
        <f>Survival_curve_matrix!AG51*AG$1</f>
        <v>4.2799404403850234</v>
      </c>
      <c r="AH51" s="9">
        <f>Survival_curve_matrix!AH51*AH$1</f>
        <v>4.0500755277159195</v>
      </c>
      <c r="AI51" s="9">
        <f>Survival_curve_matrix!AI51*AI$1</f>
        <v>6.3155731518364391</v>
      </c>
      <c r="AJ51" s="9">
        <f>Survival_curve_matrix!AJ51*AJ$1</f>
        <v>4.692807321575593</v>
      </c>
      <c r="AK51" s="9">
        <f>Survival_curve_matrix!AK51*AK$1</f>
        <v>4.2712328243399673</v>
      </c>
      <c r="AL51" s="9">
        <f>Survival_curve_matrix!AL51*AL$1</f>
        <v>4.5290460824576089</v>
      </c>
      <c r="AM51" s="9">
        <f>Survival_curve_matrix!AM51*AM$1</f>
        <v>4.8082683630904812</v>
      </c>
      <c r="AN51" s="9">
        <f>Survival_curve_matrix!AN51*AN$1</f>
        <v>3.6382583908811545</v>
      </c>
      <c r="AO51" s="9">
        <f>Survival_curve_matrix!AO51*AO$1</f>
        <v>3.5964842426121808</v>
      </c>
      <c r="AP51" s="9">
        <f>Survival_curve_matrix!AP51*AP$1</f>
        <v>3.1302264900494672</v>
      </c>
      <c r="AQ51" s="9">
        <f>Survival_curve_matrix!AQ51*AQ$1</f>
        <v>3.9896237745054313</v>
      </c>
      <c r="AR51" s="9">
        <f>Survival_curve_matrix!AR51*AR$1</f>
        <v>4.8914741445739907</v>
      </c>
      <c r="AS51" s="9">
        <f>Survival_curve_matrix!AS51*AS$1</f>
        <v>4.9830019391978286</v>
      </c>
      <c r="AT51" s="9">
        <f>Survival_curve_matrix!AT51*AT$1</f>
        <v>6.5779473871488019</v>
      </c>
      <c r="AU51" s="9">
        <f>Survival_curve_matrix!AU51*AU$1</f>
        <v>6.8507473047883298</v>
      </c>
      <c r="AV51" s="9">
        <f>Survival_curve_matrix!AV51*AV$1</f>
        <v>5.9990466972292378</v>
      </c>
      <c r="AW51" s="9">
        <f>Survival_curve_matrix!AW51*AW$1</f>
        <v>6.5270121428627954</v>
      </c>
      <c r="AX51" s="9">
        <f>Survival_curve_matrix!AX51*AX$1</f>
        <v>6.5938937683546905</v>
      </c>
      <c r="AY51" s="9">
        <f>Survival_curve_matrix!AY51*AY$1</f>
        <v>7.8103303660112884</v>
      </c>
      <c r="AZ51" s="9">
        <f>Survival_curve_matrix!AZ51*AZ$1</f>
        <v>7.4340717991500629</v>
      </c>
      <c r="BA51" s="9">
        <f>Survival_curve_matrix!BA51*BA$1</f>
        <v>6.841605146885323</v>
      </c>
      <c r="BB51" s="9">
        <f>Survival_curve_matrix!BB51*BB$1</f>
        <v>0</v>
      </c>
      <c r="BC51" s="9">
        <f>Survival_curve_matrix!BC51*BC$1</f>
        <v>0</v>
      </c>
      <c r="BD51" s="9">
        <f>Survival_curve_matrix!BD51*BD$1</f>
        <v>0</v>
      </c>
      <c r="BE51" s="9">
        <f>Survival_curve_matrix!BE51*BE$1</f>
        <v>0</v>
      </c>
      <c r="BF51" s="9">
        <f>Survival_curve_matrix!BF51*BF$1</f>
        <v>0</v>
      </c>
      <c r="BG51" s="9">
        <f>Survival_curve_matrix!BG51*BG$1</f>
        <v>0</v>
      </c>
      <c r="BH51" s="9">
        <f>Survival_curve_matrix!BH51*BH$1</f>
        <v>0</v>
      </c>
      <c r="BI51" s="9">
        <f>Survival_curve_matrix!BI51*BI$1</f>
        <v>0</v>
      </c>
      <c r="BJ51" s="9">
        <f>Survival_curve_matrix!BJ51*BJ$1</f>
        <v>0</v>
      </c>
      <c r="BK51" s="9">
        <f>Survival_curve_matrix!BK51*BK$1</f>
        <v>0</v>
      </c>
      <c r="BL51" s="9">
        <f>Survival_curve_matrix!BL51*BL$1</f>
        <v>0</v>
      </c>
      <c r="BM51" s="9">
        <f>Survival_curve_matrix!BM51*BM$1</f>
        <v>0</v>
      </c>
      <c r="BN51" s="9">
        <f>Survival_curve_matrix!BN51*BN$1</f>
        <v>0</v>
      </c>
      <c r="BO51" s="9">
        <f>Survival_curve_matrix!BO51*BO$1</f>
        <v>0</v>
      </c>
      <c r="BP51" s="9">
        <f>Survival_curve_matrix!BP51*BP$1</f>
        <v>0</v>
      </c>
      <c r="BQ51" s="9">
        <f>Survival_curve_matrix!BQ51*BQ$1</f>
        <v>0</v>
      </c>
      <c r="BR51" s="9">
        <f>Survival_curve_matrix!BR51*BR$1</f>
        <v>0</v>
      </c>
      <c r="BS51" s="9">
        <f>Survival_curve_matrix!BS51*BS$1</f>
        <v>0</v>
      </c>
      <c r="BT51" s="9">
        <f>Survival_curve_matrix!BT51*BT$1</f>
        <v>0</v>
      </c>
      <c r="BU51" s="9">
        <f>Survival_curve_matrix!BU51*BU$1</f>
        <v>0</v>
      </c>
      <c r="BV51" s="9">
        <f>Survival_curve_matrix!BV51*BV$1</f>
        <v>0</v>
      </c>
      <c r="BW51" s="9">
        <f>Survival_curve_matrix!BW51*BW$1</f>
        <v>0</v>
      </c>
      <c r="BX51" s="9">
        <f>Survival_curve_matrix!BX51*BX$1</f>
        <v>0</v>
      </c>
      <c r="BY51" s="9">
        <f>Survival_curve_matrix!BY51*BY$1</f>
        <v>0</v>
      </c>
      <c r="BZ51" s="9">
        <f>Survival_curve_matrix!BZ51*BZ$1</f>
        <v>0</v>
      </c>
      <c r="CA51" s="9">
        <f>Survival_curve_matrix!CA51*CA$1</f>
        <v>0</v>
      </c>
      <c r="CB51" s="9">
        <f>Survival_curve_matrix!CB51*CB$1</f>
        <v>0</v>
      </c>
      <c r="CC51" s="9">
        <f>Survival_curve_matrix!CC51*CC$1</f>
        <v>0</v>
      </c>
      <c r="CD51" s="9">
        <f>Survival_curve_matrix!CD51*CD$1</f>
        <v>0</v>
      </c>
      <c r="CE51" s="9">
        <f>Survival_curve_matrix!CE51*CE$1</f>
        <v>0</v>
      </c>
      <c r="CF51" s="9">
        <f>Survival_curve_matrix!CF51*CF$1</f>
        <v>0</v>
      </c>
      <c r="CG51" s="9">
        <f>Survival_curve_matrix!CG51*CG$1</f>
        <v>0</v>
      </c>
      <c r="CH51" s="9">
        <f>Survival_curve_matrix!CH51*CH$1</f>
        <v>0</v>
      </c>
      <c r="CI51" s="9">
        <f>Survival_curve_matrix!CI51*CI$1</f>
        <v>0</v>
      </c>
      <c r="CJ51" s="9">
        <f>Survival_curve_matrix!CJ51*CJ$1</f>
        <v>0</v>
      </c>
      <c r="CK51" s="9">
        <f>Survival_curve_matrix!CK51*CK$1</f>
        <v>0</v>
      </c>
      <c r="CL51" s="9">
        <f>Survival_curve_matrix!CL51*CL$1</f>
        <v>0</v>
      </c>
      <c r="CM51" s="9">
        <f>Survival_curve_matrix!CM51*CM$1</f>
        <v>0</v>
      </c>
      <c r="CN51" s="9">
        <f>Survival_curve_matrix!CN51*CN$1</f>
        <v>0</v>
      </c>
      <c r="CO51" s="9">
        <f>Survival_curve_matrix!CO51*CO$1</f>
        <v>0</v>
      </c>
      <c r="CP51" s="9">
        <f>Survival_curve_matrix!CP51*CP$1</f>
        <v>0</v>
      </c>
      <c r="CQ51" s="9">
        <f>Survival_curve_matrix!CQ51*CQ$1</f>
        <v>0</v>
      </c>
      <c r="CR51" s="9">
        <f>Survival_curve_matrix!CR51*CR$1</f>
        <v>0</v>
      </c>
      <c r="CS51" s="9">
        <f>Survival_curve_matrix!CS51*CS$1</f>
        <v>0</v>
      </c>
      <c r="CT51" s="9">
        <f>Survival_curve_matrix!CT51*CT$1</f>
        <v>0</v>
      </c>
      <c r="CU51" s="9">
        <f>Survival_curve_matrix!CU51*CU$1</f>
        <v>0</v>
      </c>
      <c r="CV51" s="9">
        <f>Survival_curve_matrix!CV51*CV$1</f>
        <v>0</v>
      </c>
      <c r="CW51" s="9">
        <f>Survival_curve_matrix!CW51*CW$1</f>
        <v>0</v>
      </c>
      <c r="CX51" s="9">
        <f>Survival_curve_matrix!CX51*CX$1</f>
        <v>0</v>
      </c>
      <c r="CY51" s="9">
        <f>Survival_curve_matrix!CY51*CY$1</f>
        <v>0</v>
      </c>
      <c r="CZ51" s="9">
        <f>Survival_curve_matrix!CZ51*CZ$1</f>
        <v>0</v>
      </c>
      <c r="DA51" s="9">
        <f>Survival_curve_matrix!DA51*DA$1</f>
        <v>0</v>
      </c>
      <c r="DB51" s="9">
        <f>Survival_curve_matrix!DB51*DB$1</f>
        <v>0</v>
      </c>
      <c r="DC51" s="9">
        <f>Survival_curve_matrix!DC51*DC$1</f>
        <v>0</v>
      </c>
      <c r="DD51" s="9">
        <f>Survival_curve_matrix!DD51*DD$1</f>
        <v>0</v>
      </c>
      <c r="DE51" s="9">
        <f>Survival_curve_matrix!DE51*DE$1</f>
        <v>0</v>
      </c>
      <c r="DF51" s="9">
        <f>Survival_curve_matrix!DF51*DF$1</f>
        <v>0</v>
      </c>
      <c r="DG51" s="9">
        <f>Survival_curve_matrix!DG51*DG$1</f>
        <v>0</v>
      </c>
      <c r="DH51" s="9">
        <f>Survival_curve_matrix!DH51*DH$1</f>
        <v>0</v>
      </c>
      <c r="DI51" s="9">
        <f>Survival_curve_matrix!DI51*DI$1</f>
        <v>0</v>
      </c>
      <c r="DJ51" s="9">
        <f>Survival_curve_matrix!DJ51*DJ$1</f>
        <v>0</v>
      </c>
      <c r="DK51" s="9">
        <f>Survival_curve_matrix!DK51*DK$1</f>
        <v>0</v>
      </c>
      <c r="DL51" s="9">
        <f>Survival_curve_matrix!DL51*DL$1</f>
        <v>0</v>
      </c>
      <c r="DM51" s="9">
        <f>Survival_curve_matrix!DM51*DM$1</f>
        <v>0</v>
      </c>
      <c r="DN51" s="9">
        <f>Survival_curve_matrix!DN51*DN$1</f>
        <v>0</v>
      </c>
      <c r="DO51" s="9">
        <f>Survival_curve_matrix!DO51*DO$1</f>
        <v>0</v>
      </c>
      <c r="DP51" s="9">
        <f>Survival_curve_matrix!DP51*DP$1</f>
        <v>0</v>
      </c>
      <c r="DQ51" s="9">
        <f>Survival_curve_matrix!DQ51*DQ$1</f>
        <v>0</v>
      </c>
      <c r="DR51" s="9">
        <f>Survival_curve_matrix!DR51*DR$1</f>
        <v>0</v>
      </c>
      <c r="DS51" s="9">
        <f>Survival_curve_matrix!DS51*DS$1</f>
        <v>0</v>
      </c>
      <c r="DT51" s="9">
        <f>Survival_curve_matrix!DT51*DT$1</f>
        <v>0</v>
      </c>
      <c r="DU51" s="9">
        <f>Survival_curve_matrix!DU51*DU$1</f>
        <v>0</v>
      </c>
      <c r="DV51" s="9">
        <f>Survival_curve_matrix!DV51*DV$1</f>
        <v>0</v>
      </c>
      <c r="DW51" s="9">
        <f>Survival_curve_matrix!DW51*DW$1</f>
        <v>0</v>
      </c>
      <c r="DX51" s="9">
        <f>Survival_curve_matrix!DX51*DX$1</f>
        <v>0</v>
      </c>
      <c r="DY51" s="9">
        <f>Survival_curve_matrix!DY51*DY$1</f>
        <v>0</v>
      </c>
      <c r="DZ51" s="9">
        <f>Survival_curve_matrix!DZ51*DZ$1</f>
        <v>0</v>
      </c>
      <c r="EA51" s="9">
        <f>Survival_curve_matrix!EA51*EA$1</f>
        <v>0</v>
      </c>
      <c r="EB51" s="9">
        <f>Survival_curve_matrix!EB51*EB$1</f>
        <v>0</v>
      </c>
      <c r="EC51" s="9">
        <f>Survival_curve_matrix!EC51*EC$1</f>
        <v>0</v>
      </c>
    </row>
    <row r="52" spans="1:133">
      <c r="A52" s="22">
        <f>Data_Input!C52-B52</f>
        <v>2.7387987133328968</v>
      </c>
      <c r="B52" s="23">
        <f t="shared" si="5"/>
        <v>4.977021886667103</v>
      </c>
      <c r="C52" s="24">
        <f t="shared" si="4"/>
        <v>184.2956676721322</v>
      </c>
      <c r="E52" s="15">
        <f>Data_Input!B52</f>
        <v>1926</v>
      </c>
      <c r="F52" s="9">
        <f>Survival_curve_matrix!F52*F$1</f>
        <v>0.89267744308942443</v>
      </c>
      <c r="G52" s="9">
        <f>Survival_curve_matrix!G52*G$1</f>
        <v>0.98384406634534727</v>
      </c>
      <c r="H52" s="9">
        <f>Survival_curve_matrix!H52*H$1</f>
        <v>1.0764533221498787</v>
      </c>
      <c r="I52" s="9">
        <f>Survival_curve_matrix!I52*I$1</f>
        <v>1.1771401117448486</v>
      </c>
      <c r="J52" s="9">
        <f>Survival_curve_matrix!J52*J$1</f>
        <v>1.2812614488595631</v>
      </c>
      <c r="K52" s="9">
        <f>Survival_curve_matrix!K52*K$1</f>
        <v>1.3896422709646226</v>
      </c>
      <c r="L52" s="9">
        <f>Survival_curve_matrix!L52*L$1</f>
        <v>1.5046013846016768</v>
      </c>
      <c r="M52" s="9">
        <f>Survival_curve_matrix!M52*M$1</f>
        <v>1.6210100815561297</v>
      </c>
      <c r="N52" s="9">
        <f>Survival_curve_matrix!N52*N$1</f>
        <v>1.734345</v>
      </c>
      <c r="O52" s="9">
        <f>Survival_curve_matrix!O52*O$1</f>
        <v>1.8457591502501272</v>
      </c>
      <c r="P52" s="9">
        <f>Survival_curve_matrix!P52*P$1</f>
        <v>1.9657187023966376</v>
      </c>
      <c r="Q52" s="9">
        <f>Survival_curve_matrix!Q52*Q$1</f>
        <v>2.0925005448165632</v>
      </c>
      <c r="R52" s="9">
        <f>Survival_curve_matrix!R52*R$1</f>
        <v>2.2190311411365231</v>
      </c>
      <c r="S52" s="9">
        <f>Survival_curve_matrix!S52*S$1</f>
        <v>2.3408081350509429</v>
      </c>
      <c r="T52" s="9">
        <f>Survival_curve_matrix!T52*T$1</f>
        <v>2.4559202462919241</v>
      </c>
      <c r="U52" s="9">
        <f>Survival_curve_matrix!U52*U$1</f>
        <v>2.5749463868234179</v>
      </c>
      <c r="V52" s="9">
        <f>Survival_curve_matrix!V52*V$1</f>
        <v>2.6872810406573824</v>
      </c>
      <c r="W52" s="9">
        <f>Survival_curve_matrix!W52*W$1</f>
        <v>2.8057038406308328</v>
      </c>
      <c r="X52" s="9">
        <f>Survival_curve_matrix!X52*X$1</f>
        <v>2.9227917797091489</v>
      </c>
      <c r="Y52" s="9">
        <f>Survival_curve_matrix!Y52*Y$1</f>
        <v>3.034919004954884</v>
      </c>
      <c r="Z52" s="9">
        <f>Survival_curve_matrix!Z52*Z$1</f>
        <v>3.1493157717940985</v>
      </c>
      <c r="AA52" s="9">
        <f>Survival_curve_matrix!AA52*AA$1</f>
        <v>3.2626694914501146</v>
      </c>
      <c r="AB52" s="9">
        <f>Survival_curve_matrix!AB52*AB$1</f>
        <v>3.3666903859577482</v>
      </c>
      <c r="AC52" s="9">
        <f>Survival_curve_matrix!AC52*AC$1</f>
        <v>3.7664813684371801</v>
      </c>
      <c r="AD52" s="9">
        <f>Survival_curve_matrix!AD52*AD$1</f>
        <v>4.5388638987553165</v>
      </c>
      <c r="AE52" s="9">
        <f>Survival_curve_matrix!AE52*AE$1</f>
        <v>4.5959188905324586</v>
      </c>
      <c r="AF52" s="9">
        <f>Survival_curve_matrix!AF52*AF$1</f>
        <v>3.8618700016711842</v>
      </c>
      <c r="AG52" s="9">
        <f>Survival_curve_matrix!AG52*AG$1</f>
        <v>4.2328323002114798</v>
      </c>
      <c r="AH52" s="9">
        <f>Survival_curve_matrix!AH52*AH$1</f>
        <v>4.0106265978280096</v>
      </c>
      <c r="AI52" s="9">
        <f>Survival_curve_matrix!AI52*AI$1</f>
        <v>6.2613774319104678</v>
      </c>
      <c r="AJ52" s="9">
        <f>Survival_curve_matrix!AJ52*AJ$1</f>
        <v>4.6574901912449747</v>
      </c>
      <c r="AK52" s="9">
        <f>Survival_curve_matrix!AK52*AK$1</f>
        <v>4.2431731314190317</v>
      </c>
      <c r="AL52" s="9">
        <f>Survival_curve_matrix!AL52*AL$1</f>
        <v>4.5031968107989782</v>
      </c>
      <c r="AM52" s="9">
        <f>Survival_curve_matrix!AM52*AM$1</f>
        <v>4.7845416345911991</v>
      </c>
      <c r="AN52" s="9">
        <f>Survival_curve_matrix!AN52*AN$1</f>
        <v>3.6228126329540618</v>
      </c>
      <c r="AO52" s="9">
        <f>Survival_curve_matrix!AO52*AO$1</f>
        <v>3.583413956598819</v>
      </c>
      <c r="AP52" s="9">
        <f>Survival_curve_matrix!AP52*AP$1</f>
        <v>3.1205377560220575</v>
      </c>
      <c r="AQ52" s="9">
        <f>Survival_curve_matrix!AQ52*AQ$1</f>
        <v>3.9791604036641424</v>
      </c>
      <c r="AR52" s="9">
        <f>Survival_curve_matrix!AR52*AR$1</f>
        <v>4.8806606659706597</v>
      </c>
      <c r="AS52" s="9">
        <f>Survival_curve_matrix!AS52*AS$1</f>
        <v>4.9737652502155623</v>
      </c>
      <c r="AT52" s="9">
        <f>Survival_curve_matrix!AT52*AT$1</f>
        <v>6.567777706400836</v>
      </c>
      <c r="AU52" s="9">
        <f>Survival_curve_matrix!AU52*AU$1</f>
        <v>6.8419607352939256</v>
      </c>
      <c r="AV52" s="9">
        <f>Survival_curve_matrix!AV52*AV$1</f>
        <v>5.9926980108197041</v>
      </c>
      <c r="AW52" s="9">
        <f>Survival_curve_matrix!AW52*AW$1</f>
        <v>6.5213435269576774</v>
      </c>
      <c r="AX52" s="9">
        <f>Survival_curve_matrix!AX52*AX$1</f>
        <v>6.5892197204901155</v>
      </c>
      <c r="AY52" s="9">
        <f>Survival_curve_matrix!AY52*AY$1</f>
        <v>7.8058364448589446</v>
      </c>
      <c r="AZ52" s="9">
        <f>Survival_curve_matrix!AZ52*AZ$1</f>
        <v>7.4306188192156091</v>
      </c>
      <c r="BA52" s="9">
        <f>Survival_curve_matrix!BA52*BA$1</f>
        <v>6.8390540050782871</v>
      </c>
      <c r="BB52" s="9">
        <f>Survival_curve_matrix!BB52*BB$1</f>
        <v>7.7054050289596487</v>
      </c>
      <c r="BC52" s="9">
        <f>Survival_curve_matrix!BC52*BC$1</f>
        <v>0</v>
      </c>
      <c r="BD52" s="9">
        <f>Survival_curve_matrix!BD52*BD$1</f>
        <v>0</v>
      </c>
      <c r="BE52" s="9">
        <f>Survival_curve_matrix!BE52*BE$1</f>
        <v>0</v>
      </c>
      <c r="BF52" s="9">
        <f>Survival_curve_matrix!BF52*BF$1</f>
        <v>0</v>
      </c>
      <c r="BG52" s="9">
        <f>Survival_curve_matrix!BG52*BG$1</f>
        <v>0</v>
      </c>
      <c r="BH52" s="9">
        <f>Survival_curve_matrix!BH52*BH$1</f>
        <v>0</v>
      </c>
      <c r="BI52" s="9">
        <f>Survival_curve_matrix!BI52*BI$1</f>
        <v>0</v>
      </c>
      <c r="BJ52" s="9">
        <f>Survival_curve_matrix!BJ52*BJ$1</f>
        <v>0</v>
      </c>
      <c r="BK52" s="9">
        <f>Survival_curve_matrix!BK52*BK$1</f>
        <v>0</v>
      </c>
      <c r="BL52" s="9">
        <f>Survival_curve_matrix!BL52*BL$1</f>
        <v>0</v>
      </c>
      <c r="BM52" s="9">
        <f>Survival_curve_matrix!BM52*BM$1</f>
        <v>0</v>
      </c>
      <c r="BN52" s="9">
        <f>Survival_curve_matrix!BN52*BN$1</f>
        <v>0</v>
      </c>
      <c r="BO52" s="9">
        <f>Survival_curve_matrix!BO52*BO$1</f>
        <v>0</v>
      </c>
      <c r="BP52" s="9">
        <f>Survival_curve_matrix!BP52*BP$1</f>
        <v>0</v>
      </c>
      <c r="BQ52" s="9">
        <f>Survival_curve_matrix!BQ52*BQ$1</f>
        <v>0</v>
      </c>
      <c r="BR52" s="9">
        <f>Survival_curve_matrix!BR52*BR$1</f>
        <v>0</v>
      </c>
      <c r="BS52" s="9">
        <f>Survival_curve_matrix!BS52*BS$1</f>
        <v>0</v>
      </c>
      <c r="BT52" s="9">
        <f>Survival_curve_matrix!BT52*BT$1</f>
        <v>0</v>
      </c>
      <c r="BU52" s="9">
        <f>Survival_curve_matrix!BU52*BU$1</f>
        <v>0</v>
      </c>
      <c r="BV52" s="9">
        <f>Survival_curve_matrix!BV52*BV$1</f>
        <v>0</v>
      </c>
      <c r="BW52" s="9">
        <f>Survival_curve_matrix!BW52*BW$1</f>
        <v>0</v>
      </c>
      <c r="BX52" s="9">
        <f>Survival_curve_matrix!BX52*BX$1</f>
        <v>0</v>
      </c>
      <c r="BY52" s="9">
        <f>Survival_curve_matrix!BY52*BY$1</f>
        <v>0</v>
      </c>
      <c r="BZ52" s="9">
        <f>Survival_curve_matrix!BZ52*BZ$1</f>
        <v>0</v>
      </c>
      <c r="CA52" s="9">
        <f>Survival_curve_matrix!CA52*CA$1</f>
        <v>0</v>
      </c>
      <c r="CB52" s="9">
        <f>Survival_curve_matrix!CB52*CB$1</f>
        <v>0</v>
      </c>
      <c r="CC52" s="9">
        <f>Survival_curve_matrix!CC52*CC$1</f>
        <v>0</v>
      </c>
      <c r="CD52" s="9">
        <f>Survival_curve_matrix!CD52*CD$1</f>
        <v>0</v>
      </c>
      <c r="CE52" s="9">
        <f>Survival_curve_matrix!CE52*CE$1</f>
        <v>0</v>
      </c>
      <c r="CF52" s="9">
        <f>Survival_curve_matrix!CF52*CF$1</f>
        <v>0</v>
      </c>
      <c r="CG52" s="9">
        <f>Survival_curve_matrix!CG52*CG$1</f>
        <v>0</v>
      </c>
      <c r="CH52" s="9">
        <f>Survival_curve_matrix!CH52*CH$1</f>
        <v>0</v>
      </c>
      <c r="CI52" s="9">
        <f>Survival_curve_matrix!CI52*CI$1</f>
        <v>0</v>
      </c>
      <c r="CJ52" s="9">
        <f>Survival_curve_matrix!CJ52*CJ$1</f>
        <v>0</v>
      </c>
      <c r="CK52" s="9">
        <f>Survival_curve_matrix!CK52*CK$1</f>
        <v>0</v>
      </c>
      <c r="CL52" s="9">
        <f>Survival_curve_matrix!CL52*CL$1</f>
        <v>0</v>
      </c>
      <c r="CM52" s="9">
        <f>Survival_curve_matrix!CM52*CM$1</f>
        <v>0</v>
      </c>
      <c r="CN52" s="9">
        <f>Survival_curve_matrix!CN52*CN$1</f>
        <v>0</v>
      </c>
      <c r="CO52" s="9">
        <f>Survival_curve_matrix!CO52*CO$1</f>
        <v>0</v>
      </c>
      <c r="CP52" s="9">
        <f>Survival_curve_matrix!CP52*CP$1</f>
        <v>0</v>
      </c>
      <c r="CQ52" s="9">
        <f>Survival_curve_matrix!CQ52*CQ$1</f>
        <v>0</v>
      </c>
      <c r="CR52" s="9">
        <f>Survival_curve_matrix!CR52*CR$1</f>
        <v>0</v>
      </c>
      <c r="CS52" s="9">
        <f>Survival_curve_matrix!CS52*CS$1</f>
        <v>0</v>
      </c>
      <c r="CT52" s="9">
        <f>Survival_curve_matrix!CT52*CT$1</f>
        <v>0</v>
      </c>
      <c r="CU52" s="9">
        <f>Survival_curve_matrix!CU52*CU$1</f>
        <v>0</v>
      </c>
      <c r="CV52" s="9">
        <f>Survival_curve_matrix!CV52*CV$1</f>
        <v>0</v>
      </c>
      <c r="CW52" s="9">
        <f>Survival_curve_matrix!CW52*CW$1</f>
        <v>0</v>
      </c>
      <c r="CX52" s="9">
        <f>Survival_curve_matrix!CX52*CX$1</f>
        <v>0</v>
      </c>
      <c r="CY52" s="9">
        <f>Survival_curve_matrix!CY52*CY$1</f>
        <v>0</v>
      </c>
      <c r="CZ52" s="9">
        <f>Survival_curve_matrix!CZ52*CZ$1</f>
        <v>0</v>
      </c>
      <c r="DA52" s="9">
        <f>Survival_curve_matrix!DA52*DA$1</f>
        <v>0</v>
      </c>
      <c r="DB52" s="9">
        <f>Survival_curve_matrix!DB52*DB$1</f>
        <v>0</v>
      </c>
      <c r="DC52" s="9">
        <f>Survival_curve_matrix!DC52*DC$1</f>
        <v>0</v>
      </c>
      <c r="DD52" s="9">
        <f>Survival_curve_matrix!DD52*DD$1</f>
        <v>0</v>
      </c>
      <c r="DE52" s="9">
        <f>Survival_curve_matrix!DE52*DE$1</f>
        <v>0</v>
      </c>
      <c r="DF52" s="9">
        <f>Survival_curve_matrix!DF52*DF$1</f>
        <v>0</v>
      </c>
      <c r="DG52" s="9">
        <f>Survival_curve_matrix!DG52*DG$1</f>
        <v>0</v>
      </c>
      <c r="DH52" s="9">
        <f>Survival_curve_matrix!DH52*DH$1</f>
        <v>0</v>
      </c>
      <c r="DI52" s="9">
        <f>Survival_curve_matrix!DI52*DI$1</f>
        <v>0</v>
      </c>
      <c r="DJ52" s="9">
        <f>Survival_curve_matrix!DJ52*DJ$1</f>
        <v>0</v>
      </c>
      <c r="DK52" s="9">
        <f>Survival_curve_matrix!DK52*DK$1</f>
        <v>0</v>
      </c>
      <c r="DL52" s="9">
        <f>Survival_curve_matrix!DL52*DL$1</f>
        <v>0</v>
      </c>
      <c r="DM52" s="9">
        <f>Survival_curve_matrix!DM52*DM$1</f>
        <v>0</v>
      </c>
      <c r="DN52" s="9">
        <f>Survival_curve_matrix!DN52*DN$1</f>
        <v>0</v>
      </c>
      <c r="DO52" s="9">
        <f>Survival_curve_matrix!DO52*DO$1</f>
        <v>0</v>
      </c>
      <c r="DP52" s="9">
        <f>Survival_curve_matrix!DP52*DP$1</f>
        <v>0</v>
      </c>
      <c r="DQ52" s="9">
        <f>Survival_curve_matrix!DQ52*DQ$1</f>
        <v>0</v>
      </c>
      <c r="DR52" s="9">
        <f>Survival_curve_matrix!DR52*DR$1</f>
        <v>0</v>
      </c>
      <c r="DS52" s="9">
        <f>Survival_curve_matrix!DS52*DS$1</f>
        <v>0</v>
      </c>
      <c r="DT52" s="9">
        <f>Survival_curve_matrix!DT52*DT$1</f>
        <v>0</v>
      </c>
      <c r="DU52" s="9">
        <f>Survival_curve_matrix!DU52*DU$1</f>
        <v>0</v>
      </c>
      <c r="DV52" s="9">
        <f>Survival_curve_matrix!DV52*DV$1</f>
        <v>0</v>
      </c>
      <c r="DW52" s="9">
        <f>Survival_curve_matrix!DW52*DW$1</f>
        <v>0</v>
      </c>
      <c r="DX52" s="9">
        <f>Survival_curve_matrix!DX52*DX$1</f>
        <v>0</v>
      </c>
      <c r="DY52" s="9">
        <f>Survival_curve_matrix!DY52*DY$1</f>
        <v>0</v>
      </c>
      <c r="DZ52" s="9">
        <f>Survival_curve_matrix!DZ52*DZ$1</f>
        <v>0</v>
      </c>
      <c r="EA52" s="9">
        <f>Survival_curve_matrix!EA52*EA$1</f>
        <v>0</v>
      </c>
      <c r="EB52" s="9">
        <f>Survival_curve_matrix!EB52*EB$1</f>
        <v>0</v>
      </c>
      <c r="EC52" s="9">
        <f>Survival_curve_matrix!EC52*EC$1</f>
        <v>0</v>
      </c>
    </row>
    <row r="53" spans="1:133">
      <c r="A53" s="22">
        <f>Data_Input!C53-B53</f>
        <v>2.852495184780615</v>
      </c>
      <c r="B53" s="23">
        <f t="shared" si="5"/>
        <v>5.1503682652193845</v>
      </c>
      <c r="C53" s="24">
        <f t="shared" si="4"/>
        <v>189.44603593735158</v>
      </c>
      <c r="E53" s="15">
        <f>Data_Input!B53</f>
        <v>1927</v>
      </c>
      <c r="F53" s="9">
        <f>Survival_curve_matrix!F53*F$1</f>
        <v>0.81320731717268568</v>
      </c>
      <c r="G53" s="9">
        <f>Survival_curve_matrix!G53*G$1</f>
        <v>0.90003291170748145</v>
      </c>
      <c r="H53" s="9">
        <f>Survival_curve_matrix!H53*H$1</f>
        <v>0.98883559640990115</v>
      </c>
      <c r="I53" s="9">
        <f>Survival_curve_matrix!I53*I$1</f>
        <v>1.0857348646148668</v>
      </c>
      <c r="J53" s="9">
        <f>Survival_curve_matrix!J53*J$1</f>
        <v>1.1865024597186884</v>
      </c>
      <c r="K53" s="9">
        <f>Survival_curve_matrix!K53*K$1</f>
        <v>1.2919217201804913</v>
      </c>
      <c r="L53" s="9">
        <f>Survival_curve_matrix!L53*L$1</f>
        <v>1.4041789744299555</v>
      </c>
      <c r="M53" s="9">
        <f>Survival_curve_matrix!M53*M$1</f>
        <v>1.5185130616997009</v>
      </c>
      <c r="N53" s="9">
        <f>Survival_curve_matrix!N53*N$1</f>
        <v>1.6306566845001642</v>
      </c>
      <c r="O53" s="9">
        <f>Survival_curve_matrix!O53*O$1</f>
        <v>1.7416350000000003</v>
      </c>
      <c r="P53" s="9">
        <f>Survival_curve_matrix!P53*P$1</f>
        <v>1.861306200426639</v>
      </c>
      <c r="Q53" s="9">
        <f>Survival_curve_matrix!Q53*Q$1</f>
        <v>1.9880810253837526</v>
      </c>
      <c r="R53" s="9">
        <f>Survival_curve_matrix!R53*R$1</f>
        <v>2.1152422349269244</v>
      </c>
      <c r="S53" s="9">
        <f>Survival_curve_matrix!S53*S$1</f>
        <v>2.2384397389074784</v>
      </c>
      <c r="T53" s="9">
        <f>Survival_curve_matrix!T53*T$1</f>
        <v>2.355754041754083</v>
      </c>
      <c r="U53" s="9">
        <f>Survival_curve_matrix!U53*U$1</f>
        <v>2.4772613129132028</v>
      </c>
      <c r="V53" s="9">
        <f>Survival_curve_matrix!V53*V$1</f>
        <v>2.5927176761304223</v>
      </c>
      <c r="W53" s="9">
        <f>Survival_curve_matrix!W53*W$1</f>
        <v>2.7143876867094177</v>
      </c>
      <c r="X53" s="9">
        <f>Survival_curve_matrix!X53*X$1</f>
        <v>2.8350726875320622</v>
      </c>
      <c r="Y53" s="9">
        <f>Survival_curve_matrix!Y53*Y$1</f>
        <v>2.9511900233298705</v>
      </c>
      <c r="Z53" s="9">
        <f>Survival_curve_matrix!Z53*Z$1</f>
        <v>3.0697060482663954</v>
      </c>
      <c r="AA53" s="9">
        <f>Survival_curve_matrix!AA53*AA$1</f>
        <v>3.1873548887504324</v>
      </c>
      <c r="AB53" s="9">
        <f>Survival_curve_matrix!AB53*AB$1</f>
        <v>3.2959697076677998</v>
      </c>
      <c r="AC53" s="9">
        <f>Survival_curve_matrix!AC53*AC$1</f>
        <v>3.6947444073048077</v>
      </c>
      <c r="AD53" s="9">
        <f>Survival_curve_matrix!AD53*AD$1</f>
        <v>4.4607746913887443</v>
      </c>
      <c r="AE53" s="9">
        <f>Survival_curve_matrix!AE53*AE$1</f>
        <v>4.5247693479138382</v>
      </c>
      <c r="AF53" s="9">
        <f>Survival_curve_matrix!AF53*AF$1</f>
        <v>3.8082879199258737</v>
      </c>
      <c r="AG53" s="9">
        <f>Survival_curve_matrix!AG53*AG$1</f>
        <v>4.1804132156175937</v>
      </c>
      <c r="AH53" s="9">
        <f>Survival_curve_matrix!AH53*AH$1</f>
        <v>3.9664827218592058</v>
      </c>
      <c r="AI53" s="9">
        <f>Survival_curve_matrix!AI53*AI$1</f>
        <v>6.2003897694279173</v>
      </c>
      <c r="AJ53" s="9">
        <f>Survival_curve_matrix!AJ53*AJ$1</f>
        <v>4.6175229502845445</v>
      </c>
      <c r="AK53" s="9">
        <f>Survival_curve_matrix!AK53*AK$1</f>
        <v>4.2112398581715391</v>
      </c>
      <c r="AL53" s="9">
        <f>Survival_curve_matrix!AL53*AL$1</f>
        <v>4.4736132397621819</v>
      </c>
      <c r="AM53" s="9">
        <f>Survival_curve_matrix!AM53*AM$1</f>
        <v>4.7572341366715785</v>
      </c>
      <c r="AN53" s="9">
        <f>Survival_curve_matrix!AN53*AN$1</f>
        <v>3.604935616686479</v>
      </c>
      <c r="AO53" s="9">
        <f>Survival_curve_matrix!AO53*AO$1</f>
        <v>3.5682010336615928</v>
      </c>
      <c r="AP53" s="9">
        <f>Survival_curve_matrix!AP53*AP$1</f>
        <v>3.1091971471842776</v>
      </c>
      <c r="AQ53" s="9">
        <f>Survival_curve_matrix!AQ53*AQ$1</f>
        <v>3.9668440339298572</v>
      </c>
      <c r="AR53" s="9">
        <f>Survival_curve_matrix!AR53*AR$1</f>
        <v>4.8678604207884248</v>
      </c>
      <c r="AS53" s="9">
        <f>Survival_curve_matrix!AS53*AS$1</f>
        <v>4.9627698524026442</v>
      </c>
      <c r="AT53" s="9">
        <f>Survival_curve_matrix!AT53*AT$1</f>
        <v>6.5556034145344242</v>
      </c>
      <c r="AU53" s="9">
        <f>Survival_curve_matrix!AU53*AU$1</f>
        <v>6.8313828829225312</v>
      </c>
      <c r="AV53" s="9">
        <f>Survival_curve_matrix!AV53*AV$1</f>
        <v>5.9850119504253527</v>
      </c>
      <c r="AW53" s="9">
        <f>Survival_curve_matrix!AW53*AW$1</f>
        <v>6.5144421029296531</v>
      </c>
      <c r="AX53" s="9">
        <f>Survival_curve_matrix!AX53*AX$1</f>
        <v>6.5834970782010656</v>
      </c>
      <c r="AY53" s="9">
        <f>Survival_curve_matrix!AY53*AY$1</f>
        <v>7.8003033176282015</v>
      </c>
      <c r="AZ53" s="9">
        <f>Survival_curve_matrix!AZ53*AZ$1</f>
        <v>7.4263433771380258</v>
      </c>
      <c r="BA53" s="9">
        <f>Survival_curve_matrix!BA53*BA$1</f>
        <v>6.8358773991901272</v>
      </c>
      <c r="BB53" s="9">
        <f>Survival_curve_matrix!BB53*BB$1</f>
        <v>7.7025317878871977</v>
      </c>
      <c r="BC53" s="9">
        <f>Survival_curve_matrix!BC53*BC$1</f>
        <v>7.9920604003814404</v>
      </c>
      <c r="BD53" s="9">
        <f>Survival_curve_matrix!BD53*BD$1</f>
        <v>0</v>
      </c>
      <c r="BE53" s="9">
        <f>Survival_curve_matrix!BE53*BE$1</f>
        <v>0</v>
      </c>
      <c r="BF53" s="9">
        <f>Survival_curve_matrix!BF53*BF$1</f>
        <v>0</v>
      </c>
      <c r="BG53" s="9">
        <f>Survival_curve_matrix!BG53*BG$1</f>
        <v>0</v>
      </c>
      <c r="BH53" s="9">
        <f>Survival_curve_matrix!BH53*BH$1</f>
        <v>0</v>
      </c>
      <c r="BI53" s="9">
        <f>Survival_curve_matrix!BI53*BI$1</f>
        <v>0</v>
      </c>
      <c r="BJ53" s="9">
        <f>Survival_curve_matrix!BJ53*BJ$1</f>
        <v>0</v>
      </c>
      <c r="BK53" s="9">
        <f>Survival_curve_matrix!BK53*BK$1</f>
        <v>0</v>
      </c>
      <c r="BL53" s="9">
        <f>Survival_curve_matrix!BL53*BL$1</f>
        <v>0</v>
      </c>
      <c r="BM53" s="9">
        <f>Survival_curve_matrix!BM53*BM$1</f>
        <v>0</v>
      </c>
      <c r="BN53" s="9">
        <f>Survival_curve_matrix!BN53*BN$1</f>
        <v>0</v>
      </c>
      <c r="BO53" s="9">
        <f>Survival_curve_matrix!BO53*BO$1</f>
        <v>0</v>
      </c>
      <c r="BP53" s="9">
        <f>Survival_curve_matrix!BP53*BP$1</f>
        <v>0</v>
      </c>
      <c r="BQ53" s="9">
        <f>Survival_curve_matrix!BQ53*BQ$1</f>
        <v>0</v>
      </c>
      <c r="BR53" s="9">
        <f>Survival_curve_matrix!BR53*BR$1</f>
        <v>0</v>
      </c>
      <c r="BS53" s="9">
        <f>Survival_curve_matrix!BS53*BS$1</f>
        <v>0</v>
      </c>
      <c r="BT53" s="9">
        <f>Survival_curve_matrix!BT53*BT$1</f>
        <v>0</v>
      </c>
      <c r="BU53" s="9">
        <f>Survival_curve_matrix!BU53*BU$1</f>
        <v>0</v>
      </c>
      <c r="BV53" s="9">
        <f>Survival_curve_matrix!BV53*BV$1</f>
        <v>0</v>
      </c>
      <c r="BW53" s="9">
        <f>Survival_curve_matrix!BW53*BW$1</f>
        <v>0</v>
      </c>
      <c r="BX53" s="9">
        <f>Survival_curve_matrix!BX53*BX$1</f>
        <v>0</v>
      </c>
      <c r="BY53" s="9">
        <f>Survival_curve_matrix!BY53*BY$1</f>
        <v>0</v>
      </c>
      <c r="BZ53" s="9">
        <f>Survival_curve_matrix!BZ53*BZ$1</f>
        <v>0</v>
      </c>
      <c r="CA53" s="9">
        <f>Survival_curve_matrix!CA53*CA$1</f>
        <v>0</v>
      </c>
      <c r="CB53" s="9">
        <f>Survival_curve_matrix!CB53*CB$1</f>
        <v>0</v>
      </c>
      <c r="CC53" s="9">
        <f>Survival_curve_matrix!CC53*CC$1</f>
        <v>0</v>
      </c>
      <c r="CD53" s="9">
        <f>Survival_curve_matrix!CD53*CD$1</f>
        <v>0</v>
      </c>
      <c r="CE53" s="9">
        <f>Survival_curve_matrix!CE53*CE$1</f>
        <v>0</v>
      </c>
      <c r="CF53" s="9">
        <f>Survival_curve_matrix!CF53*CF$1</f>
        <v>0</v>
      </c>
      <c r="CG53" s="9">
        <f>Survival_curve_matrix!CG53*CG$1</f>
        <v>0</v>
      </c>
      <c r="CH53" s="9">
        <f>Survival_curve_matrix!CH53*CH$1</f>
        <v>0</v>
      </c>
      <c r="CI53" s="9">
        <f>Survival_curve_matrix!CI53*CI$1</f>
        <v>0</v>
      </c>
      <c r="CJ53" s="9">
        <f>Survival_curve_matrix!CJ53*CJ$1</f>
        <v>0</v>
      </c>
      <c r="CK53" s="9">
        <f>Survival_curve_matrix!CK53*CK$1</f>
        <v>0</v>
      </c>
      <c r="CL53" s="9">
        <f>Survival_curve_matrix!CL53*CL$1</f>
        <v>0</v>
      </c>
      <c r="CM53" s="9">
        <f>Survival_curve_matrix!CM53*CM$1</f>
        <v>0</v>
      </c>
      <c r="CN53" s="9">
        <f>Survival_curve_matrix!CN53*CN$1</f>
        <v>0</v>
      </c>
      <c r="CO53" s="9">
        <f>Survival_curve_matrix!CO53*CO$1</f>
        <v>0</v>
      </c>
      <c r="CP53" s="9">
        <f>Survival_curve_matrix!CP53*CP$1</f>
        <v>0</v>
      </c>
      <c r="CQ53" s="9">
        <f>Survival_curve_matrix!CQ53*CQ$1</f>
        <v>0</v>
      </c>
      <c r="CR53" s="9">
        <f>Survival_curve_matrix!CR53*CR$1</f>
        <v>0</v>
      </c>
      <c r="CS53" s="9">
        <f>Survival_curve_matrix!CS53*CS$1</f>
        <v>0</v>
      </c>
      <c r="CT53" s="9">
        <f>Survival_curve_matrix!CT53*CT$1</f>
        <v>0</v>
      </c>
      <c r="CU53" s="9">
        <f>Survival_curve_matrix!CU53*CU$1</f>
        <v>0</v>
      </c>
      <c r="CV53" s="9">
        <f>Survival_curve_matrix!CV53*CV$1</f>
        <v>0</v>
      </c>
      <c r="CW53" s="9">
        <f>Survival_curve_matrix!CW53*CW$1</f>
        <v>0</v>
      </c>
      <c r="CX53" s="9">
        <f>Survival_curve_matrix!CX53*CX$1</f>
        <v>0</v>
      </c>
      <c r="CY53" s="9">
        <f>Survival_curve_matrix!CY53*CY$1</f>
        <v>0</v>
      </c>
      <c r="CZ53" s="9">
        <f>Survival_curve_matrix!CZ53*CZ$1</f>
        <v>0</v>
      </c>
      <c r="DA53" s="9">
        <f>Survival_curve_matrix!DA53*DA$1</f>
        <v>0</v>
      </c>
      <c r="DB53" s="9">
        <f>Survival_curve_matrix!DB53*DB$1</f>
        <v>0</v>
      </c>
      <c r="DC53" s="9">
        <f>Survival_curve_matrix!DC53*DC$1</f>
        <v>0</v>
      </c>
      <c r="DD53" s="9">
        <f>Survival_curve_matrix!DD53*DD$1</f>
        <v>0</v>
      </c>
      <c r="DE53" s="9">
        <f>Survival_curve_matrix!DE53*DE$1</f>
        <v>0</v>
      </c>
      <c r="DF53" s="9">
        <f>Survival_curve_matrix!DF53*DF$1</f>
        <v>0</v>
      </c>
      <c r="DG53" s="9">
        <f>Survival_curve_matrix!DG53*DG$1</f>
        <v>0</v>
      </c>
      <c r="DH53" s="9">
        <f>Survival_curve_matrix!DH53*DH$1</f>
        <v>0</v>
      </c>
      <c r="DI53" s="9">
        <f>Survival_curve_matrix!DI53*DI$1</f>
        <v>0</v>
      </c>
      <c r="DJ53" s="9">
        <f>Survival_curve_matrix!DJ53*DJ$1</f>
        <v>0</v>
      </c>
      <c r="DK53" s="9">
        <f>Survival_curve_matrix!DK53*DK$1</f>
        <v>0</v>
      </c>
      <c r="DL53" s="9">
        <f>Survival_curve_matrix!DL53*DL$1</f>
        <v>0</v>
      </c>
      <c r="DM53" s="9">
        <f>Survival_curve_matrix!DM53*DM$1</f>
        <v>0</v>
      </c>
      <c r="DN53" s="9">
        <f>Survival_curve_matrix!DN53*DN$1</f>
        <v>0</v>
      </c>
      <c r="DO53" s="9">
        <f>Survival_curve_matrix!DO53*DO$1</f>
        <v>0</v>
      </c>
      <c r="DP53" s="9">
        <f>Survival_curve_matrix!DP53*DP$1</f>
        <v>0</v>
      </c>
      <c r="DQ53" s="9">
        <f>Survival_curve_matrix!DQ53*DQ$1</f>
        <v>0</v>
      </c>
      <c r="DR53" s="9">
        <f>Survival_curve_matrix!DR53*DR$1</f>
        <v>0</v>
      </c>
      <c r="DS53" s="9">
        <f>Survival_curve_matrix!DS53*DS$1</f>
        <v>0</v>
      </c>
      <c r="DT53" s="9">
        <f>Survival_curve_matrix!DT53*DT$1</f>
        <v>0</v>
      </c>
      <c r="DU53" s="9">
        <f>Survival_curve_matrix!DU53*DU$1</f>
        <v>0</v>
      </c>
      <c r="DV53" s="9">
        <f>Survival_curve_matrix!DV53*DV$1</f>
        <v>0</v>
      </c>
      <c r="DW53" s="9">
        <f>Survival_curve_matrix!DW53*DW$1</f>
        <v>0</v>
      </c>
      <c r="DX53" s="9">
        <f>Survival_curve_matrix!DX53*DX$1</f>
        <v>0</v>
      </c>
      <c r="DY53" s="9">
        <f>Survival_curve_matrix!DY53*DY$1</f>
        <v>0</v>
      </c>
      <c r="DZ53" s="9">
        <f>Survival_curve_matrix!DZ53*DZ$1</f>
        <v>0</v>
      </c>
      <c r="EA53" s="9">
        <f>Survival_curve_matrix!EA53*EA$1</f>
        <v>0</v>
      </c>
      <c r="EB53" s="9">
        <f>Survival_curve_matrix!EB53*EB$1</f>
        <v>0</v>
      </c>
      <c r="EC53" s="9">
        <f>Survival_curve_matrix!EC53*EC$1</f>
        <v>0</v>
      </c>
    </row>
    <row r="54" spans="1:133">
      <c r="A54" s="22">
        <f>Data_Input!C54-B54</f>
        <v>2.9647880218084026</v>
      </c>
      <c r="B54" s="23">
        <f t="shared" si="5"/>
        <v>5.6335370281915971</v>
      </c>
      <c r="C54" s="24">
        <f t="shared" si="4"/>
        <v>195.07957296554318</v>
      </c>
      <c r="E54" s="15">
        <f>Data_Input!B54</f>
        <v>1928</v>
      </c>
      <c r="F54" s="9">
        <f>Survival_curve_matrix!F54*F$1</f>
        <v>0.73765843434556355</v>
      </c>
      <c r="G54" s="9">
        <f>Survival_curve_matrix!G54*G$1</f>
        <v>0.81990796918057884</v>
      </c>
      <c r="H54" s="9">
        <f>Survival_curve_matrix!H54*H$1</f>
        <v>0.90459922611802024</v>
      </c>
      <c r="I54" s="9">
        <f>Survival_curve_matrix!I54*I$1</f>
        <v>0.99736166938503068</v>
      </c>
      <c r="J54" s="9">
        <f>Survival_curve_matrix!J54*J$1</f>
        <v>1.0943702237436852</v>
      </c>
      <c r="K54" s="9">
        <f>Survival_curve_matrix!K54*K$1</f>
        <v>1.1963743232285193</v>
      </c>
      <c r="L54" s="9">
        <f>Survival_curve_matrix!L54*L$1</f>
        <v>1.3054361931776679</v>
      </c>
      <c r="M54" s="9">
        <f>Survival_curve_matrix!M54*M$1</f>
        <v>1.4171621370669325</v>
      </c>
      <c r="N54" s="9">
        <f>Survival_curve_matrix!N54*N$1</f>
        <v>1.5275497066522636</v>
      </c>
      <c r="O54" s="9">
        <f>Survival_curve_matrix!O54*O$1</f>
        <v>1.6375108497498734</v>
      </c>
      <c r="P54" s="9">
        <f>Survival_curve_matrix!P54*P$1</f>
        <v>1.756305</v>
      </c>
      <c r="Q54" s="9">
        <f>Survival_curve_matrix!Q54*Q$1</f>
        <v>1.8824807104829926</v>
      </c>
      <c r="R54" s="9">
        <f>Survival_curve_matrix!R54*R$1</f>
        <v>2.0096878644861675</v>
      </c>
      <c r="S54" s="9">
        <f>Survival_curve_matrix!S54*S$1</f>
        <v>2.1337430504246315</v>
      </c>
      <c r="T54" s="9">
        <f>Survival_curve_matrix!T54*T$1</f>
        <v>2.2527320301027087</v>
      </c>
      <c r="U54" s="9">
        <f>Survival_curve_matrix!U54*U$1</f>
        <v>2.3762246999622749</v>
      </c>
      <c r="V54" s="9">
        <f>Survival_curve_matrix!V54*V$1</f>
        <v>2.494358417422295</v>
      </c>
      <c r="W54" s="9">
        <f>Survival_curve_matrix!W54*W$1</f>
        <v>2.6188704600396666</v>
      </c>
      <c r="X54" s="9">
        <f>Survival_curve_matrix!X54*X$1</f>
        <v>2.7428006771495017</v>
      </c>
      <c r="Y54" s="9">
        <f>Survival_curve_matrix!Y54*Y$1</f>
        <v>2.8626186404876992</v>
      </c>
      <c r="Z54" s="9">
        <f>Survival_curve_matrix!Z54*Z$1</f>
        <v>2.9850173429369069</v>
      </c>
      <c r="AA54" s="9">
        <f>Survival_curve_matrix!AA54*AA$1</f>
        <v>3.1067835964873063</v>
      </c>
      <c r="AB54" s="9">
        <f>Survival_curve_matrix!AB54*AB$1</f>
        <v>3.2198864115528569</v>
      </c>
      <c r="AC54" s="9">
        <f>Survival_curve_matrix!AC54*AC$1</f>
        <v>3.6171326281871217</v>
      </c>
      <c r="AD54" s="9">
        <f>Survival_curve_matrix!AD54*AD$1</f>
        <v>4.3758141169549978</v>
      </c>
      <c r="AE54" s="9">
        <f>Survival_curve_matrix!AE54*AE$1</f>
        <v>4.4469226312515371</v>
      </c>
      <c r="AF54" s="9">
        <f>Survival_curve_matrix!AF54*AF$1</f>
        <v>3.7493317133181128</v>
      </c>
      <c r="AG54" s="9">
        <f>Survival_curve_matrix!AG54*AG$1</f>
        <v>4.1224114593307526</v>
      </c>
      <c r="AH54" s="9">
        <f>Survival_curve_matrix!AH54*AH$1</f>
        <v>3.9173620908984805</v>
      </c>
      <c r="AI54" s="9">
        <f>Survival_curve_matrix!AI54*AI$1</f>
        <v>6.1321437659011631</v>
      </c>
      <c r="AJ54" s="9">
        <f>Survival_curve_matrix!AJ54*AJ$1</f>
        <v>4.5725469151772886</v>
      </c>
      <c r="AK54" s="9">
        <f>Survival_curve_matrix!AK54*AK$1</f>
        <v>4.1751020175658633</v>
      </c>
      <c r="AL54" s="9">
        <f>Survival_curve_matrix!AL54*AL$1</f>
        <v>4.439945720298712</v>
      </c>
      <c r="AM54" s="9">
        <f>Survival_curve_matrix!AM54*AM$1</f>
        <v>4.7259816775999699</v>
      </c>
      <c r="AN54" s="9">
        <f>Survival_curve_matrix!AN54*AN$1</f>
        <v>3.5843606526938325</v>
      </c>
      <c r="AO54" s="9">
        <f>Survival_curve_matrix!AO54*AO$1</f>
        <v>3.550593502059066</v>
      </c>
      <c r="AP54" s="9">
        <f>Survival_curve_matrix!AP54*AP$1</f>
        <v>3.0959974507021966</v>
      </c>
      <c r="AQ54" s="9">
        <f>Survival_curve_matrix!AQ54*AQ$1</f>
        <v>3.9524277922348281</v>
      </c>
      <c r="AR54" s="9">
        <f>Survival_curve_matrix!AR54*AR$1</f>
        <v>4.8527933305796171</v>
      </c>
      <c r="AS54" s="9">
        <f>Survival_curve_matrix!AS54*AS$1</f>
        <v>4.9497542638908936</v>
      </c>
      <c r="AT54" s="9">
        <f>Survival_curve_matrix!AT54*AT$1</f>
        <v>6.5411110804936472</v>
      </c>
      <c r="AU54" s="9">
        <f>Survival_curve_matrix!AU54*AU$1</f>
        <v>6.8187199621012535</v>
      </c>
      <c r="AV54" s="9">
        <f>Survival_curve_matrix!AV54*AV$1</f>
        <v>5.9757589635547825</v>
      </c>
      <c r="AW54" s="9">
        <f>Survival_curve_matrix!AW54*AW$1</f>
        <v>6.5060868687182465</v>
      </c>
      <c r="AX54" s="9">
        <f>Survival_curve_matrix!AX54*AX$1</f>
        <v>6.5765298781546173</v>
      </c>
      <c r="AY54" s="9">
        <f>Survival_curve_matrix!AY54*AY$1</f>
        <v>7.7935288667028404</v>
      </c>
      <c r="AZ54" s="9">
        <f>Survival_curve_matrix!AZ54*AZ$1</f>
        <v>7.4210792516269208</v>
      </c>
      <c r="BA54" s="9">
        <f>Survival_curve_matrix!BA54*BA$1</f>
        <v>6.8319441604410045</v>
      </c>
      <c r="BB54" s="9">
        <f>Survival_curve_matrix!BB54*BB$1</f>
        <v>7.6989541135753745</v>
      </c>
      <c r="BC54" s="9">
        <f>Survival_curve_matrix!BC54*BC$1</f>
        <v>7.9890802694071974</v>
      </c>
      <c r="BD54" s="9">
        <f>Survival_curve_matrix!BD54*BD$1</f>
        <v>8.5867181879396881</v>
      </c>
      <c r="BE54" s="9">
        <f>Survival_curve_matrix!BE54*BE$1</f>
        <v>0</v>
      </c>
      <c r="BF54" s="9">
        <f>Survival_curve_matrix!BF54*BF$1</f>
        <v>0</v>
      </c>
      <c r="BG54" s="9">
        <f>Survival_curve_matrix!BG54*BG$1</f>
        <v>0</v>
      </c>
      <c r="BH54" s="9">
        <f>Survival_curve_matrix!BH54*BH$1</f>
        <v>0</v>
      </c>
      <c r="BI54" s="9">
        <f>Survival_curve_matrix!BI54*BI$1</f>
        <v>0</v>
      </c>
      <c r="BJ54" s="9">
        <f>Survival_curve_matrix!BJ54*BJ$1</f>
        <v>0</v>
      </c>
      <c r="BK54" s="9">
        <f>Survival_curve_matrix!BK54*BK$1</f>
        <v>0</v>
      </c>
      <c r="BL54" s="9">
        <f>Survival_curve_matrix!BL54*BL$1</f>
        <v>0</v>
      </c>
      <c r="BM54" s="9">
        <f>Survival_curve_matrix!BM54*BM$1</f>
        <v>0</v>
      </c>
      <c r="BN54" s="9">
        <f>Survival_curve_matrix!BN54*BN$1</f>
        <v>0</v>
      </c>
      <c r="BO54" s="9">
        <f>Survival_curve_matrix!BO54*BO$1</f>
        <v>0</v>
      </c>
      <c r="BP54" s="9">
        <f>Survival_curve_matrix!BP54*BP$1</f>
        <v>0</v>
      </c>
      <c r="BQ54" s="9">
        <f>Survival_curve_matrix!BQ54*BQ$1</f>
        <v>0</v>
      </c>
      <c r="BR54" s="9">
        <f>Survival_curve_matrix!BR54*BR$1</f>
        <v>0</v>
      </c>
      <c r="BS54" s="9">
        <f>Survival_curve_matrix!BS54*BS$1</f>
        <v>0</v>
      </c>
      <c r="BT54" s="9">
        <f>Survival_curve_matrix!BT54*BT$1</f>
        <v>0</v>
      </c>
      <c r="BU54" s="9">
        <f>Survival_curve_matrix!BU54*BU$1</f>
        <v>0</v>
      </c>
      <c r="BV54" s="9">
        <f>Survival_curve_matrix!BV54*BV$1</f>
        <v>0</v>
      </c>
      <c r="BW54" s="9">
        <f>Survival_curve_matrix!BW54*BW$1</f>
        <v>0</v>
      </c>
      <c r="BX54" s="9">
        <f>Survival_curve_matrix!BX54*BX$1</f>
        <v>0</v>
      </c>
      <c r="BY54" s="9">
        <f>Survival_curve_matrix!BY54*BY$1</f>
        <v>0</v>
      </c>
      <c r="BZ54" s="9">
        <f>Survival_curve_matrix!BZ54*BZ$1</f>
        <v>0</v>
      </c>
      <c r="CA54" s="9">
        <f>Survival_curve_matrix!CA54*CA$1</f>
        <v>0</v>
      </c>
      <c r="CB54" s="9">
        <f>Survival_curve_matrix!CB54*CB$1</f>
        <v>0</v>
      </c>
      <c r="CC54" s="9">
        <f>Survival_curve_matrix!CC54*CC$1</f>
        <v>0</v>
      </c>
      <c r="CD54" s="9">
        <f>Survival_curve_matrix!CD54*CD$1</f>
        <v>0</v>
      </c>
      <c r="CE54" s="9">
        <f>Survival_curve_matrix!CE54*CE$1</f>
        <v>0</v>
      </c>
      <c r="CF54" s="9">
        <f>Survival_curve_matrix!CF54*CF$1</f>
        <v>0</v>
      </c>
      <c r="CG54" s="9">
        <f>Survival_curve_matrix!CG54*CG$1</f>
        <v>0</v>
      </c>
      <c r="CH54" s="9">
        <f>Survival_curve_matrix!CH54*CH$1</f>
        <v>0</v>
      </c>
      <c r="CI54" s="9">
        <f>Survival_curve_matrix!CI54*CI$1</f>
        <v>0</v>
      </c>
      <c r="CJ54" s="9">
        <f>Survival_curve_matrix!CJ54*CJ$1</f>
        <v>0</v>
      </c>
      <c r="CK54" s="9">
        <f>Survival_curve_matrix!CK54*CK$1</f>
        <v>0</v>
      </c>
      <c r="CL54" s="9">
        <f>Survival_curve_matrix!CL54*CL$1</f>
        <v>0</v>
      </c>
      <c r="CM54" s="9">
        <f>Survival_curve_matrix!CM54*CM$1</f>
        <v>0</v>
      </c>
      <c r="CN54" s="9">
        <f>Survival_curve_matrix!CN54*CN$1</f>
        <v>0</v>
      </c>
      <c r="CO54" s="9">
        <f>Survival_curve_matrix!CO54*CO$1</f>
        <v>0</v>
      </c>
      <c r="CP54" s="9">
        <f>Survival_curve_matrix!CP54*CP$1</f>
        <v>0</v>
      </c>
      <c r="CQ54" s="9">
        <f>Survival_curve_matrix!CQ54*CQ$1</f>
        <v>0</v>
      </c>
      <c r="CR54" s="9">
        <f>Survival_curve_matrix!CR54*CR$1</f>
        <v>0</v>
      </c>
      <c r="CS54" s="9">
        <f>Survival_curve_matrix!CS54*CS$1</f>
        <v>0</v>
      </c>
      <c r="CT54" s="9">
        <f>Survival_curve_matrix!CT54*CT$1</f>
        <v>0</v>
      </c>
      <c r="CU54" s="9">
        <f>Survival_curve_matrix!CU54*CU$1</f>
        <v>0</v>
      </c>
      <c r="CV54" s="9">
        <f>Survival_curve_matrix!CV54*CV$1</f>
        <v>0</v>
      </c>
      <c r="CW54" s="9">
        <f>Survival_curve_matrix!CW54*CW$1</f>
        <v>0</v>
      </c>
      <c r="CX54" s="9">
        <f>Survival_curve_matrix!CX54*CX$1</f>
        <v>0</v>
      </c>
      <c r="CY54" s="9">
        <f>Survival_curve_matrix!CY54*CY$1</f>
        <v>0</v>
      </c>
      <c r="CZ54" s="9">
        <f>Survival_curve_matrix!CZ54*CZ$1</f>
        <v>0</v>
      </c>
      <c r="DA54" s="9">
        <f>Survival_curve_matrix!DA54*DA$1</f>
        <v>0</v>
      </c>
      <c r="DB54" s="9">
        <f>Survival_curve_matrix!DB54*DB$1</f>
        <v>0</v>
      </c>
      <c r="DC54" s="9">
        <f>Survival_curve_matrix!DC54*DC$1</f>
        <v>0</v>
      </c>
      <c r="DD54" s="9">
        <f>Survival_curve_matrix!DD54*DD$1</f>
        <v>0</v>
      </c>
      <c r="DE54" s="9">
        <f>Survival_curve_matrix!DE54*DE$1</f>
        <v>0</v>
      </c>
      <c r="DF54" s="9">
        <f>Survival_curve_matrix!DF54*DF$1</f>
        <v>0</v>
      </c>
      <c r="DG54" s="9">
        <f>Survival_curve_matrix!DG54*DG$1</f>
        <v>0</v>
      </c>
      <c r="DH54" s="9">
        <f>Survival_curve_matrix!DH54*DH$1</f>
        <v>0</v>
      </c>
      <c r="DI54" s="9">
        <f>Survival_curve_matrix!DI54*DI$1</f>
        <v>0</v>
      </c>
      <c r="DJ54" s="9">
        <f>Survival_curve_matrix!DJ54*DJ$1</f>
        <v>0</v>
      </c>
      <c r="DK54" s="9">
        <f>Survival_curve_matrix!DK54*DK$1</f>
        <v>0</v>
      </c>
      <c r="DL54" s="9">
        <f>Survival_curve_matrix!DL54*DL$1</f>
        <v>0</v>
      </c>
      <c r="DM54" s="9">
        <f>Survival_curve_matrix!DM54*DM$1</f>
        <v>0</v>
      </c>
      <c r="DN54" s="9">
        <f>Survival_curve_matrix!DN54*DN$1</f>
        <v>0</v>
      </c>
      <c r="DO54" s="9">
        <f>Survival_curve_matrix!DO54*DO$1</f>
        <v>0</v>
      </c>
      <c r="DP54" s="9">
        <f>Survival_curve_matrix!DP54*DP$1</f>
        <v>0</v>
      </c>
      <c r="DQ54" s="9">
        <f>Survival_curve_matrix!DQ54*DQ$1</f>
        <v>0</v>
      </c>
      <c r="DR54" s="9">
        <f>Survival_curve_matrix!DR54*DR$1</f>
        <v>0</v>
      </c>
      <c r="DS54" s="9">
        <f>Survival_curve_matrix!DS54*DS$1</f>
        <v>0</v>
      </c>
      <c r="DT54" s="9">
        <f>Survival_curve_matrix!DT54*DT$1</f>
        <v>0</v>
      </c>
      <c r="DU54" s="9">
        <f>Survival_curve_matrix!DU54*DU$1</f>
        <v>0</v>
      </c>
      <c r="DV54" s="9">
        <f>Survival_curve_matrix!DV54*DV$1</f>
        <v>0</v>
      </c>
      <c r="DW54" s="9">
        <f>Survival_curve_matrix!DW54*DW$1</f>
        <v>0</v>
      </c>
      <c r="DX54" s="9">
        <f>Survival_curve_matrix!DX54*DX$1</f>
        <v>0</v>
      </c>
      <c r="DY54" s="9">
        <f>Survival_curve_matrix!DY54*DY$1</f>
        <v>0</v>
      </c>
      <c r="DZ54" s="9">
        <f>Survival_curve_matrix!DZ54*DZ$1</f>
        <v>0</v>
      </c>
      <c r="EA54" s="9">
        <f>Survival_curve_matrix!EA54*EA$1</f>
        <v>0</v>
      </c>
      <c r="EB54" s="9">
        <f>Survival_curve_matrix!EB54*EB$1</f>
        <v>0</v>
      </c>
      <c r="EC54" s="9">
        <f>Survival_curve_matrix!EC54*EC$1</f>
        <v>0</v>
      </c>
    </row>
    <row r="55" spans="1:133">
      <c r="A55" s="22">
        <f>Data_Input!C55-B55</f>
        <v>3.0742831493470746</v>
      </c>
      <c r="B55" s="23">
        <f t="shared" si="5"/>
        <v>5.4188490006529264</v>
      </c>
      <c r="C55" s="24">
        <f t="shared" si="4"/>
        <v>200.4984219661961</v>
      </c>
      <c r="E55" s="15">
        <f>Data_Input!B55</f>
        <v>1929</v>
      </c>
      <c r="F55" s="9">
        <f>Survival_curve_matrix!F55*F$1</f>
        <v>0.66623998270758644</v>
      </c>
      <c r="G55" s="9">
        <f>Survival_curve_matrix!G55*G$1</f>
        <v>0.74373657993631126</v>
      </c>
      <c r="H55" s="9">
        <f>Survival_curve_matrix!H55*H$1</f>
        <v>0.82406776992373398</v>
      </c>
      <c r="I55" s="9">
        <f>Survival_curve_matrix!I55*I$1</f>
        <v>0.91239898478683212</v>
      </c>
      <c r="J55" s="9">
        <f>Survival_curve_matrix!J55*J$1</f>
        <v>1.0052941550011325</v>
      </c>
      <c r="K55" s="9">
        <f>Survival_curve_matrix!K55*K$1</f>
        <v>1.1034755343897182</v>
      </c>
      <c r="L55" s="9">
        <f>Survival_curve_matrix!L55*L$1</f>
        <v>1.2088892985813051</v>
      </c>
      <c r="M55" s="9">
        <f>Survival_curve_matrix!M55*M$1</f>
        <v>1.3175063713507191</v>
      </c>
      <c r="N55" s="9">
        <f>Survival_curve_matrix!N55*N$1</f>
        <v>1.4255956444208662</v>
      </c>
      <c r="O55" s="9">
        <f>Survival_curve_matrix!O55*O$1</f>
        <v>1.5339704806975056</v>
      </c>
      <c r="P55" s="9">
        <f>Survival_curve_matrix!P55*P$1</f>
        <v>1.651303799573361</v>
      </c>
      <c r="Q55" s="9">
        <f>Survival_curve_matrix!Q55*Q$1</f>
        <v>1.7762850000000001</v>
      </c>
      <c r="R55" s="9">
        <f>Survival_curve_matrix!R55*R$1</f>
        <v>1.9029398654698748</v>
      </c>
      <c r="S55" s="9">
        <f>Survival_curve_matrix!S55*S$1</f>
        <v>2.0272654562035171</v>
      </c>
      <c r="T55" s="9">
        <f>Survival_curve_matrix!T55*T$1</f>
        <v>2.1473668601177853</v>
      </c>
      <c r="U55" s="9">
        <f>Survival_curve_matrix!U55*U$1</f>
        <v>2.2723074639576546</v>
      </c>
      <c r="V55" s="9">
        <f>Survival_curve_matrix!V55*V$1</f>
        <v>2.3926244886404282</v>
      </c>
      <c r="W55" s="9">
        <f>Survival_curve_matrix!W55*W$1</f>
        <v>2.5195190499445417</v>
      </c>
      <c r="X55" s="9">
        <f>Survival_curve_matrix!X55*X$1</f>
        <v>2.6462836190770669</v>
      </c>
      <c r="Y55" s="9">
        <f>Survival_curve_matrix!Y55*Y$1</f>
        <v>2.769450102665719</v>
      </c>
      <c r="Z55" s="9">
        <f>Survival_curve_matrix!Z55*Z$1</f>
        <v>2.8954307315083838</v>
      </c>
      <c r="AA55" s="9">
        <f>Survival_curve_matrix!AA55*AA$1</f>
        <v>3.0210719757690967</v>
      </c>
      <c r="AB55" s="9">
        <f>Survival_curve_matrix!AB55*AB$1</f>
        <v>3.1384927738268114</v>
      </c>
      <c r="AC55" s="9">
        <f>Survival_curve_matrix!AC55*AC$1</f>
        <v>3.5336356918538949</v>
      </c>
      <c r="AD55" s="9">
        <f>Survival_curve_matrix!AD55*AD$1</f>
        <v>4.2838957915537286</v>
      </c>
      <c r="AE55" s="9">
        <f>Survival_curve_matrix!AE55*AE$1</f>
        <v>4.3622258852036131</v>
      </c>
      <c r="AF55" s="9">
        <f>Survival_curve_matrix!AF55*AF$1</f>
        <v>3.6848260686946523</v>
      </c>
      <c r="AG55" s="9">
        <f>Survival_curve_matrix!AG55*AG$1</f>
        <v>4.0585922978522166</v>
      </c>
      <c r="AH55" s="9">
        <f>Survival_curve_matrix!AH55*AH$1</f>
        <v>3.8630100760223534</v>
      </c>
      <c r="AI55" s="9">
        <f>Survival_curve_matrix!AI55*AI$1</f>
        <v>6.0562037474906569</v>
      </c>
      <c r="AJ55" s="9">
        <f>Survival_curve_matrix!AJ55*AJ$1</f>
        <v>4.522218135132186</v>
      </c>
      <c r="AK55" s="9">
        <f>Survival_curve_matrix!AK55*AK$1</f>
        <v>4.1344352928001866</v>
      </c>
      <c r="AL55" s="9">
        <f>Survival_curve_matrix!AL55*AL$1</f>
        <v>4.4018452899879881</v>
      </c>
      <c r="AM55" s="9">
        <f>Survival_curve_matrix!AM55*AM$1</f>
        <v>4.6904148836937845</v>
      </c>
      <c r="AN55" s="9">
        <f>Survival_curve_matrix!AN55*AN$1</f>
        <v>3.5608133389863399</v>
      </c>
      <c r="AO55" s="9">
        <f>Survival_curve_matrix!AO55*AO$1</f>
        <v>3.5303286925797388</v>
      </c>
      <c r="AP55" s="9">
        <f>Survival_curve_matrix!AP55*AP$1</f>
        <v>3.0807200399172325</v>
      </c>
      <c r="AQ55" s="9">
        <f>Survival_curve_matrix!AQ55*AQ$1</f>
        <v>3.9356482685329977</v>
      </c>
      <c r="AR55" s="9">
        <f>Survival_curve_matrix!AR55*AR$1</f>
        <v>4.8351573859971539</v>
      </c>
      <c r="AS55" s="9">
        <f>Survival_curve_matrix!AS55*AS$1</f>
        <v>4.9344336943677858</v>
      </c>
      <c r="AT55" s="9">
        <f>Survival_curve_matrix!AT55*AT$1</f>
        <v>6.523956061670412</v>
      </c>
      <c r="AU55" s="9">
        <f>Survival_curve_matrix!AU55*AU$1</f>
        <v>6.8036459618647243</v>
      </c>
      <c r="AV55" s="9">
        <f>Survival_curve_matrix!AV55*AV$1</f>
        <v>5.9646820609862417</v>
      </c>
      <c r="AW55" s="9">
        <f>Survival_curve_matrix!AW55*AW$1</f>
        <v>6.4960282862335852</v>
      </c>
      <c r="AX55" s="9">
        <f>Survival_curve_matrix!AX55*AX$1</f>
        <v>6.5680950119662169</v>
      </c>
      <c r="AY55" s="9">
        <f>Survival_curve_matrix!AY55*AY$1</f>
        <v>7.7852811111350775</v>
      </c>
      <c r="AZ55" s="9">
        <f>Survival_curve_matrix!AZ55*AZ$1</f>
        <v>7.4146341513332255</v>
      </c>
      <c r="BA55" s="9">
        <f>Survival_curve_matrix!BA55*BA$1</f>
        <v>6.8271013717738205</v>
      </c>
      <c r="BB55" s="9">
        <f>Survival_curve_matrix!BB55*BB$1</f>
        <v>7.6945242762803376</v>
      </c>
      <c r="BC55" s="9">
        <f>Survival_curve_matrix!BC55*BC$1</f>
        <v>7.9853694989693658</v>
      </c>
      <c r="BD55" s="9">
        <f>Survival_curve_matrix!BD55*BD$1</f>
        <v>8.5835163171382938</v>
      </c>
      <c r="BE55" s="9">
        <f>Survival_curve_matrix!BE55*BE$1</f>
        <v>8.4816672876283423</v>
      </c>
      <c r="BF55" s="9">
        <f>Survival_curve_matrix!BF55*BF$1</f>
        <v>0</v>
      </c>
      <c r="BG55" s="9">
        <f>Survival_curve_matrix!BG55*BG$1</f>
        <v>0</v>
      </c>
      <c r="BH55" s="9">
        <f>Survival_curve_matrix!BH55*BH$1</f>
        <v>0</v>
      </c>
      <c r="BI55" s="9">
        <f>Survival_curve_matrix!BI55*BI$1</f>
        <v>0</v>
      </c>
      <c r="BJ55" s="9">
        <f>Survival_curve_matrix!BJ55*BJ$1</f>
        <v>0</v>
      </c>
      <c r="BK55" s="9">
        <f>Survival_curve_matrix!BK55*BK$1</f>
        <v>0</v>
      </c>
      <c r="BL55" s="9">
        <f>Survival_curve_matrix!BL55*BL$1</f>
        <v>0</v>
      </c>
      <c r="BM55" s="9">
        <f>Survival_curve_matrix!BM55*BM$1</f>
        <v>0</v>
      </c>
      <c r="BN55" s="9">
        <f>Survival_curve_matrix!BN55*BN$1</f>
        <v>0</v>
      </c>
      <c r="BO55" s="9">
        <f>Survival_curve_matrix!BO55*BO$1</f>
        <v>0</v>
      </c>
      <c r="BP55" s="9">
        <f>Survival_curve_matrix!BP55*BP$1</f>
        <v>0</v>
      </c>
      <c r="BQ55" s="9">
        <f>Survival_curve_matrix!BQ55*BQ$1</f>
        <v>0</v>
      </c>
      <c r="BR55" s="9">
        <f>Survival_curve_matrix!BR55*BR$1</f>
        <v>0</v>
      </c>
      <c r="BS55" s="9">
        <f>Survival_curve_matrix!BS55*BS$1</f>
        <v>0</v>
      </c>
      <c r="BT55" s="9">
        <f>Survival_curve_matrix!BT55*BT$1</f>
        <v>0</v>
      </c>
      <c r="BU55" s="9">
        <f>Survival_curve_matrix!BU55*BU$1</f>
        <v>0</v>
      </c>
      <c r="BV55" s="9">
        <f>Survival_curve_matrix!BV55*BV$1</f>
        <v>0</v>
      </c>
      <c r="BW55" s="9">
        <f>Survival_curve_matrix!BW55*BW$1</f>
        <v>0</v>
      </c>
      <c r="BX55" s="9">
        <f>Survival_curve_matrix!BX55*BX$1</f>
        <v>0</v>
      </c>
      <c r="BY55" s="9">
        <f>Survival_curve_matrix!BY55*BY$1</f>
        <v>0</v>
      </c>
      <c r="BZ55" s="9">
        <f>Survival_curve_matrix!BZ55*BZ$1</f>
        <v>0</v>
      </c>
      <c r="CA55" s="9">
        <f>Survival_curve_matrix!CA55*CA$1</f>
        <v>0</v>
      </c>
      <c r="CB55" s="9">
        <f>Survival_curve_matrix!CB55*CB$1</f>
        <v>0</v>
      </c>
      <c r="CC55" s="9">
        <f>Survival_curve_matrix!CC55*CC$1</f>
        <v>0</v>
      </c>
      <c r="CD55" s="9">
        <f>Survival_curve_matrix!CD55*CD$1</f>
        <v>0</v>
      </c>
      <c r="CE55" s="9">
        <f>Survival_curve_matrix!CE55*CE$1</f>
        <v>0</v>
      </c>
      <c r="CF55" s="9">
        <f>Survival_curve_matrix!CF55*CF$1</f>
        <v>0</v>
      </c>
      <c r="CG55" s="9">
        <f>Survival_curve_matrix!CG55*CG$1</f>
        <v>0</v>
      </c>
      <c r="CH55" s="9">
        <f>Survival_curve_matrix!CH55*CH$1</f>
        <v>0</v>
      </c>
      <c r="CI55" s="9">
        <f>Survival_curve_matrix!CI55*CI$1</f>
        <v>0</v>
      </c>
      <c r="CJ55" s="9">
        <f>Survival_curve_matrix!CJ55*CJ$1</f>
        <v>0</v>
      </c>
      <c r="CK55" s="9">
        <f>Survival_curve_matrix!CK55*CK$1</f>
        <v>0</v>
      </c>
      <c r="CL55" s="9">
        <f>Survival_curve_matrix!CL55*CL$1</f>
        <v>0</v>
      </c>
      <c r="CM55" s="9">
        <f>Survival_curve_matrix!CM55*CM$1</f>
        <v>0</v>
      </c>
      <c r="CN55" s="9">
        <f>Survival_curve_matrix!CN55*CN$1</f>
        <v>0</v>
      </c>
      <c r="CO55" s="9">
        <f>Survival_curve_matrix!CO55*CO$1</f>
        <v>0</v>
      </c>
      <c r="CP55" s="9">
        <f>Survival_curve_matrix!CP55*CP$1</f>
        <v>0</v>
      </c>
      <c r="CQ55" s="9">
        <f>Survival_curve_matrix!CQ55*CQ$1</f>
        <v>0</v>
      </c>
      <c r="CR55" s="9">
        <f>Survival_curve_matrix!CR55*CR$1</f>
        <v>0</v>
      </c>
      <c r="CS55" s="9">
        <f>Survival_curve_matrix!CS55*CS$1</f>
        <v>0</v>
      </c>
      <c r="CT55" s="9">
        <f>Survival_curve_matrix!CT55*CT$1</f>
        <v>0</v>
      </c>
      <c r="CU55" s="9">
        <f>Survival_curve_matrix!CU55*CU$1</f>
        <v>0</v>
      </c>
      <c r="CV55" s="9">
        <f>Survival_curve_matrix!CV55*CV$1</f>
        <v>0</v>
      </c>
      <c r="CW55" s="9">
        <f>Survival_curve_matrix!CW55*CW$1</f>
        <v>0</v>
      </c>
      <c r="CX55" s="9">
        <f>Survival_curve_matrix!CX55*CX$1</f>
        <v>0</v>
      </c>
      <c r="CY55" s="9">
        <f>Survival_curve_matrix!CY55*CY$1</f>
        <v>0</v>
      </c>
      <c r="CZ55" s="9">
        <f>Survival_curve_matrix!CZ55*CZ$1</f>
        <v>0</v>
      </c>
      <c r="DA55" s="9">
        <f>Survival_curve_matrix!DA55*DA$1</f>
        <v>0</v>
      </c>
      <c r="DB55" s="9">
        <f>Survival_curve_matrix!DB55*DB$1</f>
        <v>0</v>
      </c>
      <c r="DC55" s="9">
        <f>Survival_curve_matrix!DC55*DC$1</f>
        <v>0</v>
      </c>
      <c r="DD55" s="9">
        <f>Survival_curve_matrix!DD55*DD$1</f>
        <v>0</v>
      </c>
      <c r="DE55" s="9">
        <f>Survival_curve_matrix!DE55*DE$1</f>
        <v>0</v>
      </c>
      <c r="DF55" s="9">
        <f>Survival_curve_matrix!DF55*DF$1</f>
        <v>0</v>
      </c>
      <c r="DG55" s="9">
        <f>Survival_curve_matrix!DG55*DG$1</f>
        <v>0</v>
      </c>
      <c r="DH55" s="9">
        <f>Survival_curve_matrix!DH55*DH$1</f>
        <v>0</v>
      </c>
      <c r="DI55" s="9">
        <f>Survival_curve_matrix!DI55*DI$1</f>
        <v>0</v>
      </c>
      <c r="DJ55" s="9">
        <f>Survival_curve_matrix!DJ55*DJ$1</f>
        <v>0</v>
      </c>
      <c r="DK55" s="9">
        <f>Survival_curve_matrix!DK55*DK$1</f>
        <v>0</v>
      </c>
      <c r="DL55" s="9">
        <f>Survival_curve_matrix!DL55*DL$1</f>
        <v>0</v>
      </c>
      <c r="DM55" s="9">
        <f>Survival_curve_matrix!DM55*DM$1</f>
        <v>0</v>
      </c>
      <c r="DN55" s="9">
        <f>Survival_curve_matrix!DN55*DN$1</f>
        <v>0</v>
      </c>
      <c r="DO55" s="9">
        <f>Survival_curve_matrix!DO55*DO$1</f>
        <v>0</v>
      </c>
      <c r="DP55" s="9">
        <f>Survival_curve_matrix!DP55*DP$1</f>
        <v>0</v>
      </c>
      <c r="DQ55" s="9">
        <f>Survival_curve_matrix!DQ55*DQ$1</f>
        <v>0</v>
      </c>
      <c r="DR55" s="9">
        <f>Survival_curve_matrix!DR55*DR$1</f>
        <v>0</v>
      </c>
      <c r="DS55" s="9">
        <f>Survival_curve_matrix!DS55*DS$1</f>
        <v>0</v>
      </c>
      <c r="DT55" s="9">
        <f>Survival_curve_matrix!DT55*DT$1</f>
        <v>0</v>
      </c>
      <c r="DU55" s="9">
        <f>Survival_curve_matrix!DU55*DU$1</f>
        <v>0</v>
      </c>
      <c r="DV55" s="9">
        <f>Survival_curve_matrix!DV55*DV$1</f>
        <v>0</v>
      </c>
      <c r="DW55" s="9">
        <f>Survival_curve_matrix!DW55*DW$1</f>
        <v>0</v>
      </c>
      <c r="DX55" s="9">
        <f>Survival_curve_matrix!DX55*DX$1</f>
        <v>0</v>
      </c>
      <c r="DY55" s="9">
        <f>Survival_curve_matrix!DY55*DY$1</f>
        <v>0</v>
      </c>
      <c r="DZ55" s="9">
        <f>Survival_curve_matrix!DZ55*DZ$1</f>
        <v>0</v>
      </c>
      <c r="EA55" s="9">
        <f>Survival_curve_matrix!EA55*EA$1</f>
        <v>0</v>
      </c>
      <c r="EB55" s="9">
        <f>Survival_curve_matrix!EB55*EB$1</f>
        <v>0</v>
      </c>
      <c r="EC55" s="9">
        <f>Survival_curve_matrix!EC55*EC$1</f>
        <v>0</v>
      </c>
    </row>
    <row r="56" spans="1:133">
      <c r="A56" s="22">
        <f>Data_Input!C56-B56</f>
        <v>3.1805746041728806</v>
      </c>
      <c r="B56" s="23">
        <f t="shared" si="5"/>
        <v>4.4421643958271204</v>
      </c>
      <c r="C56" s="24">
        <f t="shared" si="4"/>
        <v>204.94058636202323</v>
      </c>
      <c r="E56" s="15">
        <f>Data_Input!B56</f>
        <v>1930</v>
      </c>
      <c r="F56" s="9">
        <f>Survival_curve_matrix!F56*F$1</f>
        <v>0.59910466439618149</v>
      </c>
      <c r="G56" s="9">
        <f>Survival_curve_matrix!G56*G$1</f>
        <v>0.67172965573879984</v>
      </c>
      <c r="H56" s="9">
        <f>Survival_curve_matrix!H56*H$1</f>
        <v>0.74750992535338612</v>
      </c>
      <c r="I56" s="9">
        <f>Survival_curve_matrix!I56*I$1</f>
        <v>0.83117315930123115</v>
      </c>
      <c r="J56" s="9">
        <f>Survival_curve_matrix!J56*J$1</f>
        <v>0.91965572228249914</v>
      </c>
      <c r="K56" s="9">
        <f>Survival_curve_matrix!K56*K$1</f>
        <v>1.013658340514709</v>
      </c>
      <c r="L56" s="9">
        <f>Survival_curve_matrix!L56*L$1</f>
        <v>1.1150187185313019</v>
      </c>
      <c r="M56" s="9">
        <f>Survival_curve_matrix!M56*M$1</f>
        <v>1.2200667956521138</v>
      </c>
      <c r="N56" s="9">
        <f>Survival_curve_matrix!N56*N$1</f>
        <v>1.3253468289674017</v>
      </c>
      <c r="O56" s="9">
        <f>Survival_curve_matrix!O56*O$1</f>
        <v>1.4315878733302403</v>
      </c>
      <c r="P56" s="9">
        <f>Survival_curve_matrix!P56*P$1</f>
        <v>1.5468912976033624</v>
      </c>
      <c r="Q56" s="9">
        <f>Survival_curve_matrix!Q56*Q$1</f>
        <v>1.6700892895170076</v>
      </c>
      <c r="R56" s="9">
        <f>Survival_curve_matrix!R56*R$1</f>
        <v>1.79559</v>
      </c>
      <c r="S56" s="9">
        <f>Survival_curve_matrix!S56*S$1</f>
        <v>1.9195837934195763</v>
      </c>
      <c r="T56" s="9">
        <f>Survival_curve_matrix!T56*T$1</f>
        <v>2.0402094134280406</v>
      </c>
      <c r="U56" s="9">
        <f>Survival_curve_matrix!U56*U$1</f>
        <v>2.1660267084134666</v>
      </c>
      <c r="V56" s="9">
        <f>Survival_curve_matrix!V56*V$1</f>
        <v>2.2879900558528101</v>
      </c>
      <c r="W56" s="9">
        <f>Survival_curve_matrix!W56*W$1</f>
        <v>2.4167589294256548</v>
      </c>
      <c r="X56" s="9">
        <f>Survival_curve_matrix!X56*X$1</f>
        <v>2.5458922430702691</v>
      </c>
      <c r="Y56" s="9">
        <f>Survival_curve_matrix!Y56*Y$1</f>
        <v>2.6719952716914568</v>
      </c>
      <c r="Z56" s="9">
        <f>Survival_curve_matrix!Z56*Z$1</f>
        <v>2.8011942712953313</v>
      </c>
      <c r="AA56" s="9">
        <f>Survival_curve_matrix!AA56*AA$1</f>
        <v>2.9304032894275491</v>
      </c>
      <c r="AB56" s="9">
        <f>Survival_curve_matrix!AB56*AB$1</f>
        <v>3.051906343229831</v>
      </c>
      <c r="AC56" s="9">
        <f>Survival_curve_matrix!AC56*AC$1</f>
        <v>3.4443109683709094</v>
      </c>
      <c r="AD56" s="9">
        <f>Survival_curve_matrix!AD56*AD$1</f>
        <v>4.1850074700755053</v>
      </c>
      <c r="AE56" s="9">
        <f>Survival_curve_matrix!AE56*AE$1</f>
        <v>4.2705929941179637</v>
      </c>
      <c r="AF56" s="9">
        <f>Survival_curve_matrix!AF56*AF$1</f>
        <v>3.6146443264764017</v>
      </c>
      <c r="AG56" s="9">
        <f>Survival_curve_matrix!AG56*AG$1</f>
        <v>3.988765957465525</v>
      </c>
      <c r="AH56" s="9">
        <f>Survival_curve_matrix!AH56*AH$1</f>
        <v>3.8032067142601815</v>
      </c>
      <c r="AI56" s="9">
        <f>Survival_curve_matrix!AI56*AI$1</f>
        <v>5.9721760603536289</v>
      </c>
      <c r="AJ56" s="9">
        <f>Survival_curve_matrix!AJ56*AJ$1</f>
        <v>4.4662153175942327</v>
      </c>
      <c r="AK56" s="9">
        <f>Survival_curve_matrix!AK56*AK$1</f>
        <v>4.0889286882049705</v>
      </c>
      <c r="AL56" s="9">
        <f>Survival_curve_matrix!AL56*AL$1</f>
        <v>4.3589700188890088</v>
      </c>
      <c r="AM56" s="9">
        <f>Survival_curve_matrix!AM56*AM$1</f>
        <v>4.6501651066328762</v>
      </c>
      <c r="AN56" s="9">
        <f>Survival_curve_matrix!AN56*AN$1</f>
        <v>3.5340153692086753</v>
      </c>
      <c r="AO56" s="9">
        <f>Survival_curve_matrix!AO56*AO$1</f>
        <v>3.5071363396695316</v>
      </c>
      <c r="AP56" s="9">
        <f>Survival_curve_matrix!AP56*AP$1</f>
        <v>3.0631370063675281</v>
      </c>
      <c r="AQ56" s="9">
        <f>Survival_curve_matrix!AQ56*AQ$1</f>
        <v>3.9162275434642888</v>
      </c>
      <c r="AR56" s="9">
        <f>Survival_curve_matrix!AR56*AR$1</f>
        <v>4.8146303473704606</v>
      </c>
      <c r="AS56" s="9">
        <f>Survival_curve_matrix!AS56*AS$1</f>
        <v>4.9165010536696263</v>
      </c>
      <c r="AT56" s="9">
        <f>Survival_curve_matrix!AT56*AT$1</f>
        <v>6.5037629940796275</v>
      </c>
      <c r="AU56" s="9">
        <f>Survival_curve_matrix!AU56*AU$1</f>
        <v>6.7858024069845015</v>
      </c>
      <c r="AV56" s="9">
        <f>Survival_curve_matrix!AV56*AV$1</f>
        <v>5.9514960643038926</v>
      </c>
      <c r="AW56" s="9">
        <f>Survival_curve_matrix!AW56*AW$1</f>
        <v>6.4839869919230306</v>
      </c>
      <c r="AX56" s="9">
        <f>Survival_curve_matrix!AX56*AX$1</f>
        <v>6.5579405632510293</v>
      </c>
      <c r="AY56" s="9">
        <f>Survival_curve_matrix!AY56*AY$1</f>
        <v>7.7752959357267466</v>
      </c>
      <c r="AZ56" s="9">
        <f>Survival_curve_matrix!AZ56*AZ$1</f>
        <v>7.4067873734293332</v>
      </c>
      <c r="BA56" s="9">
        <f>Survival_curve_matrix!BA56*BA$1</f>
        <v>6.8211721327016654</v>
      </c>
      <c r="BB56" s="9">
        <f>Survival_curve_matrix!BB56*BB$1</f>
        <v>7.6890700521108384</v>
      </c>
      <c r="BC56" s="9">
        <f>Survival_curve_matrix!BC56*BC$1</f>
        <v>7.9807748635033864</v>
      </c>
      <c r="BD56" s="9">
        <f>Survival_curve_matrix!BD56*BD$1</f>
        <v>8.5795294428638851</v>
      </c>
      <c r="BE56" s="9">
        <f>Survival_curve_matrix!BE56*BE$1</f>
        <v>8.4785045888834887</v>
      </c>
      <c r="BF56" s="9">
        <f>Survival_curve_matrix!BF56*BF$1</f>
        <v>7.6124490796282709</v>
      </c>
      <c r="BG56" s="9">
        <f>Survival_curve_matrix!BG56*BG$1</f>
        <v>0</v>
      </c>
      <c r="BH56" s="9">
        <f>Survival_curve_matrix!BH56*BH$1</f>
        <v>0</v>
      </c>
      <c r="BI56" s="9">
        <f>Survival_curve_matrix!BI56*BI$1</f>
        <v>0</v>
      </c>
      <c r="BJ56" s="9">
        <f>Survival_curve_matrix!BJ56*BJ$1</f>
        <v>0</v>
      </c>
      <c r="BK56" s="9">
        <f>Survival_curve_matrix!BK56*BK$1</f>
        <v>0</v>
      </c>
      <c r="BL56" s="9">
        <f>Survival_curve_matrix!BL56*BL$1</f>
        <v>0</v>
      </c>
      <c r="BM56" s="9">
        <f>Survival_curve_matrix!BM56*BM$1</f>
        <v>0</v>
      </c>
      <c r="BN56" s="9">
        <f>Survival_curve_matrix!BN56*BN$1</f>
        <v>0</v>
      </c>
      <c r="BO56" s="9">
        <f>Survival_curve_matrix!BO56*BO$1</f>
        <v>0</v>
      </c>
      <c r="BP56" s="9">
        <f>Survival_curve_matrix!BP56*BP$1</f>
        <v>0</v>
      </c>
      <c r="BQ56" s="9">
        <f>Survival_curve_matrix!BQ56*BQ$1</f>
        <v>0</v>
      </c>
      <c r="BR56" s="9">
        <f>Survival_curve_matrix!BR56*BR$1</f>
        <v>0</v>
      </c>
      <c r="BS56" s="9">
        <f>Survival_curve_matrix!BS56*BS$1</f>
        <v>0</v>
      </c>
      <c r="BT56" s="9">
        <f>Survival_curve_matrix!BT56*BT$1</f>
        <v>0</v>
      </c>
      <c r="BU56" s="9">
        <f>Survival_curve_matrix!BU56*BU$1</f>
        <v>0</v>
      </c>
      <c r="BV56" s="9">
        <f>Survival_curve_matrix!BV56*BV$1</f>
        <v>0</v>
      </c>
      <c r="BW56" s="9">
        <f>Survival_curve_matrix!BW56*BW$1</f>
        <v>0</v>
      </c>
      <c r="BX56" s="9">
        <f>Survival_curve_matrix!BX56*BX$1</f>
        <v>0</v>
      </c>
      <c r="BY56" s="9">
        <f>Survival_curve_matrix!BY56*BY$1</f>
        <v>0</v>
      </c>
      <c r="BZ56" s="9">
        <f>Survival_curve_matrix!BZ56*BZ$1</f>
        <v>0</v>
      </c>
      <c r="CA56" s="9">
        <f>Survival_curve_matrix!CA56*CA$1</f>
        <v>0</v>
      </c>
      <c r="CB56" s="9">
        <f>Survival_curve_matrix!CB56*CB$1</f>
        <v>0</v>
      </c>
      <c r="CC56" s="9">
        <f>Survival_curve_matrix!CC56*CC$1</f>
        <v>0</v>
      </c>
      <c r="CD56" s="9">
        <f>Survival_curve_matrix!CD56*CD$1</f>
        <v>0</v>
      </c>
      <c r="CE56" s="9">
        <f>Survival_curve_matrix!CE56*CE$1</f>
        <v>0</v>
      </c>
      <c r="CF56" s="9">
        <f>Survival_curve_matrix!CF56*CF$1</f>
        <v>0</v>
      </c>
      <c r="CG56" s="9">
        <f>Survival_curve_matrix!CG56*CG$1</f>
        <v>0</v>
      </c>
      <c r="CH56" s="9">
        <f>Survival_curve_matrix!CH56*CH$1</f>
        <v>0</v>
      </c>
      <c r="CI56" s="9">
        <f>Survival_curve_matrix!CI56*CI$1</f>
        <v>0</v>
      </c>
      <c r="CJ56" s="9">
        <f>Survival_curve_matrix!CJ56*CJ$1</f>
        <v>0</v>
      </c>
      <c r="CK56" s="9">
        <f>Survival_curve_matrix!CK56*CK$1</f>
        <v>0</v>
      </c>
      <c r="CL56" s="9">
        <f>Survival_curve_matrix!CL56*CL$1</f>
        <v>0</v>
      </c>
      <c r="CM56" s="9">
        <f>Survival_curve_matrix!CM56*CM$1</f>
        <v>0</v>
      </c>
      <c r="CN56" s="9">
        <f>Survival_curve_matrix!CN56*CN$1</f>
        <v>0</v>
      </c>
      <c r="CO56" s="9">
        <f>Survival_curve_matrix!CO56*CO$1</f>
        <v>0</v>
      </c>
      <c r="CP56" s="9">
        <f>Survival_curve_matrix!CP56*CP$1</f>
        <v>0</v>
      </c>
      <c r="CQ56" s="9">
        <f>Survival_curve_matrix!CQ56*CQ$1</f>
        <v>0</v>
      </c>
      <c r="CR56" s="9">
        <f>Survival_curve_matrix!CR56*CR$1</f>
        <v>0</v>
      </c>
      <c r="CS56" s="9">
        <f>Survival_curve_matrix!CS56*CS$1</f>
        <v>0</v>
      </c>
      <c r="CT56" s="9">
        <f>Survival_curve_matrix!CT56*CT$1</f>
        <v>0</v>
      </c>
      <c r="CU56" s="9">
        <f>Survival_curve_matrix!CU56*CU$1</f>
        <v>0</v>
      </c>
      <c r="CV56" s="9">
        <f>Survival_curve_matrix!CV56*CV$1</f>
        <v>0</v>
      </c>
      <c r="CW56" s="9">
        <f>Survival_curve_matrix!CW56*CW$1</f>
        <v>0</v>
      </c>
      <c r="CX56" s="9">
        <f>Survival_curve_matrix!CX56*CX$1</f>
        <v>0</v>
      </c>
      <c r="CY56" s="9">
        <f>Survival_curve_matrix!CY56*CY$1</f>
        <v>0</v>
      </c>
      <c r="CZ56" s="9">
        <f>Survival_curve_matrix!CZ56*CZ$1</f>
        <v>0</v>
      </c>
      <c r="DA56" s="9">
        <f>Survival_curve_matrix!DA56*DA$1</f>
        <v>0</v>
      </c>
      <c r="DB56" s="9">
        <f>Survival_curve_matrix!DB56*DB$1</f>
        <v>0</v>
      </c>
      <c r="DC56" s="9">
        <f>Survival_curve_matrix!DC56*DC$1</f>
        <v>0</v>
      </c>
      <c r="DD56" s="9">
        <f>Survival_curve_matrix!DD56*DD$1</f>
        <v>0</v>
      </c>
      <c r="DE56" s="9">
        <f>Survival_curve_matrix!DE56*DE$1</f>
        <v>0</v>
      </c>
      <c r="DF56" s="9">
        <f>Survival_curve_matrix!DF56*DF$1</f>
        <v>0</v>
      </c>
      <c r="DG56" s="9">
        <f>Survival_curve_matrix!DG56*DG$1</f>
        <v>0</v>
      </c>
      <c r="DH56" s="9">
        <f>Survival_curve_matrix!DH56*DH$1</f>
        <v>0</v>
      </c>
      <c r="DI56" s="9">
        <f>Survival_curve_matrix!DI56*DI$1</f>
        <v>0</v>
      </c>
      <c r="DJ56" s="9">
        <f>Survival_curve_matrix!DJ56*DJ$1</f>
        <v>0</v>
      </c>
      <c r="DK56" s="9">
        <f>Survival_curve_matrix!DK56*DK$1</f>
        <v>0</v>
      </c>
      <c r="DL56" s="9">
        <f>Survival_curve_matrix!DL56*DL$1</f>
        <v>0</v>
      </c>
      <c r="DM56" s="9">
        <f>Survival_curve_matrix!DM56*DM$1</f>
        <v>0</v>
      </c>
      <c r="DN56" s="9">
        <f>Survival_curve_matrix!DN56*DN$1</f>
        <v>0</v>
      </c>
      <c r="DO56" s="9">
        <f>Survival_curve_matrix!DO56*DO$1</f>
        <v>0</v>
      </c>
      <c r="DP56" s="9">
        <f>Survival_curve_matrix!DP56*DP$1</f>
        <v>0</v>
      </c>
      <c r="DQ56" s="9">
        <f>Survival_curve_matrix!DQ56*DQ$1</f>
        <v>0</v>
      </c>
      <c r="DR56" s="9">
        <f>Survival_curve_matrix!DR56*DR$1</f>
        <v>0</v>
      </c>
      <c r="DS56" s="9">
        <f>Survival_curve_matrix!DS56*DS$1</f>
        <v>0</v>
      </c>
      <c r="DT56" s="9">
        <f>Survival_curve_matrix!DT56*DT$1</f>
        <v>0</v>
      </c>
      <c r="DU56" s="9">
        <f>Survival_curve_matrix!DU56*DU$1</f>
        <v>0</v>
      </c>
      <c r="DV56" s="9">
        <f>Survival_curve_matrix!DV56*DV$1</f>
        <v>0</v>
      </c>
      <c r="DW56" s="9">
        <f>Survival_curve_matrix!DW56*DW$1</f>
        <v>0</v>
      </c>
      <c r="DX56" s="9">
        <f>Survival_curve_matrix!DX56*DX$1</f>
        <v>0</v>
      </c>
      <c r="DY56" s="9">
        <f>Survival_curve_matrix!DY56*DY$1</f>
        <v>0</v>
      </c>
      <c r="DZ56" s="9">
        <f>Survival_curve_matrix!DZ56*DZ$1</f>
        <v>0</v>
      </c>
      <c r="EA56" s="9">
        <f>Survival_curve_matrix!EA56*EA$1</f>
        <v>0</v>
      </c>
      <c r="EB56" s="9">
        <f>Survival_curve_matrix!EB56*EB$1</f>
        <v>0</v>
      </c>
      <c r="EC56" s="9">
        <f>Survival_curve_matrix!EC56*EC$1</f>
        <v>0</v>
      </c>
    </row>
    <row r="57" spans="1:133">
      <c r="A57" s="22">
        <f>Data_Input!C57-B57</f>
        <v>3.2856575036092952</v>
      </c>
      <c r="B57" s="23">
        <f t="shared" si="5"/>
        <v>4.4307903963907052</v>
      </c>
      <c r="C57" s="24">
        <f t="shared" si="4"/>
        <v>209.37137675841393</v>
      </c>
      <c r="E57" s="15">
        <f>Data_Input!B57</f>
        <v>1931</v>
      </c>
      <c r="F57" s="9">
        <f>Survival_curve_matrix!F57*F$1</f>
        <v>0.53634943627811127</v>
      </c>
      <c r="G57" s="9">
        <f>Survival_curve_matrix!G57*G$1</f>
        <v>0.60404115695798155</v>
      </c>
      <c r="H57" s="9">
        <f>Survival_curve_matrix!H57*H$1</f>
        <v>0.67513767423133164</v>
      </c>
      <c r="I57" s="9">
        <f>Survival_curve_matrix!I57*I$1</f>
        <v>0.75395520725498411</v>
      </c>
      <c r="J57" s="9">
        <f>Survival_curve_matrix!J57*J$1</f>
        <v>0.83778386967143437</v>
      </c>
      <c r="K57" s="9">
        <f>Survival_curve_matrix!K57*K$1</f>
        <v>0.92730738426772619</v>
      </c>
      <c r="L57" s="9">
        <f>Survival_curve_matrix!L57*L$1</f>
        <v>1.0242619692464368</v>
      </c>
      <c r="M57" s="9">
        <f>Survival_curve_matrix!M57*M$1</f>
        <v>1.1253282799401974</v>
      </c>
      <c r="N57" s="9">
        <f>Survival_curve_matrix!N57*N$1</f>
        <v>1.2273273920399894</v>
      </c>
      <c r="O57" s="9">
        <f>Survival_curve_matrix!O57*O$1</f>
        <v>1.330917680431887</v>
      </c>
      <c r="P57" s="9">
        <f>Survival_curve_matrix!P57*P$1</f>
        <v>1.4436463092836715</v>
      </c>
      <c r="Q57" s="9">
        <f>Survival_curve_matrix!Q57*Q$1</f>
        <v>1.5644889746162476</v>
      </c>
      <c r="R57" s="9">
        <f>Survival_curve_matrix!R57*R$1</f>
        <v>1.6882401345301252</v>
      </c>
      <c r="S57" s="9">
        <f>Survival_curve_matrix!S57*S$1</f>
        <v>1.8112950000000001</v>
      </c>
      <c r="T57" s="9">
        <f>Survival_curve_matrix!T57*T$1</f>
        <v>1.93184021027652</v>
      </c>
      <c r="U57" s="9">
        <f>Survival_curve_matrix!U57*U$1</f>
        <v>2.0579381019223297</v>
      </c>
      <c r="V57" s="9">
        <f>Survival_curve_matrix!V57*V$1</f>
        <v>2.1809757914230747</v>
      </c>
      <c r="W57" s="9">
        <f>Survival_curve_matrix!W57*W$1</f>
        <v>2.3110690474715678</v>
      </c>
      <c r="X57" s="9">
        <f>Survival_curve_matrix!X57*X$1</f>
        <v>2.4420564757908916</v>
      </c>
      <c r="Y57" s="9">
        <f>Survival_curve_matrix!Y57*Y$1</f>
        <v>2.570628479381297</v>
      </c>
      <c r="Z57" s="9">
        <f>Survival_curve_matrix!Z57*Z$1</f>
        <v>2.7026223873056563</v>
      </c>
      <c r="AA57" s="9">
        <f>Survival_curve_matrix!AA57*AA$1</f>
        <v>2.8350285909458224</v>
      </c>
      <c r="AB57" s="9">
        <f>Survival_curve_matrix!AB57*AB$1</f>
        <v>2.9603122530533996</v>
      </c>
      <c r="AC57" s="9">
        <f>Survival_curve_matrix!AC57*AC$1</f>
        <v>3.3492874605571163</v>
      </c>
      <c r="AD57" s="9">
        <f>Survival_curve_matrix!AD57*AD$1</f>
        <v>4.0792170978816475</v>
      </c>
      <c r="AE57" s="9">
        <f>Survival_curve_matrix!AE57*AE$1</f>
        <v>4.1720117509099399</v>
      </c>
      <c r="AF57" s="9">
        <f>Survival_curve_matrix!AF57*AF$1</f>
        <v>3.5387151291817704</v>
      </c>
      <c r="AG57" s="9">
        <f>Survival_curve_matrix!AG57*AG$1</f>
        <v>3.9127953311789643</v>
      </c>
      <c r="AH57" s="9">
        <f>Survival_curve_matrix!AH57*AH$1</f>
        <v>3.7377741733441061</v>
      </c>
      <c r="AI57" s="9">
        <f>Survival_curve_matrix!AI57*AI$1</f>
        <v>5.8797206438737257</v>
      </c>
      <c r="AJ57" s="9">
        <f>Survival_curve_matrix!AJ57*AJ$1</f>
        <v>4.4042481581259096</v>
      </c>
      <c r="AK57" s="9">
        <f>Survival_curve_matrix!AK57*AK$1</f>
        <v>4.0382916953822985</v>
      </c>
      <c r="AL57" s="9">
        <f>Survival_curve_matrix!AL57*AL$1</f>
        <v>4.3109920216429476</v>
      </c>
      <c r="AM57" s="9">
        <f>Survival_curve_matrix!AM57*AM$1</f>
        <v>4.604871127297578</v>
      </c>
      <c r="AN57" s="9">
        <f>Survival_curve_matrix!AN57*AN$1</f>
        <v>3.5036889835332885</v>
      </c>
      <c r="AO57" s="9">
        <f>Survival_curve_matrix!AO57*AO$1</f>
        <v>3.480742332264648</v>
      </c>
      <c r="AP57" s="9">
        <f>Survival_curve_matrix!AP57*AP$1</f>
        <v>3.0430138505227728</v>
      </c>
      <c r="AQ57" s="9">
        <f>Survival_curve_matrix!AQ57*AQ$1</f>
        <v>3.8938758985914039</v>
      </c>
      <c r="AR57" s="9">
        <f>Survival_curve_matrix!AR57*AR$1</f>
        <v>4.7908722252254146</v>
      </c>
      <c r="AS57" s="9">
        <f>Survival_curve_matrix!AS57*AS$1</f>
        <v>4.8956286809669036</v>
      </c>
      <c r="AT57" s="9">
        <f>Survival_curve_matrix!AT57*AT$1</f>
        <v>6.4801271217216829</v>
      </c>
      <c r="AU57" s="9">
        <f>Survival_curve_matrix!AU57*AU$1</f>
        <v>6.7647988678179818</v>
      </c>
      <c r="AV57" s="9">
        <f>Survival_curve_matrix!AV57*AV$1</f>
        <v>5.9358873969455273</v>
      </c>
      <c r="AW57" s="9">
        <f>Survival_curve_matrix!AW57*AW$1</f>
        <v>6.4696529787954722</v>
      </c>
      <c r="AX57" s="9">
        <f>Survival_curve_matrix!AX57*AX$1</f>
        <v>6.5457845059012518</v>
      </c>
      <c r="AY57" s="9">
        <f>Survival_curve_matrix!AY57*AY$1</f>
        <v>7.7632751224344752</v>
      </c>
      <c r="AZ57" s="9">
        <f>Survival_curve_matrix!AZ57*AZ$1</f>
        <v>7.3972876430945966</v>
      </c>
      <c r="BA57" s="9">
        <f>Survival_curve_matrix!BA57*BA$1</f>
        <v>6.81395340529353</v>
      </c>
      <c r="BB57" s="9">
        <f>Survival_curve_matrix!BB57*BB$1</f>
        <v>7.6823922056722305</v>
      </c>
      <c r="BC57" s="9">
        <f>Survival_curve_matrix!BC57*BC$1</f>
        <v>7.9751177320695383</v>
      </c>
      <c r="BD57" s="9">
        <f>Survival_curve_matrix!BD57*BD$1</f>
        <v>8.5745929386401691</v>
      </c>
      <c r="BE57" s="9">
        <f>Survival_curve_matrix!BE57*BE$1</f>
        <v>8.4745664904886162</v>
      </c>
      <c r="BF57" s="9">
        <f>Survival_curve_matrix!BF57*BF$1</f>
        <v>7.6096105005691133</v>
      </c>
      <c r="BG57" s="9">
        <f>Survival_curve_matrix!BG57*BG$1</f>
        <v>7.7060314821686138</v>
      </c>
      <c r="BH57" s="9">
        <f>Survival_curve_matrix!BH57*BH$1</f>
        <v>0</v>
      </c>
      <c r="BI57" s="9">
        <f>Survival_curve_matrix!BI57*BI$1</f>
        <v>0</v>
      </c>
      <c r="BJ57" s="9">
        <f>Survival_curve_matrix!BJ57*BJ$1</f>
        <v>0</v>
      </c>
      <c r="BK57" s="9">
        <f>Survival_curve_matrix!BK57*BK$1</f>
        <v>0</v>
      </c>
      <c r="BL57" s="9">
        <f>Survival_curve_matrix!BL57*BL$1</f>
        <v>0</v>
      </c>
      <c r="BM57" s="9">
        <f>Survival_curve_matrix!BM57*BM$1</f>
        <v>0</v>
      </c>
      <c r="BN57" s="9">
        <f>Survival_curve_matrix!BN57*BN$1</f>
        <v>0</v>
      </c>
      <c r="BO57" s="9">
        <f>Survival_curve_matrix!BO57*BO$1</f>
        <v>0</v>
      </c>
      <c r="BP57" s="9">
        <f>Survival_curve_matrix!BP57*BP$1</f>
        <v>0</v>
      </c>
      <c r="BQ57" s="9">
        <f>Survival_curve_matrix!BQ57*BQ$1</f>
        <v>0</v>
      </c>
      <c r="BR57" s="9">
        <f>Survival_curve_matrix!BR57*BR$1</f>
        <v>0</v>
      </c>
      <c r="BS57" s="9">
        <f>Survival_curve_matrix!BS57*BS$1</f>
        <v>0</v>
      </c>
      <c r="BT57" s="9">
        <f>Survival_curve_matrix!BT57*BT$1</f>
        <v>0</v>
      </c>
      <c r="BU57" s="9">
        <f>Survival_curve_matrix!BU57*BU$1</f>
        <v>0</v>
      </c>
      <c r="BV57" s="9">
        <f>Survival_curve_matrix!BV57*BV$1</f>
        <v>0</v>
      </c>
      <c r="BW57" s="9">
        <f>Survival_curve_matrix!BW57*BW$1</f>
        <v>0</v>
      </c>
      <c r="BX57" s="9">
        <f>Survival_curve_matrix!BX57*BX$1</f>
        <v>0</v>
      </c>
      <c r="BY57" s="9">
        <f>Survival_curve_matrix!BY57*BY$1</f>
        <v>0</v>
      </c>
      <c r="BZ57" s="9">
        <f>Survival_curve_matrix!BZ57*BZ$1</f>
        <v>0</v>
      </c>
      <c r="CA57" s="9">
        <f>Survival_curve_matrix!CA57*CA$1</f>
        <v>0</v>
      </c>
      <c r="CB57" s="9">
        <f>Survival_curve_matrix!CB57*CB$1</f>
        <v>0</v>
      </c>
      <c r="CC57" s="9">
        <f>Survival_curve_matrix!CC57*CC$1</f>
        <v>0</v>
      </c>
      <c r="CD57" s="9">
        <f>Survival_curve_matrix!CD57*CD$1</f>
        <v>0</v>
      </c>
      <c r="CE57" s="9">
        <f>Survival_curve_matrix!CE57*CE$1</f>
        <v>0</v>
      </c>
      <c r="CF57" s="9">
        <f>Survival_curve_matrix!CF57*CF$1</f>
        <v>0</v>
      </c>
      <c r="CG57" s="9">
        <f>Survival_curve_matrix!CG57*CG$1</f>
        <v>0</v>
      </c>
      <c r="CH57" s="9">
        <f>Survival_curve_matrix!CH57*CH$1</f>
        <v>0</v>
      </c>
      <c r="CI57" s="9">
        <f>Survival_curve_matrix!CI57*CI$1</f>
        <v>0</v>
      </c>
      <c r="CJ57" s="9">
        <f>Survival_curve_matrix!CJ57*CJ$1</f>
        <v>0</v>
      </c>
      <c r="CK57" s="9">
        <f>Survival_curve_matrix!CK57*CK$1</f>
        <v>0</v>
      </c>
      <c r="CL57" s="9">
        <f>Survival_curve_matrix!CL57*CL$1</f>
        <v>0</v>
      </c>
      <c r="CM57" s="9">
        <f>Survival_curve_matrix!CM57*CM$1</f>
        <v>0</v>
      </c>
      <c r="CN57" s="9">
        <f>Survival_curve_matrix!CN57*CN$1</f>
        <v>0</v>
      </c>
      <c r="CO57" s="9">
        <f>Survival_curve_matrix!CO57*CO$1</f>
        <v>0</v>
      </c>
      <c r="CP57" s="9">
        <f>Survival_curve_matrix!CP57*CP$1</f>
        <v>0</v>
      </c>
      <c r="CQ57" s="9">
        <f>Survival_curve_matrix!CQ57*CQ$1</f>
        <v>0</v>
      </c>
      <c r="CR57" s="9">
        <f>Survival_curve_matrix!CR57*CR$1</f>
        <v>0</v>
      </c>
      <c r="CS57" s="9">
        <f>Survival_curve_matrix!CS57*CS$1</f>
        <v>0</v>
      </c>
      <c r="CT57" s="9">
        <f>Survival_curve_matrix!CT57*CT$1</f>
        <v>0</v>
      </c>
      <c r="CU57" s="9">
        <f>Survival_curve_matrix!CU57*CU$1</f>
        <v>0</v>
      </c>
      <c r="CV57" s="9">
        <f>Survival_curve_matrix!CV57*CV$1</f>
        <v>0</v>
      </c>
      <c r="CW57" s="9">
        <f>Survival_curve_matrix!CW57*CW$1</f>
        <v>0</v>
      </c>
      <c r="CX57" s="9">
        <f>Survival_curve_matrix!CX57*CX$1</f>
        <v>0</v>
      </c>
      <c r="CY57" s="9">
        <f>Survival_curve_matrix!CY57*CY$1</f>
        <v>0</v>
      </c>
      <c r="CZ57" s="9">
        <f>Survival_curve_matrix!CZ57*CZ$1</f>
        <v>0</v>
      </c>
      <c r="DA57" s="9">
        <f>Survival_curve_matrix!DA57*DA$1</f>
        <v>0</v>
      </c>
      <c r="DB57" s="9">
        <f>Survival_curve_matrix!DB57*DB$1</f>
        <v>0</v>
      </c>
      <c r="DC57" s="9">
        <f>Survival_curve_matrix!DC57*DC$1</f>
        <v>0</v>
      </c>
      <c r="DD57" s="9">
        <f>Survival_curve_matrix!DD57*DD$1</f>
        <v>0</v>
      </c>
      <c r="DE57" s="9">
        <f>Survival_curve_matrix!DE57*DE$1</f>
        <v>0</v>
      </c>
      <c r="DF57" s="9">
        <f>Survival_curve_matrix!DF57*DF$1</f>
        <v>0</v>
      </c>
      <c r="DG57" s="9">
        <f>Survival_curve_matrix!DG57*DG$1</f>
        <v>0</v>
      </c>
      <c r="DH57" s="9">
        <f>Survival_curve_matrix!DH57*DH$1</f>
        <v>0</v>
      </c>
      <c r="DI57" s="9">
        <f>Survival_curve_matrix!DI57*DI$1</f>
        <v>0</v>
      </c>
      <c r="DJ57" s="9">
        <f>Survival_curve_matrix!DJ57*DJ$1</f>
        <v>0</v>
      </c>
      <c r="DK57" s="9">
        <f>Survival_curve_matrix!DK57*DK$1</f>
        <v>0</v>
      </c>
      <c r="DL57" s="9">
        <f>Survival_curve_matrix!DL57*DL$1</f>
        <v>0</v>
      </c>
      <c r="DM57" s="9">
        <f>Survival_curve_matrix!DM57*DM$1</f>
        <v>0</v>
      </c>
      <c r="DN57" s="9">
        <f>Survival_curve_matrix!DN57*DN$1</f>
        <v>0</v>
      </c>
      <c r="DO57" s="9">
        <f>Survival_curve_matrix!DO57*DO$1</f>
        <v>0</v>
      </c>
      <c r="DP57" s="9">
        <f>Survival_curve_matrix!DP57*DP$1</f>
        <v>0</v>
      </c>
      <c r="DQ57" s="9">
        <f>Survival_curve_matrix!DQ57*DQ$1</f>
        <v>0</v>
      </c>
      <c r="DR57" s="9">
        <f>Survival_curve_matrix!DR57*DR$1</f>
        <v>0</v>
      </c>
      <c r="DS57" s="9">
        <f>Survival_curve_matrix!DS57*DS$1</f>
        <v>0</v>
      </c>
      <c r="DT57" s="9">
        <f>Survival_curve_matrix!DT57*DT$1</f>
        <v>0</v>
      </c>
      <c r="DU57" s="9">
        <f>Survival_curve_matrix!DU57*DU$1</f>
        <v>0</v>
      </c>
      <c r="DV57" s="9">
        <f>Survival_curve_matrix!DV57*DV$1</f>
        <v>0</v>
      </c>
      <c r="DW57" s="9">
        <f>Survival_curve_matrix!DW57*DW$1</f>
        <v>0</v>
      </c>
      <c r="DX57" s="9">
        <f>Survival_curve_matrix!DX57*DX$1</f>
        <v>0</v>
      </c>
      <c r="DY57" s="9">
        <f>Survival_curve_matrix!DY57*DY$1</f>
        <v>0</v>
      </c>
      <c r="DZ57" s="9">
        <f>Survival_curve_matrix!DZ57*DZ$1</f>
        <v>0</v>
      </c>
      <c r="EA57" s="9">
        <f>Survival_curve_matrix!EA57*EA$1</f>
        <v>0</v>
      </c>
      <c r="EB57" s="9">
        <f>Survival_curve_matrix!EB57*EB$1</f>
        <v>0</v>
      </c>
      <c r="EC57" s="9">
        <f>Survival_curve_matrix!EC57*EC$1</f>
        <v>0</v>
      </c>
    </row>
    <row r="58" spans="1:133">
      <c r="A58" s="22">
        <f>Data_Input!C58-B58</f>
        <v>3.3884403171458084</v>
      </c>
      <c r="B58" s="23">
        <f t="shared" si="5"/>
        <v>4.3624649828541919</v>
      </c>
      <c r="C58" s="24">
        <f t="shared" si="4"/>
        <v>213.73384174126812</v>
      </c>
      <c r="E58" s="15">
        <f>Data_Input!B58</f>
        <v>1932</v>
      </c>
      <c r="F58" s="9">
        <f>Survival_curve_matrix!F58*F$1</f>
        <v>0.47801741696015865</v>
      </c>
      <c r="G58" s="9">
        <f>Survival_curve_matrix!G58*G$1</f>
        <v>0.5407688393641833</v>
      </c>
      <c r="H58" s="9">
        <f>Survival_curve_matrix!H58*H$1</f>
        <v>0.60710575804500522</v>
      </c>
      <c r="I58" s="9">
        <f>Survival_curve_matrix!I58*I$1</f>
        <v>0.6809589382510074</v>
      </c>
      <c r="J58" s="9">
        <f>Survival_curve_matrix!J58*J$1</f>
        <v>0.75995176699887612</v>
      </c>
      <c r="K58" s="9">
        <f>Survival_curve_matrix!K58*K$1</f>
        <v>0.8447543465923969</v>
      </c>
      <c r="L58" s="9">
        <f>Survival_curve_matrix!L58*L$1</f>
        <v>0.93700771704254626</v>
      </c>
      <c r="M58" s="9">
        <f>Survival_curve_matrix!M58*M$1</f>
        <v>1.0337323857472929</v>
      </c>
      <c r="N58" s="9">
        <f>Survival_curve_matrix!N58*N$1</f>
        <v>1.1320250890605055</v>
      </c>
      <c r="O58" s="9">
        <f>Survival_curve_matrix!O58*O$1</f>
        <v>1.2324862368419014</v>
      </c>
      <c r="P58" s="9">
        <f>Survival_curve_matrix!P58*P$1</f>
        <v>1.3421281593048628</v>
      </c>
      <c r="Q58" s="9">
        <f>Survival_curve_matrix!Q58*Q$1</f>
        <v>1.4600694551834372</v>
      </c>
      <c r="R58" s="9">
        <f>Survival_curve_matrix!R58*R$1</f>
        <v>1.5814921355138325</v>
      </c>
      <c r="S58" s="9">
        <f>Survival_curve_matrix!S58*S$1</f>
        <v>1.7030062065804239</v>
      </c>
      <c r="T58" s="9">
        <f>Survival_curve_matrix!T58*T$1</f>
        <v>1.8228600000000001</v>
      </c>
      <c r="U58" s="9">
        <f>Survival_curve_matrix!U58*U$1</f>
        <v>1.9486272092401153</v>
      </c>
      <c r="V58" s="9">
        <f>Survival_curve_matrix!V58*V$1</f>
        <v>2.0721411989546863</v>
      </c>
      <c r="W58" s="9">
        <f>Survival_curve_matrix!W58*W$1</f>
        <v>2.2029753284762221</v>
      </c>
      <c r="X58" s="9">
        <f>Survival_curve_matrix!X58*X$1</f>
        <v>2.3352602796502646</v>
      </c>
      <c r="Y58" s="9">
        <f>Survival_curve_matrix!Y58*Y$1</f>
        <v>2.4657838296231143</v>
      </c>
      <c r="Z58" s="9">
        <f>Survival_curve_matrix!Z58*Z$1</f>
        <v>2.6000937020459038</v>
      </c>
      <c r="AA58" s="9">
        <f>Survival_curve_matrix!AA58*AA$1</f>
        <v>2.7352661031249053</v>
      </c>
      <c r="AB58" s="9">
        <f>Survival_curve_matrix!AB58*AB$1</f>
        <v>2.8639641191411274</v>
      </c>
      <c r="AC58" s="9">
        <f>Survival_curve_matrix!AC58*AC$1</f>
        <v>3.2487683412959401</v>
      </c>
      <c r="AD58" s="9">
        <f>Survival_curve_matrix!AD58*AD$1</f>
        <v>3.9666774574907997</v>
      </c>
      <c r="AE58" s="9">
        <f>Survival_curve_matrix!AE58*AE$1</f>
        <v>4.0665498899498811</v>
      </c>
      <c r="AF58" s="9">
        <f>Survival_curve_matrix!AF58*AF$1</f>
        <v>3.457028361729507</v>
      </c>
      <c r="AG58" s="9">
        <f>Survival_curve_matrix!AG58*AG$1</f>
        <v>3.8306031756469667</v>
      </c>
      <c r="AH58" s="9">
        <f>Survival_curve_matrix!AH58*AH$1</f>
        <v>3.6665839736947103</v>
      </c>
      <c r="AI58" s="9">
        <f>Survival_curve_matrix!AI58*AI$1</f>
        <v>5.7785625710919257</v>
      </c>
      <c r="AJ58" s="9">
        <f>Survival_curve_matrix!AJ58*AJ$1</f>
        <v>4.3360658752150689</v>
      </c>
      <c r="AK58" s="9">
        <f>Survival_curve_matrix!AK58*AK$1</f>
        <v>3.9822618249724333</v>
      </c>
      <c r="AL58" s="9">
        <f>Survival_curve_matrix!AL58*AL$1</f>
        <v>4.2576050127943388</v>
      </c>
      <c r="AM58" s="9">
        <f>Survival_curve_matrix!AM58*AM$1</f>
        <v>4.5541865634426832</v>
      </c>
      <c r="AN58" s="9">
        <f>Survival_curve_matrix!AN58*AN$1</f>
        <v>3.4695620196990129</v>
      </c>
      <c r="AO58" s="9">
        <f>Survival_curve_matrix!AO58*AO$1</f>
        <v>3.45087309759051</v>
      </c>
      <c r="AP58" s="9">
        <f>Survival_curve_matrix!AP58*AP$1</f>
        <v>3.0201127362446125</v>
      </c>
      <c r="AQ58" s="9">
        <f>Survival_curve_matrix!AQ58*AQ$1</f>
        <v>3.8682952368761088</v>
      </c>
      <c r="AR58" s="9">
        <f>Survival_curve_matrix!AR58*AR$1</f>
        <v>4.7635285958215734</v>
      </c>
      <c r="AS58" s="9">
        <f>Survival_curve_matrix!AS58*AS$1</f>
        <v>4.8714708670149509</v>
      </c>
      <c r="AT58" s="9">
        <f>Survival_curve_matrix!AT58*AT$1</f>
        <v>6.452616575711601</v>
      </c>
      <c r="AU58" s="9">
        <f>Survival_curve_matrix!AU58*AU$1</f>
        <v>6.7402143430263406</v>
      </c>
      <c r="AV58" s="9">
        <f>Survival_curve_matrix!AV58*AV$1</f>
        <v>5.9175145301933991</v>
      </c>
      <c r="AW58" s="9">
        <f>Survival_curve_matrix!AW58*AW$1</f>
        <v>6.452685369276959</v>
      </c>
      <c r="AX58" s="9">
        <f>Survival_curve_matrix!AX58*AX$1</f>
        <v>6.5313138783144549</v>
      </c>
      <c r="AY58" s="9">
        <f>Survival_curve_matrix!AY58*AY$1</f>
        <v>7.7488848093933287</v>
      </c>
      <c r="AZ58" s="9">
        <f>Survival_curve_matrix!AZ58*AZ$1</f>
        <v>7.3858512406268426</v>
      </c>
      <c r="BA58" s="9">
        <f>Survival_curve_matrix!BA58*BA$1</f>
        <v>6.8052140265858378</v>
      </c>
      <c r="BB58" s="9">
        <f>Survival_curve_matrix!BB58*BB$1</f>
        <v>7.6742620640930053</v>
      </c>
      <c r="BC58" s="9">
        <f>Survival_curve_matrix!BC58*BC$1</f>
        <v>7.9681914573466335</v>
      </c>
      <c r="BD58" s="9">
        <f>Survival_curve_matrix!BD58*BD$1</f>
        <v>8.5685148823016224</v>
      </c>
      <c r="BE58" s="9">
        <f>Survival_curve_matrix!BE58*BE$1</f>
        <v>8.4696903800267247</v>
      </c>
      <c r="BF58" s="9">
        <f>Survival_curve_matrix!BF58*BF$1</f>
        <v>7.6060759863651368</v>
      </c>
      <c r="BG58" s="9">
        <f>Survival_curve_matrix!BG58*BG$1</f>
        <v>7.7031580075002539</v>
      </c>
      <c r="BH58" s="9">
        <f>Survival_curve_matrix!BH58*BH$1</f>
        <v>7.7404423681921788</v>
      </c>
      <c r="BI58" s="9">
        <f>Survival_curve_matrix!BI58*BI$1</f>
        <v>0</v>
      </c>
      <c r="BJ58" s="9">
        <f>Survival_curve_matrix!BJ58*BJ$1</f>
        <v>0</v>
      </c>
      <c r="BK58" s="9">
        <f>Survival_curve_matrix!BK58*BK$1</f>
        <v>0</v>
      </c>
      <c r="BL58" s="9">
        <f>Survival_curve_matrix!BL58*BL$1</f>
        <v>0</v>
      </c>
      <c r="BM58" s="9">
        <f>Survival_curve_matrix!BM58*BM$1</f>
        <v>0</v>
      </c>
      <c r="BN58" s="9">
        <f>Survival_curve_matrix!BN58*BN$1</f>
        <v>0</v>
      </c>
      <c r="BO58" s="9">
        <f>Survival_curve_matrix!BO58*BO$1</f>
        <v>0</v>
      </c>
      <c r="BP58" s="9">
        <f>Survival_curve_matrix!BP58*BP$1</f>
        <v>0</v>
      </c>
      <c r="BQ58" s="9">
        <f>Survival_curve_matrix!BQ58*BQ$1</f>
        <v>0</v>
      </c>
      <c r="BR58" s="9">
        <f>Survival_curve_matrix!BR58*BR$1</f>
        <v>0</v>
      </c>
      <c r="BS58" s="9">
        <f>Survival_curve_matrix!BS58*BS$1</f>
        <v>0</v>
      </c>
      <c r="BT58" s="9">
        <f>Survival_curve_matrix!BT58*BT$1</f>
        <v>0</v>
      </c>
      <c r="BU58" s="9">
        <f>Survival_curve_matrix!BU58*BU$1</f>
        <v>0</v>
      </c>
      <c r="BV58" s="9">
        <f>Survival_curve_matrix!BV58*BV$1</f>
        <v>0</v>
      </c>
      <c r="BW58" s="9">
        <f>Survival_curve_matrix!BW58*BW$1</f>
        <v>0</v>
      </c>
      <c r="BX58" s="9">
        <f>Survival_curve_matrix!BX58*BX$1</f>
        <v>0</v>
      </c>
      <c r="BY58" s="9">
        <f>Survival_curve_matrix!BY58*BY$1</f>
        <v>0</v>
      </c>
      <c r="BZ58" s="9">
        <f>Survival_curve_matrix!BZ58*BZ$1</f>
        <v>0</v>
      </c>
      <c r="CA58" s="9">
        <f>Survival_curve_matrix!CA58*CA$1</f>
        <v>0</v>
      </c>
      <c r="CB58" s="9">
        <f>Survival_curve_matrix!CB58*CB$1</f>
        <v>0</v>
      </c>
      <c r="CC58" s="9">
        <f>Survival_curve_matrix!CC58*CC$1</f>
        <v>0</v>
      </c>
      <c r="CD58" s="9">
        <f>Survival_curve_matrix!CD58*CD$1</f>
        <v>0</v>
      </c>
      <c r="CE58" s="9">
        <f>Survival_curve_matrix!CE58*CE$1</f>
        <v>0</v>
      </c>
      <c r="CF58" s="9">
        <f>Survival_curve_matrix!CF58*CF$1</f>
        <v>0</v>
      </c>
      <c r="CG58" s="9">
        <f>Survival_curve_matrix!CG58*CG$1</f>
        <v>0</v>
      </c>
      <c r="CH58" s="9">
        <f>Survival_curve_matrix!CH58*CH$1</f>
        <v>0</v>
      </c>
      <c r="CI58" s="9">
        <f>Survival_curve_matrix!CI58*CI$1</f>
        <v>0</v>
      </c>
      <c r="CJ58" s="9">
        <f>Survival_curve_matrix!CJ58*CJ$1</f>
        <v>0</v>
      </c>
      <c r="CK58" s="9">
        <f>Survival_curve_matrix!CK58*CK$1</f>
        <v>0</v>
      </c>
      <c r="CL58" s="9">
        <f>Survival_curve_matrix!CL58*CL$1</f>
        <v>0</v>
      </c>
      <c r="CM58" s="9">
        <f>Survival_curve_matrix!CM58*CM$1</f>
        <v>0</v>
      </c>
      <c r="CN58" s="9">
        <f>Survival_curve_matrix!CN58*CN$1</f>
        <v>0</v>
      </c>
      <c r="CO58" s="9">
        <f>Survival_curve_matrix!CO58*CO$1</f>
        <v>0</v>
      </c>
      <c r="CP58" s="9">
        <f>Survival_curve_matrix!CP58*CP$1</f>
        <v>0</v>
      </c>
      <c r="CQ58" s="9">
        <f>Survival_curve_matrix!CQ58*CQ$1</f>
        <v>0</v>
      </c>
      <c r="CR58" s="9">
        <f>Survival_curve_matrix!CR58*CR$1</f>
        <v>0</v>
      </c>
      <c r="CS58" s="9">
        <f>Survival_curve_matrix!CS58*CS$1</f>
        <v>0</v>
      </c>
      <c r="CT58" s="9">
        <f>Survival_curve_matrix!CT58*CT$1</f>
        <v>0</v>
      </c>
      <c r="CU58" s="9">
        <f>Survival_curve_matrix!CU58*CU$1</f>
        <v>0</v>
      </c>
      <c r="CV58" s="9">
        <f>Survival_curve_matrix!CV58*CV$1</f>
        <v>0</v>
      </c>
      <c r="CW58" s="9">
        <f>Survival_curve_matrix!CW58*CW$1</f>
        <v>0</v>
      </c>
      <c r="CX58" s="9">
        <f>Survival_curve_matrix!CX58*CX$1</f>
        <v>0</v>
      </c>
      <c r="CY58" s="9">
        <f>Survival_curve_matrix!CY58*CY$1</f>
        <v>0</v>
      </c>
      <c r="CZ58" s="9">
        <f>Survival_curve_matrix!CZ58*CZ$1</f>
        <v>0</v>
      </c>
      <c r="DA58" s="9">
        <f>Survival_curve_matrix!DA58*DA$1</f>
        <v>0</v>
      </c>
      <c r="DB58" s="9">
        <f>Survival_curve_matrix!DB58*DB$1</f>
        <v>0</v>
      </c>
      <c r="DC58" s="9">
        <f>Survival_curve_matrix!DC58*DC$1</f>
        <v>0</v>
      </c>
      <c r="DD58" s="9">
        <f>Survival_curve_matrix!DD58*DD$1</f>
        <v>0</v>
      </c>
      <c r="DE58" s="9">
        <f>Survival_curve_matrix!DE58*DE$1</f>
        <v>0</v>
      </c>
      <c r="DF58" s="9">
        <f>Survival_curve_matrix!DF58*DF$1</f>
        <v>0</v>
      </c>
      <c r="DG58" s="9">
        <f>Survival_curve_matrix!DG58*DG$1</f>
        <v>0</v>
      </c>
      <c r="DH58" s="9">
        <f>Survival_curve_matrix!DH58*DH$1</f>
        <v>0</v>
      </c>
      <c r="DI58" s="9">
        <f>Survival_curve_matrix!DI58*DI$1</f>
        <v>0</v>
      </c>
      <c r="DJ58" s="9">
        <f>Survival_curve_matrix!DJ58*DJ$1</f>
        <v>0</v>
      </c>
      <c r="DK58" s="9">
        <f>Survival_curve_matrix!DK58*DK$1</f>
        <v>0</v>
      </c>
      <c r="DL58" s="9">
        <f>Survival_curve_matrix!DL58*DL$1</f>
        <v>0</v>
      </c>
      <c r="DM58" s="9">
        <f>Survival_curve_matrix!DM58*DM$1</f>
        <v>0</v>
      </c>
      <c r="DN58" s="9">
        <f>Survival_curve_matrix!DN58*DN$1</f>
        <v>0</v>
      </c>
      <c r="DO58" s="9">
        <f>Survival_curve_matrix!DO58*DO$1</f>
        <v>0</v>
      </c>
      <c r="DP58" s="9">
        <f>Survival_curve_matrix!DP58*DP$1</f>
        <v>0</v>
      </c>
      <c r="DQ58" s="9">
        <f>Survival_curve_matrix!DQ58*DQ$1</f>
        <v>0</v>
      </c>
      <c r="DR58" s="9">
        <f>Survival_curve_matrix!DR58*DR$1</f>
        <v>0</v>
      </c>
      <c r="DS58" s="9">
        <f>Survival_curve_matrix!DS58*DS$1</f>
        <v>0</v>
      </c>
      <c r="DT58" s="9">
        <f>Survival_curve_matrix!DT58*DT$1</f>
        <v>0</v>
      </c>
      <c r="DU58" s="9">
        <f>Survival_curve_matrix!DU58*DU$1</f>
        <v>0</v>
      </c>
      <c r="DV58" s="9">
        <f>Survival_curve_matrix!DV58*DV$1</f>
        <v>0</v>
      </c>
      <c r="DW58" s="9">
        <f>Survival_curve_matrix!DW58*DW$1</f>
        <v>0</v>
      </c>
      <c r="DX58" s="9">
        <f>Survival_curve_matrix!DX58*DX$1</f>
        <v>0</v>
      </c>
      <c r="DY58" s="9">
        <f>Survival_curve_matrix!DY58*DY$1</f>
        <v>0</v>
      </c>
      <c r="DZ58" s="9">
        <f>Survival_curve_matrix!DZ58*DZ$1</f>
        <v>0</v>
      </c>
      <c r="EA58" s="9">
        <f>Survival_curve_matrix!EA58*EA$1</f>
        <v>0</v>
      </c>
      <c r="EB58" s="9">
        <f>Survival_curve_matrix!EB58*EB$1</f>
        <v>0</v>
      </c>
      <c r="EC58" s="9">
        <f>Survival_curve_matrix!EC58*EC$1</f>
        <v>0</v>
      </c>
    </row>
    <row r="59" spans="1:133">
      <c r="A59" s="22">
        <f>Data_Input!C59-B59</f>
        <v>3.489802883371949</v>
      </c>
      <c r="B59" s="23">
        <f t="shared" si="5"/>
        <v>4.8621404166280513</v>
      </c>
      <c r="C59" s="24">
        <f t="shared" si="4"/>
        <v>218.59598215789617</v>
      </c>
      <c r="E59" s="15">
        <f>Data_Input!B59</f>
        <v>1933</v>
      </c>
      <c r="F59" s="9">
        <f>Survival_curve_matrix!F59*F$1</f>
        <v>0.42410083560928458</v>
      </c>
      <c r="G59" s="9">
        <f>Survival_curve_matrix!G59*G$1</f>
        <v>0.48195617685216019</v>
      </c>
      <c r="H59" s="9">
        <f>Survival_curve_matrix!H59*H$1</f>
        <v>0.54351242852835546</v>
      </c>
      <c r="I59" s="9">
        <f>Survival_curve_matrix!I59*I$1</f>
        <v>0.61234042800986688</v>
      </c>
      <c r="J59" s="9">
        <f>Survival_curve_matrix!J59*J$1</f>
        <v>0.68637492439589565</v>
      </c>
      <c r="K59" s="9">
        <f>Survival_curve_matrix!K59*K$1</f>
        <v>0.76627467013019068</v>
      </c>
      <c r="L59" s="9">
        <f>Survival_curve_matrix!L59*L$1</f>
        <v>0.85359111249542363</v>
      </c>
      <c r="M59" s="9">
        <f>Survival_curve_matrix!M59*M$1</f>
        <v>0.94567137303227111</v>
      </c>
      <c r="N59" s="9">
        <f>Survival_curve_matrix!N59*N$1</f>
        <v>1.0398841092863105</v>
      </c>
      <c r="O59" s="9">
        <f>Survival_curve_matrix!O59*O$1</f>
        <v>1.1367833481723035</v>
      </c>
      <c r="P59" s="9">
        <f>Survival_curve_matrix!P59*P$1</f>
        <v>1.2428676158877234</v>
      </c>
      <c r="Q59" s="9">
        <f>Survival_curve_matrix!Q59*Q$1</f>
        <v>1.3573964188741925</v>
      </c>
      <c r="R59" s="9">
        <f>Survival_curve_matrix!R59*R$1</f>
        <v>1.4759377650730754</v>
      </c>
      <c r="S59" s="9">
        <f>Survival_curve_matrix!S59*S$1</f>
        <v>1.5953245437964834</v>
      </c>
      <c r="T59" s="9">
        <f>Survival_curve_matrix!T59*T$1</f>
        <v>1.7138797897234803</v>
      </c>
      <c r="U59" s="9">
        <f>Survival_curve_matrix!U59*U$1</f>
        <v>1.8387</v>
      </c>
      <c r="V59" s="9">
        <f>Survival_curve_matrix!V59*V$1</f>
        <v>1.9620758845461777</v>
      </c>
      <c r="W59" s="9">
        <f>Survival_curve_matrix!W59*W$1</f>
        <v>2.0930429197647151</v>
      </c>
      <c r="X59" s="9">
        <f>Survival_curve_matrix!X59*X$1</f>
        <v>2.2260350841825325</v>
      </c>
      <c r="Y59" s="9">
        <f>Survival_curve_matrix!Y59*Y$1</f>
        <v>2.3579499870730434</v>
      </c>
      <c r="Z59" s="9">
        <f>Survival_curve_matrix!Z59*Z$1</f>
        <v>2.4940472952173796</v>
      </c>
      <c r="AA59" s="9">
        <f>Survival_curve_matrix!AA59*AA$1</f>
        <v>2.6314990216760803</v>
      </c>
      <c r="AB59" s="9">
        <f>Survival_curve_matrix!AB59*AB$1</f>
        <v>2.7631834122135683</v>
      </c>
      <c r="AC59" s="9">
        <f>Survival_curve_matrix!AC59*AC$1</f>
        <v>3.1430319390382806</v>
      </c>
      <c r="AD59" s="9">
        <f>Survival_curve_matrix!AD59*AD$1</f>
        <v>3.8476291736048251</v>
      </c>
      <c r="AE59" s="9">
        <f>Survival_curve_matrix!AE59*AE$1</f>
        <v>3.9543597193203115</v>
      </c>
      <c r="AF59" s="9">
        <f>Survival_curve_matrix!AF59*AF$1</f>
        <v>3.3696401504330793</v>
      </c>
      <c r="AG59" s="9">
        <f>Survival_curve_matrix!AG59*AG$1</f>
        <v>3.742178541454011</v>
      </c>
      <c r="AH59" s="9">
        <f>Survival_curve_matrix!AH59*AH$1</f>
        <v>3.5895637324785055</v>
      </c>
      <c r="AI59" s="9">
        <f>Survival_curve_matrix!AI59*AI$1</f>
        <v>5.6685032138262326</v>
      </c>
      <c r="AJ59" s="9">
        <f>Survival_curve_matrix!AJ59*AJ$1</f>
        <v>4.2614657208950328</v>
      </c>
      <c r="AK59" s="9">
        <f>Survival_curve_matrix!AK59*AK$1</f>
        <v>3.920612323712076</v>
      </c>
      <c r="AL59" s="9">
        <f>Survival_curve_matrix!AL59*AL$1</f>
        <v>4.1985322475961144</v>
      </c>
      <c r="AM59" s="9">
        <f>Survival_curve_matrix!AM59*AM$1</f>
        <v>4.4977878512344267</v>
      </c>
      <c r="AN59" s="9">
        <f>Survival_curve_matrix!AN59*AN$1</f>
        <v>3.4313734943582066</v>
      </c>
      <c r="AO59" s="9">
        <f>Survival_curve_matrix!AO59*AO$1</f>
        <v>3.4172605760591659</v>
      </c>
      <c r="AP59" s="9">
        <f>Survival_curve_matrix!AP59*AP$1</f>
        <v>2.9941962944485456</v>
      </c>
      <c r="AQ59" s="9">
        <f>Survival_curve_matrix!AQ59*AQ$1</f>
        <v>3.8391832197664448</v>
      </c>
      <c r="AR59" s="9">
        <f>Survival_curve_matrix!AR59*AR$1</f>
        <v>4.7322347855527536</v>
      </c>
      <c r="AS59" s="9">
        <f>Survival_curve_matrix!AS59*AS$1</f>
        <v>4.8436672254696997</v>
      </c>
      <c r="AT59" s="9">
        <f>Survival_curve_matrix!AT59*AT$1</f>
        <v>6.420775698697101</v>
      </c>
      <c r="AU59" s="9">
        <f>Survival_curve_matrix!AU59*AU$1</f>
        <v>6.7115996301791059</v>
      </c>
      <c r="AV59" s="9">
        <f>Survival_curve_matrix!AV59*AV$1</f>
        <v>5.8960091927081226</v>
      </c>
      <c r="AW59" s="9">
        <f>Survival_curve_matrix!AW59*AW$1</f>
        <v>6.4327129000309728</v>
      </c>
      <c r="AX59" s="9">
        <f>Survival_curve_matrix!AX59*AX$1</f>
        <v>6.5141845540843439</v>
      </c>
      <c r="AY59" s="9">
        <f>Survival_curve_matrix!AY59*AY$1</f>
        <v>7.7317545133701966</v>
      </c>
      <c r="AZ59" s="9">
        <f>Survival_curve_matrix!AZ59*AZ$1</f>
        <v>7.3721605353830189</v>
      </c>
      <c r="BA59" s="9">
        <f>Survival_curve_matrix!BA59*BA$1</f>
        <v>6.7946929855986191</v>
      </c>
      <c r="BB59" s="9">
        <f>Survival_curve_matrix!BB59*BB$1</f>
        <v>7.6644192784895582</v>
      </c>
      <c r="BC59" s="9">
        <f>Survival_curve_matrix!BC59*BC$1</f>
        <v>7.9597588594078337</v>
      </c>
      <c r="BD59" s="9">
        <f>Survival_curve_matrix!BD59*BD$1</f>
        <v>8.5610732507124769</v>
      </c>
      <c r="BE59" s="9">
        <f>Survival_curve_matrix!BE59*BE$1</f>
        <v>8.4636866833301898</v>
      </c>
      <c r="BF59" s="9">
        <f>Survival_curve_matrix!BF59*BF$1</f>
        <v>7.6016995894446939</v>
      </c>
      <c r="BG59" s="9">
        <f>Survival_curve_matrix!BG59*BG$1</f>
        <v>7.6995800423217542</v>
      </c>
      <c r="BH59" s="9">
        <f>Survival_curve_matrix!BH59*BH$1</f>
        <v>7.7375560621709321</v>
      </c>
      <c r="BI59" s="9">
        <f>Survival_curve_matrix!BI59*BI$1</f>
        <v>8.3406690281790432</v>
      </c>
      <c r="BJ59" s="9">
        <f>Survival_curve_matrix!BJ59*BJ$1</f>
        <v>0</v>
      </c>
      <c r="BK59" s="9">
        <f>Survival_curve_matrix!BK59*BK$1</f>
        <v>0</v>
      </c>
      <c r="BL59" s="9">
        <f>Survival_curve_matrix!BL59*BL$1</f>
        <v>0</v>
      </c>
      <c r="BM59" s="9">
        <f>Survival_curve_matrix!BM59*BM$1</f>
        <v>0</v>
      </c>
      <c r="BN59" s="9">
        <f>Survival_curve_matrix!BN59*BN$1</f>
        <v>0</v>
      </c>
      <c r="BO59" s="9">
        <f>Survival_curve_matrix!BO59*BO$1</f>
        <v>0</v>
      </c>
      <c r="BP59" s="9">
        <f>Survival_curve_matrix!BP59*BP$1</f>
        <v>0</v>
      </c>
      <c r="BQ59" s="9">
        <f>Survival_curve_matrix!BQ59*BQ$1</f>
        <v>0</v>
      </c>
      <c r="BR59" s="9">
        <f>Survival_curve_matrix!BR59*BR$1</f>
        <v>0</v>
      </c>
      <c r="BS59" s="9">
        <f>Survival_curve_matrix!BS59*BS$1</f>
        <v>0</v>
      </c>
      <c r="BT59" s="9">
        <f>Survival_curve_matrix!BT59*BT$1</f>
        <v>0</v>
      </c>
      <c r="BU59" s="9">
        <f>Survival_curve_matrix!BU59*BU$1</f>
        <v>0</v>
      </c>
      <c r="BV59" s="9">
        <f>Survival_curve_matrix!BV59*BV$1</f>
        <v>0</v>
      </c>
      <c r="BW59" s="9">
        <f>Survival_curve_matrix!BW59*BW$1</f>
        <v>0</v>
      </c>
      <c r="BX59" s="9">
        <f>Survival_curve_matrix!BX59*BX$1</f>
        <v>0</v>
      </c>
      <c r="BY59" s="9">
        <f>Survival_curve_matrix!BY59*BY$1</f>
        <v>0</v>
      </c>
      <c r="BZ59" s="9">
        <f>Survival_curve_matrix!BZ59*BZ$1</f>
        <v>0</v>
      </c>
      <c r="CA59" s="9">
        <f>Survival_curve_matrix!CA59*CA$1</f>
        <v>0</v>
      </c>
      <c r="CB59" s="9">
        <f>Survival_curve_matrix!CB59*CB$1</f>
        <v>0</v>
      </c>
      <c r="CC59" s="9">
        <f>Survival_curve_matrix!CC59*CC$1</f>
        <v>0</v>
      </c>
      <c r="CD59" s="9">
        <f>Survival_curve_matrix!CD59*CD$1</f>
        <v>0</v>
      </c>
      <c r="CE59" s="9">
        <f>Survival_curve_matrix!CE59*CE$1</f>
        <v>0</v>
      </c>
      <c r="CF59" s="9">
        <f>Survival_curve_matrix!CF59*CF$1</f>
        <v>0</v>
      </c>
      <c r="CG59" s="9">
        <f>Survival_curve_matrix!CG59*CG$1</f>
        <v>0</v>
      </c>
      <c r="CH59" s="9">
        <f>Survival_curve_matrix!CH59*CH$1</f>
        <v>0</v>
      </c>
      <c r="CI59" s="9">
        <f>Survival_curve_matrix!CI59*CI$1</f>
        <v>0</v>
      </c>
      <c r="CJ59" s="9">
        <f>Survival_curve_matrix!CJ59*CJ$1</f>
        <v>0</v>
      </c>
      <c r="CK59" s="9">
        <f>Survival_curve_matrix!CK59*CK$1</f>
        <v>0</v>
      </c>
      <c r="CL59" s="9">
        <f>Survival_curve_matrix!CL59*CL$1</f>
        <v>0</v>
      </c>
      <c r="CM59" s="9">
        <f>Survival_curve_matrix!CM59*CM$1</f>
        <v>0</v>
      </c>
      <c r="CN59" s="9">
        <f>Survival_curve_matrix!CN59*CN$1</f>
        <v>0</v>
      </c>
      <c r="CO59" s="9">
        <f>Survival_curve_matrix!CO59*CO$1</f>
        <v>0</v>
      </c>
      <c r="CP59" s="9">
        <f>Survival_curve_matrix!CP59*CP$1</f>
        <v>0</v>
      </c>
      <c r="CQ59" s="9">
        <f>Survival_curve_matrix!CQ59*CQ$1</f>
        <v>0</v>
      </c>
      <c r="CR59" s="9">
        <f>Survival_curve_matrix!CR59*CR$1</f>
        <v>0</v>
      </c>
      <c r="CS59" s="9">
        <f>Survival_curve_matrix!CS59*CS$1</f>
        <v>0</v>
      </c>
      <c r="CT59" s="9">
        <f>Survival_curve_matrix!CT59*CT$1</f>
        <v>0</v>
      </c>
      <c r="CU59" s="9">
        <f>Survival_curve_matrix!CU59*CU$1</f>
        <v>0</v>
      </c>
      <c r="CV59" s="9">
        <f>Survival_curve_matrix!CV59*CV$1</f>
        <v>0</v>
      </c>
      <c r="CW59" s="9">
        <f>Survival_curve_matrix!CW59*CW$1</f>
        <v>0</v>
      </c>
      <c r="CX59" s="9">
        <f>Survival_curve_matrix!CX59*CX$1</f>
        <v>0</v>
      </c>
      <c r="CY59" s="9">
        <f>Survival_curve_matrix!CY59*CY$1</f>
        <v>0</v>
      </c>
      <c r="CZ59" s="9">
        <f>Survival_curve_matrix!CZ59*CZ$1</f>
        <v>0</v>
      </c>
      <c r="DA59" s="9">
        <f>Survival_curve_matrix!DA59*DA$1</f>
        <v>0</v>
      </c>
      <c r="DB59" s="9">
        <f>Survival_curve_matrix!DB59*DB$1</f>
        <v>0</v>
      </c>
      <c r="DC59" s="9">
        <f>Survival_curve_matrix!DC59*DC$1</f>
        <v>0</v>
      </c>
      <c r="DD59" s="9">
        <f>Survival_curve_matrix!DD59*DD$1</f>
        <v>0</v>
      </c>
      <c r="DE59" s="9">
        <f>Survival_curve_matrix!DE59*DE$1</f>
        <v>0</v>
      </c>
      <c r="DF59" s="9">
        <f>Survival_curve_matrix!DF59*DF$1</f>
        <v>0</v>
      </c>
      <c r="DG59" s="9">
        <f>Survival_curve_matrix!DG59*DG$1</f>
        <v>0</v>
      </c>
      <c r="DH59" s="9">
        <f>Survival_curve_matrix!DH59*DH$1</f>
        <v>0</v>
      </c>
      <c r="DI59" s="9">
        <f>Survival_curve_matrix!DI59*DI$1</f>
        <v>0</v>
      </c>
      <c r="DJ59" s="9">
        <f>Survival_curve_matrix!DJ59*DJ$1</f>
        <v>0</v>
      </c>
      <c r="DK59" s="9">
        <f>Survival_curve_matrix!DK59*DK$1</f>
        <v>0</v>
      </c>
      <c r="DL59" s="9">
        <f>Survival_curve_matrix!DL59*DL$1</f>
        <v>0</v>
      </c>
      <c r="DM59" s="9">
        <f>Survival_curve_matrix!DM59*DM$1</f>
        <v>0</v>
      </c>
      <c r="DN59" s="9">
        <f>Survival_curve_matrix!DN59*DN$1</f>
        <v>0</v>
      </c>
      <c r="DO59" s="9">
        <f>Survival_curve_matrix!DO59*DO$1</f>
        <v>0</v>
      </c>
      <c r="DP59" s="9">
        <f>Survival_curve_matrix!DP59*DP$1</f>
        <v>0</v>
      </c>
      <c r="DQ59" s="9">
        <f>Survival_curve_matrix!DQ59*DQ$1</f>
        <v>0</v>
      </c>
      <c r="DR59" s="9">
        <f>Survival_curve_matrix!DR59*DR$1</f>
        <v>0</v>
      </c>
      <c r="DS59" s="9">
        <f>Survival_curve_matrix!DS59*DS$1</f>
        <v>0</v>
      </c>
      <c r="DT59" s="9">
        <f>Survival_curve_matrix!DT59*DT$1</f>
        <v>0</v>
      </c>
      <c r="DU59" s="9">
        <f>Survival_curve_matrix!DU59*DU$1</f>
        <v>0</v>
      </c>
      <c r="DV59" s="9">
        <f>Survival_curve_matrix!DV59*DV$1</f>
        <v>0</v>
      </c>
      <c r="DW59" s="9">
        <f>Survival_curve_matrix!DW59*DW$1</f>
        <v>0</v>
      </c>
      <c r="DX59" s="9">
        <f>Survival_curve_matrix!DX59*DX$1</f>
        <v>0</v>
      </c>
      <c r="DY59" s="9">
        <f>Survival_curve_matrix!DY59*DY$1</f>
        <v>0</v>
      </c>
      <c r="DZ59" s="9">
        <f>Survival_curve_matrix!DZ59*DZ$1</f>
        <v>0</v>
      </c>
      <c r="EA59" s="9">
        <f>Survival_curve_matrix!EA59*EA$1</f>
        <v>0</v>
      </c>
      <c r="EB59" s="9">
        <f>Survival_curve_matrix!EB59*EB$1</f>
        <v>0</v>
      </c>
      <c r="EC59" s="9">
        <f>Survival_curve_matrix!EC59*EC$1</f>
        <v>0</v>
      </c>
    </row>
    <row r="60" spans="1:133">
      <c r="A60" s="22">
        <f>Data_Input!C60-B60</f>
        <v>3.5891792152740596</v>
      </c>
      <c r="B60" s="23">
        <f t="shared" si="5"/>
        <v>5.2787457847259418</v>
      </c>
      <c r="C60" s="24">
        <f t="shared" si="4"/>
        <v>223.87472794262212</v>
      </c>
      <c r="E60" s="15">
        <f>Data_Input!B60</f>
        <v>1934</v>
      </c>
      <c r="F60" s="9">
        <f>Survival_curve_matrix!F60*F$1</f>
        <v>0.37454487239144696</v>
      </c>
      <c r="G60" s="9">
        <f>Survival_curve_matrix!G60*G$1</f>
        <v>0.42759533455889381</v>
      </c>
      <c r="H60" s="9">
        <f>Survival_curve_matrix!H60*H$1</f>
        <v>0.4844013801408189</v>
      </c>
      <c r="I60" s="9">
        <f>Survival_curve_matrix!I60*I$1</f>
        <v>0.5481987754249954</v>
      </c>
      <c r="J60" s="9">
        <f>Survival_curve_matrix!J60*J$1</f>
        <v>0.61721065892654214</v>
      </c>
      <c r="K60" s="9">
        <f>Survival_curve_matrix!K60*K$1</f>
        <v>0.69208565808608402</v>
      </c>
      <c r="L60" s="9">
        <f>Survival_curve_matrix!L60*L$1</f>
        <v>0.77429047958376052</v>
      </c>
      <c r="M60" s="9">
        <f>Survival_curve_matrix!M60*M$1</f>
        <v>0.86148349120270717</v>
      </c>
      <c r="N60" s="9">
        <f>Survival_curve_matrix!N60*N$1</f>
        <v>0.95129904700850265</v>
      </c>
      <c r="O60" s="9">
        <f>Survival_curve_matrix!O60*O$1</f>
        <v>1.0442550707482443</v>
      </c>
      <c r="P60" s="9">
        <f>Survival_curve_matrix!P60*P$1</f>
        <v>1.146358610335551</v>
      </c>
      <c r="Q60" s="9">
        <f>Survival_curve_matrix!Q60*Q$1</f>
        <v>1.2570066720114814</v>
      </c>
      <c r="R60" s="9">
        <f>Survival_curve_matrix!R60*R$1</f>
        <v>1.3721488588634769</v>
      </c>
      <c r="S60" s="9">
        <f>Survival_curve_matrix!S60*S$1</f>
        <v>1.4888469495753687</v>
      </c>
      <c r="T60" s="9">
        <f>Survival_curve_matrix!T60*T$1</f>
        <v>1.6055105865719597</v>
      </c>
      <c r="U60" s="9">
        <f>Survival_curve_matrix!U60*U$1</f>
        <v>1.7287727907598847</v>
      </c>
      <c r="V60" s="9">
        <f>Survival_curve_matrix!V60*V$1</f>
        <v>1.8513899999999999</v>
      </c>
      <c r="W60" s="9">
        <f>Survival_curve_matrix!W60*W$1</f>
        <v>1.9818673748015536</v>
      </c>
      <c r="X60" s="9">
        <f>Survival_curve_matrix!X60*X$1</f>
        <v>2.1149519524210096</v>
      </c>
      <c r="Y60" s="9">
        <f>Survival_curve_matrix!Y60*Y$1</f>
        <v>2.2476635447070721</v>
      </c>
      <c r="Z60" s="9">
        <f>Survival_curve_matrix!Z60*Z$1</f>
        <v>2.3849774326795883</v>
      </c>
      <c r="AA60" s="9">
        <f>Survival_curve_matrix!AA60*AA$1</f>
        <v>2.5241717297396615</v>
      </c>
      <c r="AB60" s="9">
        <f>Survival_curve_matrix!AB60*AB$1</f>
        <v>2.6583572390432009</v>
      </c>
      <c r="AC60" s="9">
        <f>Survival_curve_matrix!AC60*AC$1</f>
        <v>3.0324310489659689</v>
      </c>
      <c r="AD60" s="9">
        <f>Survival_curve_matrix!AD60*AD$1</f>
        <v>3.7224018802742402</v>
      </c>
      <c r="AE60" s="9">
        <f>Survival_curve_matrix!AE60*AE$1</f>
        <v>3.835681116510318</v>
      </c>
      <c r="AF60" s="9">
        <f>Survival_curve_matrix!AF60*AF$1</f>
        <v>3.2766767013993832</v>
      </c>
      <c r="AG60" s="9">
        <f>Survival_curve_matrix!AG60*AG$1</f>
        <v>3.6475821844469962</v>
      </c>
      <c r="AH60" s="9">
        <f>Survival_curve_matrix!AH60*AH$1</f>
        <v>3.5067031892683347</v>
      </c>
      <c r="AI60" s="9">
        <f>Survival_curve_matrix!AI60*AI$1</f>
        <v>5.5494306689190473</v>
      </c>
      <c r="AJ60" s="9">
        <f>Survival_curve_matrix!AJ60*AJ$1</f>
        <v>4.1803012145872183</v>
      </c>
      <c r="AK60" s="9">
        <f>Survival_curve_matrix!AK60*AK$1</f>
        <v>3.8531598696223535</v>
      </c>
      <c r="AL60" s="9">
        <f>Survival_curve_matrix!AL60*AL$1</f>
        <v>4.1335346581692516</v>
      </c>
      <c r="AM60" s="9">
        <f>Survival_curve_matrix!AM60*AM$1</f>
        <v>4.4353826340174782</v>
      </c>
      <c r="AN60" s="9">
        <f>Survival_curve_matrix!AN60*AN$1</f>
        <v>3.3888796168036919</v>
      </c>
      <c r="AO60" s="9">
        <f>Survival_curve_matrix!AO60*AO$1</f>
        <v>3.3796477184811669</v>
      </c>
      <c r="AP60" s="9">
        <f>Survival_curve_matrix!AP60*AP$1</f>
        <v>2.96503193964034</v>
      </c>
      <c r="AQ60" s="9">
        <f>Survival_curve_matrix!AQ60*AQ$1</f>
        <v>3.8062381024317737</v>
      </c>
      <c r="AR60" s="9">
        <f>Survival_curve_matrix!AR60*AR$1</f>
        <v>4.6966209320054189</v>
      </c>
      <c r="AS60" s="9">
        <f>Survival_curve_matrix!AS60*AS$1</f>
        <v>4.8118469476840042</v>
      </c>
      <c r="AT60" s="9">
        <f>Survival_curve_matrix!AT60*AT$1</f>
        <v>6.3841294883753248</v>
      </c>
      <c r="AU60" s="9">
        <f>Survival_curve_matrix!AU60*AU$1</f>
        <v>6.6784807836015014</v>
      </c>
      <c r="AV60" s="9">
        <f>Survival_curve_matrix!AV60*AV$1</f>
        <v>5.8709784442173794</v>
      </c>
      <c r="AW60" s="9">
        <f>Survival_curve_matrix!AW60*AW$1</f>
        <v>6.4093352367983432</v>
      </c>
      <c r="AX60" s="9">
        <f>Survival_curve_matrix!AX60*AX$1</f>
        <v>6.4940217314417605</v>
      </c>
      <c r="AY60" s="9">
        <f>Survival_curve_matrix!AY60*AY$1</f>
        <v>7.71147685830804</v>
      </c>
      <c r="AZ60" s="9">
        <f>Survival_curve_matrix!AZ60*AZ$1</f>
        <v>7.3558630557575535</v>
      </c>
      <c r="BA60" s="9">
        <f>Survival_curve_matrix!BA60*BA$1</f>
        <v>6.7820980746184993</v>
      </c>
      <c r="BB60" s="9">
        <f>Survival_curve_matrix!BB60*BB$1</f>
        <v>7.6525698834437605</v>
      </c>
      <c r="BC60" s="9">
        <f>Survival_curve_matrix!BC60*BC$1</f>
        <v>7.9495499039077524</v>
      </c>
      <c r="BD60" s="9">
        <f>Survival_curve_matrix!BD60*BD$1</f>
        <v>8.5520132163201925</v>
      </c>
      <c r="BE60" s="9">
        <f>Survival_curve_matrix!BE60*BE$1</f>
        <v>8.4563360935198837</v>
      </c>
      <c r="BF60" s="9">
        <f>Survival_curve_matrix!BF60*BF$1</f>
        <v>7.5963111635795846</v>
      </c>
      <c r="BG60" s="9">
        <f>Survival_curve_matrix!BG60*BG$1</f>
        <v>7.6951498448787721</v>
      </c>
      <c r="BH60" s="9">
        <f>Survival_curve_matrix!BH60*BH$1</f>
        <v>7.7339621197735173</v>
      </c>
      <c r="BI60" s="9">
        <f>Survival_curve_matrix!BI60*BI$1</f>
        <v>8.3375589057736139</v>
      </c>
      <c r="BJ60" s="9">
        <f>Survival_curve_matrix!BJ60*BJ$1</f>
        <v>8.8559542054978575</v>
      </c>
      <c r="BK60" s="9">
        <f>Survival_curve_matrix!BK60*BK$1</f>
        <v>0</v>
      </c>
      <c r="BL60" s="9">
        <f>Survival_curve_matrix!BL60*BL$1</f>
        <v>0</v>
      </c>
      <c r="BM60" s="9">
        <f>Survival_curve_matrix!BM60*BM$1</f>
        <v>0</v>
      </c>
      <c r="BN60" s="9">
        <f>Survival_curve_matrix!BN60*BN$1</f>
        <v>0</v>
      </c>
      <c r="BO60" s="9">
        <f>Survival_curve_matrix!BO60*BO$1</f>
        <v>0</v>
      </c>
      <c r="BP60" s="9">
        <f>Survival_curve_matrix!BP60*BP$1</f>
        <v>0</v>
      </c>
      <c r="BQ60" s="9">
        <f>Survival_curve_matrix!BQ60*BQ$1</f>
        <v>0</v>
      </c>
      <c r="BR60" s="9">
        <f>Survival_curve_matrix!BR60*BR$1</f>
        <v>0</v>
      </c>
      <c r="BS60" s="9">
        <f>Survival_curve_matrix!BS60*BS$1</f>
        <v>0</v>
      </c>
      <c r="BT60" s="9">
        <f>Survival_curve_matrix!BT60*BT$1</f>
        <v>0</v>
      </c>
      <c r="BU60" s="9">
        <f>Survival_curve_matrix!BU60*BU$1</f>
        <v>0</v>
      </c>
      <c r="BV60" s="9">
        <f>Survival_curve_matrix!BV60*BV$1</f>
        <v>0</v>
      </c>
      <c r="BW60" s="9">
        <f>Survival_curve_matrix!BW60*BW$1</f>
        <v>0</v>
      </c>
      <c r="BX60" s="9">
        <f>Survival_curve_matrix!BX60*BX$1</f>
        <v>0</v>
      </c>
      <c r="BY60" s="9">
        <f>Survival_curve_matrix!BY60*BY$1</f>
        <v>0</v>
      </c>
      <c r="BZ60" s="9">
        <f>Survival_curve_matrix!BZ60*BZ$1</f>
        <v>0</v>
      </c>
      <c r="CA60" s="9">
        <f>Survival_curve_matrix!CA60*CA$1</f>
        <v>0</v>
      </c>
      <c r="CB60" s="9">
        <f>Survival_curve_matrix!CB60*CB$1</f>
        <v>0</v>
      </c>
      <c r="CC60" s="9">
        <f>Survival_curve_matrix!CC60*CC$1</f>
        <v>0</v>
      </c>
      <c r="CD60" s="9">
        <f>Survival_curve_matrix!CD60*CD$1</f>
        <v>0</v>
      </c>
      <c r="CE60" s="9">
        <f>Survival_curve_matrix!CE60*CE$1</f>
        <v>0</v>
      </c>
      <c r="CF60" s="9">
        <f>Survival_curve_matrix!CF60*CF$1</f>
        <v>0</v>
      </c>
      <c r="CG60" s="9">
        <f>Survival_curve_matrix!CG60*CG$1</f>
        <v>0</v>
      </c>
      <c r="CH60" s="9">
        <f>Survival_curve_matrix!CH60*CH$1</f>
        <v>0</v>
      </c>
      <c r="CI60" s="9">
        <f>Survival_curve_matrix!CI60*CI$1</f>
        <v>0</v>
      </c>
      <c r="CJ60" s="9">
        <f>Survival_curve_matrix!CJ60*CJ$1</f>
        <v>0</v>
      </c>
      <c r="CK60" s="9">
        <f>Survival_curve_matrix!CK60*CK$1</f>
        <v>0</v>
      </c>
      <c r="CL60" s="9">
        <f>Survival_curve_matrix!CL60*CL$1</f>
        <v>0</v>
      </c>
      <c r="CM60" s="9">
        <f>Survival_curve_matrix!CM60*CM$1</f>
        <v>0</v>
      </c>
      <c r="CN60" s="9">
        <f>Survival_curve_matrix!CN60*CN$1</f>
        <v>0</v>
      </c>
      <c r="CO60" s="9">
        <f>Survival_curve_matrix!CO60*CO$1</f>
        <v>0</v>
      </c>
      <c r="CP60" s="9">
        <f>Survival_curve_matrix!CP60*CP$1</f>
        <v>0</v>
      </c>
      <c r="CQ60" s="9">
        <f>Survival_curve_matrix!CQ60*CQ$1</f>
        <v>0</v>
      </c>
      <c r="CR60" s="9">
        <f>Survival_curve_matrix!CR60*CR$1</f>
        <v>0</v>
      </c>
      <c r="CS60" s="9">
        <f>Survival_curve_matrix!CS60*CS$1</f>
        <v>0</v>
      </c>
      <c r="CT60" s="9">
        <f>Survival_curve_matrix!CT60*CT$1</f>
        <v>0</v>
      </c>
      <c r="CU60" s="9">
        <f>Survival_curve_matrix!CU60*CU$1</f>
        <v>0</v>
      </c>
      <c r="CV60" s="9">
        <f>Survival_curve_matrix!CV60*CV$1</f>
        <v>0</v>
      </c>
      <c r="CW60" s="9">
        <f>Survival_curve_matrix!CW60*CW$1</f>
        <v>0</v>
      </c>
      <c r="CX60" s="9">
        <f>Survival_curve_matrix!CX60*CX$1</f>
        <v>0</v>
      </c>
      <c r="CY60" s="9">
        <f>Survival_curve_matrix!CY60*CY$1</f>
        <v>0</v>
      </c>
      <c r="CZ60" s="9">
        <f>Survival_curve_matrix!CZ60*CZ$1</f>
        <v>0</v>
      </c>
      <c r="DA60" s="9">
        <f>Survival_curve_matrix!DA60*DA$1</f>
        <v>0</v>
      </c>
      <c r="DB60" s="9">
        <f>Survival_curve_matrix!DB60*DB$1</f>
        <v>0</v>
      </c>
      <c r="DC60" s="9">
        <f>Survival_curve_matrix!DC60*DC$1</f>
        <v>0</v>
      </c>
      <c r="DD60" s="9">
        <f>Survival_curve_matrix!DD60*DD$1</f>
        <v>0</v>
      </c>
      <c r="DE60" s="9">
        <f>Survival_curve_matrix!DE60*DE$1</f>
        <v>0</v>
      </c>
      <c r="DF60" s="9">
        <f>Survival_curve_matrix!DF60*DF$1</f>
        <v>0</v>
      </c>
      <c r="DG60" s="9">
        <f>Survival_curve_matrix!DG60*DG$1</f>
        <v>0</v>
      </c>
      <c r="DH60" s="9">
        <f>Survival_curve_matrix!DH60*DH$1</f>
        <v>0</v>
      </c>
      <c r="DI60" s="9">
        <f>Survival_curve_matrix!DI60*DI$1</f>
        <v>0</v>
      </c>
      <c r="DJ60" s="9">
        <f>Survival_curve_matrix!DJ60*DJ$1</f>
        <v>0</v>
      </c>
      <c r="DK60" s="9">
        <f>Survival_curve_matrix!DK60*DK$1</f>
        <v>0</v>
      </c>
      <c r="DL60" s="9">
        <f>Survival_curve_matrix!DL60*DL$1</f>
        <v>0</v>
      </c>
      <c r="DM60" s="9">
        <f>Survival_curve_matrix!DM60*DM$1</f>
        <v>0</v>
      </c>
      <c r="DN60" s="9">
        <f>Survival_curve_matrix!DN60*DN$1</f>
        <v>0</v>
      </c>
      <c r="DO60" s="9">
        <f>Survival_curve_matrix!DO60*DO$1</f>
        <v>0</v>
      </c>
      <c r="DP60" s="9">
        <f>Survival_curve_matrix!DP60*DP$1</f>
        <v>0</v>
      </c>
      <c r="DQ60" s="9">
        <f>Survival_curve_matrix!DQ60*DQ$1</f>
        <v>0</v>
      </c>
      <c r="DR60" s="9">
        <f>Survival_curve_matrix!DR60*DR$1</f>
        <v>0</v>
      </c>
      <c r="DS60" s="9">
        <f>Survival_curve_matrix!DS60*DS$1</f>
        <v>0</v>
      </c>
      <c r="DT60" s="9">
        <f>Survival_curve_matrix!DT60*DT$1</f>
        <v>0</v>
      </c>
      <c r="DU60" s="9">
        <f>Survival_curve_matrix!DU60*DU$1</f>
        <v>0</v>
      </c>
      <c r="DV60" s="9">
        <f>Survival_curve_matrix!DV60*DV$1</f>
        <v>0</v>
      </c>
      <c r="DW60" s="9">
        <f>Survival_curve_matrix!DW60*DW$1</f>
        <v>0</v>
      </c>
      <c r="DX60" s="9">
        <f>Survival_curve_matrix!DX60*DX$1</f>
        <v>0</v>
      </c>
      <c r="DY60" s="9">
        <f>Survival_curve_matrix!DY60*DY$1</f>
        <v>0</v>
      </c>
      <c r="DZ60" s="9">
        <f>Survival_curve_matrix!DZ60*DZ$1</f>
        <v>0</v>
      </c>
      <c r="EA60" s="9">
        <f>Survival_curve_matrix!EA60*EA$1</f>
        <v>0</v>
      </c>
      <c r="EB60" s="9">
        <f>Survival_curve_matrix!EB60*EB$1</f>
        <v>0</v>
      </c>
      <c r="EC60" s="9">
        <f>Survival_curve_matrix!EC60*EC$1</f>
        <v>0</v>
      </c>
    </row>
    <row r="61" spans="1:133">
      <c r="A61" s="22">
        <f>Data_Input!C61-B61</f>
        <v>3.686394267925678</v>
      </c>
      <c r="B61" s="23">
        <f t="shared" si="5"/>
        <v>5.3577507320743223</v>
      </c>
      <c r="C61" s="24">
        <f t="shared" si="4"/>
        <v>229.23247867469644</v>
      </c>
      <c r="E61" s="15">
        <f>Data_Input!B61</f>
        <v>1935</v>
      </c>
      <c r="F61" s="9">
        <f>Survival_curve_matrix!F61*F$1</f>
        <v>0.3292522220633724</v>
      </c>
      <c r="G61" s="9">
        <f>Survival_curve_matrix!G61*G$1</f>
        <v>0.37763104094679317</v>
      </c>
      <c r="H61" s="9">
        <f>Survival_curve_matrix!H61*H$1</f>
        <v>0.42976473826922174</v>
      </c>
      <c r="I61" s="9">
        <f>Survival_curve_matrix!I61*I$1</f>
        <v>0.48857805170414931</v>
      </c>
      <c r="J61" s="9">
        <f>Survival_curve_matrix!J61*J$1</f>
        <v>0.55255885766427448</v>
      </c>
      <c r="K61" s="9">
        <f>Survival_curve_matrix!K61*K$1</f>
        <v>0.62234593642371672</v>
      </c>
      <c r="L61" s="9">
        <f>Survival_curve_matrix!L61*L$1</f>
        <v>0.69932539466751631</v>
      </c>
      <c r="M61" s="9">
        <f>Survival_curve_matrix!M61*M$1</f>
        <v>0.78144963764534592</v>
      </c>
      <c r="N61" s="9">
        <f>Survival_curve_matrix!N61*N$1</f>
        <v>0.86661016455102802</v>
      </c>
      <c r="O61" s="9">
        <f>Survival_curve_matrix!O61*O$1</f>
        <v>0.95529765746529882</v>
      </c>
      <c r="P61" s="9">
        <f>Survival_curve_matrix!P61*P$1</f>
        <v>1.0530509561592956</v>
      </c>
      <c r="Q61" s="9">
        <f>Survival_curve_matrix!Q61*Q$1</f>
        <v>1.1593997649382564</v>
      </c>
      <c r="R61" s="9">
        <f>Survival_curve_matrix!R61*R$1</f>
        <v>1.2706680573202476</v>
      </c>
      <c r="S61" s="9">
        <f>Survival_curve_matrix!S61*S$1</f>
        <v>1.384150261092522</v>
      </c>
      <c r="T61" s="9">
        <f>Survival_curve_matrix!T61*T$1</f>
        <v>1.498353139882215</v>
      </c>
      <c r="U61" s="9">
        <f>Survival_curve_matrix!U61*U$1</f>
        <v>1.6194618980776703</v>
      </c>
      <c r="V61" s="9">
        <f>Survival_curve_matrix!V61*V$1</f>
        <v>1.7407041154538221</v>
      </c>
      <c r="W61" s="9">
        <f>Survival_curve_matrix!W61*W$1</f>
        <v>1.8700650000000001</v>
      </c>
      <c r="X61" s="9">
        <f>Survival_curve_matrix!X61*X$1</f>
        <v>2.002612671816224</v>
      </c>
      <c r="Y61" s="9">
        <f>Survival_curve_matrix!Y61*Y$1</f>
        <v>2.1355011140848452</v>
      </c>
      <c r="Z61" s="9">
        <f>Survival_curve_matrix!Z61*Z$1</f>
        <v>2.2734268579789507</v>
      </c>
      <c r="AA61" s="9">
        <f>Survival_curve_matrix!AA61*AA$1</f>
        <v>2.4137844631820369</v>
      </c>
      <c r="AB61" s="9">
        <f>Survival_curve_matrix!AB61*AB$1</f>
        <v>2.5499345183369031</v>
      </c>
      <c r="AC61" s="9">
        <f>Survival_curve_matrix!AC61*AC$1</f>
        <v>2.9173904979619891</v>
      </c>
      <c r="AD61" s="9">
        <f>Survival_curve_matrix!AD61*AD$1</f>
        <v>3.5914134050851674</v>
      </c>
      <c r="AE61" s="9">
        <f>Survival_curve_matrix!AE61*AE$1</f>
        <v>3.7108426919565805</v>
      </c>
      <c r="AF61" s="9">
        <f>Survival_curve_matrix!AF61*AF$1</f>
        <v>3.1783367828324964</v>
      </c>
      <c r="AG61" s="9">
        <f>Survival_curve_matrix!AG61*AG$1</f>
        <v>3.5469507207411537</v>
      </c>
      <c r="AH61" s="9">
        <f>Survival_curve_matrix!AH61*AH$1</f>
        <v>3.418059276869442</v>
      </c>
      <c r="AI61" s="9">
        <f>Survival_curve_matrix!AI61*AI$1</f>
        <v>5.421329073849634</v>
      </c>
      <c r="AJ61" s="9">
        <f>Survival_curve_matrix!AJ61*AJ$1</f>
        <v>4.0924898320541017</v>
      </c>
      <c r="AK61" s="9">
        <f>Survival_curve_matrix!AK61*AK$1</f>
        <v>3.7797720169383484</v>
      </c>
      <c r="AL61" s="9">
        <f>Survival_curve_matrix!AL61*AL$1</f>
        <v>4.0624189666044064</v>
      </c>
      <c r="AM61" s="9">
        <f>Survival_curve_matrix!AM61*AM$1</f>
        <v>4.366718357457029</v>
      </c>
      <c r="AN61" s="9">
        <f>Survival_curve_matrix!AN61*AN$1</f>
        <v>3.3418601095250904</v>
      </c>
      <c r="AO61" s="9">
        <f>Survival_curve_matrix!AO61*AO$1</f>
        <v>3.3377944091393945</v>
      </c>
      <c r="AP61" s="9">
        <f>Survival_curve_matrix!AP61*AP$1</f>
        <v>2.9323966396455936</v>
      </c>
      <c r="AQ61" s="9">
        <f>Survival_curve_matrix!AQ61*AQ$1</f>
        <v>3.7691642209666045</v>
      </c>
      <c r="AR61" s="9">
        <f>Survival_curve_matrix!AR61*AR$1</f>
        <v>4.6563178990882239</v>
      </c>
      <c r="AS61" s="9">
        <f>Survival_curve_matrix!AS61*AS$1</f>
        <v>4.7756339489101087</v>
      </c>
      <c r="AT61" s="9">
        <f>Survival_curve_matrix!AT61*AT$1</f>
        <v>6.3421892054690696</v>
      </c>
      <c r="AU61" s="9">
        <f>Survival_curve_matrix!AU61*AU$1</f>
        <v>6.6403637362367318</v>
      </c>
      <c r="AV61" s="9">
        <f>Survival_curve_matrix!AV61*AV$1</f>
        <v>5.8420077002713091</v>
      </c>
      <c r="AW61" s="9">
        <f>Survival_curve_matrix!AW61*AW$1</f>
        <v>6.3821252286281434</v>
      </c>
      <c r="AX61" s="9">
        <f>Survival_curve_matrix!AX61*AX$1</f>
        <v>6.4704212606260496</v>
      </c>
      <c r="AY61" s="9">
        <f>Survival_curve_matrix!AY61*AY$1</f>
        <v>7.687608154725031</v>
      </c>
      <c r="AZ61" s="9">
        <f>Survival_curve_matrix!AZ61*AZ$1</f>
        <v>7.3365712309238527</v>
      </c>
      <c r="BA61" s="9">
        <f>Survival_curve_matrix!BA61*BA$1</f>
        <v>6.767105033615322</v>
      </c>
      <c r="BB61" s="9">
        <f>Survival_curve_matrix!BB61*BB$1</f>
        <v>7.6383847780011154</v>
      </c>
      <c r="BC61" s="9">
        <f>Survival_curve_matrix!BC61*BC$1</f>
        <v>7.9372596893689868</v>
      </c>
      <c r="BD61" s="9">
        <f>Survival_curve_matrix!BD61*BD$1</f>
        <v>8.541044652585585</v>
      </c>
      <c r="BE61" s="9">
        <f>Survival_curve_matrix!BE61*BE$1</f>
        <v>8.4473869006329245</v>
      </c>
      <c r="BF61" s="9">
        <f>Survival_curve_matrix!BF61*BF$1</f>
        <v>7.589713876897779</v>
      </c>
      <c r="BG61" s="9">
        <f>Survival_curve_matrix!BG61*BG$1</f>
        <v>7.689695177278173</v>
      </c>
      <c r="BH61" s="9">
        <f>Survival_curve_matrix!BH61*BH$1</f>
        <v>7.7295121395124111</v>
      </c>
      <c r="BI61" s="9">
        <f>Survival_curve_matrix!BI61*BI$1</f>
        <v>8.3336862738725799</v>
      </c>
      <c r="BJ61" s="9">
        <f>Survival_curve_matrix!BJ61*BJ$1</f>
        <v>8.852651940235571</v>
      </c>
      <c r="BK61" s="9">
        <f>Survival_curve_matrix!BK61*BK$1</f>
        <v>9.0319363264667238</v>
      </c>
      <c r="BL61" s="9">
        <f>Survival_curve_matrix!BL61*BL$1</f>
        <v>0</v>
      </c>
      <c r="BM61" s="9">
        <f>Survival_curve_matrix!BM61*BM$1</f>
        <v>0</v>
      </c>
      <c r="BN61" s="9">
        <f>Survival_curve_matrix!BN61*BN$1</f>
        <v>0</v>
      </c>
      <c r="BO61" s="9">
        <f>Survival_curve_matrix!BO61*BO$1</f>
        <v>0</v>
      </c>
      <c r="BP61" s="9">
        <f>Survival_curve_matrix!BP61*BP$1</f>
        <v>0</v>
      </c>
      <c r="BQ61" s="9">
        <f>Survival_curve_matrix!BQ61*BQ$1</f>
        <v>0</v>
      </c>
      <c r="BR61" s="9">
        <f>Survival_curve_matrix!BR61*BR$1</f>
        <v>0</v>
      </c>
      <c r="BS61" s="9">
        <f>Survival_curve_matrix!BS61*BS$1</f>
        <v>0</v>
      </c>
      <c r="BT61" s="9">
        <f>Survival_curve_matrix!BT61*BT$1</f>
        <v>0</v>
      </c>
      <c r="BU61" s="9">
        <f>Survival_curve_matrix!BU61*BU$1</f>
        <v>0</v>
      </c>
      <c r="BV61" s="9">
        <f>Survival_curve_matrix!BV61*BV$1</f>
        <v>0</v>
      </c>
      <c r="BW61" s="9">
        <f>Survival_curve_matrix!BW61*BW$1</f>
        <v>0</v>
      </c>
      <c r="BX61" s="9">
        <f>Survival_curve_matrix!BX61*BX$1</f>
        <v>0</v>
      </c>
      <c r="BY61" s="9">
        <f>Survival_curve_matrix!BY61*BY$1</f>
        <v>0</v>
      </c>
      <c r="BZ61" s="9">
        <f>Survival_curve_matrix!BZ61*BZ$1</f>
        <v>0</v>
      </c>
      <c r="CA61" s="9">
        <f>Survival_curve_matrix!CA61*CA$1</f>
        <v>0</v>
      </c>
      <c r="CB61" s="9">
        <f>Survival_curve_matrix!CB61*CB$1</f>
        <v>0</v>
      </c>
      <c r="CC61" s="9">
        <f>Survival_curve_matrix!CC61*CC$1</f>
        <v>0</v>
      </c>
      <c r="CD61" s="9">
        <f>Survival_curve_matrix!CD61*CD$1</f>
        <v>0</v>
      </c>
      <c r="CE61" s="9">
        <f>Survival_curve_matrix!CE61*CE$1</f>
        <v>0</v>
      </c>
      <c r="CF61" s="9">
        <f>Survival_curve_matrix!CF61*CF$1</f>
        <v>0</v>
      </c>
      <c r="CG61" s="9">
        <f>Survival_curve_matrix!CG61*CG$1</f>
        <v>0</v>
      </c>
      <c r="CH61" s="9">
        <f>Survival_curve_matrix!CH61*CH$1</f>
        <v>0</v>
      </c>
      <c r="CI61" s="9">
        <f>Survival_curve_matrix!CI61*CI$1</f>
        <v>0</v>
      </c>
      <c r="CJ61" s="9">
        <f>Survival_curve_matrix!CJ61*CJ$1</f>
        <v>0</v>
      </c>
      <c r="CK61" s="9">
        <f>Survival_curve_matrix!CK61*CK$1</f>
        <v>0</v>
      </c>
      <c r="CL61" s="9">
        <f>Survival_curve_matrix!CL61*CL$1</f>
        <v>0</v>
      </c>
      <c r="CM61" s="9">
        <f>Survival_curve_matrix!CM61*CM$1</f>
        <v>0</v>
      </c>
      <c r="CN61" s="9">
        <f>Survival_curve_matrix!CN61*CN$1</f>
        <v>0</v>
      </c>
      <c r="CO61" s="9">
        <f>Survival_curve_matrix!CO61*CO$1</f>
        <v>0</v>
      </c>
      <c r="CP61" s="9">
        <f>Survival_curve_matrix!CP61*CP$1</f>
        <v>0</v>
      </c>
      <c r="CQ61" s="9">
        <f>Survival_curve_matrix!CQ61*CQ$1</f>
        <v>0</v>
      </c>
      <c r="CR61" s="9">
        <f>Survival_curve_matrix!CR61*CR$1</f>
        <v>0</v>
      </c>
      <c r="CS61" s="9">
        <f>Survival_curve_matrix!CS61*CS$1</f>
        <v>0</v>
      </c>
      <c r="CT61" s="9">
        <f>Survival_curve_matrix!CT61*CT$1</f>
        <v>0</v>
      </c>
      <c r="CU61" s="9">
        <f>Survival_curve_matrix!CU61*CU$1</f>
        <v>0</v>
      </c>
      <c r="CV61" s="9">
        <f>Survival_curve_matrix!CV61*CV$1</f>
        <v>0</v>
      </c>
      <c r="CW61" s="9">
        <f>Survival_curve_matrix!CW61*CW$1</f>
        <v>0</v>
      </c>
      <c r="CX61" s="9">
        <f>Survival_curve_matrix!CX61*CX$1</f>
        <v>0</v>
      </c>
      <c r="CY61" s="9">
        <f>Survival_curve_matrix!CY61*CY$1</f>
        <v>0</v>
      </c>
      <c r="CZ61" s="9">
        <f>Survival_curve_matrix!CZ61*CZ$1</f>
        <v>0</v>
      </c>
      <c r="DA61" s="9">
        <f>Survival_curve_matrix!DA61*DA$1</f>
        <v>0</v>
      </c>
      <c r="DB61" s="9">
        <f>Survival_curve_matrix!DB61*DB$1</f>
        <v>0</v>
      </c>
      <c r="DC61" s="9">
        <f>Survival_curve_matrix!DC61*DC$1</f>
        <v>0</v>
      </c>
      <c r="DD61" s="9">
        <f>Survival_curve_matrix!DD61*DD$1</f>
        <v>0</v>
      </c>
      <c r="DE61" s="9">
        <f>Survival_curve_matrix!DE61*DE$1</f>
        <v>0</v>
      </c>
      <c r="DF61" s="9">
        <f>Survival_curve_matrix!DF61*DF$1</f>
        <v>0</v>
      </c>
      <c r="DG61" s="9">
        <f>Survival_curve_matrix!DG61*DG$1</f>
        <v>0</v>
      </c>
      <c r="DH61" s="9">
        <f>Survival_curve_matrix!DH61*DH$1</f>
        <v>0</v>
      </c>
      <c r="DI61" s="9">
        <f>Survival_curve_matrix!DI61*DI$1</f>
        <v>0</v>
      </c>
      <c r="DJ61" s="9">
        <f>Survival_curve_matrix!DJ61*DJ$1</f>
        <v>0</v>
      </c>
      <c r="DK61" s="9">
        <f>Survival_curve_matrix!DK61*DK$1</f>
        <v>0</v>
      </c>
      <c r="DL61" s="9">
        <f>Survival_curve_matrix!DL61*DL$1</f>
        <v>0</v>
      </c>
      <c r="DM61" s="9">
        <f>Survival_curve_matrix!DM61*DM$1</f>
        <v>0</v>
      </c>
      <c r="DN61" s="9">
        <f>Survival_curve_matrix!DN61*DN$1</f>
        <v>0</v>
      </c>
      <c r="DO61" s="9">
        <f>Survival_curve_matrix!DO61*DO$1</f>
        <v>0</v>
      </c>
      <c r="DP61" s="9">
        <f>Survival_curve_matrix!DP61*DP$1</f>
        <v>0</v>
      </c>
      <c r="DQ61" s="9">
        <f>Survival_curve_matrix!DQ61*DQ$1</f>
        <v>0</v>
      </c>
      <c r="DR61" s="9">
        <f>Survival_curve_matrix!DR61*DR$1</f>
        <v>0</v>
      </c>
      <c r="DS61" s="9">
        <f>Survival_curve_matrix!DS61*DS$1</f>
        <v>0</v>
      </c>
      <c r="DT61" s="9">
        <f>Survival_curve_matrix!DT61*DT$1</f>
        <v>0</v>
      </c>
      <c r="DU61" s="9">
        <f>Survival_curve_matrix!DU61*DU$1</f>
        <v>0</v>
      </c>
      <c r="DV61" s="9">
        <f>Survival_curve_matrix!DV61*DV$1</f>
        <v>0</v>
      </c>
      <c r="DW61" s="9">
        <f>Survival_curve_matrix!DW61*DW$1</f>
        <v>0</v>
      </c>
      <c r="DX61" s="9">
        <f>Survival_curve_matrix!DX61*DX$1</f>
        <v>0</v>
      </c>
      <c r="DY61" s="9">
        <f>Survival_curve_matrix!DY61*DY$1</f>
        <v>0</v>
      </c>
      <c r="DZ61" s="9">
        <f>Survival_curve_matrix!DZ61*DZ$1</f>
        <v>0</v>
      </c>
      <c r="EA61" s="9">
        <f>Survival_curve_matrix!EA61*EA$1</f>
        <v>0</v>
      </c>
      <c r="EB61" s="9">
        <f>Survival_curve_matrix!EB61*EB$1</f>
        <v>0</v>
      </c>
      <c r="EC61" s="9">
        <f>Survival_curve_matrix!EC61*EC$1</f>
        <v>0</v>
      </c>
    </row>
    <row r="62" spans="1:133">
      <c r="A62" s="22">
        <f>Data_Input!C62-B62</f>
        <v>3.7829932269953215</v>
      </c>
      <c r="B62" s="23">
        <f t="shared" si="5"/>
        <v>6.1546267730046793</v>
      </c>
      <c r="C62" s="24">
        <f t="shared" si="4"/>
        <v>235.38710544770112</v>
      </c>
      <c r="E62" s="15">
        <f>Data_Input!B62</f>
        <v>1936</v>
      </c>
      <c r="F62" s="9">
        <f>Survival_curve_matrix!F62*F$1</f>
        <v>0.28808820164925747</v>
      </c>
      <c r="G62" s="9">
        <f>Survival_curve_matrix!G62*G$1</f>
        <v>0.33196518899847405</v>
      </c>
      <c r="H62" s="9">
        <f>Survival_curve_matrix!H62*H$1</f>
        <v>0.37954695095598467</v>
      </c>
      <c r="I62" s="9">
        <f>Survival_curve_matrix!I62*I$1</f>
        <v>0.4334703143365925</v>
      </c>
      <c r="J62" s="9">
        <f>Survival_curve_matrix!J62*J$1</f>
        <v>0.49246394233585555</v>
      </c>
      <c r="K62" s="9">
        <f>Survival_curve_matrix!K62*K$1</f>
        <v>0.55715622329072512</v>
      </c>
      <c r="L62" s="9">
        <f>Survival_curve_matrix!L62*L$1</f>
        <v>0.62885614305723159</v>
      </c>
      <c r="M62" s="9">
        <f>Survival_curve_matrix!M62*M$1</f>
        <v>0.70579141894253605</v>
      </c>
      <c r="N62" s="9">
        <f>Survival_curve_matrix!N62*N$1</f>
        <v>0.78610003091611924</v>
      </c>
      <c r="O62" s="9">
        <f>Survival_curve_matrix!O62*O$1</f>
        <v>0.8702528008774667</v>
      </c>
      <c r="P62" s="9">
        <f>Survival_curve_matrix!P62*P$1</f>
        <v>0.96334424394008589</v>
      </c>
      <c r="Q62" s="9">
        <f>Survival_curve_matrix!Q62*Q$1</f>
        <v>1.0650306283142248</v>
      </c>
      <c r="R62" s="9">
        <f>Survival_curve_matrix!R62*R$1</f>
        <v>1.1720003399935728</v>
      </c>
      <c r="S62" s="9">
        <f>Survival_curve_matrix!S62*S$1</f>
        <v>1.2817818649490573</v>
      </c>
      <c r="T62" s="9">
        <f>Survival_curve_matrix!T62*T$1</f>
        <v>1.3929879698972916</v>
      </c>
      <c r="U62" s="9">
        <f>Survival_curve_matrix!U62*U$1</f>
        <v>1.5113732915865337</v>
      </c>
      <c r="V62" s="9">
        <f>Survival_curve_matrix!V62*V$1</f>
        <v>1.6306388010453134</v>
      </c>
      <c r="W62" s="9">
        <f>Survival_curve_matrix!W62*W$1</f>
        <v>1.7582626251984466</v>
      </c>
      <c r="X62" s="9">
        <f>Survival_curve_matrix!X62*X$1</f>
        <v>1.8896399999999998</v>
      </c>
      <c r="Y62" s="9">
        <f>Survival_curve_matrix!Y62*Y$1</f>
        <v>2.0220703297058464</v>
      </c>
      <c r="Z62" s="9">
        <f>Survival_curve_matrix!Z62*Z$1</f>
        <v>2.1599787919491202</v>
      </c>
      <c r="AA62" s="9">
        <f>Survival_curve_matrix!AA62*AA$1</f>
        <v>2.3008865210958906</v>
      </c>
      <c r="AB62" s="9">
        <f>Survival_curve_matrix!AB62*AB$1</f>
        <v>2.4384205915847108</v>
      </c>
      <c r="AC62" s="9">
        <f>Survival_curve_matrix!AC62*AC$1</f>
        <v>2.7984029478667329</v>
      </c>
      <c r="AD62" s="9">
        <f>Survival_curve_matrix!AD62*AD$1</f>
        <v>3.4551668852690089</v>
      </c>
      <c r="AE62" s="9">
        <f>Survival_curve_matrix!AE62*AE$1</f>
        <v>3.5802609757636756</v>
      </c>
      <c r="AF62" s="9">
        <f>Survival_curve_matrix!AF62*AF$1</f>
        <v>3.0748926891715018</v>
      </c>
      <c r="AG62" s="9">
        <f>Survival_curve_matrix!AG62*AG$1</f>
        <v>3.4404993137746138</v>
      </c>
      <c r="AH62" s="9">
        <f>Survival_curve_matrix!AH62*AH$1</f>
        <v>3.3237600148730047</v>
      </c>
      <c r="AI62" s="9">
        <f>Survival_curve_matrix!AI62*AI$1</f>
        <v>5.2842864461819739</v>
      </c>
      <c r="AJ62" s="9">
        <f>Survival_curve_matrix!AJ62*AJ$1</f>
        <v>3.9980198753020151</v>
      </c>
      <c r="AK62" s="9">
        <f>Survival_curve_matrix!AK62*AK$1</f>
        <v>3.7003741483567376</v>
      </c>
      <c r="AL62" s="9">
        <f>Survival_curve_matrix!AL62*AL$1</f>
        <v>3.9850455342139428</v>
      </c>
      <c r="AM62" s="9">
        <f>Survival_curve_matrix!AM62*AM$1</f>
        <v>4.291590840322093</v>
      </c>
      <c r="AN62" s="9">
        <f>Survival_curve_matrix!AN62*AN$1</f>
        <v>3.290124684259442</v>
      </c>
      <c r="AO62" s="9">
        <f>Survival_curve_matrix!AO62*AO$1</f>
        <v>3.2914836910670218</v>
      </c>
      <c r="AP62" s="9">
        <f>Survival_curve_matrix!AP62*AP$1</f>
        <v>2.8960820548441286</v>
      </c>
      <c r="AQ62" s="9">
        <f>Survival_curve_matrix!AQ62*AQ$1</f>
        <v>3.7276780556959435</v>
      </c>
      <c r="AR62" s="9">
        <f>Survival_curve_matrix!AR62*AR$1</f>
        <v>4.6109639897401324</v>
      </c>
      <c r="AS62" s="9">
        <f>Survival_curve_matrix!AS62*AS$1</f>
        <v>4.7346528829416412</v>
      </c>
      <c r="AT62" s="9">
        <f>Survival_curve_matrix!AT62*AT$1</f>
        <v>6.2944591566087231</v>
      </c>
      <c r="AU62" s="9">
        <f>Survival_curve_matrix!AU62*AU$1</f>
        <v>6.5967401327046744</v>
      </c>
      <c r="AV62" s="9">
        <f>Survival_curve_matrix!AV62*AV$1</f>
        <v>5.8086647752211444</v>
      </c>
      <c r="AW62" s="9">
        <f>Survival_curve_matrix!AW62*AW$1</f>
        <v>6.350632195978287</v>
      </c>
      <c r="AX62" s="9">
        <f>Survival_curve_matrix!AX62*AX$1</f>
        <v>6.4429519196005653</v>
      </c>
      <c r="AY62" s="9">
        <f>Survival_curve_matrix!AY62*AY$1</f>
        <v>7.6596699710537655</v>
      </c>
      <c r="AZ62" s="9">
        <f>Survival_curve_matrix!AZ62*AZ$1</f>
        <v>7.3138629420650343</v>
      </c>
      <c r="BA62" s="9">
        <f>Survival_curve_matrix!BA62*BA$1</f>
        <v>6.7493573126544781</v>
      </c>
      <c r="BB62" s="9">
        <f>Survival_curve_matrix!BB62*BB$1</f>
        <v>7.6214987620640695</v>
      </c>
      <c r="BC62" s="9">
        <f>Survival_curve_matrix!BC62*BC$1</f>
        <v>7.9225468716705887</v>
      </c>
      <c r="BD62" s="9">
        <f>Survival_curve_matrix!BD62*BD$1</f>
        <v>8.5278399715112698</v>
      </c>
      <c r="BE62" s="9">
        <f>Survival_curve_matrix!BE62*BE$1</f>
        <v>8.43655252757166</v>
      </c>
      <c r="BF62" s="9">
        <f>Survival_curve_matrix!BF62*BF$1</f>
        <v>7.5816818151762444</v>
      </c>
      <c r="BG62" s="9">
        <f>Survival_curve_matrix!BG62*BG$1</f>
        <v>7.6830167879273734</v>
      </c>
      <c r="BH62" s="9">
        <f>Survival_curve_matrix!BH62*BH$1</f>
        <v>7.724033114375052</v>
      </c>
      <c r="BI62" s="9">
        <f>Survival_curve_matrix!BI62*BI$1</f>
        <v>8.328891223309018</v>
      </c>
      <c r="BJ62" s="9">
        <f>Survival_curve_matrix!BJ62*BJ$1</f>
        <v>8.8485400577649393</v>
      </c>
      <c r="BK62" s="9">
        <f>Survival_curve_matrix!BK62*BK$1</f>
        <v>9.0285684398573327</v>
      </c>
      <c r="BL62" s="9">
        <f>Survival_curve_matrix!BL62*BL$1</f>
        <v>9.924205226322913</v>
      </c>
      <c r="BM62" s="9">
        <f>Survival_curve_matrix!BM62*BM$1</f>
        <v>0</v>
      </c>
      <c r="BN62" s="9">
        <f>Survival_curve_matrix!BN62*BN$1</f>
        <v>0</v>
      </c>
      <c r="BO62" s="9">
        <f>Survival_curve_matrix!BO62*BO$1</f>
        <v>0</v>
      </c>
      <c r="BP62" s="9">
        <f>Survival_curve_matrix!BP62*BP$1</f>
        <v>0</v>
      </c>
      <c r="BQ62" s="9">
        <f>Survival_curve_matrix!BQ62*BQ$1</f>
        <v>0</v>
      </c>
      <c r="BR62" s="9">
        <f>Survival_curve_matrix!BR62*BR$1</f>
        <v>0</v>
      </c>
      <c r="BS62" s="9">
        <f>Survival_curve_matrix!BS62*BS$1</f>
        <v>0</v>
      </c>
      <c r="BT62" s="9">
        <f>Survival_curve_matrix!BT62*BT$1</f>
        <v>0</v>
      </c>
      <c r="BU62" s="9">
        <f>Survival_curve_matrix!BU62*BU$1</f>
        <v>0</v>
      </c>
      <c r="BV62" s="9">
        <f>Survival_curve_matrix!BV62*BV$1</f>
        <v>0</v>
      </c>
      <c r="BW62" s="9">
        <f>Survival_curve_matrix!BW62*BW$1</f>
        <v>0</v>
      </c>
      <c r="BX62" s="9">
        <f>Survival_curve_matrix!BX62*BX$1</f>
        <v>0</v>
      </c>
      <c r="BY62" s="9">
        <f>Survival_curve_matrix!BY62*BY$1</f>
        <v>0</v>
      </c>
      <c r="BZ62" s="9">
        <f>Survival_curve_matrix!BZ62*BZ$1</f>
        <v>0</v>
      </c>
      <c r="CA62" s="9">
        <f>Survival_curve_matrix!CA62*CA$1</f>
        <v>0</v>
      </c>
      <c r="CB62" s="9">
        <f>Survival_curve_matrix!CB62*CB$1</f>
        <v>0</v>
      </c>
      <c r="CC62" s="9">
        <f>Survival_curve_matrix!CC62*CC$1</f>
        <v>0</v>
      </c>
      <c r="CD62" s="9">
        <f>Survival_curve_matrix!CD62*CD$1</f>
        <v>0</v>
      </c>
      <c r="CE62" s="9">
        <f>Survival_curve_matrix!CE62*CE$1</f>
        <v>0</v>
      </c>
      <c r="CF62" s="9">
        <f>Survival_curve_matrix!CF62*CF$1</f>
        <v>0</v>
      </c>
      <c r="CG62" s="9">
        <f>Survival_curve_matrix!CG62*CG$1</f>
        <v>0</v>
      </c>
      <c r="CH62" s="9">
        <f>Survival_curve_matrix!CH62*CH$1</f>
        <v>0</v>
      </c>
      <c r="CI62" s="9">
        <f>Survival_curve_matrix!CI62*CI$1</f>
        <v>0</v>
      </c>
      <c r="CJ62" s="9">
        <f>Survival_curve_matrix!CJ62*CJ$1</f>
        <v>0</v>
      </c>
      <c r="CK62" s="9">
        <f>Survival_curve_matrix!CK62*CK$1</f>
        <v>0</v>
      </c>
      <c r="CL62" s="9">
        <f>Survival_curve_matrix!CL62*CL$1</f>
        <v>0</v>
      </c>
      <c r="CM62" s="9">
        <f>Survival_curve_matrix!CM62*CM$1</f>
        <v>0</v>
      </c>
      <c r="CN62" s="9">
        <f>Survival_curve_matrix!CN62*CN$1</f>
        <v>0</v>
      </c>
      <c r="CO62" s="9">
        <f>Survival_curve_matrix!CO62*CO$1</f>
        <v>0</v>
      </c>
      <c r="CP62" s="9">
        <f>Survival_curve_matrix!CP62*CP$1</f>
        <v>0</v>
      </c>
      <c r="CQ62" s="9">
        <f>Survival_curve_matrix!CQ62*CQ$1</f>
        <v>0</v>
      </c>
      <c r="CR62" s="9">
        <f>Survival_curve_matrix!CR62*CR$1</f>
        <v>0</v>
      </c>
      <c r="CS62" s="9">
        <f>Survival_curve_matrix!CS62*CS$1</f>
        <v>0</v>
      </c>
      <c r="CT62" s="9">
        <f>Survival_curve_matrix!CT62*CT$1</f>
        <v>0</v>
      </c>
      <c r="CU62" s="9">
        <f>Survival_curve_matrix!CU62*CU$1</f>
        <v>0</v>
      </c>
      <c r="CV62" s="9">
        <f>Survival_curve_matrix!CV62*CV$1</f>
        <v>0</v>
      </c>
      <c r="CW62" s="9">
        <f>Survival_curve_matrix!CW62*CW$1</f>
        <v>0</v>
      </c>
      <c r="CX62" s="9">
        <f>Survival_curve_matrix!CX62*CX$1</f>
        <v>0</v>
      </c>
      <c r="CY62" s="9">
        <f>Survival_curve_matrix!CY62*CY$1</f>
        <v>0</v>
      </c>
      <c r="CZ62" s="9">
        <f>Survival_curve_matrix!CZ62*CZ$1</f>
        <v>0</v>
      </c>
      <c r="DA62" s="9">
        <f>Survival_curve_matrix!DA62*DA$1</f>
        <v>0</v>
      </c>
      <c r="DB62" s="9">
        <f>Survival_curve_matrix!DB62*DB$1</f>
        <v>0</v>
      </c>
      <c r="DC62" s="9">
        <f>Survival_curve_matrix!DC62*DC$1</f>
        <v>0</v>
      </c>
      <c r="DD62" s="9">
        <f>Survival_curve_matrix!DD62*DD$1</f>
        <v>0</v>
      </c>
      <c r="DE62" s="9">
        <f>Survival_curve_matrix!DE62*DE$1</f>
        <v>0</v>
      </c>
      <c r="DF62" s="9">
        <f>Survival_curve_matrix!DF62*DF$1</f>
        <v>0</v>
      </c>
      <c r="DG62" s="9">
        <f>Survival_curve_matrix!DG62*DG$1</f>
        <v>0</v>
      </c>
      <c r="DH62" s="9">
        <f>Survival_curve_matrix!DH62*DH$1</f>
        <v>0</v>
      </c>
      <c r="DI62" s="9">
        <f>Survival_curve_matrix!DI62*DI$1</f>
        <v>0</v>
      </c>
      <c r="DJ62" s="9">
        <f>Survival_curve_matrix!DJ62*DJ$1</f>
        <v>0</v>
      </c>
      <c r="DK62" s="9">
        <f>Survival_curve_matrix!DK62*DK$1</f>
        <v>0</v>
      </c>
      <c r="DL62" s="9">
        <f>Survival_curve_matrix!DL62*DL$1</f>
        <v>0</v>
      </c>
      <c r="DM62" s="9">
        <f>Survival_curve_matrix!DM62*DM$1</f>
        <v>0</v>
      </c>
      <c r="DN62" s="9">
        <f>Survival_curve_matrix!DN62*DN$1</f>
        <v>0</v>
      </c>
      <c r="DO62" s="9">
        <f>Survival_curve_matrix!DO62*DO$1</f>
        <v>0</v>
      </c>
      <c r="DP62" s="9">
        <f>Survival_curve_matrix!DP62*DP$1</f>
        <v>0</v>
      </c>
      <c r="DQ62" s="9">
        <f>Survival_curve_matrix!DQ62*DQ$1</f>
        <v>0</v>
      </c>
      <c r="DR62" s="9">
        <f>Survival_curve_matrix!DR62*DR$1</f>
        <v>0</v>
      </c>
      <c r="DS62" s="9">
        <f>Survival_curve_matrix!DS62*DS$1</f>
        <v>0</v>
      </c>
      <c r="DT62" s="9">
        <f>Survival_curve_matrix!DT62*DT$1</f>
        <v>0</v>
      </c>
      <c r="DU62" s="9">
        <f>Survival_curve_matrix!DU62*DU$1</f>
        <v>0</v>
      </c>
      <c r="DV62" s="9">
        <f>Survival_curve_matrix!DV62*DV$1</f>
        <v>0</v>
      </c>
      <c r="DW62" s="9">
        <f>Survival_curve_matrix!DW62*DW$1</f>
        <v>0</v>
      </c>
      <c r="DX62" s="9">
        <f>Survival_curve_matrix!DX62*DX$1</f>
        <v>0</v>
      </c>
      <c r="DY62" s="9">
        <f>Survival_curve_matrix!DY62*DY$1</f>
        <v>0</v>
      </c>
      <c r="DZ62" s="9">
        <f>Survival_curve_matrix!DZ62*DZ$1</f>
        <v>0</v>
      </c>
      <c r="EA62" s="9">
        <f>Survival_curve_matrix!EA62*EA$1</f>
        <v>0</v>
      </c>
      <c r="EB62" s="9">
        <f>Survival_curve_matrix!EB62*EB$1</f>
        <v>0</v>
      </c>
      <c r="EC62" s="9">
        <f>Survival_curve_matrix!EC62*EC$1</f>
        <v>0</v>
      </c>
    </row>
    <row r="63" spans="1:133">
      <c r="A63" s="22">
        <f>Data_Input!C63-B63</f>
        <v>3.878678679208317</v>
      </c>
      <c r="B63" s="23">
        <f t="shared" si="5"/>
        <v>7.058346320791685</v>
      </c>
      <c r="C63" s="24">
        <f t="shared" si="4"/>
        <v>242.4454517684928</v>
      </c>
      <c r="E63" s="15">
        <f>Data_Input!B63</f>
        <v>1937</v>
      </c>
      <c r="F63" s="9">
        <f>Survival_curve_matrix!F63*F$1</f>
        <v>0.25088622008096068</v>
      </c>
      <c r="G63" s="9">
        <f>Survival_curve_matrix!G63*G$1</f>
        <v>0.29046198597960865</v>
      </c>
      <c r="H63" s="9">
        <f>Survival_curve_matrix!H63*H$1</f>
        <v>0.3336494134380506</v>
      </c>
      <c r="I63" s="9">
        <f>Survival_curve_matrix!I63*I$1</f>
        <v>0.38281953237708999</v>
      </c>
      <c r="J63" s="9">
        <f>Survival_curve_matrix!J63*J$1</f>
        <v>0.43691790726003243</v>
      </c>
      <c r="K63" s="9">
        <f>Survival_curve_matrix!K63*K$1</f>
        <v>0.49656131000874298</v>
      </c>
      <c r="L63" s="9">
        <f>Survival_curve_matrix!L63*L$1</f>
        <v>0.56298449648812865</v>
      </c>
      <c r="M63" s="9">
        <f>Survival_curve_matrix!M63*M$1</f>
        <v>0.63467060241693585</v>
      </c>
      <c r="N63" s="9">
        <f>Survival_curve_matrix!N63*N$1</f>
        <v>0.70999157146306169</v>
      </c>
      <c r="O63" s="9">
        <f>Survival_curve_matrix!O63*O$1</f>
        <v>0.78940425771377398</v>
      </c>
      <c r="P63" s="9">
        <f>Survival_curve_matrix!P63*P$1</f>
        <v>0.87758304434918843</v>
      </c>
      <c r="Q63" s="9">
        <f>Survival_curve_matrix!Q63*Q$1</f>
        <v>0.97430339852537884</v>
      </c>
      <c r="R63" s="9">
        <f>Survival_curve_matrix!R63*R$1</f>
        <v>1.0766055818152711</v>
      </c>
      <c r="S63" s="9">
        <f>Survival_curve_matrix!S63*S$1</f>
        <v>1.1822511574628165</v>
      </c>
      <c r="T63" s="9">
        <f>Survival_curve_matrix!T63*T$1</f>
        <v>1.2899659582459173</v>
      </c>
      <c r="U63" s="9">
        <f>Survival_curve_matrix!U63*U$1</f>
        <v>1.4050925360423454</v>
      </c>
      <c r="V63" s="9">
        <f>Survival_curve_matrix!V63*V$1</f>
        <v>1.521804208576925</v>
      </c>
      <c r="W63" s="9">
        <f>Survival_curve_matrix!W63*W$1</f>
        <v>1.6470870802352851</v>
      </c>
      <c r="X63" s="9">
        <f>Survival_curve_matrix!X63*X$1</f>
        <v>1.7766673281837755</v>
      </c>
      <c r="Y63" s="9">
        <f>Survival_curve_matrix!Y63*Y$1</f>
        <v>1.9079999999999999</v>
      </c>
      <c r="Z63" s="9">
        <f>Survival_curve_matrix!Z63*Z$1</f>
        <v>2.0452478339567204</v>
      </c>
      <c r="AA63" s="9">
        <f>Survival_curve_matrix!AA63*AA$1</f>
        <v>2.1860681687674206</v>
      </c>
      <c r="AB63" s="9">
        <f>Survival_curve_matrix!AB63*AB$1</f>
        <v>2.324370364263467</v>
      </c>
      <c r="AC63" s="9">
        <f>Survival_curve_matrix!AC63*AC$1</f>
        <v>2.6760229812019181</v>
      </c>
      <c r="AD63" s="9">
        <f>Survival_curve_matrix!AD63*AD$1</f>
        <v>3.314245797353073</v>
      </c>
      <c r="AE63" s="9">
        <f>Survival_curve_matrix!AE63*AE$1</f>
        <v>3.4444375427691005</v>
      </c>
      <c r="AF63" s="9">
        <f>Survival_curve_matrix!AF63*AF$1</f>
        <v>2.9666895671875508</v>
      </c>
      <c r="AG63" s="9">
        <f>Survival_curve_matrix!AG63*AG$1</f>
        <v>3.328522717972354</v>
      </c>
      <c r="AH63" s="9">
        <f>Survival_curve_matrix!AH63*AH$1</f>
        <v>3.2240070276286743</v>
      </c>
      <c r="AI63" s="9">
        <f>Survival_curve_matrix!AI63*AI$1</f>
        <v>5.1385007029607133</v>
      </c>
      <c r="AJ63" s="9">
        <f>Survival_curve_matrix!AJ63*AJ$1</f>
        <v>3.8969562538698148</v>
      </c>
      <c r="AK63" s="9">
        <f>Survival_curve_matrix!AK63*AK$1</f>
        <v>3.61495568670931</v>
      </c>
      <c r="AL63" s="9">
        <f>Survival_curve_matrix!AL63*AL$1</f>
        <v>3.9013356913452863</v>
      </c>
      <c r="AM63" s="9">
        <f>Survival_curve_matrix!AM63*AM$1</f>
        <v>4.2098525665347539</v>
      </c>
      <c r="AN63" s="9">
        <f>Survival_curve_matrix!AN63*AN$1</f>
        <v>3.2335194996885916</v>
      </c>
      <c r="AO63" s="9">
        <f>Survival_curve_matrix!AO63*AO$1</f>
        <v>3.2405281444757863</v>
      </c>
      <c r="AP63" s="9">
        <f>Survival_curve_matrix!AP63*AP$1</f>
        <v>2.85589993961585</v>
      </c>
      <c r="AQ63" s="9">
        <f>Survival_curve_matrix!AQ63*AQ$1</f>
        <v>3.6815147641971198</v>
      </c>
      <c r="AR63" s="9">
        <f>Survival_curve_matrix!AR63*AR$1</f>
        <v>4.5602123634057481</v>
      </c>
      <c r="AS63" s="9">
        <f>Survival_curve_matrix!AS63*AS$1</f>
        <v>4.6885359677521388</v>
      </c>
      <c r="AT63" s="9">
        <f>Survival_curve_matrix!AT63*AT$1</f>
        <v>6.2404446218490657</v>
      </c>
      <c r="AU63" s="9">
        <f>Survival_curve_matrix!AU63*AU$1</f>
        <v>6.5470943844224427</v>
      </c>
      <c r="AV63" s="9">
        <f>Survival_curve_matrix!AV63*AV$1</f>
        <v>5.7705049846930905</v>
      </c>
      <c r="AW63" s="9">
        <f>Survival_curve_matrix!AW63*AW$1</f>
        <v>6.3143863256892363</v>
      </c>
      <c r="AX63" s="9">
        <f>Survival_curve_matrix!AX63*AX$1</f>
        <v>6.4111587334914537</v>
      </c>
      <c r="AY63" s="9">
        <f>Survival_curve_matrix!AY63*AY$1</f>
        <v>7.6271518276280963</v>
      </c>
      <c r="AZ63" s="9">
        <f>Survival_curve_matrix!AZ63*AZ$1</f>
        <v>7.2872830173200045</v>
      </c>
      <c r="BA63" s="9">
        <f>Survival_curve_matrix!BA63*BA$1</f>
        <v>6.7284665790075247</v>
      </c>
      <c r="BB63" s="9">
        <f>Survival_curve_matrix!BB63*BB$1</f>
        <v>7.601510268807262</v>
      </c>
      <c r="BC63" s="9">
        <f>Survival_curve_matrix!BC63*BC$1</f>
        <v>7.9050326645934179</v>
      </c>
      <c r="BD63" s="9">
        <f>Survival_curve_matrix!BD63*BD$1</f>
        <v>8.5120324309025115</v>
      </c>
      <c r="BE63" s="9">
        <f>Survival_curve_matrix!BE63*BE$1</f>
        <v>8.4235093940880326</v>
      </c>
      <c r="BF63" s="9">
        <f>Survival_curve_matrix!BF63*BF$1</f>
        <v>7.571957770310811</v>
      </c>
      <c r="BG63" s="9">
        <f>Survival_curve_matrix!BG63*BG$1</f>
        <v>7.6748859853636491</v>
      </c>
      <c r="BH63" s="9">
        <f>Survival_curve_matrix!BH63*BH$1</f>
        <v>7.7173249030211499</v>
      </c>
      <c r="BI63" s="9">
        <f>Survival_curve_matrix!BI63*BI$1</f>
        <v>8.3229873313744189</v>
      </c>
      <c r="BJ63" s="9">
        <f>Survival_curve_matrix!BJ63*BJ$1</f>
        <v>8.8434487697566908</v>
      </c>
      <c r="BK63" s="9">
        <f>Survival_curve_matrix!BK63*BK$1</f>
        <v>9.024374847637354</v>
      </c>
      <c r="BL63" s="9">
        <f>Survival_curve_matrix!BL63*BL$1</f>
        <v>9.9205046247373332</v>
      </c>
      <c r="BM63" s="9">
        <f>Survival_curve_matrix!BM63*BM$1</f>
        <v>10.922261131480612</v>
      </c>
      <c r="BN63" s="9">
        <f>Survival_curve_matrix!BN63*BN$1</f>
        <v>0</v>
      </c>
      <c r="BO63" s="9">
        <f>Survival_curve_matrix!BO63*BO$1</f>
        <v>0</v>
      </c>
      <c r="BP63" s="9">
        <f>Survival_curve_matrix!BP63*BP$1</f>
        <v>0</v>
      </c>
      <c r="BQ63" s="9">
        <f>Survival_curve_matrix!BQ63*BQ$1</f>
        <v>0</v>
      </c>
      <c r="BR63" s="9">
        <f>Survival_curve_matrix!BR63*BR$1</f>
        <v>0</v>
      </c>
      <c r="BS63" s="9">
        <f>Survival_curve_matrix!BS63*BS$1</f>
        <v>0</v>
      </c>
      <c r="BT63" s="9">
        <f>Survival_curve_matrix!BT63*BT$1</f>
        <v>0</v>
      </c>
      <c r="BU63" s="9">
        <f>Survival_curve_matrix!BU63*BU$1</f>
        <v>0</v>
      </c>
      <c r="BV63" s="9">
        <f>Survival_curve_matrix!BV63*BV$1</f>
        <v>0</v>
      </c>
      <c r="BW63" s="9">
        <f>Survival_curve_matrix!BW63*BW$1</f>
        <v>0</v>
      </c>
      <c r="BX63" s="9">
        <f>Survival_curve_matrix!BX63*BX$1</f>
        <v>0</v>
      </c>
      <c r="BY63" s="9">
        <f>Survival_curve_matrix!BY63*BY$1</f>
        <v>0</v>
      </c>
      <c r="BZ63" s="9">
        <f>Survival_curve_matrix!BZ63*BZ$1</f>
        <v>0</v>
      </c>
      <c r="CA63" s="9">
        <f>Survival_curve_matrix!CA63*CA$1</f>
        <v>0</v>
      </c>
      <c r="CB63" s="9">
        <f>Survival_curve_matrix!CB63*CB$1</f>
        <v>0</v>
      </c>
      <c r="CC63" s="9">
        <f>Survival_curve_matrix!CC63*CC$1</f>
        <v>0</v>
      </c>
      <c r="CD63" s="9">
        <f>Survival_curve_matrix!CD63*CD$1</f>
        <v>0</v>
      </c>
      <c r="CE63" s="9">
        <f>Survival_curve_matrix!CE63*CE$1</f>
        <v>0</v>
      </c>
      <c r="CF63" s="9">
        <f>Survival_curve_matrix!CF63*CF$1</f>
        <v>0</v>
      </c>
      <c r="CG63" s="9">
        <f>Survival_curve_matrix!CG63*CG$1</f>
        <v>0</v>
      </c>
      <c r="CH63" s="9">
        <f>Survival_curve_matrix!CH63*CH$1</f>
        <v>0</v>
      </c>
      <c r="CI63" s="9">
        <f>Survival_curve_matrix!CI63*CI$1</f>
        <v>0</v>
      </c>
      <c r="CJ63" s="9">
        <f>Survival_curve_matrix!CJ63*CJ$1</f>
        <v>0</v>
      </c>
      <c r="CK63" s="9">
        <f>Survival_curve_matrix!CK63*CK$1</f>
        <v>0</v>
      </c>
      <c r="CL63" s="9">
        <f>Survival_curve_matrix!CL63*CL$1</f>
        <v>0</v>
      </c>
      <c r="CM63" s="9">
        <f>Survival_curve_matrix!CM63*CM$1</f>
        <v>0</v>
      </c>
      <c r="CN63" s="9">
        <f>Survival_curve_matrix!CN63*CN$1</f>
        <v>0</v>
      </c>
      <c r="CO63" s="9">
        <f>Survival_curve_matrix!CO63*CO$1</f>
        <v>0</v>
      </c>
      <c r="CP63" s="9">
        <f>Survival_curve_matrix!CP63*CP$1</f>
        <v>0</v>
      </c>
      <c r="CQ63" s="9">
        <f>Survival_curve_matrix!CQ63*CQ$1</f>
        <v>0</v>
      </c>
      <c r="CR63" s="9">
        <f>Survival_curve_matrix!CR63*CR$1</f>
        <v>0</v>
      </c>
      <c r="CS63" s="9">
        <f>Survival_curve_matrix!CS63*CS$1</f>
        <v>0</v>
      </c>
      <c r="CT63" s="9">
        <f>Survival_curve_matrix!CT63*CT$1</f>
        <v>0</v>
      </c>
      <c r="CU63" s="9">
        <f>Survival_curve_matrix!CU63*CU$1</f>
        <v>0</v>
      </c>
      <c r="CV63" s="9">
        <f>Survival_curve_matrix!CV63*CV$1</f>
        <v>0</v>
      </c>
      <c r="CW63" s="9">
        <f>Survival_curve_matrix!CW63*CW$1</f>
        <v>0</v>
      </c>
      <c r="CX63" s="9">
        <f>Survival_curve_matrix!CX63*CX$1</f>
        <v>0</v>
      </c>
      <c r="CY63" s="9">
        <f>Survival_curve_matrix!CY63*CY$1</f>
        <v>0</v>
      </c>
      <c r="CZ63" s="9">
        <f>Survival_curve_matrix!CZ63*CZ$1</f>
        <v>0</v>
      </c>
      <c r="DA63" s="9">
        <f>Survival_curve_matrix!DA63*DA$1</f>
        <v>0</v>
      </c>
      <c r="DB63" s="9">
        <f>Survival_curve_matrix!DB63*DB$1</f>
        <v>0</v>
      </c>
      <c r="DC63" s="9">
        <f>Survival_curve_matrix!DC63*DC$1</f>
        <v>0</v>
      </c>
      <c r="DD63" s="9">
        <f>Survival_curve_matrix!DD63*DD$1</f>
        <v>0</v>
      </c>
      <c r="DE63" s="9">
        <f>Survival_curve_matrix!DE63*DE$1</f>
        <v>0</v>
      </c>
      <c r="DF63" s="9">
        <f>Survival_curve_matrix!DF63*DF$1</f>
        <v>0</v>
      </c>
      <c r="DG63" s="9">
        <f>Survival_curve_matrix!DG63*DG$1</f>
        <v>0</v>
      </c>
      <c r="DH63" s="9">
        <f>Survival_curve_matrix!DH63*DH$1</f>
        <v>0</v>
      </c>
      <c r="DI63" s="9">
        <f>Survival_curve_matrix!DI63*DI$1</f>
        <v>0</v>
      </c>
      <c r="DJ63" s="9">
        <f>Survival_curve_matrix!DJ63*DJ$1</f>
        <v>0</v>
      </c>
      <c r="DK63" s="9">
        <f>Survival_curve_matrix!DK63*DK$1</f>
        <v>0</v>
      </c>
      <c r="DL63" s="9">
        <f>Survival_curve_matrix!DL63*DL$1</f>
        <v>0</v>
      </c>
      <c r="DM63" s="9">
        <f>Survival_curve_matrix!DM63*DM$1</f>
        <v>0</v>
      </c>
      <c r="DN63" s="9">
        <f>Survival_curve_matrix!DN63*DN$1</f>
        <v>0</v>
      </c>
      <c r="DO63" s="9">
        <f>Survival_curve_matrix!DO63*DO$1</f>
        <v>0</v>
      </c>
      <c r="DP63" s="9">
        <f>Survival_curve_matrix!DP63*DP$1</f>
        <v>0</v>
      </c>
      <c r="DQ63" s="9">
        <f>Survival_curve_matrix!DQ63*DQ$1</f>
        <v>0</v>
      </c>
      <c r="DR63" s="9">
        <f>Survival_curve_matrix!DR63*DR$1</f>
        <v>0</v>
      </c>
      <c r="DS63" s="9">
        <f>Survival_curve_matrix!DS63*DS$1</f>
        <v>0</v>
      </c>
      <c r="DT63" s="9">
        <f>Survival_curve_matrix!DT63*DT$1</f>
        <v>0</v>
      </c>
      <c r="DU63" s="9">
        <f>Survival_curve_matrix!DU63*DU$1</f>
        <v>0</v>
      </c>
      <c r="DV63" s="9">
        <f>Survival_curve_matrix!DV63*DV$1</f>
        <v>0</v>
      </c>
      <c r="DW63" s="9">
        <f>Survival_curve_matrix!DW63*DW$1</f>
        <v>0</v>
      </c>
      <c r="DX63" s="9">
        <f>Survival_curve_matrix!DX63*DX$1</f>
        <v>0</v>
      </c>
      <c r="DY63" s="9">
        <f>Survival_curve_matrix!DY63*DY$1</f>
        <v>0</v>
      </c>
      <c r="DZ63" s="9">
        <f>Survival_curve_matrix!DZ63*DZ$1</f>
        <v>0</v>
      </c>
      <c r="EA63" s="9">
        <f>Survival_curve_matrix!EA63*EA$1</f>
        <v>0</v>
      </c>
      <c r="EB63" s="9">
        <f>Survival_curve_matrix!EB63*EB$1</f>
        <v>0</v>
      </c>
      <c r="EC63" s="9">
        <f>Survival_curve_matrix!EC63*EC$1</f>
        <v>0</v>
      </c>
    </row>
    <row r="64" spans="1:133">
      <c r="A64" s="22">
        <f>Data_Input!C64-B64</f>
        <v>3.974211212093758</v>
      </c>
      <c r="B64" s="23">
        <f t="shared" si="5"/>
        <v>8.3339637879062423</v>
      </c>
      <c r="C64" s="24">
        <f t="shared" si="4"/>
        <v>250.77941555639904</v>
      </c>
      <c r="E64" s="15">
        <f>Data_Input!B64</f>
        <v>1938</v>
      </c>
      <c r="F64" s="9">
        <f>Survival_curve_matrix!F64*F$1</f>
        <v>0.21745343169805692</v>
      </c>
      <c r="G64" s="9">
        <f>Survival_curve_matrix!G64*G$1</f>
        <v>0.25295346814776726</v>
      </c>
      <c r="H64" s="9">
        <f>Survival_curve_matrix!H64*H$1</f>
        <v>0.29193564403704142</v>
      </c>
      <c r="I64" s="9">
        <f>Survival_curve_matrix!I64*I$1</f>
        <v>0.33652625085916499</v>
      </c>
      <c r="J64" s="9">
        <f>Survival_curve_matrix!J64*J$1</f>
        <v>0.3858642758511564</v>
      </c>
      <c r="K64" s="9">
        <f>Survival_curve_matrix!K64*K$1</f>
        <v>0.44055312428814941</v>
      </c>
      <c r="L64" s="9">
        <f>Survival_curve_matrix!L64*L$1</f>
        <v>0.50175571483275838</v>
      </c>
      <c r="M64" s="9">
        <f>Survival_curve_matrix!M64*M$1</f>
        <v>0.56818990079420673</v>
      </c>
      <c r="N64" s="9">
        <f>Survival_curve_matrix!N64*N$1</f>
        <v>0.63844751618905127</v>
      </c>
      <c r="O64" s="9">
        <f>Survival_curve_matrix!O64*O$1</f>
        <v>0.71297589035922471</v>
      </c>
      <c r="P64" s="9">
        <f>Survival_curve_matrix!P64*P$1</f>
        <v>0.7960535042325112</v>
      </c>
      <c r="Q64" s="9">
        <f>Survival_curve_matrix!Q64*Q$1</f>
        <v>0.88756656613276075</v>
      </c>
      <c r="R64" s="9">
        <f>Survival_curve_matrix!R64*R$1</f>
        <v>0.98489231140170919</v>
      </c>
      <c r="S64" s="9">
        <f>Survival_curve_matrix!S64*S$1</f>
        <v>1.086022035828943</v>
      </c>
      <c r="T64" s="9">
        <f>Survival_curve_matrix!T64*T$1</f>
        <v>1.189799753708076</v>
      </c>
      <c r="U64" s="9">
        <f>Survival_curve_matrix!U64*U$1</f>
        <v>1.3011753000377253</v>
      </c>
      <c r="V64" s="9">
        <f>Survival_curve_matrix!V64*V$1</f>
        <v>1.4147899441471896</v>
      </c>
      <c r="W64" s="9">
        <f>Survival_curve_matrix!W64*W$1</f>
        <v>1.5371546715237783</v>
      </c>
      <c r="X64" s="9">
        <f>Survival_curve_matrix!X64*X$1</f>
        <v>1.6643280475789897</v>
      </c>
      <c r="Y64" s="9">
        <f>Survival_curve_matrix!Y64*Y$1</f>
        <v>1.7939296702941532</v>
      </c>
      <c r="Z64" s="9">
        <f>Survival_curve_matrix!Z64*Z$1</f>
        <v>1.9298700000000002</v>
      </c>
      <c r="AA64" s="9">
        <f>Survival_curve_matrix!AA64*AA$1</f>
        <v>2.0699514290224661</v>
      </c>
      <c r="AB64" s="9">
        <f>Survival_curve_matrix!AB64*AB$1</f>
        <v>2.208380126162222</v>
      </c>
      <c r="AC64" s="9">
        <f>Survival_curve_matrix!AC64*AC$1</f>
        <v>2.5508595740455657</v>
      </c>
      <c r="AD64" s="9">
        <f>Survival_curve_matrix!AD64*AD$1</f>
        <v>3.1693069526780189</v>
      </c>
      <c r="AE64" s="9">
        <f>Survival_curve_matrix!AE64*AE$1</f>
        <v>3.3039540576283462</v>
      </c>
      <c r="AF64" s="9">
        <f>Survival_curve_matrix!AF64*AF$1</f>
        <v>2.8541430337442297</v>
      </c>
      <c r="AG64" s="9">
        <f>Survival_curve_matrix!AG64*AG$1</f>
        <v>3.211394549256926</v>
      </c>
      <c r="AH64" s="9">
        <f>Survival_curve_matrix!AH64*AH$1</f>
        <v>3.1190765222363193</v>
      </c>
      <c r="AI64" s="9">
        <f>Survival_curve_matrix!AI64*AI$1</f>
        <v>4.9842835534722578</v>
      </c>
      <c r="AJ64" s="9">
        <f>Survival_curve_matrix!AJ64*AJ$1</f>
        <v>3.7894449238998749</v>
      </c>
      <c r="AK64" s="9">
        <f>Survival_curve_matrix!AK64*AK$1</f>
        <v>3.5235753223262614</v>
      </c>
      <c r="AL64" s="9">
        <f>Survival_curve_matrix!AL64*AL$1</f>
        <v>3.8112782864007335</v>
      </c>
      <c r="AM64" s="9">
        <f>Survival_curve_matrix!AM64*AM$1</f>
        <v>4.1214204284778049</v>
      </c>
      <c r="AN64" s="9">
        <f>Survival_curve_matrix!AN64*AN$1</f>
        <v>3.171933409123068</v>
      </c>
      <c r="AO64" s="9">
        <f>Survival_curve_matrix!AO64*AO$1</f>
        <v>3.1847762471076853</v>
      </c>
      <c r="AP64" s="9">
        <f>Survival_curve_matrix!AP64*AP$1</f>
        <v>2.8116876766695227</v>
      </c>
      <c r="AQ64" s="9">
        <f>Survival_curve_matrix!AQ64*AQ$1</f>
        <v>3.6304350476462224</v>
      </c>
      <c r="AR64" s="9">
        <f>Survival_curve_matrix!AR64*AR$1</f>
        <v>4.5037390281329319</v>
      </c>
      <c r="AS64" s="9">
        <f>Survival_curve_matrix!AS64*AS$1</f>
        <v>4.6369305277573476</v>
      </c>
      <c r="AT64" s="9">
        <f>Survival_curve_matrix!AT64*AT$1</f>
        <v>6.1796608511089826</v>
      </c>
      <c r="AU64" s="9">
        <f>Survival_curve_matrix!AU64*AU$1</f>
        <v>6.4909119153010328</v>
      </c>
      <c r="AV64" s="9">
        <f>Survival_curve_matrix!AV64*AV$1</f>
        <v>5.7270773170620517</v>
      </c>
      <c r="AW64" s="9">
        <f>Survival_curve_matrix!AW64*AW$1</f>
        <v>6.2729042176961247</v>
      </c>
      <c r="AX64" s="9">
        <f>Survival_curve_matrix!AX64*AX$1</f>
        <v>6.3745674114489317</v>
      </c>
      <c r="AY64" s="9">
        <f>Survival_curve_matrix!AY64*AY$1</f>
        <v>7.5895151262272158</v>
      </c>
      <c r="AZ64" s="9">
        <f>Survival_curve_matrix!AZ64*AZ$1</f>
        <v>7.2563457947978627</v>
      </c>
      <c r="BA64" s="9">
        <f>Survival_curve_matrix!BA64*BA$1</f>
        <v>6.7040140924438409</v>
      </c>
      <c r="BB64" s="9">
        <f>Survival_curve_matrix!BB64*BB$1</f>
        <v>7.5779819358143561</v>
      </c>
      <c r="BC64" s="9">
        <f>Survival_curve_matrix!BC64*BC$1</f>
        <v>7.8843005622807389</v>
      </c>
      <c r="BD64" s="9">
        <f>Survival_curve_matrix!BD64*BD$1</f>
        <v>8.4932150605470884</v>
      </c>
      <c r="BE64" s="9">
        <f>Survival_curve_matrix!BE64*BE$1</f>
        <v>8.4078952447536039</v>
      </c>
      <c r="BF64" s="9">
        <f>Survival_curve_matrix!BF64*BF$1</f>
        <v>7.5602513232036808</v>
      </c>
      <c r="BG64" s="9">
        <f>Survival_curve_matrix!BG64*BG$1</f>
        <v>7.6650423995369037</v>
      </c>
      <c r="BH64" s="9">
        <f>Survival_curve_matrix!BH64*BH$1</f>
        <v>7.7091577927780506</v>
      </c>
      <c r="BI64" s="9">
        <f>Survival_curve_matrix!BI64*BI$1</f>
        <v>8.3157589369219416</v>
      </c>
      <c r="BJ64" s="9">
        <f>Survival_curve_matrix!BJ64*BJ$1</f>
        <v>8.8371801363376719</v>
      </c>
      <c r="BK64" s="9">
        <f>Survival_curve_matrix!BK64*BK$1</f>
        <v>9.0191823875090407</v>
      </c>
      <c r="BL64" s="9">
        <f>Survival_curve_matrix!BL64*BL$1</f>
        <v>9.9158967457264264</v>
      </c>
      <c r="BM64" s="9">
        <f>Survival_curve_matrix!BM64*BM$1</f>
        <v>10.918188368378731</v>
      </c>
      <c r="BN64" s="9">
        <f>Survival_curve_matrix!BN64*BN$1</f>
        <v>12.291560218794542</v>
      </c>
      <c r="BO64" s="9">
        <f>Survival_curve_matrix!BO64*BO$1</f>
        <v>0</v>
      </c>
      <c r="BP64" s="9">
        <f>Survival_curve_matrix!BP64*BP$1</f>
        <v>0</v>
      </c>
      <c r="BQ64" s="9">
        <f>Survival_curve_matrix!BQ64*BQ$1</f>
        <v>0</v>
      </c>
      <c r="BR64" s="9">
        <f>Survival_curve_matrix!BR64*BR$1</f>
        <v>0</v>
      </c>
      <c r="BS64" s="9">
        <f>Survival_curve_matrix!BS64*BS$1</f>
        <v>0</v>
      </c>
      <c r="BT64" s="9">
        <f>Survival_curve_matrix!BT64*BT$1</f>
        <v>0</v>
      </c>
      <c r="BU64" s="9">
        <f>Survival_curve_matrix!BU64*BU$1</f>
        <v>0</v>
      </c>
      <c r="BV64" s="9">
        <f>Survival_curve_matrix!BV64*BV$1</f>
        <v>0</v>
      </c>
      <c r="BW64" s="9">
        <f>Survival_curve_matrix!BW64*BW$1</f>
        <v>0</v>
      </c>
      <c r="BX64" s="9">
        <f>Survival_curve_matrix!BX64*BX$1</f>
        <v>0</v>
      </c>
      <c r="BY64" s="9">
        <f>Survival_curve_matrix!BY64*BY$1</f>
        <v>0</v>
      </c>
      <c r="BZ64" s="9">
        <f>Survival_curve_matrix!BZ64*BZ$1</f>
        <v>0</v>
      </c>
      <c r="CA64" s="9">
        <f>Survival_curve_matrix!CA64*CA$1</f>
        <v>0</v>
      </c>
      <c r="CB64" s="9">
        <f>Survival_curve_matrix!CB64*CB$1</f>
        <v>0</v>
      </c>
      <c r="CC64" s="9">
        <f>Survival_curve_matrix!CC64*CC$1</f>
        <v>0</v>
      </c>
      <c r="CD64" s="9">
        <f>Survival_curve_matrix!CD64*CD$1</f>
        <v>0</v>
      </c>
      <c r="CE64" s="9">
        <f>Survival_curve_matrix!CE64*CE$1</f>
        <v>0</v>
      </c>
      <c r="CF64" s="9">
        <f>Survival_curve_matrix!CF64*CF$1</f>
        <v>0</v>
      </c>
      <c r="CG64" s="9">
        <f>Survival_curve_matrix!CG64*CG$1</f>
        <v>0</v>
      </c>
      <c r="CH64" s="9">
        <f>Survival_curve_matrix!CH64*CH$1</f>
        <v>0</v>
      </c>
      <c r="CI64" s="9">
        <f>Survival_curve_matrix!CI64*CI$1</f>
        <v>0</v>
      </c>
      <c r="CJ64" s="9">
        <f>Survival_curve_matrix!CJ64*CJ$1</f>
        <v>0</v>
      </c>
      <c r="CK64" s="9">
        <f>Survival_curve_matrix!CK64*CK$1</f>
        <v>0</v>
      </c>
      <c r="CL64" s="9">
        <f>Survival_curve_matrix!CL64*CL$1</f>
        <v>0</v>
      </c>
      <c r="CM64" s="9">
        <f>Survival_curve_matrix!CM64*CM$1</f>
        <v>0</v>
      </c>
      <c r="CN64" s="9">
        <f>Survival_curve_matrix!CN64*CN$1</f>
        <v>0</v>
      </c>
      <c r="CO64" s="9">
        <f>Survival_curve_matrix!CO64*CO$1</f>
        <v>0</v>
      </c>
      <c r="CP64" s="9">
        <f>Survival_curve_matrix!CP64*CP$1</f>
        <v>0</v>
      </c>
      <c r="CQ64" s="9">
        <f>Survival_curve_matrix!CQ64*CQ$1</f>
        <v>0</v>
      </c>
      <c r="CR64" s="9">
        <f>Survival_curve_matrix!CR64*CR$1</f>
        <v>0</v>
      </c>
      <c r="CS64" s="9">
        <f>Survival_curve_matrix!CS64*CS$1</f>
        <v>0</v>
      </c>
      <c r="CT64" s="9">
        <f>Survival_curve_matrix!CT64*CT$1</f>
        <v>0</v>
      </c>
      <c r="CU64" s="9">
        <f>Survival_curve_matrix!CU64*CU$1</f>
        <v>0</v>
      </c>
      <c r="CV64" s="9">
        <f>Survival_curve_matrix!CV64*CV$1</f>
        <v>0</v>
      </c>
      <c r="CW64" s="9">
        <f>Survival_curve_matrix!CW64*CW$1</f>
        <v>0</v>
      </c>
      <c r="CX64" s="9">
        <f>Survival_curve_matrix!CX64*CX$1</f>
        <v>0</v>
      </c>
      <c r="CY64" s="9">
        <f>Survival_curve_matrix!CY64*CY$1</f>
        <v>0</v>
      </c>
      <c r="CZ64" s="9">
        <f>Survival_curve_matrix!CZ64*CZ$1</f>
        <v>0</v>
      </c>
      <c r="DA64" s="9">
        <f>Survival_curve_matrix!DA64*DA$1</f>
        <v>0</v>
      </c>
      <c r="DB64" s="9">
        <f>Survival_curve_matrix!DB64*DB$1</f>
        <v>0</v>
      </c>
      <c r="DC64" s="9">
        <f>Survival_curve_matrix!DC64*DC$1</f>
        <v>0</v>
      </c>
      <c r="DD64" s="9">
        <f>Survival_curve_matrix!DD64*DD$1</f>
        <v>0</v>
      </c>
      <c r="DE64" s="9">
        <f>Survival_curve_matrix!DE64*DE$1</f>
        <v>0</v>
      </c>
      <c r="DF64" s="9">
        <f>Survival_curve_matrix!DF64*DF$1</f>
        <v>0</v>
      </c>
      <c r="DG64" s="9">
        <f>Survival_curve_matrix!DG64*DG$1</f>
        <v>0</v>
      </c>
      <c r="DH64" s="9">
        <f>Survival_curve_matrix!DH64*DH$1</f>
        <v>0</v>
      </c>
      <c r="DI64" s="9">
        <f>Survival_curve_matrix!DI64*DI$1</f>
        <v>0</v>
      </c>
      <c r="DJ64" s="9">
        <f>Survival_curve_matrix!DJ64*DJ$1</f>
        <v>0</v>
      </c>
      <c r="DK64" s="9">
        <f>Survival_curve_matrix!DK64*DK$1</f>
        <v>0</v>
      </c>
      <c r="DL64" s="9">
        <f>Survival_curve_matrix!DL64*DL$1</f>
        <v>0</v>
      </c>
      <c r="DM64" s="9">
        <f>Survival_curve_matrix!DM64*DM$1</f>
        <v>0</v>
      </c>
      <c r="DN64" s="9">
        <f>Survival_curve_matrix!DN64*DN$1</f>
        <v>0</v>
      </c>
      <c r="DO64" s="9">
        <f>Survival_curve_matrix!DO64*DO$1</f>
        <v>0</v>
      </c>
      <c r="DP64" s="9">
        <f>Survival_curve_matrix!DP64*DP$1</f>
        <v>0</v>
      </c>
      <c r="DQ64" s="9">
        <f>Survival_curve_matrix!DQ64*DQ$1</f>
        <v>0</v>
      </c>
      <c r="DR64" s="9">
        <f>Survival_curve_matrix!DR64*DR$1</f>
        <v>0</v>
      </c>
      <c r="DS64" s="9">
        <f>Survival_curve_matrix!DS64*DS$1</f>
        <v>0</v>
      </c>
      <c r="DT64" s="9">
        <f>Survival_curve_matrix!DT64*DT$1</f>
        <v>0</v>
      </c>
      <c r="DU64" s="9">
        <f>Survival_curve_matrix!DU64*DU$1</f>
        <v>0</v>
      </c>
      <c r="DV64" s="9">
        <f>Survival_curve_matrix!DV64*DV$1</f>
        <v>0</v>
      </c>
      <c r="DW64" s="9">
        <f>Survival_curve_matrix!DW64*DW$1</f>
        <v>0</v>
      </c>
      <c r="DX64" s="9">
        <f>Survival_curve_matrix!DX64*DX$1</f>
        <v>0</v>
      </c>
      <c r="DY64" s="9">
        <f>Survival_curve_matrix!DY64*DY$1</f>
        <v>0</v>
      </c>
      <c r="DZ64" s="9">
        <f>Survival_curve_matrix!DZ64*DZ$1</f>
        <v>0</v>
      </c>
      <c r="EA64" s="9">
        <f>Survival_curve_matrix!EA64*EA$1</f>
        <v>0</v>
      </c>
      <c r="EB64" s="9">
        <f>Survival_curve_matrix!EB64*EB$1</f>
        <v>0</v>
      </c>
      <c r="EC64" s="9">
        <f>Survival_curve_matrix!EC64*EC$1</f>
        <v>0</v>
      </c>
    </row>
    <row r="65" spans="1:133">
      <c r="A65" s="22">
        <f>Data_Input!C65-B65</f>
        <v>4.0716041173884943</v>
      </c>
      <c r="B65" s="23">
        <f t="shared" si="5"/>
        <v>11.060050882611506</v>
      </c>
      <c r="C65" s="24">
        <f t="shared" si="4"/>
        <v>261.83946643901055</v>
      </c>
      <c r="E65" s="15">
        <f>Data_Input!B65</f>
        <v>1939</v>
      </c>
      <c r="F65" s="9">
        <f>Survival_curve_matrix!F65*F$1</f>
        <v>0.18757640581554197</v>
      </c>
      <c r="G65" s="9">
        <f>Survival_curve_matrix!G65*G$1</f>
        <v>0.21924520083608773</v>
      </c>
      <c r="H65" s="9">
        <f>Survival_curve_matrix!H65*H$1</f>
        <v>0.25423682684695931</v>
      </c>
      <c r="I65" s="9">
        <f>Survival_curve_matrix!I65*I$1</f>
        <v>0.29445281131352108</v>
      </c>
      <c r="J65" s="9">
        <f>Survival_curve_matrix!J65*J$1</f>
        <v>0.33920280213070825</v>
      </c>
      <c r="K65" s="9">
        <f>Survival_curve_matrix!K65*K$1</f>
        <v>0.38907471965034202</v>
      </c>
      <c r="L65" s="9">
        <f>Survival_curve_matrix!L65*L$1</f>
        <v>0.44516164135927833</v>
      </c>
      <c r="M65" s="9">
        <f>Survival_curve_matrix!M65*M$1</f>
        <v>0.50639499242367303</v>
      </c>
      <c r="N65" s="9">
        <f>Survival_curve_matrix!N65*N$1</f>
        <v>0.5715711890614027</v>
      </c>
      <c r="O65" s="9">
        <f>Survival_curve_matrix!O65*O$1</f>
        <v>0.64113111281660717</v>
      </c>
      <c r="P65" s="9">
        <f>Survival_curve_matrix!P65*P$1</f>
        <v>0.71898137159471298</v>
      </c>
      <c r="Q65" s="9">
        <f>Survival_curve_matrix!Q65*Q$1</f>
        <v>0.80510953323349088</v>
      </c>
      <c r="R65" s="9">
        <f>Survival_curve_matrix!R65*R$1</f>
        <v>0.89721280677499604</v>
      </c>
      <c r="S65" s="9">
        <f>Survival_curve_matrix!S65*S$1</f>
        <v>0.99350660183023898</v>
      </c>
      <c r="T65" s="9">
        <f>Survival_curve_matrix!T65*T$1</f>
        <v>1.0929562154321337</v>
      </c>
      <c r="U65" s="9">
        <f>Survival_curve_matrix!U65*U$1</f>
        <v>1.2001386870867974</v>
      </c>
      <c r="V65" s="9">
        <f>Survival_curve_matrix!V65*V$1</f>
        <v>1.3101555113595715</v>
      </c>
      <c r="W65" s="9">
        <f>Survival_curve_matrix!W65*W$1</f>
        <v>1.4290609525284326</v>
      </c>
      <c r="X65" s="9">
        <f>Survival_curve_matrix!X65*X$1</f>
        <v>1.5532449158174673</v>
      </c>
      <c r="Y65" s="9">
        <f>Survival_curve_matrix!Y65*Y$1</f>
        <v>1.6804988859151546</v>
      </c>
      <c r="Z65" s="9">
        <f>Survival_curve_matrix!Z65*Z$1</f>
        <v>1.81449216604328</v>
      </c>
      <c r="AA65" s="9">
        <f>Survival_curve_matrix!AA65*AA$1</f>
        <v>1.9531799999999999</v>
      </c>
      <c r="AB65" s="9">
        <f>Survival_curve_matrix!AB65*AB$1</f>
        <v>2.091078248740855</v>
      </c>
      <c r="AC65" s="9">
        <f>Survival_curve_matrix!AC65*AC$1</f>
        <v>2.4235671193208899</v>
      </c>
      <c r="AD65" s="9">
        <f>Survival_curve_matrix!AD65*AD$1</f>
        <v>3.0210715827622749</v>
      </c>
      <c r="AE65" s="9">
        <f>Survival_curve_matrix!AE65*AE$1</f>
        <v>3.1594652920833886</v>
      </c>
      <c r="AF65" s="9">
        <f>Survival_curve_matrix!AF65*AF$1</f>
        <v>2.737735070036968</v>
      </c>
      <c r="AG65" s="9">
        <f>Survival_curve_matrix!AG65*AG$1</f>
        <v>3.0895647063117191</v>
      </c>
      <c r="AH65" s="9">
        <f>Survival_curve_matrix!AH65*AH$1</f>
        <v>3.0093186049596197</v>
      </c>
      <c r="AI65" s="9">
        <f>Survival_curve_matrix!AI65*AI$1</f>
        <v>4.8220620112105061</v>
      </c>
      <c r="AJ65" s="9">
        <f>Survival_curve_matrix!AJ65*AJ$1</f>
        <v>3.6757157588983764</v>
      </c>
      <c r="AK65" s="9">
        <f>Survival_curve_matrix!AK65*AK$1</f>
        <v>3.4263650267843575</v>
      </c>
      <c r="AL65" s="9">
        <f>Survival_curve_matrix!AL65*AL$1</f>
        <v>3.7149351970906856</v>
      </c>
      <c r="AM65" s="9">
        <f>Survival_curve_matrix!AM65*AM$1</f>
        <v>4.0262826454622163</v>
      </c>
      <c r="AN65" s="9">
        <f>Survival_curve_matrix!AN65*AN$1</f>
        <v>3.105303794734005</v>
      </c>
      <c r="AO65" s="9">
        <f>Survival_curve_matrix!AO65*AO$1</f>
        <v>3.124118527738994</v>
      </c>
      <c r="AP65" s="9">
        <f>Survival_curve_matrix!AP65*AP$1</f>
        <v>2.7633137956871709</v>
      </c>
      <c r="AQ65" s="9">
        <f>Survival_curve_matrix!AQ65*AQ$1</f>
        <v>3.5742321860859931</v>
      </c>
      <c r="AR65" s="9">
        <f>Survival_curve_matrix!AR65*AR$1</f>
        <v>4.4412512404392661</v>
      </c>
      <c r="AS65" s="9">
        <f>Survival_curve_matrix!AS65*AS$1</f>
        <v>4.5795071203669009</v>
      </c>
      <c r="AT65" s="9">
        <f>Survival_curve_matrix!AT65*AT$1</f>
        <v>6.111643005147366</v>
      </c>
      <c r="AU65" s="9">
        <f>Survival_curve_matrix!AU65*AU$1</f>
        <v>6.427688519267301</v>
      </c>
      <c r="AV65" s="9">
        <f>Survival_curve_matrix!AV65*AV$1</f>
        <v>5.6779316463829588</v>
      </c>
      <c r="AW65" s="9">
        <f>Survival_curve_matrix!AW65*AW$1</f>
        <v>6.2256955938113752</v>
      </c>
      <c r="AX65" s="9">
        <f>Survival_curve_matrix!AX65*AX$1</f>
        <v>6.332689946223959</v>
      </c>
      <c r="AY65" s="9">
        <f>Survival_curve_matrix!AY65*AY$1</f>
        <v>7.5461984024219504</v>
      </c>
      <c r="AZ65" s="9">
        <f>Survival_curve_matrix!AZ65*AZ$1</f>
        <v>7.220538861080998</v>
      </c>
      <c r="BA65" s="9">
        <f>Survival_curve_matrix!BA65*BA$1</f>
        <v>6.6755530631031981</v>
      </c>
      <c r="BB65" s="9">
        <f>Survival_curve_matrix!BB65*BB$1</f>
        <v>7.550442154009767</v>
      </c>
      <c r="BC65" s="9">
        <f>Survival_curve_matrix!BC65*BC$1</f>
        <v>7.8598969316224068</v>
      </c>
      <c r="BD65" s="9">
        <f>Survival_curve_matrix!BD65*BD$1</f>
        <v>8.4709403640252745</v>
      </c>
      <c r="BE65" s="9">
        <f>Survival_curve_matrix!BE65*BE$1</f>
        <v>8.3893080882766444</v>
      </c>
      <c r="BF65" s="9">
        <f>Survival_curve_matrix!BF65*BF$1</f>
        <v>7.5462373430864176</v>
      </c>
      <c r="BG65" s="9">
        <f>Survival_curve_matrix!BG65*BG$1</f>
        <v>7.6531920411294756</v>
      </c>
      <c r="BH65" s="9">
        <f>Survival_curve_matrix!BH65*BH$1</f>
        <v>7.6992702509266344</v>
      </c>
      <c r="BI65" s="9">
        <f>Survival_curve_matrix!BI65*BI$1</f>
        <v>8.3069585143861104</v>
      </c>
      <c r="BJ65" s="9">
        <f>Survival_curve_matrix!BJ65*BJ$1</f>
        <v>8.8295051728504337</v>
      </c>
      <c r="BK65" s="9">
        <f>Survival_curve_matrix!BK65*BK$1</f>
        <v>9.0127891862140999</v>
      </c>
      <c r="BL65" s="9">
        <f>Survival_curve_matrix!BL65*BL$1</f>
        <v>9.9101913202140821</v>
      </c>
      <c r="BM65" s="9">
        <f>Survival_curve_matrix!BM65*BM$1</f>
        <v>10.91311708491858</v>
      </c>
      <c r="BN65" s="9">
        <f>Survival_curve_matrix!BN65*BN$1</f>
        <v>12.286976862626707</v>
      </c>
      <c r="BO65" s="9">
        <f>Survival_curve_matrix!BO65*BO$1</f>
        <v>15.111228808700195</v>
      </c>
      <c r="BP65" s="9">
        <f>Survival_curve_matrix!BP65*BP$1</f>
        <v>0</v>
      </c>
      <c r="BQ65" s="9">
        <f>Survival_curve_matrix!BQ65*BQ$1</f>
        <v>0</v>
      </c>
      <c r="BR65" s="9">
        <f>Survival_curve_matrix!BR65*BR$1</f>
        <v>0</v>
      </c>
      <c r="BS65" s="9">
        <f>Survival_curve_matrix!BS65*BS$1</f>
        <v>0</v>
      </c>
      <c r="BT65" s="9">
        <f>Survival_curve_matrix!BT65*BT$1</f>
        <v>0</v>
      </c>
      <c r="BU65" s="9">
        <f>Survival_curve_matrix!BU65*BU$1</f>
        <v>0</v>
      </c>
      <c r="BV65" s="9">
        <f>Survival_curve_matrix!BV65*BV$1</f>
        <v>0</v>
      </c>
      <c r="BW65" s="9">
        <f>Survival_curve_matrix!BW65*BW$1</f>
        <v>0</v>
      </c>
      <c r="BX65" s="9">
        <f>Survival_curve_matrix!BX65*BX$1</f>
        <v>0</v>
      </c>
      <c r="BY65" s="9">
        <f>Survival_curve_matrix!BY65*BY$1</f>
        <v>0</v>
      </c>
      <c r="BZ65" s="9">
        <f>Survival_curve_matrix!BZ65*BZ$1</f>
        <v>0</v>
      </c>
      <c r="CA65" s="9">
        <f>Survival_curve_matrix!CA65*CA$1</f>
        <v>0</v>
      </c>
      <c r="CB65" s="9">
        <f>Survival_curve_matrix!CB65*CB$1</f>
        <v>0</v>
      </c>
      <c r="CC65" s="9">
        <f>Survival_curve_matrix!CC65*CC$1</f>
        <v>0</v>
      </c>
      <c r="CD65" s="9">
        <f>Survival_curve_matrix!CD65*CD$1</f>
        <v>0</v>
      </c>
      <c r="CE65" s="9">
        <f>Survival_curve_matrix!CE65*CE$1</f>
        <v>0</v>
      </c>
      <c r="CF65" s="9">
        <f>Survival_curve_matrix!CF65*CF$1</f>
        <v>0</v>
      </c>
      <c r="CG65" s="9">
        <f>Survival_curve_matrix!CG65*CG$1</f>
        <v>0</v>
      </c>
      <c r="CH65" s="9">
        <f>Survival_curve_matrix!CH65*CH$1</f>
        <v>0</v>
      </c>
      <c r="CI65" s="9">
        <f>Survival_curve_matrix!CI65*CI$1</f>
        <v>0</v>
      </c>
      <c r="CJ65" s="9">
        <f>Survival_curve_matrix!CJ65*CJ$1</f>
        <v>0</v>
      </c>
      <c r="CK65" s="9">
        <f>Survival_curve_matrix!CK65*CK$1</f>
        <v>0</v>
      </c>
      <c r="CL65" s="9">
        <f>Survival_curve_matrix!CL65*CL$1</f>
        <v>0</v>
      </c>
      <c r="CM65" s="9">
        <f>Survival_curve_matrix!CM65*CM$1</f>
        <v>0</v>
      </c>
      <c r="CN65" s="9">
        <f>Survival_curve_matrix!CN65*CN$1</f>
        <v>0</v>
      </c>
      <c r="CO65" s="9">
        <f>Survival_curve_matrix!CO65*CO$1</f>
        <v>0</v>
      </c>
      <c r="CP65" s="9">
        <f>Survival_curve_matrix!CP65*CP$1</f>
        <v>0</v>
      </c>
      <c r="CQ65" s="9">
        <f>Survival_curve_matrix!CQ65*CQ$1</f>
        <v>0</v>
      </c>
      <c r="CR65" s="9">
        <f>Survival_curve_matrix!CR65*CR$1</f>
        <v>0</v>
      </c>
      <c r="CS65" s="9">
        <f>Survival_curve_matrix!CS65*CS$1</f>
        <v>0</v>
      </c>
      <c r="CT65" s="9">
        <f>Survival_curve_matrix!CT65*CT$1</f>
        <v>0</v>
      </c>
      <c r="CU65" s="9">
        <f>Survival_curve_matrix!CU65*CU$1</f>
        <v>0</v>
      </c>
      <c r="CV65" s="9">
        <f>Survival_curve_matrix!CV65*CV$1</f>
        <v>0</v>
      </c>
      <c r="CW65" s="9">
        <f>Survival_curve_matrix!CW65*CW$1</f>
        <v>0</v>
      </c>
      <c r="CX65" s="9">
        <f>Survival_curve_matrix!CX65*CX$1</f>
        <v>0</v>
      </c>
      <c r="CY65" s="9">
        <f>Survival_curve_matrix!CY65*CY$1</f>
        <v>0</v>
      </c>
      <c r="CZ65" s="9">
        <f>Survival_curve_matrix!CZ65*CZ$1</f>
        <v>0</v>
      </c>
      <c r="DA65" s="9">
        <f>Survival_curve_matrix!DA65*DA$1</f>
        <v>0</v>
      </c>
      <c r="DB65" s="9">
        <f>Survival_curve_matrix!DB65*DB$1</f>
        <v>0</v>
      </c>
      <c r="DC65" s="9">
        <f>Survival_curve_matrix!DC65*DC$1</f>
        <v>0</v>
      </c>
      <c r="DD65" s="9">
        <f>Survival_curve_matrix!DD65*DD$1</f>
        <v>0</v>
      </c>
      <c r="DE65" s="9">
        <f>Survival_curve_matrix!DE65*DE$1</f>
        <v>0</v>
      </c>
      <c r="DF65" s="9">
        <f>Survival_curve_matrix!DF65*DF$1</f>
        <v>0</v>
      </c>
      <c r="DG65" s="9">
        <f>Survival_curve_matrix!DG65*DG$1</f>
        <v>0</v>
      </c>
      <c r="DH65" s="9">
        <f>Survival_curve_matrix!DH65*DH$1</f>
        <v>0</v>
      </c>
      <c r="DI65" s="9">
        <f>Survival_curve_matrix!DI65*DI$1</f>
        <v>0</v>
      </c>
      <c r="DJ65" s="9">
        <f>Survival_curve_matrix!DJ65*DJ$1</f>
        <v>0</v>
      </c>
      <c r="DK65" s="9">
        <f>Survival_curve_matrix!DK65*DK$1</f>
        <v>0</v>
      </c>
      <c r="DL65" s="9">
        <f>Survival_curve_matrix!DL65*DL$1</f>
        <v>0</v>
      </c>
      <c r="DM65" s="9">
        <f>Survival_curve_matrix!DM65*DM$1</f>
        <v>0</v>
      </c>
      <c r="DN65" s="9">
        <f>Survival_curve_matrix!DN65*DN$1</f>
        <v>0</v>
      </c>
      <c r="DO65" s="9">
        <f>Survival_curve_matrix!DO65*DO$1</f>
        <v>0</v>
      </c>
      <c r="DP65" s="9">
        <f>Survival_curve_matrix!DP65*DP$1</f>
        <v>0</v>
      </c>
      <c r="DQ65" s="9">
        <f>Survival_curve_matrix!DQ65*DQ$1</f>
        <v>0</v>
      </c>
      <c r="DR65" s="9">
        <f>Survival_curve_matrix!DR65*DR$1</f>
        <v>0</v>
      </c>
      <c r="DS65" s="9">
        <f>Survival_curve_matrix!DS65*DS$1</f>
        <v>0</v>
      </c>
      <c r="DT65" s="9">
        <f>Survival_curve_matrix!DT65*DT$1</f>
        <v>0</v>
      </c>
      <c r="DU65" s="9">
        <f>Survival_curve_matrix!DU65*DU$1</f>
        <v>0</v>
      </c>
      <c r="DV65" s="9">
        <f>Survival_curve_matrix!DV65*DV$1</f>
        <v>0</v>
      </c>
      <c r="DW65" s="9">
        <f>Survival_curve_matrix!DW65*DW$1</f>
        <v>0</v>
      </c>
      <c r="DX65" s="9">
        <f>Survival_curve_matrix!DX65*DX$1</f>
        <v>0</v>
      </c>
      <c r="DY65" s="9">
        <f>Survival_curve_matrix!DY65*DY$1</f>
        <v>0</v>
      </c>
      <c r="DZ65" s="9">
        <f>Survival_curve_matrix!DZ65*DZ$1</f>
        <v>0</v>
      </c>
      <c r="EA65" s="9">
        <f>Survival_curve_matrix!EA65*EA$1</f>
        <v>0</v>
      </c>
      <c r="EB65" s="9">
        <f>Survival_curve_matrix!EB65*EB$1</f>
        <v>0</v>
      </c>
      <c r="EC65" s="9">
        <f>Survival_curve_matrix!EC65*EC$1</f>
        <v>0</v>
      </c>
    </row>
    <row r="66" spans="1:133">
      <c r="A66" s="22">
        <f>Data_Input!C66-B66</f>
        <v>4.1660634962446927</v>
      </c>
      <c r="B66" s="23">
        <f t="shared" si="5"/>
        <v>10.92450650375531</v>
      </c>
      <c r="C66" s="24">
        <f t="shared" si="4"/>
        <v>272.76397294276586</v>
      </c>
      <c r="E66" s="15">
        <f>Data_Input!B66</f>
        <v>1940</v>
      </c>
      <c r="F66" s="9">
        <f>Survival_curve_matrix!F66*F$1</f>
        <v>0.16102666016144254</v>
      </c>
      <c r="G66" s="9">
        <f>Survival_curve_matrix!G66*G$1</f>
        <v>0.18912199473698843</v>
      </c>
      <c r="H66" s="9">
        <f>Survival_curve_matrix!H66*H$1</f>
        <v>0.22035754073721422</v>
      </c>
      <c r="I66" s="9">
        <f>Survival_curve_matrix!I66*I$1</f>
        <v>0.25642894224666013</v>
      </c>
      <c r="J66" s="9">
        <f>Survival_curve_matrix!J66*J$1</f>
        <v>0.29679473276695473</v>
      </c>
      <c r="K66" s="9">
        <f>Survival_curve_matrix!K66*K$1</f>
        <v>0.34202501605648505</v>
      </c>
      <c r="L66" s="9">
        <f>Survival_curve_matrix!L66*L$1</f>
        <v>0.39314473388608384</v>
      </c>
      <c r="M66" s="9">
        <f>Survival_curve_matrix!M66*M$1</f>
        <v>0.44927764515563018</v>
      </c>
      <c r="N66" s="9">
        <f>Survival_curve_matrix!N66*N$1</f>
        <v>0.50940854026050642</v>
      </c>
      <c r="O66" s="9">
        <f>Survival_curve_matrix!O66*O$1</f>
        <v>0.57397368335651566</v>
      </c>
      <c r="P66" s="9">
        <f>Survival_curve_matrix!P66*P$1</f>
        <v>0.64653143689428094</v>
      </c>
      <c r="Q66" s="9">
        <f>Survival_curve_matrix!Q66*Q$1</f>
        <v>0.72716061597678927</v>
      </c>
      <c r="R66" s="9">
        <f>Survival_curve_matrix!R66*R$1</f>
        <v>0.81385961530876183</v>
      </c>
      <c r="S66" s="9">
        <f>Survival_curve_matrix!S66*S$1</f>
        <v>0.90506021466343456</v>
      </c>
      <c r="T66" s="9">
        <f>Survival_curve_matrix!T66*T$1</f>
        <v>0.9998500764437982</v>
      </c>
      <c r="U66" s="9">
        <f>Survival_curve_matrix!U66*U$1</f>
        <v>1.1024536131765821</v>
      </c>
      <c r="V66" s="9">
        <f>Survival_curve_matrix!V66*V$1</f>
        <v>1.2084215825777047</v>
      </c>
      <c r="W66" s="9">
        <f>Survival_curve_matrix!W66*W$1</f>
        <v>1.3233710705743453</v>
      </c>
      <c r="X66" s="9">
        <f>Survival_curve_matrix!X66*X$1</f>
        <v>1.4440197203497347</v>
      </c>
      <c r="Y66" s="9">
        <f>Survival_curve_matrix!Y66*Y$1</f>
        <v>1.5683364552929275</v>
      </c>
      <c r="Z66" s="9">
        <f>Survival_curve_matrix!Z66*Z$1</f>
        <v>1.6997612080508804</v>
      </c>
      <c r="AA66" s="9">
        <f>Survival_curve_matrix!AA66*AA$1</f>
        <v>1.8364085709775337</v>
      </c>
      <c r="AB66" s="9">
        <f>Survival_curve_matrix!AB66*AB$1</f>
        <v>1.973115</v>
      </c>
      <c r="AC66" s="9">
        <f>Survival_curve_matrix!AC66*AC$1</f>
        <v>2.2948352176952951</v>
      </c>
      <c r="AD66" s="9">
        <f>Survival_curve_matrix!AD66*AD$1</f>
        <v>2.8703147078713243</v>
      </c>
      <c r="AE66" s="9">
        <f>Survival_curve_matrix!AE66*AE$1</f>
        <v>3.0116902380097557</v>
      </c>
      <c r="AF66" s="9">
        <f>Survival_curve_matrix!AF66*AF$1</f>
        <v>2.6180082355353012</v>
      </c>
      <c r="AG66" s="9">
        <f>Survival_curve_matrix!AG66*AG$1</f>
        <v>2.9635549261600351</v>
      </c>
      <c r="AH66" s="9">
        <f>Survival_curve_matrix!AH66*AH$1</f>
        <v>2.8951548647554919</v>
      </c>
      <c r="AI66" s="9">
        <f>Survival_curve_matrix!AI66*AI$1</f>
        <v>4.6523773370589119</v>
      </c>
      <c r="AJ66" s="9">
        <f>Survival_curve_matrix!AJ66*AJ$1</f>
        <v>3.5560836647513803</v>
      </c>
      <c r="AK66" s="9">
        <f>Survival_curve_matrix!AK66*AK$1</f>
        <v>3.3235326486096959</v>
      </c>
      <c r="AL66" s="9">
        <f>Survival_curve_matrix!AL66*AL$1</f>
        <v>3.6124455621622094</v>
      </c>
      <c r="AM66" s="9">
        <f>Survival_curve_matrix!AM66*AM$1</f>
        <v>3.9245045858848382</v>
      </c>
      <c r="AN66" s="9">
        <f>Survival_curve_matrix!AN66*AN$1</f>
        <v>3.0336217803053045</v>
      </c>
      <c r="AO66" s="9">
        <f>Survival_curve_matrix!AO66*AO$1</f>
        <v>3.0584933124648415</v>
      </c>
      <c r="AP66" s="9">
        <f>Survival_curve_matrix!AP66*AP$1</f>
        <v>2.7106833124943095</v>
      </c>
      <c r="AQ66" s="9">
        <f>Survival_curve_matrix!AQ66*AQ$1</f>
        <v>3.5127390537556571</v>
      </c>
      <c r="AR66" s="9">
        <f>Survival_curve_matrix!AR66*AR$1</f>
        <v>4.372496111826667</v>
      </c>
      <c r="AS66" s="9">
        <f>Survival_curve_matrix!AS66*AS$1</f>
        <v>4.5159680771648913</v>
      </c>
      <c r="AT66" s="9">
        <f>Survival_curve_matrix!AT66*AT$1</f>
        <v>6.0359568666536569</v>
      </c>
      <c r="AU66" s="9">
        <f>Survival_curve_matrix!AU66*AU$1</f>
        <v>6.3569407002321645</v>
      </c>
      <c r="AV66" s="9">
        <f>Survival_curve_matrix!AV66*AV$1</f>
        <v>5.6226269178924202</v>
      </c>
      <c r="AW66" s="9">
        <f>Survival_curve_matrix!AW66*AW$1</f>
        <v>6.1722711386376679</v>
      </c>
      <c r="AX66" s="9">
        <f>Survival_curve_matrix!AX66*AX$1</f>
        <v>6.2850313868908438</v>
      </c>
      <c r="AY66" s="9">
        <f>Survival_curve_matrix!AY66*AY$1</f>
        <v>7.4966239543408779</v>
      </c>
      <c r="AZ66" s="9">
        <f>Survival_curve_matrix!AZ66*AZ$1</f>
        <v>7.1793280482202677</v>
      </c>
      <c r="BA66" s="9">
        <f>Survival_curve_matrix!BA66*BA$1</f>
        <v>6.6426120907717374</v>
      </c>
      <c r="BB66" s="9">
        <f>Survival_curve_matrix!BB66*BB$1</f>
        <v>7.5183877232289147</v>
      </c>
      <c r="BC66" s="9">
        <f>Survival_curve_matrix!BC66*BC$1</f>
        <v>7.8313326188097259</v>
      </c>
      <c r="BD66" s="9">
        <f>Survival_curve_matrix!BD66*BD$1</f>
        <v>8.4447209551709985</v>
      </c>
      <c r="BE66" s="9">
        <f>Survival_curve_matrix!BE66*BE$1</f>
        <v>8.3673059029602257</v>
      </c>
      <c r="BF66" s="9">
        <f>Survival_curve_matrix!BF66*BF$1</f>
        <v>7.5295550355379586</v>
      </c>
      <c r="BG66" s="9">
        <f>Survival_curve_matrix!BG66*BG$1</f>
        <v>7.6390057824307984</v>
      </c>
      <c r="BH66" s="9">
        <f>Survival_curve_matrix!BH66*BH$1</f>
        <v>7.6873669753551077</v>
      </c>
      <c r="BI66" s="9">
        <f>Survival_curve_matrix!BI66*BI$1</f>
        <v>8.2963042506939182</v>
      </c>
      <c r="BJ66" s="9">
        <f>Survival_curve_matrix!BJ66*BJ$1</f>
        <v>8.8201610616402846</v>
      </c>
      <c r="BK66" s="9">
        <f>Survival_curve_matrix!BK66*BK$1</f>
        <v>9.0049617087999021</v>
      </c>
      <c r="BL66" s="9">
        <f>Survival_curve_matrix!BL66*BL$1</f>
        <v>9.9031665317954278</v>
      </c>
      <c r="BM66" s="9">
        <f>Survival_curve_matrix!BM66*BM$1</f>
        <v>10.906837877073629</v>
      </c>
      <c r="BN66" s="9">
        <f>Survival_curve_matrix!BN66*BN$1</f>
        <v>12.281269803869673</v>
      </c>
      <c r="BO66" s="9">
        <f>Survival_curve_matrix!BO66*BO$1</f>
        <v>15.105594036341676</v>
      </c>
      <c r="BP66" s="9">
        <f>Survival_curve_matrix!BP66*BP$1</f>
        <v>15.070199269260828</v>
      </c>
      <c r="BQ66" s="9">
        <f>Survival_curve_matrix!BQ66*BQ$1</f>
        <v>0</v>
      </c>
      <c r="BR66" s="9">
        <f>Survival_curve_matrix!BR66*BR$1</f>
        <v>0</v>
      </c>
      <c r="BS66" s="9">
        <f>Survival_curve_matrix!BS66*BS$1</f>
        <v>0</v>
      </c>
      <c r="BT66" s="9">
        <f>Survival_curve_matrix!BT66*BT$1</f>
        <v>0</v>
      </c>
      <c r="BU66" s="9">
        <f>Survival_curve_matrix!BU66*BU$1</f>
        <v>0</v>
      </c>
      <c r="BV66" s="9">
        <f>Survival_curve_matrix!BV66*BV$1</f>
        <v>0</v>
      </c>
      <c r="BW66" s="9">
        <f>Survival_curve_matrix!BW66*BW$1</f>
        <v>0</v>
      </c>
      <c r="BX66" s="9">
        <f>Survival_curve_matrix!BX66*BX$1</f>
        <v>0</v>
      </c>
      <c r="BY66" s="9">
        <f>Survival_curve_matrix!BY66*BY$1</f>
        <v>0</v>
      </c>
      <c r="BZ66" s="9">
        <f>Survival_curve_matrix!BZ66*BZ$1</f>
        <v>0</v>
      </c>
      <c r="CA66" s="9">
        <f>Survival_curve_matrix!CA66*CA$1</f>
        <v>0</v>
      </c>
      <c r="CB66" s="9">
        <f>Survival_curve_matrix!CB66*CB$1</f>
        <v>0</v>
      </c>
      <c r="CC66" s="9">
        <f>Survival_curve_matrix!CC66*CC$1</f>
        <v>0</v>
      </c>
      <c r="CD66" s="9">
        <f>Survival_curve_matrix!CD66*CD$1</f>
        <v>0</v>
      </c>
      <c r="CE66" s="9">
        <f>Survival_curve_matrix!CE66*CE$1</f>
        <v>0</v>
      </c>
      <c r="CF66" s="9">
        <f>Survival_curve_matrix!CF66*CF$1</f>
        <v>0</v>
      </c>
      <c r="CG66" s="9">
        <f>Survival_curve_matrix!CG66*CG$1</f>
        <v>0</v>
      </c>
      <c r="CH66" s="9">
        <f>Survival_curve_matrix!CH66*CH$1</f>
        <v>0</v>
      </c>
      <c r="CI66" s="9">
        <f>Survival_curve_matrix!CI66*CI$1</f>
        <v>0</v>
      </c>
      <c r="CJ66" s="9">
        <f>Survival_curve_matrix!CJ66*CJ$1</f>
        <v>0</v>
      </c>
      <c r="CK66" s="9">
        <f>Survival_curve_matrix!CK66*CK$1</f>
        <v>0</v>
      </c>
      <c r="CL66" s="9">
        <f>Survival_curve_matrix!CL66*CL$1</f>
        <v>0</v>
      </c>
      <c r="CM66" s="9">
        <f>Survival_curve_matrix!CM66*CM$1</f>
        <v>0</v>
      </c>
      <c r="CN66" s="9">
        <f>Survival_curve_matrix!CN66*CN$1</f>
        <v>0</v>
      </c>
      <c r="CO66" s="9">
        <f>Survival_curve_matrix!CO66*CO$1</f>
        <v>0</v>
      </c>
      <c r="CP66" s="9">
        <f>Survival_curve_matrix!CP66*CP$1</f>
        <v>0</v>
      </c>
      <c r="CQ66" s="9">
        <f>Survival_curve_matrix!CQ66*CQ$1</f>
        <v>0</v>
      </c>
      <c r="CR66" s="9">
        <f>Survival_curve_matrix!CR66*CR$1</f>
        <v>0</v>
      </c>
      <c r="CS66" s="9">
        <f>Survival_curve_matrix!CS66*CS$1</f>
        <v>0</v>
      </c>
      <c r="CT66" s="9">
        <f>Survival_curve_matrix!CT66*CT$1</f>
        <v>0</v>
      </c>
      <c r="CU66" s="9">
        <f>Survival_curve_matrix!CU66*CU$1</f>
        <v>0</v>
      </c>
      <c r="CV66" s="9">
        <f>Survival_curve_matrix!CV66*CV$1</f>
        <v>0</v>
      </c>
      <c r="CW66" s="9">
        <f>Survival_curve_matrix!CW66*CW$1</f>
        <v>0</v>
      </c>
      <c r="CX66" s="9">
        <f>Survival_curve_matrix!CX66*CX$1</f>
        <v>0</v>
      </c>
      <c r="CY66" s="9">
        <f>Survival_curve_matrix!CY66*CY$1</f>
        <v>0</v>
      </c>
      <c r="CZ66" s="9">
        <f>Survival_curve_matrix!CZ66*CZ$1</f>
        <v>0</v>
      </c>
      <c r="DA66" s="9">
        <f>Survival_curve_matrix!DA66*DA$1</f>
        <v>0</v>
      </c>
      <c r="DB66" s="9">
        <f>Survival_curve_matrix!DB66*DB$1</f>
        <v>0</v>
      </c>
      <c r="DC66" s="9">
        <f>Survival_curve_matrix!DC66*DC$1</f>
        <v>0</v>
      </c>
      <c r="DD66" s="9">
        <f>Survival_curve_matrix!DD66*DD$1</f>
        <v>0</v>
      </c>
      <c r="DE66" s="9">
        <f>Survival_curve_matrix!DE66*DE$1</f>
        <v>0</v>
      </c>
      <c r="DF66" s="9">
        <f>Survival_curve_matrix!DF66*DF$1</f>
        <v>0</v>
      </c>
      <c r="DG66" s="9">
        <f>Survival_curve_matrix!DG66*DG$1</f>
        <v>0</v>
      </c>
      <c r="DH66" s="9">
        <f>Survival_curve_matrix!DH66*DH$1</f>
        <v>0</v>
      </c>
      <c r="DI66" s="9">
        <f>Survival_curve_matrix!DI66*DI$1</f>
        <v>0</v>
      </c>
      <c r="DJ66" s="9">
        <f>Survival_curve_matrix!DJ66*DJ$1</f>
        <v>0</v>
      </c>
      <c r="DK66" s="9">
        <f>Survival_curve_matrix!DK66*DK$1</f>
        <v>0</v>
      </c>
      <c r="DL66" s="9">
        <f>Survival_curve_matrix!DL66*DL$1</f>
        <v>0</v>
      </c>
      <c r="DM66" s="9">
        <f>Survival_curve_matrix!DM66*DM$1</f>
        <v>0</v>
      </c>
      <c r="DN66" s="9">
        <f>Survival_curve_matrix!DN66*DN$1</f>
        <v>0</v>
      </c>
      <c r="DO66" s="9">
        <f>Survival_curve_matrix!DO66*DO$1</f>
        <v>0</v>
      </c>
      <c r="DP66" s="9">
        <f>Survival_curve_matrix!DP66*DP$1</f>
        <v>0</v>
      </c>
      <c r="DQ66" s="9">
        <f>Survival_curve_matrix!DQ66*DQ$1</f>
        <v>0</v>
      </c>
      <c r="DR66" s="9">
        <f>Survival_curve_matrix!DR66*DR$1</f>
        <v>0</v>
      </c>
      <c r="DS66" s="9">
        <f>Survival_curve_matrix!DS66*DS$1</f>
        <v>0</v>
      </c>
      <c r="DT66" s="9">
        <f>Survival_curve_matrix!DT66*DT$1</f>
        <v>0</v>
      </c>
      <c r="DU66" s="9">
        <f>Survival_curve_matrix!DU66*DU$1</f>
        <v>0</v>
      </c>
      <c r="DV66" s="9">
        <f>Survival_curve_matrix!DV66*DV$1</f>
        <v>0</v>
      </c>
      <c r="DW66" s="9">
        <f>Survival_curve_matrix!DW66*DW$1</f>
        <v>0</v>
      </c>
      <c r="DX66" s="9">
        <f>Survival_curve_matrix!DX66*DX$1</f>
        <v>0</v>
      </c>
      <c r="DY66" s="9">
        <f>Survival_curve_matrix!DY66*DY$1</f>
        <v>0</v>
      </c>
      <c r="DZ66" s="9">
        <f>Survival_curve_matrix!DZ66*DZ$1</f>
        <v>0</v>
      </c>
      <c r="EA66" s="9">
        <f>Survival_curve_matrix!EA66*EA$1</f>
        <v>0</v>
      </c>
      <c r="EB66" s="9">
        <f>Survival_curve_matrix!EB66*EB$1</f>
        <v>0</v>
      </c>
      <c r="EC66" s="9">
        <f>Survival_curve_matrix!EC66*EC$1</f>
        <v>0</v>
      </c>
    </row>
    <row r="67" spans="1:133">
      <c r="A67" s="22">
        <f>Data_Input!C67-B67</f>
        <v>4.2632393731756828</v>
      </c>
      <c r="B67" s="23">
        <f t="shared" si="5"/>
        <v>12.399945626824319</v>
      </c>
      <c r="C67" s="24">
        <f t="shared" si="4"/>
        <v>285.16391856959018</v>
      </c>
      <c r="E67" s="15">
        <f>Data_Input!B67</f>
        <v>1941</v>
      </c>
      <c r="F67" s="9">
        <f>Survival_curve_matrix!F67*F$1</f>
        <v>0.1375659256954597</v>
      </c>
      <c r="G67" s="9">
        <f>Survival_curve_matrix!G67*G$1</f>
        <v>0.16235348493410501</v>
      </c>
      <c r="H67" s="9">
        <f>Survival_curve_matrix!H67*H$1</f>
        <v>0.19008150463788639</v>
      </c>
      <c r="I67" s="9">
        <f>Survival_curve_matrix!I67*I$1</f>
        <v>0.22225753754130051</v>
      </c>
      <c r="J67" s="9">
        <f>Survival_curve_matrix!J67*J$1</f>
        <v>0.25846844201726799</v>
      </c>
      <c r="K67" s="9">
        <f>Survival_curve_matrix!K67*K$1</f>
        <v>0.29926410572805823</v>
      </c>
      <c r="L67" s="9">
        <f>Survival_curve_matrix!L67*L$1</f>
        <v>0.34560285500109894</v>
      </c>
      <c r="M67" s="9">
        <f>Survival_curve_matrix!M67*M$1</f>
        <v>0.39677978476838766</v>
      </c>
      <c r="N67" s="9">
        <f>Survival_curve_matrix!N67*N$1</f>
        <v>0.45195128864727746</v>
      </c>
      <c r="O67" s="9">
        <f>Survival_curve_matrix!O67*O$1</f>
        <v>0.511549745302467</v>
      </c>
      <c r="P67" s="9">
        <f>Survival_curve_matrix!P67*P$1</f>
        <v>0.57880833237013785</v>
      </c>
      <c r="Q67" s="9">
        <f>Survival_curve_matrix!Q67*Q$1</f>
        <v>0.6538864795031375</v>
      </c>
      <c r="R67" s="9">
        <f>Survival_curve_matrix!R67*R$1</f>
        <v>0.73506353453514672</v>
      </c>
      <c r="S67" s="9">
        <f>Survival_curve_matrix!S67*S$1</f>
        <v>0.82097798044691928</v>
      </c>
      <c r="T67" s="9">
        <f>Survival_curve_matrix!T67*T$1</f>
        <v>0.91083896488500682</v>
      </c>
      <c r="U67" s="9">
        <f>Survival_curve_matrix!U67*U$1</f>
        <v>1.0085384152141206</v>
      </c>
      <c r="V67" s="9">
        <f>Survival_curve_matrix!V67*V$1</f>
        <v>1.1100623238695775</v>
      </c>
      <c r="W67" s="9">
        <f>Survival_curve_matrix!W67*W$1</f>
        <v>1.2206109500554585</v>
      </c>
      <c r="X67" s="9">
        <f>Survival_curve_matrix!X67*X$1</f>
        <v>1.3372235242091079</v>
      </c>
      <c r="Y67" s="9">
        <f>Survival_curve_matrix!Y67*Y$1</f>
        <v>1.4580500129269565</v>
      </c>
      <c r="Z67" s="9">
        <f>Survival_curve_matrix!Z67*Z$1</f>
        <v>1.5863131420210497</v>
      </c>
      <c r="AA67" s="9">
        <f>Survival_curve_matrix!AA67*AA$1</f>
        <v>1.7202918312325794</v>
      </c>
      <c r="AB67" s="9">
        <f>Survival_curve_matrix!AB67*AB$1</f>
        <v>1.8551517512591449</v>
      </c>
      <c r="AC67" s="9">
        <f>Survival_curve_matrix!AC67*AC$1</f>
        <v>2.1653775000000004</v>
      </c>
      <c r="AD67" s="9">
        <f>Survival_curve_matrix!AD67*AD$1</f>
        <v>2.7178530460248274</v>
      </c>
      <c r="AE67" s="9">
        <f>Survival_curve_matrix!AE67*AE$1</f>
        <v>2.8614015089996356</v>
      </c>
      <c r="AF67" s="9">
        <f>Survival_curve_matrix!AF67*AF$1</f>
        <v>2.4955583040418823</v>
      </c>
      <c r="AG67" s="9">
        <f>Survival_curve_matrix!AG67*AG$1</f>
        <v>2.8339525208490741</v>
      </c>
      <c r="AH67" s="9">
        <f>Survival_curve_matrix!AH67*AH$1</f>
        <v>2.7770742085168876</v>
      </c>
      <c r="AI67" s="9">
        <f>Survival_curve_matrix!AI67*AI$1</f>
        <v>4.4758813034504357</v>
      </c>
      <c r="AJ67" s="9">
        <f>Survival_curve_matrix!AJ67*AJ$1</f>
        <v>3.4309478003625959</v>
      </c>
      <c r="AK67" s="9">
        <f>Survival_curve_matrix!AK67*AK$1</f>
        <v>3.2153629214602133</v>
      </c>
      <c r="AL67" s="9">
        <f>Survival_curve_matrix!AL67*AL$1</f>
        <v>3.5040285180703625</v>
      </c>
      <c r="AM67" s="9">
        <f>Survival_curve_matrix!AM67*AM$1</f>
        <v>3.8162332376800392</v>
      </c>
      <c r="AN67" s="9">
        <f>Survival_curve_matrix!AN67*AN$1</f>
        <v>2.9569366179660119</v>
      </c>
      <c r="AO67" s="9">
        <f>Survival_curve_matrix!AO67*AO$1</f>
        <v>2.9878918588724508</v>
      </c>
      <c r="AP67" s="9">
        <f>Survival_curve_matrix!AP67*AP$1</f>
        <v>2.6537427149007748</v>
      </c>
      <c r="AQ67" s="9">
        <f>Survival_curve_matrix!AQ67*AQ$1</f>
        <v>3.4458349062722471</v>
      </c>
      <c r="AR67" s="9">
        <f>Survival_curve_matrix!AR67*AR$1</f>
        <v>4.2972691909049807</v>
      </c>
      <c r="AS67" s="9">
        <f>Survival_curve_matrix!AS67*AS$1</f>
        <v>4.4460562552151037</v>
      </c>
      <c r="AT67" s="9">
        <f>Survival_curve_matrix!AT67*AT$1</f>
        <v>5.9522100978343415</v>
      </c>
      <c r="AU67" s="9">
        <f>Survival_curve_matrix!AU67*AU$1</f>
        <v>6.2782168130828584</v>
      </c>
      <c r="AV67" s="9">
        <f>Survival_curve_matrix!AV67*AV$1</f>
        <v>5.5607401929061746</v>
      </c>
      <c r="AW67" s="9">
        <f>Survival_curve_matrix!AW67*AW$1</f>
        <v>6.1121513977264152</v>
      </c>
      <c r="AX67" s="9">
        <f>Survival_curve_matrix!AX67*AX$1</f>
        <v>6.2310977544903023</v>
      </c>
      <c r="AY67" s="9">
        <f>Survival_curve_matrix!AY67*AY$1</f>
        <v>7.4402058602039549</v>
      </c>
      <c r="AZ67" s="9">
        <f>Survival_curve_matrix!AZ67*AZ$1</f>
        <v>7.1321637402331826</v>
      </c>
      <c r="BA67" s="9">
        <f>Survival_curve_matrix!BA67*BA$1</f>
        <v>6.6046997619212231</v>
      </c>
      <c r="BB67" s="9">
        <f>Survival_curve_matrix!BB67*BB$1</f>
        <v>7.4812877257265438</v>
      </c>
      <c r="BC67" s="9">
        <f>Survival_curve_matrix!BC67*BC$1</f>
        <v>7.7980857036978541</v>
      </c>
      <c r="BD67" s="9">
        <f>Survival_curve_matrix!BD67*BD$1</f>
        <v>8.4140312841641407</v>
      </c>
      <c r="BE67" s="9">
        <f>Survival_curve_matrix!BE67*BE$1</f>
        <v>8.341407265376823</v>
      </c>
      <c r="BF67" s="9">
        <f>Survival_curve_matrix!BF67*BF$1</f>
        <v>7.5098076781279239</v>
      </c>
      <c r="BG67" s="9">
        <f>Survival_curve_matrix!BG67*BG$1</f>
        <v>7.6221183936523733</v>
      </c>
      <c r="BH67" s="9">
        <f>Survival_curve_matrix!BH67*BH$1</f>
        <v>7.6731173686500913</v>
      </c>
      <c r="BI67" s="9">
        <f>Survival_curve_matrix!BI67*BI$1</f>
        <v>8.2834779447580598</v>
      </c>
      <c r="BJ67" s="9">
        <f>Survival_curve_matrix!BJ67*BJ$1</f>
        <v>8.8088485792683571</v>
      </c>
      <c r="BK67" s="9">
        <f>Survival_curve_matrix!BK67*BK$1</f>
        <v>8.9954319150002569</v>
      </c>
      <c r="BL67" s="9">
        <f>Survival_curve_matrix!BL67*BL$1</f>
        <v>9.8945657744987603</v>
      </c>
      <c r="BM67" s="9">
        <f>Survival_curve_matrix!BM67*BM$1</f>
        <v>10.899106620841801</v>
      </c>
      <c r="BN67" s="9">
        <f>Survival_curve_matrix!BN67*BN$1</f>
        <v>12.274203385989399</v>
      </c>
      <c r="BO67" s="9">
        <f>Survival_curve_matrix!BO67*BO$1</f>
        <v>15.098577785420956</v>
      </c>
      <c r="BP67" s="9">
        <f>Survival_curve_matrix!BP67*BP$1</f>
        <v>15.064579796261325</v>
      </c>
      <c r="BQ67" s="9">
        <f>Survival_curve_matrix!BQ67*BQ$1</f>
        <v>16.640691399367814</v>
      </c>
      <c r="BR67" s="9">
        <f>Survival_curve_matrix!BR67*BR$1</f>
        <v>0</v>
      </c>
      <c r="BS67" s="9">
        <f>Survival_curve_matrix!BS67*BS$1</f>
        <v>0</v>
      </c>
      <c r="BT67" s="9">
        <f>Survival_curve_matrix!BT67*BT$1</f>
        <v>0</v>
      </c>
      <c r="BU67" s="9">
        <f>Survival_curve_matrix!BU67*BU$1</f>
        <v>0</v>
      </c>
      <c r="BV67" s="9">
        <f>Survival_curve_matrix!BV67*BV$1</f>
        <v>0</v>
      </c>
      <c r="BW67" s="9">
        <f>Survival_curve_matrix!BW67*BW$1</f>
        <v>0</v>
      </c>
      <c r="BX67" s="9">
        <f>Survival_curve_matrix!BX67*BX$1</f>
        <v>0</v>
      </c>
      <c r="BY67" s="9">
        <f>Survival_curve_matrix!BY67*BY$1</f>
        <v>0</v>
      </c>
      <c r="BZ67" s="9">
        <f>Survival_curve_matrix!BZ67*BZ$1</f>
        <v>0</v>
      </c>
      <c r="CA67" s="9">
        <f>Survival_curve_matrix!CA67*CA$1</f>
        <v>0</v>
      </c>
      <c r="CB67" s="9">
        <f>Survival_curve_matrix!CB67*CB$1</f>
        <v>0</v>
      </c>
      <c r="CC67" s="9">
        <f>Survival_curve_matrix!CC67*CC$1</f>
        <v>0</v>
      </c>
      <c r="CD67" s="9">
        <f>Survival_curve_matrix!CD67*CD$1</f>
        <v>0</v>
      </c>
      <c r="CE67" s="9">
        <f>Survival_curve_matrix!CE67*CE$1</f>
        <v>0</v>
      </c>
      <c r="CF67" s="9">
        <f>Survival_curve_matrix!CF67*CF$1</f>
        <v>0</v>
      </c>
      <c r="CG67" s="9">
        <f>Survival_curve_matrix!CG67*CG$1</f>
        <v>0</v>
      </c>
      <c r="CH67" s="9">
        <f>Survival_curve_matrix!CH67*CH$1</f>
        <v>0</v>
      </c>
      <c r="CI67" s="9">
        <f>Survival_curve_matrix!CI67*CI$1</f>
        <v>0</v>
      </c>
      <c r="CJ67" s="9">
        <f>Survival_curve_matrix!CJ67*CJ$1</f>
        <v>0</v>
      </c>
      <c r="CK67" s="9">
        <f>Survival_curve_matrix!CK67*CK$1</f>
        <v>0</v>
      </c>
      <c r="CL67" s="9">
        <f>Survival_curve_matrix!CL67*CL$1</f>
        <v>0</v>
      </c>
      <c r="CM67" s="9">
        <f>Survival_curve_matrix!CM67*CM$1</f>
        <v>0</v>
      </c>
      <c r="CN67" s="9">
        <f>Survival_curve_matrix!CN67*CN$1</f>
        <v>0</v>
      </c>
      <c r="CO67" s="9">
        <f>Survival_curve_matrix!CO67*CO$1</f>
        <v>0</v>
      </c>
      <c r="CP67" s="9">
        <f>Survival_curve_matrix!CP67*CP$1</f>
        <v>0</v>
      </c>
      <c r="CQ67" s="9">
        <f>Survival_curve_matrix!CQ67*CQ$1</f>
        <v>0</v>
      </c>
      <c r="CR67" s="9">
        <f>Survival_curve_matrix!CR67*CR$1</f>
        <v>0</v>
      </c>
      <c r="CS67" s="9">
        <f>Survival_curve_matrix!CS67*CS$1</f>
        <v>0</v>
      </c>
      <c r="CT67" s="9">
        <f>Survival_curve_matrix!CT67*CT$1</f>
        <v>0</v>
      </c>
      <c r="CU67" s="9">
        <f>Survival_curve_matrix!CU67*CU$1</f>
        <v>0</v>
      </c>
      <c r="CV67" s="9">
        <f>Survival_curve_matrix!CV67*CV$1</f>
        <v>0</v>
      </c>
      <c r="CW67" s="9">
        <f>Survival_curve_matrix!CW67*CW$1</f>
        <v>0</v>
      </c>
      <c r="CX67" s="9">
        <f>Survival_curve_matrix!CX67*CX$1</f>
        <v>0</v>
      </c>
      <c r="CY67" s="9">
        <f>Survival_curve_matrix!CY67*CY$1</f>
        <v>0</v>
      </c>
      <c r="CZ67" s="9">
        <f>Survival_curve_matrix!CZ67*CZ$1</f>
        <v>0</v>
      </c>
      <c r="DA67" s="9">
        <f>Survival_curve_matrix!DA67*DA$1</f>
        <v>0</v>
      </c>
      <c r="DB67" s="9">
        <f>Survival_curve_matrix!DB67*DB$1</f>
        <v>0</v>
      </c>
      <c r="DC67" s="9">
        <f>Survival_curve_matrix!DC67*DC$1</f>
        <v>0</v>
      </c>
      <c r="DD67" s="9">
        <f>Survival_curve_matrix!DD67*DD$1</f>
        <v>0</v>
      </c>
      <c r="DE67" s="9">
        <f>Survival_curve_matrix!DE67*DE$1</f>
        <v>0</v>
      </c>
      <c r="DF67" s="9">
        <f>Survival_curve_matrix!DF67*DF$1</f>
        <v>0</v>
      </c>
      <c r="DG67" s="9">
        <f>Survival_curve_matrix!DG67*DG$1</f>
        <v>0</v>
      </c>
      <c r="DH67" s="9">
        <f>Survival_curve_matrix!DH67*DH$1</f>
        <v>0</v>
      </c>
      <c r="DI67" s="9">
        <f>Survival_curve_matrix!DI67*DI$1</f>
        <v>0</v>
      </c>
      <c r="DJ67" s="9">
        <f>Survival_curve_matrix!DJ67*DJ$1</f>
        <v>0</v>
      </c>
      <c r="DK67" s="9">
        <f>Survival_curve_matrix!DK67*DK$1</f>
        <v>0</v>
      </c>
      <c r="DL67" s="9">
        <f>Survival_curve_matrix!DL67*DL$1</f>
        <v>0</v>
      </c>
      <c r="DM67" s="9">
        <f>Survival_curve_matrix!DM67*DM$1</f>
        <v>0</v>
      </c>
      <c r="DN67" s="9">
        <f>Survival_curve_matrix!DN67*DN$1</f>
        <v>0</v>
      </c>
      <c r="DO67" s="9">
        <f>Survival_curve_matrix!DO67*DO$1</f>
        <v>0</v>
      </c>
      <c r="DP67" s="9">
        <f>Survival_curve_matrix!DP67*DP$1</f>
        <v>0</v>
      </c>
      <c r="DQ67" s="9">
        <f>Survival_curve_matrix!DQ67*DQ$1</f>
        <v>0</v>
      </c>
      <c r="DR67" s="9">
        <f>Survival_curve_matrix!DR67*DR$1</f>
        <v>0</v>
      </c>
      <c r="DS67" s="9">
        <f>Survival_curve_matrix!DS67*DS$1</f>
        <v>0</v>
      </c>
      <c r="DT67" s="9">
        <f>Survival_curve_matrix!DT67*DT$1</f>
        <v>0</v>
      </c>
      <c r="DU67" s="9">
        <f>Survival_curve_matrix!DU67*DU$1</f>
        <v>0</v>
      </c>
      <c r="DV67" s="9">
        <f>Survival_curve_matrix!DV67*DV$1</f>
        <v>0</v>
      </c>
      <c r="DW67" s="9">
        <f>Survival_curve_matrix!DW67*DW$1</f>
        <v>0</v>
      </c>
      <c r="DX67" s="9">
        <f>Survival_curve_matrix!DX67*DX$1</f>
        <v>0</v>
      </c>
      <c r="DY67" s="9">
        <f>Survival_curve_matrix!DY67*DY$1</f>
        <v>0</v>
      </c>
      <c r="DZ67" s="9">
        <f>Survival_curve_matrix!DZ67*DZ$1</f>
        <v>0</v>
      </c>
      <c r="EA67" s="9">
        <f>Survival_curve_matrix!EA67*EA$1</f>
        <v>0</v>
      </c>
      <c r="EB67" s="9">
        <f>Survival_curve_matrix!EB67*EB$1</f>
        <v>0</v>
      </c>
      <c r="EC67" s="9">
        <f>Survival_curve_matrix!EC67*EC$1</f>
        <v>0</v>
      </c>
    </row>
    <row r="68" spans="1:133">
      <c r="A68" s="22">
        <f>Data_Input!C68-B68</f>
        <v>4.3556470901432345</v>
      </c>
      <c r="B68" s="23">
        <f t="shared" si="5"/>
        <v>9.146962909856768</v>
      </c>
      <c r="C68" s="24">
        <f t="shared" ref="C68:C99" si="6">SUM(F68:EC68)</f>
        <v>294.31088147944695</v>
      </c>
      <c r="E68" s="15">
        <f>Data_Input!B68</f>
        <v>1942</v>
      </c>
      <c r="F68" s="9">
        <f>Survival_curve_matrix!F68*F$1</f>
        <v>0.11695103289342659</v>
      </c>
      <c r="G68" s="9">
        <f>Survival_curve_matrix!G68*G$1</f>
        <v>0.138699439101898</v>
      </c>
      <c r="H68" s="9">
        <f>Survival_curve_matrix!H68*H$1</f>
        <v>0.16317718487686525</v>
      </c>
      <c r="I68" s="9">
        <f>Survival_curve_matrix!I68*I$1</f>
        <v>0.19172045127942014</v>
      </c>
      <c r="J68" s="9">
        <f>Survival_curve_matrix!J68*J$1</f>
        <v>0.22402525608687451</v>
      </c>
      <c r="K68" s="9">
        <f>Survival_curve_matrix!K68*K$1</f>
        <v>0.2606189349726708</v>
      </c>
      <c r="L68" s="9">
        <f>Survival_curve_matrix!L68*L$1</f>
        <v>0.30239463338519912</v>
      </c>
      <c r="M68" s="9">
        <f>Survival_curve_matrix!M68*M$1</f>
        <v>0.34879832947834954</v>
      </c>
      <c r="N68" s="9">
        <f>Survival_curve_matrix!N68*N$1</f>
        <v>0.39914101440133709</v>
      </c>
      <c r="O68" s="9">
        <f>Survival_curve_matrix!O68*O$1</f>
        <v>0.4538509827071322</v>
      </c>
      <c r="P68" s="9">
        <f>Survival_curve_matrix!P68*P$1</f>
        <v>0.51585859001653578</v>
      </c>
      <c r="Q68" s="9">
        <f>Survival_curve_matrix!Q68*Q$1</f>
        <v>0.58539294636415107</v>
      </c>
      <c r="R68" s="9">
        <f>Survival_curve_matrix!R68*R$1</f>
        <v>0.66099304094277589</v>
      </c>
      <c r="S68" s="9">
        <f>Survival_curve_matrix!S68*S$1</f>
        <v>0.7414927153670039</v>
      </c>
      <c r="T68" s="9">
        <f>Survival_curve_matrix!T68*T$1</f>
        <v>0.82621987110739625</v>
      </c>
      <c r="U68" s="9">
        <f>Survival_curve_matrix!U68*U$1</f>
        <v>0.91875382900171265</v>
      </c>
      <c r="V68" s="9">
        <f>Survival_curve_matrix!V68*V$1</f>
        <v>1.0154989593426174</v>
      </c>
      <c r="W68" s="9">
        <f>Survival_curve_matrix!W68*W$1</f>
        <v>1.1212595399603333</v>
      </c>
      <c r="X68" s="9">
        <f>Survival_curve_matrix!X68*X$1</f>
        <v>1.2333877569297305</v>
      </c>
      <c r="Y68" s="9">
        <f>Survival_curve_matrix!Y68*Y$1</f>
        <v>1.3502161703768858</v>
      </c>
      <c r="Z68" s="9">
        <f>Survival_curve_matrix!Z68*Z$1</f>
        <v>1.4747625673204119</v>
      </c>
      <c r="AA68" s="9">
        <f>Survival_curve_matrix!AA68*AA$1</f>
        <v>1.6054734789041092</v>
      </c>
      <c r="AB68" s="9">
        <f>Survival_curve_matrix!AB68*AB$1</f>
        <v>1.7378498738377779</v>
      </c>
      <c r="AC68" s="9">
        <f>Survival_curve_matrix!AC68*AC$1</f>
        <v>2.0359197823047057</v>
      </c>
      <c r="AD68" s="9">
        <f>Survival_curve_matrix!AD68*AD$1</f>
        <v>2.5645317750000003</v>
      </c>
      <c r="AE68" s="9">
        <f>Survival_curve_matrix!AE68*AE$1</f>
        <v>2.7094132869152037</v>
      </c>
      <c r="AF68" s="9">
        <f>Survival_curve_matrix!AF68*AF$1</f>
        <v>2.3710254815916705</v>
      </c>
      <c r="AG68" s="9">
        <f>Survival_curve_matrix!AG68*AG$1</f>
        <v>2.7014024061002502</v>
      </c>
      <c r="AH68" s="9">
        <f>Survival_curve_matrix!AH68*AH$1</f>
        <v>2.6556269918738762</v>
      </c>
      <c r="AI68" s="9">
        <f>Survival_curve_matrix!AI68*AI$1</f>
        <v>4.2933297556933656</v>
      </c>
      <c r="AJ68" s="9">
        <f>Survival_curve_matrix!AJ68*AJ$1</f>
        <v>3.300788822616278</v>
      </c>
      <c r="AK68" s="9">
        <f>Survival_curve_matrix!AK68*AK$1</f>
        <v>3.1022167594368573</v>
      </c>
      <c r="AL68" s="9">
        <f>Survival_curve_matrix!AL68*AL$1</f>
        <v>3.389984261913519</v>
      </c>
      <c r="AM68" s="9">
        <f>Survival_curve_matrix!AM68*AM$1</f>
        <v>3.7017000993739542</v>
      </c>
      <c r="AN68" s="9">
        <f>Survival_curve_matrix!AN68*AN$1</f>
        <v>2.8753590564733336</v>
      </c>
      <c r="AO68" s="9">
        <f>Survival_curve_matrix!AO68*AO$1</f>
        <v>2.9123626766463051</v>
      </c>
      <c r="AP68" s="9">
        <f>Survival_curve_matrix!AP68*AP$1</f>
        <v>2.5924844174349482</v>
      </c>
      <c r="AQ68" s="9">
        <f>Survival_curve_matrix!AQ68*AQ$1</f>
        <v>3.3734517186577349</v>
      </c>
      <c r="AR68" s="9">
        <f>Survival_curve_matrix!AR68*AR$1</f>
        <v>4.215422766412722</v>
      </c>
      <c r="AS68" s="9">
        <f>Survival_curve_matrix!AS68*AS$1</f>
        <v>4.3695637635649023</v>
      </c>
      <c r="AT68" s="9">
        <f>Survival_curve_matrix!AT68*AT$1</f>
        <v>5.8600637749513931</v>
      </c>
      <c r="AU68" s="9">
        <f>Survival_curve_matrix!AU68*AU$1</f>
        <v>6.1911087731053831</v>
      </c>
      <c r="AV68" s="9">
        <f>Survival_curve_matrix!AV68*AV$1</f>
        <v>5.4918763944131408</v>
      </c>
      <c r="AW68" s="9">
        <f>Survival_curve_matrix!AW68*AW$1</f>
        <v>6.0448766099538744</v>
      </c>
      <c r="AX68" s="9">
        <f>Survival_curve_matrix!AX68*AX$1</f>
        <v>6.1704050249944089</v>
      </c>
      <c r="AY68" s="9">
        <f>Survival_curve_matrix!AY68*AY$1</f>
        <v>7.3763593488427599</v>
      </c>
      <c r="AZ68" s="9">
        <f>Survival_curve_matrix!AZ68*AZ$1</f>
        <v>7.0784885008524698</v>
      </c>
      <c r="BA68" s="9">
        <f>Survival_curve_matrix!BA68*BA$1</f>
        <v>6.5613104514396241</v>
      </c>
      <c r="BB68" s="9">
        <f>Survival_curve_matrix!BB68*BB$1</f>
        <v>7.4385887036239131</v>
      </c>
      <c r="BC68" s="9">
        <f>Survival_curve_matrix!BC68*BC$1</f>
        <v>7.7596055174158121</v>
      </c>
      <c r="BD68" s="9">
        <f>Survival_curve_matrix!BD68*BD$1</f>
        <v>8.3783105968342042</v>
      </c>
      <c r="BE68" s="9">
        <f>Survival_curve_matrix!BE68*BE$1</f>
        <v>8.3110930553434077</v>
      </c>
      <c r="BF68" s="9">
        <f>Survival_curve_matrix!BF68*BF$1</f>
        <v>7.4865631846634173</v>
      </c>
      <c r="BG68" s="9">
        <f>Survival_curve_matrix!BG68*BG$1</f>
        <v>7.6021282753212578</v>
      </c>
      <c r="BH68" s="9">
        <f>Survival_curve_matrix!BH68*BH$1</f>
        <v>7.6561545701083098</v>
      </c>
      <c r="BI68" s="9">
        <f>Survival_curve_matrix!BI68*BI$1</f>
        <v>8.2681233632425837</v>
      </c>
      <c r="BJ68" s="9">
        <f>Survival_curve_matrix!BJ68*BJ$1</f>
        <v>8.7952298662358768</v>
      </c>
      <c r="BK68" s="9">
        <f>Survival_curve_matrix!BK68*BK$1</f>
        <v>8.9838946353230327</v>
      </c>
      <c r="BL68" s="9">
        <f>Survival_curve_matrix!BL68*BL$1</f>
        <v>9.8840945282439474</v>
      </c>
      <c r="BM68" s="9">
        <f>Survival_curve_matrix!BM68*BM$1</f>
        <v>10.889640903942524</v>
      </c>
      <c r="BN68" s="9">
        <f>Survival_curve_matrix!BN68*BN$1</f>
        <v>12.265502879711761</v>
      </c>
      <c r="BO68" s="9">
        <f>Survival_curve_matrix!BO68*BO$1</f>
        <v>15.089890340088877</v>
      </c>
      <c r="BP68" s="9">
        <f>Survival_curve_matrix!BP68*BP$1</f>
        <v>15.057582595647332</v>
      </c>
      <c r="BQ68" s="9">
        <f>Survival_curve_matrix!BQ68*BQ$1</f>
        <v>16.634486311144293</v>
      </c>
      <c r="BR68" s="9">
        <f>Survival_curve_matrix!BR68*BR$1</f>
        <v>13.484382853339133</v>
      </c>
      <c r="BS68" s="9">
        <f>Survival_curve_matrix!BS68*BS$1</f>
        <v>0</v>
      </c>
      <c r="BT68" s="9">
        <f>Survival_curve_matrix!BT68*BT$1</f>
        <v>0</v>
      </c>
      <c r="BU68" s="9">
        <f>Survival_curve_matrix!BU68*BU$1</f>
        <v>0</v>
      </c>
      <c r="BV68" s="9">
        <f>Survival_curve_matrix!BV68*BV$1</f>
        <v>0</v>
      </c>
      <c r="BW68" s="9">
        <f>Survival_curve_matrix!BW68*BW$1</f>
        <v>0</v>
      </c>
      <c r="BX68" s="9">
        <f>Survival_curve_matrix!BX68*BX$1</f>
        <v>0</v>
      </c>
      <c r="BY68" s="9">
        <f>Survival_curve_matrix!BY68*BY$1</f>
        <v>0</v>
      </c>
      <c r="BZ68" s="9">
        <f>Survival_curve_matrix!BZ68*BZ$1</f>
        <v>0</v>
      </c>
      <c r="CA68" s="9">
        <f>Survival_curve_matrix!CA68*CA$1</f>
        <v>0</v>
      </c>
      <c r="CB68" s="9">
        <f>Survival_curve_matrix!CB68*CB$1</f>
        <v>0</v>
      </c>
      <c r="CC68" s="9">
        <f>Survival_curve_matrix!CC68*CC$1</f>
        <v>0</v>
      </c>
      <c r="CD68" s="9">
        <f>Survival_curve_matrix!CD68*CD$1</f>
        <v>0</v>
      </c>
      <c r="CE68" s="9">
        <f>Survival_curve_matrix!CE68*CE$1</f>
        <v>0</v>
      </c>
      <c r="CF68" s="9">
        <f>Survival_curve_matrix!CF68*CF$1</f>
        <v>0</v>
      </c>
      <c r="CG68" s="9">
        <f>Survival_curve_matrix!CG68*CG$1</f>
        <v>0</v>
      </c>
      <c r="CH68" s="9">
        <f>Survival_curve_matrix!CH68*CH$1</f>
        <v>0</v>
      </c>
      <c r="CI68" s="9">
        <f>Survival_curve_matrix!CI68*CI$1</f>
        <v>0</v>
      </c>
      <c r="CJ68" s="9">
        <f>Survival_curve_matrix!CJ68*CJ$1</f>
        <v>0</v>
      </c>
      <c r="CK68" s="9">
        <f>Survival_curve_matrix!CK68*CK$1</f>
        <v>0</v>
      </c>
      <c r="CL68" s="9">
        <f>Survival_curve_matrix!CL68*CL$1</f>
        <v>0</v>
      </c>
      <c r="CM68" s="9">
        <f>Survival_curve_matrix!CM68*CM$1</f>
        <v>0</v>
      </c>
      <c r="CN68" s="9">
        <f>Survival_curve_matrix!CN68*CN$1</f>
        <v>0</v>
      </c>
      <c r="CO68" s="9">
        <f>Survival_curve_matrix!CO68*CO$1</f>
        <v>0</v>
      </c>
      <c r="CP68" s="9">
        <f>Survival_curve_matrix!CP68*CP$1</f>
        <v>0</v>
      </c>
      <c r="CQ68" s="9">
        <f>Survival_curve_matrix!CQ68*CQ$1</f>
        <v>0</v>
      </c>
      <c r="CR68" s="9">
        <f>Survival_curve_matrix!CR68*CR$1</f>
        <v>0</v>
      </c>
      <c r="CS68" s="9">
        <f>Survival_curve_matrix!CS68*CS$1</f>
        <v>0</v>
      </c>
      <c r="CT68" s="9">
        <f>Survival_curve_matrix!CT68*CT$1</f>
        <v>0</v>
      </c>
      <c r="CU68" s="9">
        <f>Survival_curve_matrix!CU68*CU$1</f>
        <v>0</v>
      </c>
      <c r="CV68" s="9">
        <f>Survival_curve_matrix!CV68*CV$1</f>
        <v>0</v>
      </c>
      <c r="CW68" s="9">
        <f>Survival_curve_matrix!CW68*CW$1</f>
        <v>0</v>
      </c>
      <c r="CX68" s="9">
        <f>Survival_curve_matrix!CX68*CX$1</f>
        <v>0</v>
      </c>
      <c r="CY68" s="9">
        <f>Survival_curve_matrix!CY68*CY$1</f>
        <v>0</v>
      </c>
      <c r="CZ68" s="9">
        <f>Survival_curve_matrix!CZ68*CZ$1</f>
        <v>0</v>
      </c>
      <c r="DA68" s="9">
        <f>Survival_curve_matrix!DA68*DA$1</f>
        <v>0</v>
      </c>
      <c r="DB68" s="9">
        <f>Survival_curve_matrix!DB68*DB$1</f>
        <v>0</v>
      </c>
      <c r="DC68" s="9">
        <f>Survival_curve_matrix!DC68*DC$1</f>
        <v>0</v>
      </c>
      <c r="DD68" s="9">
        <f>Survival_curve_matrix!DD68*DD$1</f>
        <v>0</v>
      </c>
      <c r="DE68" s="9">
        <f>Survival_curve_matrix!DE68*DE$1</f>
        <v>0</v>
      </c>
      <c r="DF68" s="9">
        <f>Survival_curve_matrix!DF68*DF$1</f>
        <v>0</v>
      </c>
      <c r="DG68" s="9">
        <f>Survival_curve_matrix!DG68*DG$1</f>
        <v>0</v>
      </c>
      <c r="DH68" s="9">
        <f>Survival_curve_matrix!DH68*DH$1</f>
        <v>0</v>
      </c>
      <c r="DI68" s="9">
        <f>Survival_curve_matrix!DI68*DI$1</f>
        <v>0</v>
      </c>
      <c r="DJ68" s="9">
        <f>Survival_curve_matrix!DJ68*DJ$1</f>
        <v>0</v>
      </c>
      <c r="DK68" s="9">
        <f>Survival_curve_matrix!DK68*DK$1</f>
        <v>0</v>
      </c>
      <c r="DL68" s="9">
        <f>Survival_curve_matrix!DL68*DL$1</f>
        <v>0</v>
      </c>
      <c r="DM68" s="9">
        <f>Survival_curve_matrix!DM68*DM$1</f>
        <v>0</v>
      </c>
      <c r="DN68" s="9">
        <f>Survival_curve_matrix!DN68*DN$1</f>
        <v>0</v>
      </c>
      <c r="DO68" s="9">
        <f>Survival_curve_matrix!DO68*DO$1</f>
        <v>0</v>
      </c>
      <c r="DP68" s="9">
        <f>Survival_curve_matrix!DP68*DP$1</f>
        <v>0</v>
      </c>
      <c r="DQ68" s="9">
        <f>Survival_curve_matrix!DQ68*DQ$1</f>
        <v>0</v>
      </c>
      <c r="DR68" s="9">
        <f>Survival_curve_matrix!DR68*DR$1</f>
        <v>0</v>
      </c>
      <c r="DS68" s="9">
        <f>Survival_curve_matrix!DS68*DS$1</f>
        <v>0</v>
      </c>
      <c r="DT68" s="9">
        <f>Survival_curve_matrix!DT68*DT$1</f>
        <v>0</v>
      </c>
      <c r="DU68" s="9">
        <f>Survival_curve_matrix!DU68*DU$1</f>
        <v>0</v>
      </c>
      <c r="DV68" s="9">
        <f>Survival_curve_matrix!DV68*DV$1</f>
        <v>0</v>
      </c>
      <c r="DW68" s="9">
        <f>Survival_curve_matrix!DW68*DW$1</f>
        <v>0</v>
      </c>
      <c r="DX68" s="9">
        <f>Survival_curve_matrix!DX68*DX$1</f>
        <v>0</v>
      </c>
      <c r="DY68" s="9">
        <f>Survival_curve_matrix!DY68*DY$1</f>
        <v>0</v>
      </c>
      <c r="DZ68" s="9">
        <f>Survival_curve_matrix!DZ68*DZ$1</f>
        <v>0</v>
      </c>
      <c r="EA68" s="9">
        <f>Survival_curve_matrix!EA68*EA$1</f>
        <v>0</v>
      </c>
      <c r="EB68" s="9">
        <f>Survival_curve_matrix!EB68*EB$1</f>
        <v>0</v>
      </c>
      <c r="EC68" s="9">
        <f>Survival_curve_matrix!EC68*EC$1</f>
        <v>0</v>
      </c>
    </row>
    <row r="69" spans="1:133">
      <c r="A69" s="22">
        <f>Data_Input!C69-B69</f>
        <v>4.4602611037741617</v>
      </c>
      <c r="B69" s="23">
        <f t="shared" ref="B69:B100" si="7">C69-C68</f>
        <v>14.547738896225837</v>
      </c>
      <c r="C69" s="24">
        <f t="shared" si="6"/>
        <v>308.85862037567279</v>
      </c>
      <c r="E69" s="15">
        <f>Data_Input!B69</f>
        <v>1943</v>
      </c>
      <c r="F69" s="9">
        <f>Survival_curve_matrix!F69*F$1</f>
        <v>9.8938333764219913E-2</v>
      </c>
      <c r="G69" s="9">
        <f>Survival_curve_matrix!G69*G$1</f>
        <v>0.11791468405203527</v>
      </c>
      <c r="H69" s="9">
        <f>Survival_curve_matrix!H69*H$1</f>
        <v>0.1394031303105929</v>
      </c>
      <c r="I69" s="9">
        <f>Survival_curve_matrix!I69*I$1</f>
        <v>0.16458415342774219</v>
      </c>
      <c r="J69" s="9">
        <f>Survival_curve_matrix!J69*J$1</f>
        <v>0.19324529404084717</v>
      </c>
      <c r="K69" s="9">
        <f>Survival_curve_matrix!K69*K$1</f>
        <v>0.22588917700227565</v>
      </c>
      <c r="L69" s="9">
        <f>Survival_curve_matrix!L69*L$1</f>
        <v>0.26334520507419756</v>
      </c>
      <c r="M69" s="9">
        <f>Survival_curve_matrix!M69*M$1</f>
        <v>0.30519060083470673</v>
      </c>
      <c r="N69" s="9">
        <f>Survival_curve_matrix!N69*N$1</f>
        <v>0.35087402230117892</v>
      </c>
      <c r="O69" s="9">
        <f>Survival_curve_matrix!O69*O$1</f>
        <v>0.40081873019316966</v>
      </c>
      <c r="P69" s="9">
        <f>Survival_curve_matrix!P69*P$1</f>
        <v>0.45767382383992611</v>
      </c>
      <c r="Q69" s="9">
        <f>Survival_curve_matrix!Q69*Q$1</f>
        <v>0.52172707790931661</v>
      </c>
      <c r="R69" s="9">
        <f>Survival_curve_matrix!R69*R$1</f>
        <v>0.59175510718269086</v>
      </c>
      <c r="S69" s="9">
        <f>Survival_curve_matrix!S69*S$1</f>
        <v>0.66677436947991764</v>
      </c>
      <c r="T69" s="9">
        <f>Survival_curve_matrix!T69*T$1</f>
        <v>0.74622709781338592</v>
      </c>
      <c r="U69" s="9">
        <f>Survival_curve_matrix!U69*U$1</f>
        <v>0.83339942563069536</v>
      </c>
      <c r="V69" s="9">
        <f>Survival_curve_matrix!V69*V$1</f>
        <v>0.92509471445884628</v>
      </c>
      <c r="W69" s="9">
        <f>Survival_curve_matrix!W69*W$1</f>
        <v>1.0257423132905827</v>
      </c>
      <c r="X69" s="9">
        <f>Survival_curve_matrix!X69*X$1</f>
        <v>1.1329963809229326</v>
      </c>
      <c r="Y69" s="9">
        <f>Survival_curve_matrix!Y69*Y$1</f>
        <v>1.245371520618703</v>
      </c>
      <c r="Z69" s="9">
        <f>Survival_curve_matrix!Z69*Z$1</f>
        <v>1.3656927047826211</v>
      </c>
      <c r="AA69" s="9">
        <f>Survival_curve_matrix!AA69*AA$1</f>
        <v>1.4925755368179627</v>
      </c>
      <c r="AB69" s="9">
        <f>Survival_curve_matrix!AB69*AB$1</f>
        <v>1.6218596357365329</v>
      </c>
      <c r="AC69" s="9">
        <f>Survival_curve_matrix!AC69*AC$1</f>
        <v>1.9071878806791107</v>
      </c>
      <c r="AD69" s="9">
        <f>Survival_curve_matrix!AD69*AD$1</f>
        <v>2.4112105039751732</v>
      </c>
      <c r="AE69" s="9">
        <f>Survival_curve_matrix!AE69*AE$1</f>
        <v>2.5565681250000001</v>
      </c>
      <c r="AF69" s="9">
        <f>Survival_curve_matrix!AF69*AF$1</f>
        <v>2.2450844186787662</v>
      </c>
      <c r="AG69" s="9">
        <f>Survival_curve_matrix!AG69*AG$1</f>
        <v>2.5665975948239148</v>
      </c>
      <c r="AH69" s="9">
        <f>Survival_curve_matrix!AH69*AH$1</f>
        <v>2.5314175494385127</v>
      </c>
      <c r="AI69" s="9">
        <f>Survival_curve_matrix!AI69*AI$1</f>
        <v>4.1055735382467882</v>
      </c>
      <c r="AJ69" s="9">
        <f>Survival_curve_matrix!AJ69*AJ$1</f>
        <v>3.1661641381047998</v>
      </c>
      <c r="AK69" s="9">
        <f>Survival_curve_matrix!AK69*AK$1</f>
        <v>2.9845287660161697</v>
      </c>
      <c r="AL69" s="9">
        <f>Survival_curve_matrix!AL69*AL$1</f>
        <v>3.2706933084739909</v>
      </c>
      <c r="AM69" s="9">
        <f>Survival_curve_matrix!AM69*AM$1</f>
        <v>3.5812223029828179</v>
      </c>
      <c r="AN69" s="9">
        <f>Survival_curve_matrix!AN69*AN$1</f>
        <v>2.789063519491187</v>
      </c>
      <c r="AO69" s="9">
        <f>Survival_curve_matrix!AO69*AO$1</f>
        <v>2.8320148450764413</v>
      </c>
      <c r="AP69" s="9">
        <f>Survival_curve_matrix!AP69*AP$1</f>
        <v>2.5269505101747369</v>
      </c>
      <c r="AQ69" s="9">
        <f>Survival_curve_matrix!AQ69*AQ$1</f>
        <v>3.2955798482206391</v>
      </c>
      <c r="AR69" s="9">
        <f>Survival_curve_matrix!AR69*AR$1</f>
        <v>4.126873620770156</v>
      </c>
      <c r="AS69" s="9">
        <f>Survival_curve_matrix!AS69*AS$1</f>
        <v>4.2863404059508063</v>
      </c>
      <c r="AT69" s="9">
        <f>Survival_curve_matrix!AT69*AT$1</f>
        <v>5.7592438901716339</v>
      </c>
      <c r="AU69" s="9">
        <f>Survival_curve_matrix!AU69*AU$1</f>
        <v>6.0952640534746712</v>
      </c>
      <c r="AV69" s="9">
        <f>Survival_curve_matrix!AV69*AV$1</f>
        <v>5.415678549904329</v>
      </c>
      <c r="AW69" s="9">
        <f>Survival_curve_matrix!AW69*AW$1</f>
        <v>5.9700173015988183</v>
      </c>
      <c r="AX69" s="9">
        <f>Survival_curve_matrix!AX69*AX$1</f>
        <v>6.1024890553930131</v>
      </c>
      <c r="AY69" s="9">
        <f>Survival_curve_matrix!AY69*AY$1</f>
        <v>7.3045114337139694</v>
      </c>
      <c r="AZ69" s="9">
        <f>Survival_curve_matrix!AZ69*AZ$1</f>
        <v>7.0177459884836821</v>
      </c>
      <c r="BA69" s="9">
        <f>Survival_curve_matrix!BA69*BA$1</f>
        <v>6.5119313398601308</v>
      </c>
      <c r="BB69" s="9">
        <f>Survival_curve_matrix!BB69*BB$1</f>
        <v>7.3897211931479232</v>
      </c>
      <c r="BC69" s="9">
        <f>Survival_curve_matrix!BC69*BC$1</f>
        <v>7.7153180124243299</v>
      </c>
      <c r="BD69" s="9">
        <f>Survival_curve_matrix!BD69*BD$1</f>
        <v>8.3369672512048911</v>
      </c>
      <c r="BE69" s="9">
        <f>Survival_curve_matrix!BE69*BE$1</f>
        <v>8.2758093790206591</v>
      </c>
      <c r="BF69" s="9">
        <f>Survival_curve_matrix!BF69*BF$1</f>
        <v>7.4593556354348447</v>
      </c>
      <c r="BG69" s="9">
        <f>Survival_curve_matrix!BG69*BG$1</f>
        <v>7.5785980294633379</v>
      </c>
      <c r="BH69" s="9">
        <f>Survival_curve_matrix!BH69*BH$1</f>
        <v>7.6360751869350922</v>
      </c>
      <c r="BI69" s="9">
        <f>Survival_curve_matrix!BI69*BI$1</f>
        <v>8.2498451975126663</v>
      </c>
      <c r="BJ69" s="9">
        <f>Survival_curve_matrix!BJ69*BJ$1</f>
        <v>8.7789266811692777</v>
      </c>
      <c r="BK69" s="9">
        <f>Survival_curve_matrix!BK69*BK$1</f>
        <v>8.970005296455243</v>
      </c>
      <c r="BL69" s="9">
        <f>Survival_curve_matrix!BL69*BL$1</f>
        <v>9.871417475712617</v>
      </c>
      <c r="BM69" s="9">
        <f>Survival_curve_matrix!BM69*BM$1</f>
        <v>10.878116587046726</v>
      </c>
      <c r="BN69" s="9">
        <f>Survival_curve_matrix!BN69*BN$1</f>
        <v>12.254850467369577</v>
      </c>
      <c r="BO69" s="9">
        <f>Survival_curve_matrix!BO69*BO$1</f>
        <v>15.079193948518352</v>
      </c>
      <c r="BP69" s="9">
        <f>Survival_curve_matrix!BP69*BP$1</f>
        <v>15.048918738197179</v>
      </c>
      <c r="BQ69" s="9">
        <f>Survival_curve_matrix!BQ69*BQ$1</f>
        <v>16.626759919873916</v>
      </c>
      <c r="BR69" s="9">
        <f>Survival_curve_matrix!BR69*BR$1</f>
        <v>13.479354709782077</v>
      </c>
      <c r="BS69" s="9">
        <f>Survival_curve_matrix!BS69*BS$1</f>
        <v>18.982341138214775</v>
      </c>
      <c r="BT69" s="9">
        <f>Survival_curve_matrix!BT69*BT$1</f>
        <v>0</v>
      </c>
      <c r="BU69" s="9">
        <f>Survival_curve_matrix!BU69*BU$1</f>
        <v>0</v>
      </c>
      <c r="BV69" s="9">
        <f>Survival_curve_matrix!BV69*BV$1</f>
        <v>0</v>
      </c>
      <c r="BW69" s="9">
        <f>Survival_curve_matrix!BW69*BW$1</f>
        <v>0</v>
      </c>
      <c r="BX69" s="9">
        <f>Survival_curve_matrix!BX69*BX$1</f>
        <v>0</v>
      </c>
      <c r="BY69" s="9">
        <f>Survival_curve_matrix!BY69*BY$1</f>
        <v>0</v>
      </c>
      <c r="BZ69" s="9">
        <f>Survival_curve_matrix!BZ69*BZ$1</f>
        <v>0</v>
      </c>
      <c r="CA69" s="9">
        <f>Survival_curve_matrix!CA69*CA$1</f>
        <v>0</v>
      </c>
      <c r="CB69" s="9">
        <f>Survival_curve_matrix!CB69*CB$1</f>
        <v>0</v>
      </c>
      <c r="CC69" s="9">
        <f>Survival_curve_matrix!CC69*CC$1</f>
        <v>0</v>
      </c>
      <c r="CD69" s="9">
        <f>Survival_curve_matrix!CD69*CD$1</f>
        <v>0</v>
      </c>
      <c r="CE69" s="9">
        <f>Survival_curve_matrix!CE69*CE$1</f>
        <v>0</v>
      </c>
      <c r="CF69" s="9">
        <f>Survival_curve_matrix!CF69*CF$1</f>
        <v>0</v>
      </c>
      <c r="CG69" s="9">
        <f>Survival_curve_matrix!CG69*CG$1</f>
        <v>0</v>
      </c>
      <c r="CH69" s="9">
        <f>Survival_curve_matrix!CH69*CH$1</f>
        <v>0</v>
      </c>
      <c r="CI69" s="9">
        <f>Survival_curve_matrix!CI69*CI$1</f>
        <v>0</v>
      </c>
      <c r="CJ69" s="9">
        <f>Survival_curve_matrix!CJ69*CJ$1</f>
        <v>0</v>
      </c>
      <c r="CK69" s="9">
        <f>Survival_curve_matrix!CK69*CK$1</f>
        <v>0</v>
      </c>
      <c r="CL69" s="9">
        <f>Survival_curve_matrix!CL69*CL$1</f>
        <v>0</v>
      </c>
      <c r="CM69" s="9">
        <f>Survival_curve_matrix!CM69*CM$1</f>
        <v>0</v>
      </c>
      <c r="CN69" s="9">
        <f>Survival_curve_matrix!CN69*CN$1</f>
        <v>0</v>
      </c>
      <c r="CO69" s="9">
        <f>Survival_curve_matrix!CO69*CO$1</f>
        <v>0</v>
      </c>
      <c r="CP69" s="9">
        <f>Survival_curve_matrix!CP69*CP$1</f>
        <v>0</v>
      </c>
      <c r="CQ69" s="9">
        <f>Survival_curve_matrix!CQ69*CQ$1</f>
        <v>0</v>
      </c>
      <c r="CR69" s="9">
        <f>Survival_curve_matrix!CR69*CR$1</f>
        <v>0</v>
      </c>
      <c r="CS69" s="9">
        <f>Survival_curve_matrix!CS69*CS$1</f>
        <v>0</v>
      </c>
      <c r="CT69" s="9">
        <f>Survival_curve_matrix!CT69*CT$1</f>
        <v>0</v>
      </c>
      <c r="CU69" s="9">
        <f>Survival_curve_matrix!CU69*CU$1</f>
        <v>0</v>
      </c>
      <c r="CV69" s="9">
        <f>Survival_curve_matrix!CV69*CV$1</f>
        <v>0</v>
      </c>
      <c r="CW69" s="9">
        <f>Survival_curve_matrix!CW69*CW$1</f>
        <v>0</v>
      </c>
      <c r="CX69" s="9">
        <f>Survival_curve_matrix!CX69*CX$1</f>
        <v>0</v>
      </c>
      <c r="CY69" s="9">
        <f>Survival_curve_matrix!CY69*CY$1</f>
        <v>0</v>
      </c>
      <c r="CZ69" s="9">
        <f>Survival_curve_matrix!CZ69*CZ$1</f>
        <v>0</v>
      </c>
      <c r="DA69" s="9">
        <f>Survival_curve_matrix!DA69*DA$1</f>
        <v>0</v>
      </c>
      <c r="DB69" s="9">
        <f>Survival_curve_matrix!DB69*DB$1</f>
        <v>0</v>
      </c>
      <c r="DC69" s="9">
        <f>Survival_curve_matrix!DC69*DC$1</f>
        <v>0</v>
      </c>
      <c r="DD69" s="9">
        <f>Survival_curve_matrix!DD69*DD$1</f>
        <v>0</v>
      </c>
      <c r="DE69" s="9">
        <f>Survival_curve_matrix!DE69*DE$1</f>
        <v>0</v>
      </c>
      <c r="DF69" s="9">
        <f>Survival_curve_matrix!DF69*DF$1</f>
        <v>0</v>
      </c>
      <c r="DG69" s="9">
        <f>Survival_curve_matrix!DG69*DG$1</f>
        <v>0</v>
      </c>
      <c r="DH69" s="9">
        <f>Survival_curve_matrix!DH69*DH$1</f>
        <v>0</v>
      </c>
      <c r="DI69" s="9">
        <f>Survival_curve_matrix!DI69*DI$1</f>
        <v>0</v>
      </c>
      <c r="DJ69" s="9">
        <f>Survival_curve_matrix!DJ69*DJ$1</f>
        <v>0</v>
      </c>
      <c r="DK69" s="9">
        <f>Survival_curve_matrix!DK69*DK$1</f>
        <v>0</v>
      </c>
      <c r="DL69" s="9">
        <f>Survival_curve_matrix!DL69*DL$1</f>
        <v>0</v>
      </c>
      <c r="DM69" s="9">
        <f>Survival_curve_matrix!DM69*DM$1</f>
        <v>0</v>
      </c>
      <c r="DN69" s="9">
        <f>Survival_curve_matrix!DN69*DN$1</f>
        <v>0</v>
      </c>
      <c r="DO69" s="9">
        <f>Survival_curve_matrix!DO69*DO$1</f>
        <v>0</v>
      </c>
      <c r="DP69" s="9">
        <f>Survival_curve_matrix!DP69*DP$1</f>
        <v>0</v>
      </c>
      <c r="DQ69" s="9">
        <f>Survival_curve_matrix!DQ69*DQ$1</f>
        <v>0</v>
      </c>
      <c r="DR69" s="9">
        <f>Survival_curve_matrix!DR69*DR$1</f>
        <v>0</v>
      </c>
      <c r="DS69" s="9">
        <f>Survival_curve_matrix!DS69*DS$1</f>
        <v>0</v>
      </c>
      <c r="DT69" s="9">
        <f>Survival_curve_matrix!DT69*DT$1</f>
        <v>0</v>
      </c>
      <c r="DU69" s="9">
        <f>Survival_curve_matrix!DU69*DU$1</f>
        <v>0</v>
      </c>
      <c r="DV69" s="9">
        <f>Survival_curve_matrix!DV69*DV$1</f>
        <v>0</v>
      </c>
      <c r="DW69" s="9">
        <f>Survival_curve_matrix!DW69*DW$1</f>
        <v>0</v>
      </c>
      <c r="DX69" s="9">
        <f>Survival_curve_matrix!DX69*DX$1</f>
        <v>0</v>
      </c>
      <c r="DY69" s="9">
        <f>Survival_curve_matrix!DY69*DY$1</f>
        <v>0</v>
      </c>
      <c r="DZ69" s="9">
        <f>Survival_curve_matrix!DZ69*DZ$1</f>
        <v>0</v>
      </c>
      <c r="EA69" s="9">
        <f>Survival_curve_matrix!EA69*EA$1</f>
        <v>0</v>
      </c>
      <c r="EB69" s="9">
        <f>Survival_curve_matrix!EB69*EB$1</f>
        <v>0</v>
      </c>
      <c r="EC69" s="9">
        <f>Survival_curve_matrix!EC69*EC$1</f>
        <v>0</v>
      </c>
    </row>
    <row r="70" spans="1:133">
      <c r="A70" s="22">
        <f>Data_Input!C70-B70</f>
        <v>4.5598192488292035</v>
      </c>
      <c r="B70" s="23">
        <f t="shared" si="7"/>
        <v>13.246320751170799</v>
      </c>
      <c r="C70" s="24">
        <f t="shared" si="6"/>
        <v>322.10494112684358</v>
      </c>
      <c r="E70" s="15">
        <f>Data_Input!B70</f>
        <v>1944</v>
      </c>
      <c r="F70" s="9">
        <f>Survival_curve_matrix!F70*F$1</f>
        <v>8.3287598459362219E-2</v>
      </c>
      <c r="G70" s="9">
        <f>Survival_curve_matrix!G70*G$1</f>
        <v>9.9753564186764232E-2</v>
      </c>
      <c r="H70" s="9">
        <f>Survival_curve_matrix!H70*H$1</f>
        <v>0.1185129238652655</v>
      </c>
      <c r="I70" s="9">
        <f>Survival_curve_matrix!I70*I$1</f>
        <v>0.14060511096976905</v>
      </c>
      <c r="J70" s="9">
        <f>Survival_curve_matrix!J70*J$1</f>
        <v>0.16589316847191252</v>
      </c>
      <c r="K70" s="9">
        <f>Survival_curve_matrix!K70*K$1</f>
        <v>0.19485312144235181</v>
      </c>
      <c r="L70" s="9">
        <f>Survival_curve_matrix!L70*L$1</f>
        <v>0.22825214771115515</v>
      </c>
      <c r="M70" s="9">
        <f>Survival_curve_matrix!M70*M$1</f>
        <v>0.26578011806563756</v>
      </c>
      <c r="N70" s="9">
        <f>Survival_curve_matrix!N70*N$1</f>
        <v>0.30700678481900218</v>
      </c>
      <c r="O70" s="9">
        <f>Survival_curve_matrix!O70*O$1</f>
        <v>0.35234885667529464</v>
      </c>
      <c r="P70" s="9">
        <f>Survival_curve_matrix!P70*P$1</f>
        <v>0.40419487431747453</v>
      </c>
      <c r="Q70" s="9">
        <f>Survival_curve_matrix!Q70*Q$1</f>
        <v>0.46288039274471299</v>
      </c>
      <c r="R70" s="9">
        <f>Survival_curve_matrix!R70*R$1</f>
        <v>0.52739730607598989</v>
      </c>
      <c r="S70" s="9">
        <f>Survival_curve_matrix!S70*S$1</f>
        <v>0.59693085106537247</v>
      </c>
      <c r="T70" s="9">
        <f>Survival_curve_matrix!T70*T$1</f>
        <v>0.67103168017918824</v>
      </c>
      <c r="U70" s="9">
        <f>Survival_curve_matrix!U70*U$1</f>
        <v>0.75271154380998673</v>
      </c>
      <c r="V70" s="9">
        <f>Survival_curve_matrix!V70*V$1</f>
        <v>0.83915122783402019</v>
      </c>
      <c r="W70" s="9">
        <f>Survival_curve_matrix!W70*W$1</f>
        <v>0.93442615936916718</v>
      </c>
      <c r="X70" s="9">
        <f>Survival_curve_matrix!X70*X$1</f>
        <v>1.0364793228504978</v>
      </c>
      <c r="Y70" s="9">
        <f>Survival_curve_matrix!Y70*Y$1</f>
        <v>1.1440047283085433</v>
      </c>
      <c r="Z70" s="9">
        <f>Survival_curve_matrix!Z70*Z$1</f>
        <v>1.2596462979540968</v>
      </c>
      <c r="AA70" s="9">
        <f>Survival_curve_matrix!AA70*AA$1</f>
        <v>1.3821882702603383</v>
      </c>
      <c r="AB70" s="9">
        <f>Survival_curve_matrix!AB70*AB$1</f>
        <v>1.5078094084152893</v>
      </c>
      <c r="AC70" s="9">
        <f>Survival_curve_matrix!AC70*AC$1</f>
        <v>1.7798954259544351</v>
      </c>
      <c r="AD70" s="9">
        <f>Survival_curve_matrix!AD70*AD$1</f>
        <v>2.2587488421286763</v>
      </c>
      <c r="AE70" s="9">
        <f>Survival_curve_matrix!AE70*AE$1</f>
        <v>2.4037229630847965</v>
      </c>
      <c r="AF70" s="9">
        <f>Survival_curve_matrix!AF70*AF$1</f>
        <v>2.1184332749999997</v>
      </c>
      <c r="AG70" s="9">
        <f>Survival_curve_matrix!AG70*AG$1</f>
        <v>2.4302683855128295</v>
      </c>
      <c r="AH70" s="9">
        <f>Survival_curve_matrix!AH70*AH$1</f>
        <v>2.4050952865120179</v>
      </c>
      <c r="AI70" s="9">
        <f>Survival_curve_matrix!AI70*AI$1</f>
        <v>3.9135469465517012</v>
      </c>
      <c r="AJ70" s="9">
        <f>Survival_curve_matrix!AJ70*AJ$1</f>
        <v>3.0277012116088229</v>
      </c>
      <c r="AK70" s="9">
        <f>Survival_curve_matrix!AK70*AK$1</f>
        <v>2.8628029407263562</v>
      </c>
      <c r="AL70" s="9">
        <f>Survival_curve_matrix!AL70*AL$1</f>
        <v>3.1466138638646308</v>
      </c>
      <c r="AM70" s="9">
        <f>Survival_curve_matrix!AM70*AM$1</f>
        <v>3.4552018291412727</v>
      </c>
      <c r="AN70" s="9">
        <f>Survival_curve_matrix!AN70*AN$1</f>
        <v>2.6982889516432853</v>
      </c>
      <c r="AO70" s="9">
        <f>Survival_curve_matrix!AO70*AO$1</f>
        <v>2.7470201585008351</v>
      </c>
      <c r="AP70" s="9">
        <f>Survival_curve_matrix!AP70*AP$1</f>
        <v>2.4572356372281083</v>
      </c>
      <c r="AQ70" s="9">
        <f>Survival_curve_matrix!AQ70*AQ$1</f>
        <v>3.2122728000897198</v>
      </c>
      <c r="AR70" s="9">
        <f>Survival_curve_matrix!AR70*AR$1</f>
        <v>4.0316099577008204</v>
      </c>
      <c r="AS70" s="9">
        <f>Survival_curve_matrix!AS70*AS$1</f>
        <v>4.1963015647924982</v>
      </c>
      <c r="AT70" s="9">
        <f>Survival_curve_matrix!AT70*AT$1</f>
        <v>5.6495524793596044</v>
      </c>
      <c r="AU70" s="9">
        <f>Survival_curve_matrix!AU70*AU$1</f>
        <v>5.990397648743671</v>
      </c>
      <c r="AV70" s="9">
        <f>Survival_curve_matrix!AV70*AV$1</f>
        <v>5.3318382861892903</v>
      </c>
      <c r="AW70" s="9">
        <f>Survival_curve_matrix!AW70*AW$1</f>
        <v>5.8871854209459844</v>
      </c>
      <c r="AX70" s="9">
        <f>Survival_curve_matrix!AX70*AX$1</f>
        <v>6.0269162787413304</v>
      </c>
      <c r="AY70" s="9">
        <f>Survival_curve_matrix!AY70*AY$1</f>
        <v>7.2241126633778814</v>
      </c>
      <c r="AZ70" s="9">
        <f>Survival_curve_matrix!AZ70*AZ$1</f>
        <v>6.9493910732293047</v>
      </c>
      <c r="BA70" s="9">
        <f>Survival_curve_matrix!BA70*BA$1</f>
        <v>6.456050614771927</v>
      </c>
      <c r="BB70" s="9">
        <f>Survival_curve_matrix!BB70*BB$1</f>
        <v>7.3341076278337365</v>
      </c>
      <c r="BC70" s="9">
        <f>Survival_curve_matrix!BC70*BC$1</f>
        <v>7.6646325398407926</v>
      </c>
      <c r="BD70" s="9">
        <f>Survival_curve_matrix!BD70*BD$1</f>
        <v>8.2893844871168358</v>
      </c>
      <c r="BE70" s="9">
        <f>Survival_curve_matrix!BE70*BE$1</f>
        <v>8.2349718326484282</v>
      </c>
      <c r="BF70" s="9">
        <f>Survival_curve_matrix!BF70*BF$1</f>
        <v>7.4276879007500858</v>
      </c>
      <c r="BG70" s="9">
        <f>Survival_curve_matrix!BG70*BG$1</f>
        <v>7.5510560086609768</v>
      </c>
      <c r="BH70" s="9">
        <f>Survival_curve_matrix!BH70*BH$1</f>
        <v>7.6124398679782361</v>
      </c>
      <c r="BI70" s="9">
        <f>Survival_curve_matrix!BI70*BI$1</f>
        <v>8.2282087739891221</v>
      </c>
      <c r="BJ70" s="9">
        <f>Survival_curve_matrix!BJ70*BJ$1</f>
        <v>8.7595192933305146</v>
      </c>
      <c r="BK70" s="9">
        <f>Survival_curve_matrix!BK70*BK$1</f>
        <v>8.9533781407560067</v>
      </c>
      <c r="BL70" s="9">
        <f>Survival_curve_matrix!BL70*BL$1</f>
        <v>9.8561560030450153</v>
      </c>
      <c r="BM70" s="9">
        <f>Survival_curve_matrix!BM70*BM$1</f>
        <v>10.864164630696866</v>
      </c>
      <c r="BN70" s="9">
        <f>Survival_curve_matrix!BN70*BN$1</f>
        <v>12.241881373021805</v>
      </c>
      <c r="BO70" s="9">
        <f>Survival_curve_matrix!BO70*BO$1</f>
        <v>15.066097886065579</v>
      </c>
      <c r="BP70" s="9">
        <f>Survival_curve_matrix!BP70*BP$1</f>
        <v>15.038251389137052</v>
      </c>
      <c r="BQ70" s="9">
        <f>Survival_curve_matrix!BQ70*BQ$1</f>
        <v>16.617193186509599</v>
      </c>
      <c r="BR70" s="9">
        <f>Survival_curve_matrix!BR70*BR$1</f>
        <v>13.473093814999276</v>
      </c>
      <c r="BS70" s="9">
        <f>Survival_curve_matrix!BS70*BS$1</f>
        <v>18.97526288054959</v>
      </c>
      <c r="BT70" s="9">
        <f>Survival_curve_matrix!BT70*BT$1</f>
        <v>17.782103526663072</v>
      </c>
      <c r="BU70" s="9">
        <f>Survival_curve_matrix!BU70*BU$1</f>
        <v>0</v>
      </c>
      <c r="BV70" s="9">
        <f>Survival_curve_matrix!BV70*BV$1</f>
        <v>0</v>
      </c>
      <c r="BW70" s="9">
        <f>Survival_curve_matrix!BW70*BW$1</f>
        <v>0</v>
      </c>
      <c r="BX70" s="9">
        <f>Survival_curve_matrix!BX70*BX$1</f>
        <v>0</v>
      </c>
      <c r="BY70" s="9">
        <f>Survival_curve_matrix!BY70*BY$1</f>
        <v>0</v>
      </c>
      <c r="BZ70" s="9">
        <f>Survival_curve_matrix!BZ70*BZ$1</f>
        <v>0</v>
      </c>
      <c r="CA70" s="9">
        <f>Survival_curve_matrix!CA70*CA$1</f>
        <v>0</v>
      </c>
      <c r="CB70" s="9">
        <f>Survival_curve_matrix!CB70*CB$1</f>
        <v>0</v>
      </c>
      <c r="CC70" s="9">
        <f>Survival_curve_matrix!CC70*CC$1</f>
        <v>0</v>
      </c>
      <c r="CD70" s="9">
        <f>Survival_curve_matrix!CD70*CD$1</f>
        <v>0</v>
      </c>
      <c r="CE70" s="9">
        <f>Survival_curve_matrix!CE70*CE$1</f>
        <v>0</v>
      </c>
      <c r="CF70" s="9">
        <f>Survival_curve_matrix!CF70*CF$1</f>
        <v>0</v>
      </c>
      <c r="CG70" s="9">
        <f>Survival_curve_matrix!CG70*CG$1</f>
        <v>0</v>
      </c>
      <c r="CH70" s="9">
        <f>Survival_curve_matrix!CH70*CH$1</f>
        <v>0</v>
      </c>
      <c r="CI70" s="9">
        <f>Survival_curve_matrix!CI70*CI$1</f>
        <v>0</v>
      </c>
      <c r="CJ70" s="9">
        <f>Survival_curve_matrix!CJ70*CJ$1</f>
        <v>0</v>
      </c>
      <c r="CK70" s="9">
        <f>Survival_curve_matrix!CK70*CK$1</f>
        <v>0</v>
      </c>
      <c r="CL70" s="9">
        <f>Survival_curve_matrix!CL70*CL$1</f>
        <v>0</v>
      </c>
      <c r="CM70" s="9">
        <f>Survival_curve_matrix!CM70*CM$1</f>
        <v>0</v>
      </c>
      <c r="CN70" s="9">
        <f>Survival_curve_matrix!CN70*CN$1</f>
        <v>0</v>
      </c>
      <c r="CO70" s="9">
        <f>Survival_curve_matrix!CO70*CO$1</f>
        <v>0</v>
      </c>
      <c r="CP70" s="9">
        <f>Survival_curve_matrix!CP70*CP$1</f>
        <v>0</v>
      </c>
      <c r="CQ70" s="9">
        <f>Survival_curve_matrix!CQ70*CQ$1</f>
        <v>0</v>
      </c>
      <c r="CR70" s="9">
        <f>Survival_curve_matrix!CR70*CR$1</f>
        <v>0</v>
      </c>
      <c r="CS70" s="9">
        <f>Survival_curve_matrix!CS70*CS$1</f>
        <v>0</v>
      </c>
      <c r="CT70" s="9">
        <f>Survival_curve_matrix!CT70*CT$1</f>
        <v>0</v>
      </c>
      <c r="CU70" s="9">
        <f>Survival_curve_matrix!CU70*CU$1</f>
        <v>0</v>
      </c>
      <c r="CV70" s="9">
        <f>Survival_curve_matrix!CV70*CV$1</f>
        <v>0</v>
      </c>
      <c r="CW70" s="9">
        <f>Survival_curve_matrix!CW70*CW$1</f>
        <v>0</v>
      </c>
      <c r="CX70" s="9">
        <f>Survival_curve_matrix!CX70*CX$1</f>
        <v>0</v>
      </c>
      <c r="CY70" s="9">
        <f>Survival_curve_matrix!CY70*CY$1</f>
        <v>0</v>
      </c>
      <c r="CZ70" s="9">
        <f>Survival_curve_matrix!CZ70*CZ$1</f>
        <v>0</v>
      </c>
      <c r="DA70" s="9">
        <f>Survival_curve_matrix!DA70*DA$1</f>
        <v>0</v>
      </c>
      <c r="DB70" s="9">
        <f>Survival_curve_matrix!DB70*DB$1</f>
        <v>0</v>
      </c>
      <c r="DC70" s="9">
        <f>Survival_curve_matrix!DC70*DC$1</f>
        <v>0</v>
      </c>
      <c r="DD70" s="9">
        <f>Survival_curve_matrix!DD70*DD$1</f>
        <v>0</v>
      </c>
      <c r="DE70" s="9">
        <f>Survival_curve_matrix!DE70*DE$1</f>
        <v>0</v>
      </c>
      <c r="DF70" s="9">
        <f>Survival_curve_matrix!DF70*DF$1</f>
        <v>0</v>
      </c>
      <c r="DG70" s="9">
        <f>Survival_curve_matrix!DG70*DG$1</f>
        <v>0</v>
      </c>
      <c r="DH70" s="9">
        <f>Survival_curve_matrix!DH70*DH$1</f>
        <v>0</v>
      </c>
      <c r="DI70" s="9">
        <f>Survival_curve_matrix!DI70*DI$1</f>
        <v>0</v>
      </c>
      <c r="DJ70" s="9">
        <f>Survival_curve_matrix!DJ70*DJ$1</f>
        <v>0</v>
      </c>
      <c r="DK70" s="9">
        <f>Survival_curve_matrix!DK70*DK$1</f>
        <v>0</v>
      </c>
      <c r="DL70" s="9">
        <f>Survival_curve_matrix!DL70*DL$1</f>
        <v>0</v>
      </c>
      <c r="DM70" s="9">
        <f>Survival_curve_matrix!DM70*DM$1</f>
        <v>0</v>
      </c>
      <c r="DN70" s="9">
        <f>Survival_curve_matrix!DN70*DN$1</f>
        <v>0</v>
      </c>
      <c r="DO70" s="9">
        <f>Survival_curve_matrix!DO70*DO$1</f>
        <v>0</v>
      </c>
      <c r="DP70" s="9">
        <f>Survival_curve_matrix!DP70*DP$1</f>
        <v>0</v>
      </c>
      <c r="DQ70" s="9">
        <f>Survival_curve_matrix!DQ70*DQ$1</f>
        <v>0</v>
      </c>
      <c r="DR70" s="9">
        <f>Survival_curve_matrix!DR70*DR$1</f>
        <v>0</v>
      </c>
      <c r="DS70" s="9">
        <f>Survival_curve_matrix!DS70*DS$1</f>
        <v>0</v>
      </c>
      <c r="DT70" s="9">
        <f>Survival_curve_matrix!DT70*DT$1</f>
        <v>0</v>
      </c>
      <c r="DU70" s="9">
        <f>Survival_curve_matrix!DU70*DU$1</f>
        <v>0</v>
      </c>
      <c r="DV70" s="9">
        <f>Survival_curve_matrix!DV70*DV$1</f>
        <v>0</v>
      </c>
      <c r="DW70" s="9">
        <f>Survival_curve_matrix!DW70*DW$1</f>
        <v>0</v>
      </c>
      <c r="DX70" s="9">
        <f>Survival_curve_matrix!DX70*DX$1</f>
        <v>0</v>
      </c>
      <c r="DY70" s="9">
        <f>Survival_curve_matrix!DY70*DY$1</f>
        <v>0</v>
      </c>
      <c r="DZ70" s="9">
        <f>Survival_curve_matrix!DZ70*DZ$1</f>
        <v>0</v>
      </c>
      <c r="EA70" s="9">
        <f>Survival_curve_matrix!EA70*EA$1</f>
        <v>0</v>
      </c>
      <c r="EB70" s="9">
        <f>Survival_curve_matrix!EB70*EB$1</f>
        <v>0</v>
      </c>
      <c r="EC70" s="9">
        <f>Survival_curve_matrix!EC70*EC$1</f>
        <v>0</v>
      </c>
    </row>
    <row r="71" spans="1:133">
      <c r="A71" s="22">
        <f>Data_Input!C71-B71</f>
        <v>4.6502361793677798</v>
      </c>
      <c r="B71" s="23">
        <f t="shared" si="7"/>
        <v>3.3232238206322222</v>
      </c>
      <c r="C71" s="24">
        <f t="shared" si="6"/>
        <v>325.42816494747581</v>
      </c>
      <c r="E71" s="15">
        <f>Data_Input!B71</f>
        <v>1945</v>
      </c>
      <c r="F71" s="9">
        <f>Survival_curve_matrix!F71*F$1</f>
        <v>6.9765349260641082E-2</v>
      </c>
      <c r="G71" s="9">
        <f>Survival_curve_matrix!G71*G$1</f>
        <v>8.3973870215732577E-2</v>
      </c>
      <c r="H71" s="9">
        <f>Survival_curve_matrix!H71*H$1</f>
        <v>0.10025966361015584</v>
      </c>
      <c r="I71" s="9">
        <f>Survival_curve_matrix!I71*I$1</f>
        <v>0.11953478214083708</v>
      </c>
      <c r="J71" s="9">
        <f>Survival_curve_matrix!J71*J$1</f>
        <v>0.14172340943115447</v>
      </c>
      <c r="K71" s="9">
        <f>Survival_curve_matrix!K71*K$1</f>
        <v>0.16727342243005131</v>
      </c>
      <c r="L71" s="9">
        <f>Survival_curve_matrix!L71*L$1</f>
        <v>0.19689143166425935</v>
      </c>
      <c r="M71" s="9">
        <f>Survival_curve_matrix!M71*M$1</f>
        <v>0.23036258719923838</v>
      </c>
      <c r="N71" s="9">
        <f>Survival_curve_matrix!N71*N$1</f>
        <v>0.26736177094896602</v>
      </c>
      <c r="O71" s="9">
        <f>Survival_curve_matrix!O71*O$1</f>
        <v>0.30829723133415954</v>
      </c>
      <c r="P71" s="9">
        <f>Survival_curve_matrix!P71*P$1</f>
        <v>0.35531673325530505</v>
      </c>
      <c r="Q71" s="9">
        <f>Survival_curve_matrix!Q71*Q$1</f>
        <v>0.408793058339534</v>
      </c>
      <c r="R71" s="9">
        <f>Survival_curve_matrix!R71*R$1</f>
        <v>0.46791106405136518</v>
      </c>
      <c r="S71" s="9">
        <f>Survival_curve_matrix!S71*S$1</f>
        <v>0.53201014903675681</v>
      </c>
      <c r="T71" s="9">
        <f>Survival_curve_matrix!T71*T$1</f>
        <v>0.60074221547181705</v>
      </c>
      <c r="U71" s="9">
        <f>Survival_curve_matrix!U71*U$1</f>
        <v>0.67686270495017353</v>
      </c>
      <c r="V71" s="9">
        <f>Survival_curve_matrix!V71*V$1</f>
        <v>0.7579064692959</v>
      </c>
      <c r="W71" s="9">
        <f>Survival_curve_matrix!W71*W$1</f>
        <v>0.84761575944529632</v>
      </c>
      <c r="X71" s="9">
        <f>Survival_curve_matrix!X71*X$1</f>
        <v>0.9442073124679371</v>
      </c>
      <c r="Y71" s="9">
        <f>Survival_curve_matrix!Y71*Y$1</f>
        <v>1.0465498973342806</v>
      </c>
      <c r="Z71" s="9">
        <f>Survival_curve_matrix!Z71*Z$1</f>
        <v>1.1571176126943441</v>
      </c>
      <c r="AA71" s="9">
        <f>Survival_curve_matrix!AA71*AA$1</f>
        <v>1.2748609783239193</v>
      </c>
      <c r="AB71" s="9">
        <f>Survival_curve_matrix!AB71*AB$1</f>
        <v>1.3962954816630968</v>
      </c>
      <c r="AC71" s="9">
        <f>Survival_curve_matrix!AC71*AC$1</f>
        <v>1.6547320187980825</v>
      </c>
      <c r="AD71" s="9">
        <f>Survival_curve_matrix!AD71*AD$1</f>
        <v>2.1079919672377256</v>
      </c>
      <c r="AE71" s="9">
        <f>Survival_curve_matrix!AE71*AE$1</f>
        <v>2.2517347410003645</v>
      </c>
      <c r="AF71" s="9">
        <f>Survival_curve_matrix!AF71*AF$1</f>
        <v>1.9917821313212332</v>
      </c>
      <c r="AG71" s="9">
        <f>Survival_curve_matrix!AG71*AG$1</f>
        <v>2.2931705249999998</v>
      </c>
      <c r="AH71" s="9">
        <f>Survival_curve_matrix!AH71*AH$1</f>
        <v>2.2773445477950292</v>
      </c>
      <c r="AI71" s="9">
        <f>Survival_curve_matrix!AI71*AI$1</f>
        <v>3.7182539548968316</v>
      </c>
      <c r="AJ71" s="9">
        <f>Survival_curve_matrix!AJ71*AJ$1</f>
        <v>2.8860890497707468</v>
      </c>
      <c r="AK71" s="9">
        <f>Survival_curve_matrix!AK71*AK$1</f>
        <v>2.7376066287652421</v>
      </c>
      <c r="AL71" s="9">
        <f>Survival_curve_matrix!AL71*AL$1</f>
        <v>3.0182772990411793</v>
      </c>
      <c r="AM71" s="9">
        <f>Survival_curve_matrix!AM71*AM$1</f>
        <v>3.324122732589379</v>
      </c>
      <c r="AN71" s="9">
        <f>Survival_curve_matrix!AN71*AN$1</f>
        <v>2.6033382271478325</v>
      </c>
      <c r="AO71" s="9">
        <f>Survival_curve_matrix!AO71*AO$1</f>
        <v>2.6576139596047703</v>
      </c>
      <c r="AP71" s="9">
        <f>Survival_curve_matrix!AP71*AP$1</f>
        <v>2.3834888582549296</v>
      </c>
      <c r="AQ71" s="9">
        <f>Survival_curve_matrix!AQ71*AQ$1</f>
        <v>3.1236508863535932</v>
      </c>
      <c r="AR71" s="9">
        <f>Survival_curve_matrix!AR71*AR$1</f>
        <v>3.9296972320927259</v>
      </c>
      <c r="AS71" s="9">
        <f>Survival_curve_matrix!AS71*AS$1</f>
        <v>4.0994352453603273</v>
      </c>
      <c r="AT71" s="9">
        <f>Survival_curve_matrix!AT71*AT$1</f>
        <v>5.5308780134682873</v>
      </c>
      <c r="AU71" s="9">
        <f>Survival_curve_matrix!AU71*AU$1</f>
        <v>5.8763036492627476</v>
      </c>
      <c r="AV71" s="9">
        <f>Survival_curve_matrix!AV71*AV$1</f>
        <v>5.2401062944700758</v>
      </c>
      <c r="AW71" s="9">
        <f>Survival_curve_matrix!AW71*AW$1</f>
        <v>5.7960457468159241</v>
      </c>
      <c r="AX71" s="9">
        <f>Survival_curve_matrix!AX71*AX$1</f>
        <v>5.9432949448849568</v>
      </c>
      <c r="AY71" s="9">
        <f>Survival_curve_matrix!AY71*AY$1</f>
        <v>7.1346497822714303</v>
      </c>
      <c r="AZ71" s="9">
        <f>Survival_curve_matrix!AZ71*AZ$1</f>
        <v>6.8729010160992088</v>
      </c>
      <c r="BA71" s="9">
        <f>Survival_curve_matrix!BA71*BA$1</f>
        <v>6.39316677808492</v>
      </c>
      <c r="BB71" s="9">
        <f>Survival_curve_matrix!BB71*BB$1</f>
        <v>7.2711715754202784</v>
      </c>
      <c r="BC71" s="9">
        <f>Survival_curve_matrix!BC71*BC$1</f>
        <v>7.6069500466556734</v>
      </c>
      <c r="BD71" s="9">
        <f>Survival_curve_matrix!BD71*BD$1</f>
        <v>8.2349277078266532</v>
      </c>
      <c r="BE71" s="9">
        <f>Survival_curve_matrix!BE71*BE$1</f>
        <v>8.1879712015822523</v>
      </c>
      <c r="BF71" s="9">
        <f>Survival_curve_matrix!BF71*BF$1</f>
        <v>7.3910354677138344</v>
      </c>
      <c r="BG71" s="9">
        <f>Survival_curve_matrix!BG71*BG$1</f>
        <v>7.5189989718391779</v>
      </c>
      <c r="BH71" s="9">
        <f>Survival_curve_matrix!BH71*BH$1</f>
        <v>7.5847748597028968</v>
      </c>
      <c r="BI71" s="9">
        <f>Survival_curve_matrix!BI71*BI$1</f>
        <v>8.202740672372002</v>
      </c>
      <c r="BJ71" s="9">
        <f>Survival_curve_matrix!BJ71*BJ$1</f>
        <v>8.7365461750773008</v>
      </c>
      <c r="BK71" s="9">
        <f>Survival_curve_matrix!BK71*BK$1</f>
        <v>8.9335850967592414</v>
      </c>
      <c r="BL71" s="9">
        <f>Survival_curve_matrix!BL71*BL$1</f>
        <v>9.837886243435916</v>
      </c>
      <c r="BM71" s="9">
        <f>Survival_curve_matrix!BM71*BM$1</f>
        <v>10.847368344654296</v>
      </c>
      <c r="BN71" s="9">
        <f>Survival_curve_matrix!BN71*BN$1</f>
        <v>12.226180291571739</v>
      </c>
      <c r="BO71" s="9">
        <f>Survival_curve_matrix!BO71*BO$1</f>
        <v>15.050153697643417</v>
      </c>
      <c r="BP71" s="9">
        <f>Survival_curve_matrix!BP71*BP$1</f>
        <v>15.025190884706577</v>
      </c>
      <c r="BQ71" s="9">
        <f>Survival_curve_matrix!BQ71*BQ$1</f>
        <v>16.605414174129784</v>
      </c>
      <c r="BR71" s="9">
        <f>Survival_curve_matrix!BR71*BR$1</f>
        <v>13.465341643395087</v>
      </c>
      <c r="BS71" s="9">
        <f>Survival_curve_matrix!BS71*BS$1</f>
        <v>18.966449244665007</v>
      </c>
      <c r="BT71" s="9">
        <f>Survival_curve_matrix!BT71*BT$1</f>
        <v>17.775472821331508</v>
      </c>
      <c r="BU71" s="9">
        <f>Survival_curve_matrix!BU71*BU$1</f>
        <v>7.9626966420407204</v>
      </c>
      <c r="BV71" s="9">
        <f>Survival_curve_matrix!BV71*BV$1</f>
        <v>0</v>
      </c>
      <c r="BW71" s="9">
        <f>Survival_curve_matrix!BW71*BW$1</f>
        <v>0</v>
      </c>
      <c r="BX71" s="9">
        <f>Survival_curve_matrix!BX71*BX$1</f>
        <v>0</v>
      </c>
      <c r="BY71" s="9">
        <f>Survival_curve_matrix!BY71*BY$1</f>
        <v>0</v>
      </c>
      <c r="BZ71" s="9">
        <f>Survival_curve_matrix!BZ71*BZ$1</f>
        <v>0</v>
      </c>
      <c r="CA71" s="9">
        <f>Survival_curve_matrix!CA71*CA$1</f>
        <v>0</v>
      </c>
      <c r="CB71" s="9">
        <f>Survival_curve_matrix!CB71*CB$1</f>
        <v>0</v>
      </c>
      <c r="CC71" s="9">
        <f>Survival_curve_matrix!CC71*CC$1</f>
        <v>0</v>
      </c>
      <c r="CD71" s="9">
        <f>Survival_curve_matrix!CD71*CD$1</f>
        <v>0</v>
      </c>
      <c r="CE71" s="9">
        <f>Survival_curve_matrix!CE71*CE$1</f>
        <v>0</v>
      </c>
      <c r="CF71" s="9">
        <f>Survival_curve_matrix!CF71*CF$1</f>
        <v>0</v>
      </c>
      <c r="CG71" s="9">
        <f>Survival_curve_matrix!CG71*CG$1</f>
        <v>0</v>
      </c>
      <c r="CH71" s="9">
        <f>Survival_curve_matrix!CH71*CH$1</f>
        <v>0</v>
      </c>
      <c r="CI71" s="9">
        <f>Survival_curve_matrix!CI71*CI$1</f>
        <v>0</v>
      </c>
      <c r="CJ71" s="9">
        <f>Survival_curve_matrix!CJ71*CJ$1</f>
        <v>0</v>
      </c>
      <c r="CK71" s="9">
        <f>Survival_curve_matrix!CK71*CK$1</f>
        <v>0</v>
      </c>
      <c r="CL71" s="9">
        <f>Survival_curve_matrix!CL71*CL$1</f>
        <v>0</v>
      </c>
      <c r="CM71" s="9">
        <f>Survival_curve_matrix!CM71*CM$1</f>
        <v>0</v>
      </c>
      <c r="CN71" s="9">
        <f>Survival_curve_matrix!CN71*CN$1</f>
        <v>0</v>
      </c>
      <c r="CO71" s="9">
        <f>Survival_curve_matrix!CO71*CO$1</f>
        <v>0</v>
      </c>
      <c r="CP71" s="9">
        <f>Survival_curve_matrix!CP71*CP$1</f>
        <v>0</v>
      </c>
      <c r="CQ71" s="9">
        <f>Survival_curve_matrix!CQ71*CQ$1</f>
        <v>0</v>
      </c>
      <c r="CR71" s="9">
        <f>Survival_curve_matrix!CR71*CR$1</f>
        <v>0</v>
      </c>
      <c r="CS71" s="9">
        <f>Survival_curve_matrix!CS71*CS$1</f>
        <v>0</v>
      </c>
      <c r="CT71" s="9">
        <f>Survival_curve_matrix!CT71*CT$1</f>
        <v>0</v>
      </c>
      <c r="CU71" s="9">
        <f>Survival_curve_matrix!CU71*CU$1</f>
        <v>0</v>
      </c>
      <c r="CV71" s="9">
        <f>Survival_curve_matrix!CV71*CV$1</f>
        <v>0</v>
      </c>
      <c r="CW71" s="9">
        <f>Survival_curve_matrix!CW71*CW$1</f>
        <v>0</v>
      </c>
      <c r="CX71" s="9">
        <f>Survival_curve_matrix!CX71*CX$1</f>
        <v>0</v>
      </c>
      <c r="CY71" s="9">
        <f>Survival_curve_matrix!CY71*CY$1</f>
        <v>0</v>
      </c>
      <c r="CZ71" s="9">
        <f>Survival_curve_matrix!CZ71*CZ$1</f>
        <v>0</v>
      </c>
      <c r="DA71" s="9">
        <f>Survival_curve_matrix!DA71*DA$1</f>
        <v>0</v>
      </c>
      <c r="DB71" s="9">
        <f>Survival_curve_matrix!DB71*DB$1</f>
        <v>0</v>
      </c>
      <c r="DC71" s="9">
        <f>Survival_curve_matrix!DC71*DC$1</f>
        <v>0</v>
      </c>
      <c r="DD71" s="9">
        <f>Survival_curve_matrix!DD71*DD$1</f>
        <v>0</v>
      </c>
      <c r="DE71" s="9">
        <f>Survival_curve_matrix!DE71*DE$1</f>
        <v>0</v>
      </c>
      <c r="DF71" s="9">
        <f>Survival_curve_matrix!DF71*DF$1</f>
        <v>0</v>
      </c>
      <c r="DG71" s="9">
        <f>Survival_curve_matrix!DG71*DG$1</f>
        <v>0</v>
      </c>
      <c r="DH71" s="9">
        <f>Survival_curve_matrix!DH71*DH$1</f>
        <v>0</v>
      </c>
      <c r="DI71" s="9">
        <f>Survival_curve_matrix!DI71*DI$1</f>
        <v>0</v>
      </c>
      <c r="DJ71" s="9">
        <f>Survival_curve_matrix!DJ71*DJ$1</f>
        <v>0</v>
      </c>
      <c r="DK71" s="9">
        <f>Survival_curve_matrix!DK71*DK$1</f>
        <v>0</v>
      </c>
      <c r="DL71" s="9">
        <f>Survival_curve_matrix!DL71*DL$1</f>
        <v>0</v>
      </c>
      <c r="DM71" s="9">
        <f>Survival_curve_matrix!DM71*DM$1</f>
        <v>0</v>
      </c>
      <c r="DN71" s="9">
        <f>Survival_curve_matrix!DN71*DN$1</f>
        <v>0</v>
      </c>
      <c r="DO71" s="9">
        <f>Survival_curve_matrix!DO71*DO$1</f>
        <v>0</v>
      </c>
      <c r="DP71" s="9">
        <f>Survival_curve_matrix!DP71*DP$1</f>
        <v>0</v>
      </c>
      <c r="DQ71" s="9">
        <f>Survival_curve_matrix!DQ71*DQ$1</f>
        <v>0</v>
      </c>
      <c r="DR71" s="9">
        <f>Survival_curve_matrix!DR71*DR$1</f>
        <v>0</v>
      </c>
      <c r="DS71" s="9">
        <f>Survival_curve_matrix!DS71*DS$1</f>
        <v>0</v>
      </c>
      <c r="DT71" s="9">
        <f>Survival_curve_matrix!DT71*DT$1</f>
        <v>0</v>
      </c>
      <c r="DU71" s="9">
        <f>Survival_curve_matrix!DU71*DU$1</f>
        <v>0</v>
      </c>
      <c r="DV71" s="9">
        <f>Survival_curve_matrix!DV71*DV$1</f>
        <v>0</v>
      </c>
      <c r="DW71" s="9">
        <f>Survival_curve_matrix!DW71*DW$1</f>
        <v>0</v>
      </c>
      <c r="DX71" s="9">
        <f>Survival_curve_matrix!DX71*DX$1</f>
        <v>0</v>
      </c>
      <c r="DY71" s="9">
        <f>Survival_curve_matrix!DY71*DY$1</f>
        <v>0</v>
      </c>
      <c r="DZ71" s="9">
        <f>Survival_curve_matrix!DZ71*DZ$1</f>
        <v>0</v>
      </c>
      <c r="EA71" s="9">
        <f>Survival_curve_matrix!EA71*EA$1</f>
        <v>0</v>
      </c>
      <c r="EB71" s="9">
        <f>Survival_curve_matrix!EB71*EB$1</f>
        <v>0</v>
      </c>
      <c r="EC71" s="9">
        <f>Survival_curve_matrix!EC71*EC$1</f>
        <v>0</v>
      </c>
    </row>
    <row r="72" spans="1:133">
      <c r="A72" s="22">
        <f>Data_Input!C72-B72</f>
        <v>4.7562753068612249</v>
      </c>
      <c r="B72" s="23">
        <f t="shared" si="7"/>
        <v>5.1070946931387766</v>
      </c>
      <c r="C72" s="24">
        <f t="shared" si="6"/>
        <v>330.53525964061458</v>
      </c>
      <c r="E72" s="15">
        <f>Data_Input!B72</f>
        <v>1946</v>
      </c>
      <c r="F72" s="9">
        <f>Survival_curve_matrix!F72*F$1</f>
        <v>5.8147617066734145E-2</v>
      </c>
      <c r="G72" s="9">
        <f>Survival_curve_matrix!G72*G$1</f>
        <v>7.0340200614942672E-2</v>
      </c>
      <c r="H72" s="9">
        <f>Survival_curve_matrix!H72*H$1</f>
        <v>8.4399911406767864E-2</v>
      </c>
      <c r="I72" s="9">
        <f>Survival_curve_matrix!I72*I$1</f>
        <v>0.10112413613875985</v>
      </c>
      <c r="J72" s="9">
        <f>Survival_curve_matrix!J72*J$1</f>
        <v>0.12048549838456511</v>
      </c>
      <c r="K72" s="9">
        <f>Survival_curve_matrix!K72*K$1</f>
        <v>0.14290256767275133</v>
      </c>
      <c r="L72" s="9">
        <f>Survival_curve_matrix!L72*L$1</f>
        <v>0.16902322825440141</v>
      </c>
      <c r="M72" s="9">
        <f>Survival_curve_matrix!M72*M$1</f>
        <v>0.19871190720596307</v>
      </c>
      <c r="N72" s="9">
        <f>Survival_curve_matrix!N72*N$1</f>
        <v>0.23173347096927535</v>
      </c>
      <c r="O72" s="9">
        <f>Survival_curve_matrix!O72*O$1</f>
        <v>0.26848557694501529</v>
      </c>
      <c r="P72" s="9">
        <f>Survival_curve_matrix!P72*P$1</f>
        <v>0.31089405580293289</v>
      </c>
      <c r="Q72" s="9">
        <f>Survival_curve_matrix!Q72*Q$1</f>
        <v>0.3593588719102887</v>
      </c>
      <c r="R72" s="9">
        <f>Survival_curve_matrix!R72*R$1</f>
        <v>0.41323589830679414</v>
      </c>
      <c r="S72" s="9">
        <f>Survival_curve_matrix!S72*S$1</f>
        <v>0.47200361483463238</v>
      </c>
      <c r="T72" s="9">
        <f>Survival_curve_matrix!T72*T$1</f>
        <v>0.5354069990107313</v>
      </c>
      <c r="U72" s="9">
        <f>Survival_curve_matrix!U72*U$1</f>
        <v>0.60596244998959325</v>
      </c>
      <c r="V72" s="9">
        <f>Survival_curve_matrix!V72*V$1</f>
        <v>0.68153415093147418</v>
      </c>
      <c r="W72" s="9">
        <f>Survival_curve_matrix!W72*W$1</f>
        <v>0.76555148375212001</v>
      </c>
      <c r="X72" s="9">
        <f>Survival_curve_matrix!X72*X$1</f>
        <v>0.85648822029085059</v>
      </c>
      <c r="Y72" s="9">
        <f>Survival_curve_matrix!Y72*Y$1</f>
        <v>0.95338135951230085</v>
      </c>
      <c r="Z72" s="9">
        <f>Survival_curve_matrix!Z72*Z$1</f>
        <v>1.0585457287046689</v>
      </c>
      <c r="AA72" s="9">
        <f>Survival_curve_matrix!AA72*AA$1</f>
        <v>1.1710938968750946</v>
      </c>
      <c r="AB72" s="9">
        <f>Survival_curve_matrix!AB72*AB$1</f>
        <v>1.2878727609567988</v>
      </c>
      <c r="AC72" s="9">
        <f>Survival_curve_matrix!AC72*AC$1</f>
        <v>1.5323520521332681</v>
      </c>
      <c r="AD72" s="9">
        <f>Survival_curve_matrix!AD72*AD$1</f>
        <v>1.9597565973219819</v>
      </c>
      <c r="AE72" s="9">
        <f>Survival_curve_matrix!AE72*AE$1</f>
        <v>2.1014460119902445</v>
      </c>
      <c r="AF72" s="9">
        <f>Survival_curve_matrix!AF72*AF$1</f>
        <v>1.8658410684083291</v>
      </c>
      <c r="AG72" s="9">
        <f>Survival_curve_matrix!AG72*AG$1</f>
        <v>2.1560726644871702</v>
      </c>
      <c r="AH72" s="9">
        <f>Survival_curve_matrix!AH72*AH$1</f>
        <v>2.1488735250000004</v>
      </c>
      <c r="AI72" s="9">
        <f>Survival_curve_matrix!AI72*AI$1</f>
        <v>3.5207525535430766</v>
      </c>
      <c r="AJ72" s="9">
        <f>Survival_curve_matrix!AJ72*AJ$1</f>
        <v>2.7420680446800283</v>
      </c>
      <c r="AK72" s="9">
        <f>Survival_curve_matrix!AK72*AK$1</f>
        <v>2.6095628206525872</v>
      </c>
      <c r="AL72" s="9">
        <f>Survival_curve_matrix!AL72*AL$1</f>
        <v>2.8862817708334179</v>
      </c>
      <c r="AM72" s="9">
        <f>Survival_curve_matrix!AM72*AM$1</f>
        <v>3.1885463603337398</v>
      </c>
      <c r="AN72" s="9">
        <f>Survival_curve_matrix!AN72*AN$1</f>
        <v>2.5045760593475346</v>
      </c>
      <c r="AO72" s="9">
        <f>Survival_curve_matrix!AO72*AO$1</f>
        <v>2.5640945569699918</v>
      </c>
      <c r="AP72" s="9">
        <f>Survival_curve_matrix!AP72*AP$1</f>
        <v>2.3059143714903358</v>
      </c>
      <c r="AQ72" s="9">
        <f>Survival_curve_matrix!AQ72*AQ$1</f>
        <v>3.0299035924371052</v>
      </c>
      <c r="AR72" s="9">
        <f>Survival_curve_matrix!AR72*AR$1</f>
        <v>3.8212826263650026</v>
      </c>
      <c r="AS72" s="9">
        <f>Survival_curve_matrix!AS72*AS$1</f>
        <v>3.9958080037144574</v>
      </c>
      <c r="AT72" s="9">
        <f>Survival_curve_matrix!AT72*AT$1</f>
        <v>5.4032046830079494</v>
      </c>
      <c r="AU72" s="9">
        <f>Survival_curve_matrix!AU72*AU$1</f>
        <v>5.7528660496406072</v>
      </c>
      <c r="AV72" s="9">
        <f>Survival_curve_matrix!AV72*AV$1</f>
        <v>5.1403024550761014</v>
      </c>
      <c r="AW72" s="9">
        <f>Survival_curve_matrix!AW72*AW$1</f>
        <v>5.6963272647628784</v>
      </c>
      <c r="AX72" s="9">
        <f>Survival_curve_matrix!AX72*AX$1</f>
        <v>5.851286637722005</v>
      </c>
      <c r="AY72" s="9">
        <f>Survival_curve_matrix!AY72*AY$1</f>
        <v>7.0356590374528842</v>
      </c>
      <c r="AZ72" s="9">
        <f>Survival_curve_matrix!AZ72*AZ$1</f>
        <v>6.7877875142601898</v>
      </c>
      <c r="BA72" s="9">
        <f>Survival_curve_matrix!BA72*BA$1</f>
        <v>6.3227989304641774</v>
      </c>
      <c r="BB72" s="9">
        <f>Survival_curve_matrix!BB72*BB$1</f>
        <v>7.2003482202213984</v>
      </c>
      <c r="BC72" s="9">
        <f>Survival_curve_matrix!BC72*BC$1</f>
        <v>7.5416726562576972</v>
      </c>
      <c r="BD72" s="9">
        <f>Survival_curve_matrix!BD72*BD$1</f>
        <v>8.1729532871460098</v>
      </c>
      <c r="BE72" s="9">
        <f>Survival_curve_matrix!BE72*BE$1</f>
        <v>8.1341806528084639</v>
      </c>
      <c r="BF72" s="9">
        <f>Survival_curve_matrix!BF72*BF$1</f>
        <v>7.3488515552154565</v>
      </c>
      <c r="BG72" s="9">
        <f>Survival_curve_matrix!BG72*BG$1</f>
        <v>7.4818959580888089</v>
      </c>
      <c r="BH72" s="9">
        <f>Survival_curve_matrix!BH72*BH$1</f>
        <v>7.5525746738370163</v>
      </c>
      <c r="BI72" s="9">
        <f>Survival_curve_matrix!BI72*BI$1</f>
        <v>8.172930402272371</v>
      </c>
      <c r="BJ72" s="9">
        <f>Survival_curve_matrix!BJ72*BJ$1</f>
        <v>8.7095046582804869</v>
      </c>
      <c r="BK72" s="9">
        <f>Survival_curve_matrix!BK72*BK$1</f>
        <v>8.9101554655225996</v>
      </c>
      <c r="BL72" s="9">
        <f>Survival_curve_matrix!BL72*BL$1</f>
        <v>9.816137836053775</v>
      </c>
      <c r="BM72" s="9">
        <f>Survival_curve_matrix!BM72*BM$1</f>
        <v>10.827261234743801</v>
      </c>
      <c r="BN72" s="9">
        <f>Survival_curve_matrix!BN72*BN$1</f>
        <v>12.207278293271283</v>
      </c>
      <c r="BO72" s="9">
        <f>Survival_curve_matrix!BO72*BO$1</f>
        <v>15.03085080768375</v>
      </c>
      <c r="BP72" s="9">
        <f>Survival_curve_matrix!BP72*BP$1</f>
        <v>15.009289987449943</v>
      </c>
      <c r="BQ72" s="9">
        <f>Survival_curve_matrix!BQ72*BQ$1</f>
        <v>16.590992611424177</v>
      </c>
      <c r="BR72" s="9">
        <f>Survival_curve_matrix!BR72*BR$1</f>
        <v>13.455796804857329</v>
      </c>
      <c r="BS72" s="9">
        <f>Survival_curve_matrix!BS72*BS$1</f>
        <v>18.955536296882883</v>
      </c>
      <c r="BT72" s="9">
        <f>Survival_curve_matrix!BT72*BT$1</f>
        <v>17.767216464299214</v>
      </c>
      <c r="BU72" s="9">
        <f>Survival_curve_matrix!BU72*BU$1</f>
        <v>7.9597274604138768</v>
      </c>
      <c r="BV72" s="9">
        <f>Survival_curve_matrix!BV72*BV$1</f>
        <v>9.8500554562517628</v>
      </c>
      <c r="BW72" s="9">
        <f>Survival_curve_matrix!BW72*BW$1</f>
        <v>0</v>
      </c>
      <c r="BX72" s="9">
        <f>Survival_curve_matrix!BX72*BX$1</f>
        <v>0</v>
      </c>
      <c r="BY72" s="9">
        <f>Survival_curve_matrix!BY72*BY$1</f>
        <v>0</v>
      </c>
      <c r="BZ72" s="9">
        <f>Survival_curve_matrix!BZ72*BZ$1</f>
        <v>0</v>
      </c>
      <c r="CA72" s="9">
        <f>Survival_curve_matrix!CA72*CA$1</f>
        <v>0</v>
      </c>
      <c r="CB72" s="9">
        <f>Survival_curve_matrix!CB72*CB$1</f>
        <v>0</v>
      </c>
      <c r="CC72" s="9">
        <f>Survival_curve_matrix!CC72*CC$1</f>
        <v>0</v>
      </c>
      <c r="CD72" s="9">
        <f>Survival_curve_matrix!CD72*CD$1</f>
        <v>0</v>
      </c>
      <c r="CE72" s="9">
        <f>Survival_curve_matrix!CE72*CE$1</f>
        <v>0</v>
      </c>
      <c r="CF72" s="9">
        <f>Survival_curve_matrix!CF72*CF$1</f>
        <v>0</v>
      </c>
      <c r="CG72" s="9">
        <f>Survival_curve_matrix!CG72*CG$1</f>
        <v>0</v>
      </c>
      <c r="CH72" s="9">
        <f>Survival_curve_matrix!CH72*CH$1</f>
        <v>0</v>
      </c>
      <c r="CI72" s="9">
        <f>Survival_curve_matrix!CI72*CI$1</f>
        <v>0</v>
      </c>
      <c r="CJ72" s="9">
        <f>Survival_curve_matrix!CJ72*CJ$1</f>
        <v>0</v>
      </c>
      <c r="CK72" s="9">
        <f>Survival_curve_matrix!CK72*CK$1</f>
        <v>0</v>
      </c>
      <c r="CL72" s="9">
        <f>Survival_curve_matrix!CL72*CL$1</f>
        <v>0</v>
      </c>
      <c r="CM72" s="9">
        <f>Survival_curve_matrix!CM72*CM$1</f>
        <v>0</v>
      </c>
      <c r="CN72" s="9">
        <f>Survival_curve_matrix!CN72*CN$1</f>
        <v>0</v>
      </c>
      <c r="CO72" s="9">
        <f>Survival_curve_matrix!CO72*CO$1</f>
        <v>0</v>
      </c>
      <c r="CP72" s="9">
        <f>Survival_curve_matrix!CP72*CP$1</f>
        <v>0</v>
      </c>
      <c r="CQ72" s="9">
        <f>Survival_curve_matrix!CQ72*CQ$1</f>
        <v>0</v>
      </c>
      <c r="CR72" s="9">
        <f>Survival_curve_matrix!CR72*CR$1</f>
        <v>0</v>
      </c>
      <c r="CS72" s="9">
        <f>Survival_curve_matrix!CS72*CS$1</f>
        <v>0</v>
      </c>
      <c r="CT72" s="9">
        <f>Survival_curve_matrix!CT72*CT$1</f>
        <v>0</v>
      </c>
      <c r="CU72" s="9">
        <f>Survival_curve_matrix!CU72*CU$1</f>
        <v>0</v>
      </c>
      <c r="CV72" s="9">
        <f>Survival_curve_matrix!CV72*CV$1</f>
        <v>0</v>
      </c>
      <c r="CW72" s="9">
        <f>Survival_curve_matrix!CW72*CW$1</f>
        <v>0</v>
      </c>
      <c r="CX72" s="9">
        <f>Survival_curve_matrix!CX72*CX$1</f>
        <v>0</v>
      </c>
      <c r="CY72" s="9">
        <f>Survival_curve_matrix!CY72*CY$1</f>
        <v>0</v>
      </c>
      <c r="CZ72" s="9">
        <f>Survival_curve_matrix!CZ72*CZ$1</f>
        <v>0</v>
      </c>
      <c r="DA72" s="9">
        <f>Survival_curve_matrix!DA72*DA$1</f>
        <v>0</v>
      </c>
      <c r="DB72" s="9">
        <f>Survival_curve_matrix!DB72*DB$1</f>
        <v>0</v>
      </c>
      <c r="DC72" s="9">
        <f>Survival_curve_matrix!DC72*DC$1</f>
        <v>0</v>
      </c>
      <c r="DD72" s="9">
        <f>Survival_curve_matrix!DD72*DD$1</f>
        <v>0</v>
      </c>
      <c r="DE72" s="9">
        <f>Survival_curve_matrix!DE72*DE$1</f>
        <v>0</v>
      </c>
      <c r="DF72" s="9">
        <f>Survival_curve_matrix!DF72*DF$1</f>
        <v>0</v>
      </c>
      <c r="DG72" s="9">
        <f>Survival_curve_matrix!DG72*DG$1</f>
        <v>0</v>
      </c>
      <c r="DH72" s="9">
        <f>Survival_curve_matrix!DH72*DH$1</f>
        <v>0</v>
      </c>
      <c r="DI72" s="9">
        <f>Survival_curve_matrix!DI72*DI$1</f>
        <v>0</v>
      </c>
      <c r="DJ72" s="9">
        <f>Survival_curve_matrix!DJ72*DJ$1</f>
        <v>0</v>
      </c>
      <c r="DK72" s="9">
        <f>Survival_curve_matrix!DK72*DK$1</f>
        <v>0</v>
      </c>
      <c r="DL72" s="9">
        <f>Survival_curve_matrix!DL72*DL$1</f>
        <v>0</v>
      </c>
      <c r="DM72" s="9">
        <f>Survival_curve_matrix!DM72*DM$1</f>
        <v>0</v>
      </c>
      <c r="DN72" s="9">
        <f>Survival_curve_matrix!DN72*DN$1</f>
        <v>0</v>
      </c>
      <c r="DO72" s="9">
        <f>Survival_curve_matrix!DO72*DO$1</f>
        <v>0</v>
      </c>
      <c r="DP72" s="9">
        <f>Survival_curve_matrix!DP72*DP$1</f>
        <v>0</v>
      </c>
      <c r="DQ72" s="9">
        <f>Survival_curve_matrix!DQ72*DQ$1</f>
        <v>0</v>
      </c>
      <c r="DR72" s="9">
        <f>Survival_curve_matrix!DR72*DR$1</f>
        <v>0</v>
      </c>
      <c r="DS72" s="9">
        <f>Survival_curve_matrix!DS72*DS$1</f>
        <v>0</v>
      </c>
      <c r="DT72" s="9">
        <f>Survival_curve_matrix!DT72*DT$1</f>
        <v>0</v>
      </c>
      <c r="DU72" s="9">
        <f>Survival_curve_matrix!DU72*DU$1</f>
        <v>0</v>
      </c>
      <c r="DV72" s="9">
        <f>Survival_curve_matrix!DV72*DV$1</f>
        <v>0</v>
      </c>
      <c r="DW72" s="9">
        <f>Survival_curve_matrix!DW72*DW$1</f>
        <v>0</v>
      </c>
      <c r="DX72" s="9">
        <f>Survival_curve_matrix!DX72*DX$1</f>
        <v>0</v>
      </c>
      <c r="DY72" s="9">
        <f>Survival_curve_matrix!DY72*DY$1</f>
        <v>0</v>
      </c>
      <c r="DZ72" s="9">
        <f>Survival_curve_matrix!DZ72*DZ$1</f>
        <v>0</v>
      </c>
      <c r="EA72" s="9">
        <f>Survival_curve_matrix!EA72*EA$1</f>
        <v>0</v>
      </c>
      <c r="EB72" s="9">
        <f>Survival_curve_matrix!EB72*EB$1</f>
        <v>0</v>
      </c>
      <c r="EC72" s="9">
        <f>Survival_curve_matrix!EC72*EC$1</f>
        <v>0</v>
      </c>
    </row>
    <row r="73" spans="1:133">
      <c r="A73" s="22">
        <f>Data_Input!C73-B73</f>
        <v>4.8651097786041806</v>
      </c>
      <c r="B73" s="23">
        <f t="shared" si="7"/>
        <v>6.0946852213958209</v>
      </c>
      <c r="C73" s="24">
        <f t="shared" si="6"/>
        <v>336.6299448620104</v>
      </c>
      <c r="E73" s="15">
        <f>Data_Input!B73</f>
        <v>1947</v>
      </c>
      <c r="F73" s="9">
        <f>Survival_curve_matrix!F73*F$1</f>
        <v>4.8222125513453555E-2</v>
      </c>
      <c r="G73" s="9">
        <f>Survival_curve_matrix!G73*G$1</f>
        <v>5.8626740826228887E-2</v>
      </c>
      <c r="H73" s="9">
        <f>Survival_curve_matrix!H73*H$1</f>
        <v>7.0697071422143321E-2</v>
      </c>
      <c r="I73" s="9">
        <f>Survival_curve_matrix!I73*I$1</f>
        <v>8.5127635819563244E-2</v>
      </c>
      <c r="J73" s="9">
        <f>Survival_curve_matrix!J73*J$1</f>
        <v>0.10192842387106868</v>
      </c>
      <c r="K73" s="9">
        <f>Survival_curve_matrix!K73*K$1</f>
        <v>0.12148795428781572</v>
      </c>
      <c r="L73" s="9">
        <f>Survival_curve_matrix!L73*L$1</f>
        <v>0.14439743602419511</v>
      </c>
      <c r="M73" s="9">
        <f>Survival_curve_matrix!M73*M$1</f>
        <v>0.17058603192958438</v>
      </c>
      <c r="N73" s="9">
        <f>Survival_curve_matrix!N73*N$1</f>
        <v>0.19989443832706971</v>
      </c>
      <c r="O73" s="9">
        <f>Survival_curve_matrix!O73*O$1</f>
        <v>0.23270751996377534</v>
      </c>
      <c r="P73" s="9">
        <f>Survival_curve_matrix!P73*P$1</f>
        <v>0.27074706308521301</v>
      </c>
      <c r="Q73" s="9">
        <f>Survival_curve_matrix!Q73*Q$1</f>
        <v>0.31443083514077147</v>
      </c>
      <c r="R73" s="9">
        <f>Survival_curve_matrix!R73*R$1</f>
        <v>0.36326445182692824</v>
      </c>
      <c r="S73" s="9">
        <f>Survival_curve_matrix!S73*S$1</f>
        <v>0.41685023664845799</v>
      </c>
      <c r="T73" s="9">
        <f>Survival_curve_matrix!T73*T$1</f>
        <v>0.47501732701600674</v>
      </c>
      <c r="U73" s="9">
        <f>Survival_curve_matrix!U73*U$1</f>
        <v>0.54005949391671959</v>
      </c>
      <c r="V73" s="9">
        <f>Survival_curve_matrix!V73*V$1</f>
        <v>0.6101445696884934</v>
      </c>
      <c r="W73" s="9">
        <f>Survival_curve_matrix!W73*W$1</f>
        <v>0.68840879661317578</v>
      </c>
      <c r="X73" s="9">
        <f>Survival_curve_matrix!X73*X$1</f>
        <v>0.77356493263996473</v>
      </c>
      <c r="Y73" s="9">
        <f>Survival_curve_matrix!Y73*Y$1</f>
        <v>0.86480997667012927</v>
      </c>
      <c r="Z73" s="9">
        <f>Survival_curve_matrix!Z73*Z$1</f>
        <v>0.96430926849161647</v>
      </c>
      <c r="AA73" s="9">
        <f>Survival_curve_matrix!AA73*AA$1</f>
        <v>1.0713314090541772</v>
      </c>
      <c r="AB73" s="9">
        <f>Survival_curve_matrix!AB73*AB$1</f>
        <v>1.1830465877864316</v>
      </c>
      <c r="AC73" s="9">
        <f>Survival_curve_matrix!AC73*AC$1</f>
        <v>1.4133645020380117</v>
      </c>
      <c r="AD73" s="9">
        <f>Survival_curve_matrix!AD73*AD$1</f>
        <v>1.8148177526469276</v>
      </c>
      <c r="AE73" s="9">
        <f>Survival_curve_matrix!AE73*AE$1</f>
        <v>1.9536709579166118</v>
      </c>
      <c r="AF73" s="9">
        <f>Survival_curve_matrix!AF73*AF$1</f>
        <v>1.7413082459581171</v>
      </c>
      <c r="AG73" s="9">
        <f>Survival_curve_matrix!AG73*AG$1</f>
        <v>2.0197434551760849</v>
      </c>
      <c r="AH73" s="9">
        <f>Survival_curve_matrix!AH73*AH$1</f>
        <v>2.0204025022049716</v>
      </c>
      <c r="AI73" s="9">
        <f>Survival_curve_matrix!AI73*AI$1</f>
        <v>3.3221376</v>
      </c>
      <c r="AJ73" s="9">
        <f>Survival_curve_matrix!AJ73*AJ$1</f>
        <v>2.5964184231100882</v>
      </c>
      <c r="AK73" s="9">
        <f>Survival_curve_matrix!AK73*AK$1</f>
        <v>2.4793409689368162</v>
      </c>
      <c r="AL73" s="9">
        <f>Survival_curve_matrix!AL73*AL$1</f>
        <v>2.7512841034036244</v>
      </c>
      <c r="AM73" s="9">
        <f>Survival_curve_matrix!AM73*AM$1</f>
        <v>3.0491046128240304</v>
      </c>
      <c r="AN73" s="9">
        <f>Survival_curve_matrix!AN73*AN$1</f>
        <v>2.4024253978103909</v>
      </c>
      <c r="AO73" s="9">
        <f>Survival_curve_matrix!AO73*AO$1</f>
        <v>2.4668211661172248</v>
      </c>
      <c r="AP73" s="9">
        <f>Survival_curve_matrix!AP73*AP$1</f>
        <v>2.2247710083734455</v>
      </c>
      <c r="AQ73" s="9">
        <f>Survival_curve_matrix!AQ73*AQ$1</f>
        <v>2.9312904962124415</v>
      </c>
      <c r="AR73" s="9">
        <f>Survival_curve_matrix!AR73*AR$1</f>
        <v>3.7065979453474012</v>
      </c>
      <c r="AS73" s="9">
        <f>Survival_curve_matrix!AS73*AS$1</f>
        <v>3.8855694983791023</v>
      </c>
      <c r="AT73" s="9">
        <f>Survival_curve_matrix!AT73*AT$1</f>
        <v>5.266620211285443</v>
      </c>
      <c r="AU73" s="9">
        <f>Survival_curve_matrix!AU73*AU$1</f>
        <v>5.6200684058557933</v>
      </c>
      <c r="AV73" s="9">
        <f>Survival_curve_matrix!AV73*AV$1</f>
        <v>5.0323252921760879</v>
      </c>
      <c r="AW73" s="9">
        <f>Survival_curve_matrix!AW73*AW$1</f>
        <v>5.5878341733025261</v>
      </c>
      <c r="AX73" s="9">
        <f>Survival_curve_matrix!AX73*AX$1</f>
        <v>5.7506177598251309</v>
      </c>
      <c r="AY73" s="9">
        <f>Survival_curve_matrix!AY73*AY$1</f>
        <v>6.9267398127105739</v>
      </c>
      <c r="AZ73" s="9">
        <f>Survival_curve_matrix!AZ73*AZ$1</f>
        <v>6.6936093608522551</v>
      </c>
      <c r="BA73" s="9">
        <f>Survival_curve_matrix!BA73*BA$1</f>
        <v>6.2444978524863011</v>
      </c>
      <c r="BB73" s="9">
        <f>Survival_curve_matrix!BB73*BB$1</f>
        <v>7.1210959460411525</v>
      </c>
      <c r="BC73" s="9">
        <f>Survival_curve_matrix!BC73*BC$1</f>
        <v>7.4682145407686615</v>
      </c>
      <c r="BD73" s="9">
        <f>Survival_curve_matrix!BD73*BD$1</f>
        <v>8.1028188628159832</v>
      </c>
      <c r="BE73" s="9">
        <f>Survival_curve_matrix!BE73*BE$1</f>
        <v>8.0729644343357272</v>
      </c>
      <c r="BF73" s="9">
        <f>Survival_curve_matrix!BF73*BF$1</f>
        <v>7.3005735693407932</v>
      </c>
      <c r="BG73" s="9">
        <f>Survival_curve_matrix!BG73*BG$1</f>
        <v>7.4391934645347346</v>
      </c>
      <c r="BH73" s="9">
        <f>Survival_curve_matrix!BH73*BH$1</f>
        <v>7.5153059784929184</v>
      </c>
      <c r="BI73" s="9">
        <f>Survival_curve_matrix!BI73*BI$1</f>
        <v>8.1382332777182498</v>
      </c>
      <c r="BJ73" s="9">
        <f>Survival_curve_matrix!BJ73*BJ$1</f>
        <v>8.6778527145378508</v>
      </c>
      <c r="BK73" s="9">
        <f>Survival_curve_matrix!BK73*BK$1</f>
        <v>8.882576590088906</v>
      </c>
      <c r="BL73" s="9">
        <f>Survival_curve_matrix!BL73*BL$1</f>
        <v>9.7903935814039578</v>
      </c>
      <c r="BM73" s="9">
        <f>Survival_curve_matrix!BM73*BM$1</f>
        <v>10.803325636959961</v>
      </c>
      <c r="BN73" s="9">
        <f>Survival_curve_matrix!BN73*BN$1</f>
        <v>12.184650400629309</v>
      </c>
      <c r="BO73" s="9">
        <f>Survival_curve_matrix!BO73*BO$1</f>
        <v>15.007612714538904</v>
      </c>
      <c r="BP73" s="9">
        <f>Survival_curve_matrix!BP73*BP$1</f>
        <v>14.990039508097972</v>
      </c>
      <c r="BQ73" s="9">
        <f>Survival_curve_matrix!BQ73*BQ$1</f>
        <v>16.573434653530388</v>
      </c>
      <c r="BR73" s="9">
        <f>Survival_curve_matrix!BR73*BR$1</f>
        <v>13.444110639409105</v>
      </c>
      <c r="BS73" s="9">
        <f>Survival_curve_matrix!BS73*BS$1</f>
        <v>18.942099761951802</v>
      </c>
      <c r="BT73" s="9">
        <f>Survival_curve_matrix!BT73*BT$1</f>
        <v>17.756993533111228</v>
      </c>
      <c r="BU73" s="9">
        <f>Survival_curve_matrix!BU73*BU$1</f>
        <v>7.9560303237777097</v>
      </c>
      <c r="BV73" s="9">
        <f>Survival_curve_matrix!BV73*BV$1</f>
        <v>9.8463825041101867</v>
      </c>
      <c r="BW73" s="9">
        <f>Survival_curve_matrix!BW73*BW$1</f>
        <v>10.945000394302433</v>
      </c>
      <c r="BX73" s="9">
        <f>Survival_curve_matrix!BX73*BX$1</f>
        <v>0</v>
      </c>
      <c r="BY73" s="9">
        <f>Survival_curve_matrix!BY73*BY$1</f>
        <v>0</v>
      </c>
      <c r="BZ73" s="9">
        <f>Survival_curve_matrix!BZ73*BZ$1</f>
        <v>0</v>
      </c>
      <c r="CA73" s="9">
        <f>Survival_curve_matrix!CA73*CA$1</f>
        <v>0</v>
      </c>
      <c r="CB73" s="9">
        <f>Survival_curve_matrix!CB73*CB$1</f>
        <v>0</v>
      </c>
      <c r="CC73" s="9">
        <f>Survival_curve_matrix!CC73*CC$1</f>
        <v>0</v>
      </c>
      <c r="CD73" s="9">
        <f>Survival_curve_matrix!CD73*CD$1</f>
        <v>0</v>
      </c>
      <c r="CE73" s="9">
        <f>Survival_curve_matrix!CE73*CE$1</f>
        <v>0</v>
      </c>
      <c r="CF73" s="9">
        <f>Survival_curve_matrix!CF73*CF$1</f>
        <v>0</v>
      </c>
      <c r="CG73" s="9">
        <f>Survival_curve_matrix!CG73*CG$1</f>
        <v>0</v>
      </c>
      <c r="CH73" s="9">
        <f>Survival_curve_matrix!CH73*CH$1</f>
        <v>0</v>
      </c>
      <c r="CI73" s="9">
        <f>Survival_curve_matrix!CI73*CI$1</f>
        <v>0</v>
      </c>
      <c r="CJ73" s="9">
        <f>Survival_curve_matrix!CJ73*CJ$1</f>
        <v>0</v>
      </c>
      <c r="CK73" s="9">
        <f>Survival_curve_matrix!CK73*CK$1</f>
        <v>0</v>
      </c>
      <c r="CL73" s="9">
        <f>Survival_curve_matrix!CL73*CL$1</f>
        <v>0</v>
      </c>
      <c r="CM73" s="9">
        <f>Survival_curve_matrix!CM73*CM$1</f>
        <v>0</v>
      </c>
      <c r="CN73" s="9">
        <f>Survival_curve_matrix!CN73*CN$1</f>
        <v>0</v>
      </c>
      <c r="CO73" s="9">
        <f>Survival_curve_matrix!CO73*CO$1</f>
        <v>0</v>
      </c>
      <c r="CP73" s="9">
        <f>Survival_curve_matrix!CP73*CP$1</f>
        <v>0</v>
      </c>
      <c r="CQ73" s="9">
        <f>Survival_curve_matrix!CQ73*CQ$1</f>
        <v>0</v>
      </c>
      <c r="CR73" s="9">
        <f>Survival_curve_matrix!CR73*CR$1</f>
        <v>0</v>
      </c>
      <c r="CS73" s="9">
        <f>Survival_curve_matrix!CS73*CS$1</f>
        <v>0</v>
      </c>
      <c r="CT73" s="9">
        <f>Survival_curve_matrix!CT73*CT$1</f>
        <v>0</v>
      </c>
      <c r="CU73" s="9">
        <f>Survival_curve_matrix!CU73*CU$1</f>
        <v>0</v>
      </c>
      <c r="CV73" s="9">
        <f>Survival_curve_matrix!CV73*CV$1</f>
        <v>0</v>
      </c>
      <c r="CW73" s="9">
        <f>Survival_curve_matrix!CW73*CW$1</f>
        <v>0</v>
      </c>
      <c r="CX73" s="9">
        <f>Survival_curve_matrix!CX73*CX$1</f>
        <v>0</v>
      </c>
      <c r="CY73" s="9">
        <f>Survival_curve_matrix!CY73*CY$1</f>
        <v>0</v>
      </c>
      <c r="CZ73" s="9">
        <f>Survival_curve_matrix!CZ73*CZ$1</f>
        <v>0</v>
      </c>
      <c r="DA73" s="9">
        <f>Survival_curve_matrix!DA73*DA$1</f>
        <v>0</v>
      </c>
      <c r="DB73" s="9">
        <f>Survival_curve_matrix!DB73*DB$1</f>
        <v>0</v>
      </c>
      <c r="DC73" s="9">
        <f>Survival_curve_matrix!DC73*DC$1</f>
        <v>0</v>
      </c>
      <c r="DD73" s="9">
        <f>Survival_curve_matrix!DD73*DD$1</f>
        <v>0</v>
      </c>
      <c r="DE73" s="9">
        <f>Survival_curve_matrix!DE73*DE$1</f>
        <v>0</v>
      </c>
      <c r="DF73" s="9">
        <f>Survival_curve_matrix!DF73*DF$1</f>
        <v>0</v>
      </c>
      <c r="DG73" s="9">
        <f>Survival_curve_matrix!DG73*DG$1</f>
        <v>0</v>
      </c>
      <c r="DH73" s="9">
        <f>Survival_curve_matrix!DH73*DH$1</f>
        <v>0</v>
      </c>
      <c r="DI73" s="9">
        <f>Survival_curve_matrix!DI73*DI$1</f>
        <v>0</v>
      </c>
      <c r="DJ73" s="9">
        <f>Survival_curve_matrix!DJ73*DJ$1</f>
        <v>0</v>
      </c>
      <c r="DK73" s="9">
        <f>Survival_curve_matrix!DK73*DK$1</f>
        <v>0</v>
      </c>
      <c r="DL73" s="9">
        <f>Survival_curve_matrix!DL73*DL$1</f>
        <v>0</v>
      </c>
      <c r="DM73" s="9">
        <f>Survival_curve_matrix!DM73*DM$1</f>
        <v>0</v>
      </c>
      <c r="DN73" s="9">
        <f>Survival_curve_matrix!DN73*DN$1</f>
        <v>0</v>
      </c>
      <c r="DO73" s="9">
        <f>Survival_curve_matrix!DO73*DO$1</f>
        <v>0</v>
      </c>
      <c r="DP73" s="9">
        <f>Survival_curve_matrix!DP73*DP$1</f>
        <v>0</v>
      </c>
      <c r="DQ73" s="9">
        <f>Survival_curve_matrix!DQ73*DQ$1</f>
        <v>0</v>
      </c>
      <c r="DR73" s="9">
        <f>Survival_curve_matrix!DR73*DR$1</f>
        <v>0</v>
      </c>
      <c r="DS73" s="9">
        <f>Survival_curve_matrix!DS73*DS$1</f>
        <v>0</v>
      </c>
      <c r="DT73" s="9">
        <f>Survival_curve_matrix!DT73*DT$1</f>
        <v>0</v>
      </c>
      <c r="DU73" s="9">
        <f>Survival_curve_matrix!DU73*DU$1</f>
        <v>0</v>
      </c>
      <c r="DV73" s="9">
        <f>Survival_curve_matrix!DV73*DV$1</f>
        <v>0</v>
      </c>
      <c r="DW73" s="9">
        <f>Survival_curve_matrix!DW73*DW$1</f>
        <v>0</v>
      </c>
      <c r="DX73" s="9">
        <f>Survival_curve_matrix!DX73*DX$1</f>
        <v>0</v>
      </c>
      <c r="DY73" s="9">
        <f>Survival_curve_matrix!DY73*DY$1</f>
        <v>0</v>
      </c>
      <c r="DZ73" s="9">
        <f>Survival_curve_matrix!DZ73*DZ$1</f>
        <v>0</v>
      </c>
      <c r="EA73" s="9">
        <f>Survival_curve_matrix!EA73*EA$1</f>
        <v>0</v>
      </c>
      <c r="EB73" s="9">
        <f>Survival_curve_matrix!EB73*EB$1</f>
        <v>0</v>
      </c>
      <c r="EC73" s="9">
        <f>Survival_curve_matrix!EC73*EC$1</f>
        <v>0</v>
      </c>
    </row>
    <row r="74" spans="1:133">
      <c r="A74" s="22">
        <f>Data_Input!C74-B74</f>
        <v>4.9776199760224404</v>
      </c>
      <c r="B74" s="23">
        <f t="shared" si="7"/>
        <v>6.7197250239775599</v>
      </c>
      <c r="C74" s="24">
        <f t="shared" si="6"/>
        <v>343.34966988598796</v>
      </c>
      <c r="E74" s="15">
        <f>Data_Input!B74</f>
        <v>1948</v>
      </c>
      <c r="F74" s="9">
        <f>Survival_curve_matrix!F74*F$1</f>
        <v>3.9789925023811103E-2</v>
      </c>
      <c r="G74" s="9">
        <f>Survival_curve_matrix!G74*G$1</f>
        <v>4.8619465374179355E-2</v>
      </c>
      <c r="H74" s="9">
        <f>Survival_curve_matrix!H74*H$1</f>
        <v>5.8924183428599786E-2</v>
      </c>
      <c r="I74" s="9">
        <f>Survival_curve_matrix!I74*I$1</f>
        <v>7.1306645341469826E-2</v>
      </c>
      <c r="J74" s="9">
        <f>Survival_curve_matrix!J74*J$1</f>
        <v>8.5804695874505801E-2</v>
      </c>
      <c r="K74" s="9">
        <f>Survival_curve_matrix!K74*K$1</f>
        <v>0.10277648236431947</v>
      </c>
      <c r="L74" s="9">
        <f>Survival_curve_matrix!L74*L$1</f>
        <v>0.12275880967483992</v>
      </c>
      <c r="M74" s="9">
        <f>Survival_curve_matrix!M74*M$1</f>
        <v>0.14573254745258385</v>
      </c>
      <c r="N74" s="9">
        <f>Survival_curve_matrix!N74*N$1</f>
        <v>0.17160118645363484</v>
      </c>
      <c r="O74" s="9">
        <f>Survival_curve_matrix!O74*O$1</f>
        <v>0.20073465780785607</v>
      </c>
      <c r="P74" s="9">
        <f>Survival_curve_matrix!P74*P$1</f>
        <v>0.2346676432490036</v>
      </c>
      <c r="Q74" s="9">
        <f>Survival_curve_matrix!Q74*Q$1</f>
        <v>0.27382712396327386</v>
      </c>
      <c r="R74" s="9">
        <f>Survival_curve_matrix!R74*R$1</f>
        <v>0.31784812869016954</v>
      </c>
      <c r="S74" s="9">
        <f>Survival_curve_matrix!S74*S$1</f>
        <v>0.36644171847239959</v>
      </c>
      <c r="T74" s="9">
        <f>Survival_curve_matrix!T74*T$1</f>
        <v>0.41951179812068612</v>
      </c>
      <c r="U74" s="9">
        <f>Survival_curve_matrix!U74*U$1</f>
        <v>0.47914505731890084</v>
      </c>
      <c r="V74" s="9">
        <f>Survival_curve_matrix!V74*V$1</f>
        <v>0.54378677676753984</v>
      </c>
      <c r="W74" s="9">
        <f>Survival_curve_matrix!W74*W$1</f>
        <v>0.61629910754325812</v>
      </c>
      <c r="X74" s="9">
        <f>Survival_curve_matrix!X74*X$1</f>
        <v>0.69561475052050126</v>
      </c>
      <c r="Y74" s="9">
        <f>Survival_curve_matrix!Y74*Y$1</f>
        <v>0.78108099504511597</v>
      </c>
      <c r="Z74" s="9">
        <f>Survival_curve_matrix!Z74*Z$1</f>
        <v>0.8747226570630936</v>
      </c>
      <c r="AA74" s="9">
        <f>Survival_curve_matrix!AA74*AA$1</f>
        <v>0.97595671057245059</v>
      </c>
      <c r="AB74" s="9">
        <f>Survival_curve_matrix!AB74*AB$1</f>
        <v>1.0822658808588728</v>
      </c>
      <c r="AC74" s="9">
        <f>Survival_curve_matrix!AC74*AC$1</f>
        <v>1.2983239510340321</v>
      </c>
      <c r="AD74" s="9">
        <f>Survival_curve_matrix!AD74*AD$1</f>
        <v>1.6738966647309916</v>
      </c>
      <c r="AE74" s="9">
        <f>Survival_curve_matrix!AE74*AE$1</f>
        <v>1.8091821923716538</v>
      </c>
      <c r="AF74" s="9">
        <f>Survival_curve_matrix!AF74*AF$1</f>
        <v>1.6188583144646984</v>
      </c>
      <c r="AG74" s="9">
        <f>Survival_curve_matrix!AG74*AG$1</f>
        <v>1.8849386438997493</v>
      </c>
      <c r="AH74" s="9">
        <f>Survival_curve_matrix!AH74*AH$1</f>
        <v>1.8926517634879831</v>
      </c>
      <c r="AI74" s="9">
        <f>Survival_curve_matrix!AI74*AI$1</f>
        <v>3.1235226464569235</v>
      </c>
      <c r="AJ74" s="9">
        <f>Survival_curve_matrix!AJ74*AJ$1</f>
        <v>2.4499476000000002</v>
      </c>
      <c r="AK74" s="9">
        <f>Survival_curve_matrix!AK74*AK$1</f>
        <v>2.3476465441507113</v>
      </c>
      <c r="AL74" s="9">
        <f>Survival_curve_matrix!AL74*AL$1</f>
        <v>2.6139901062229822</v>
      </c>
      <c r="AM74" s="9">
        <f>Survival_curve_matrix!AM74*AM$1</f>
        <v>2.9064913674229027</v>
      </c>
      <c r="AN74" s="9">
        <f>Survival_curve_matrix!AN74*AN$1</f>
        <v>2.297362350931146</v>
      </c>
      <c r="AO74" s="9">
        <f>Survival_curve_matrix!AO74*AO$1</f>
        <v>2.3662103609183807</v>
      </c>
      <c r="AP74" s="9">
        <f>Survival_curve_matrix!AP74*AP$1</f>
        <v>2.1403704470653055</v>
      </c>
      <c r="AQ74" s="9">
        <f>Survival_curve_matrix!AQ74*AQ$1</f>
        <v>2.8281406255684907</v>
      </c>
      <c r="AR74" s="9">
        <f>Survival_curve_matrix!AR74*AR$1</f>
        <v>3.5859607406643712</v>
      </c>
      <c r="AS74" s="9">
        <f>Survival_curve_matrix!AS74*AS$1</f>
        <v>3.7689554339236762</v>
      </c>
      <c r="AT74" s="9">
        <f>Survival_curve_matrix!AT74*AT$1</f>
        <v>5.1213218536763252</v>
      </c>
      <c r="AU74" s="9">
        <f>Survival_curve_matrix!AU74*AU$1</f>
        <v>5.4780019620891593</v>
      </c>
      <c r="AV74" s="9">
        <f>Survival_curve_matrix!AV74*AV$1</f>
        <v>4.9161604213459285</v>
      </c>
      <c r="AW74" s="9">
        <f>Survival_curve_matrix!AW74*AW$1</f>
        <v>5.4704561617823817</v>
      </c>
      <c r="AX74" s="9">
        <f>Survival_curve_matrix!AX74*AX$1</f>
        <v>5.6410906435673178</v>
      </c>
      <c r="AY74" s="9">
        <f>Survival_curve_matrix!AY74*AY$1</f>
        <v>6.8075682240323188</v>
      </c>
      <c r="AZ74" s="9">
        <f>Survival_curve_matrix!AZ74*AZ$1</f>
        <v>6.5899854162536204</v>
      </c>
      <c r="BA74" s="9">
        <f>Survival_curve_matrix!BA74*BA$1</f>
        <v>6.1578576511730656</v>
      </c>
      <c r="BB74" s="9">
        <f>Survival_curve_matrix!BB74*BB$1</f>
        <v>7.032908816402669</v>
      </c>
      <c r="BC74" s="9">
        <f>Survival_curve_matrix!BC74*BC$1</f>
        <v>7.3860139348646738</v>
      </c>
      <c r="BD74" s="9">
        <f>Survival_curve_matrix!BD74*BD$1</f>
        <v>8.0238950178095862</v>
      </c>
      <c r="BE74" s="9">
        <f>Survival_curve_matrix!BE74*BE$1</f>
        <v>8.0036880426390589</v>
      </c>
      <c r="BF74" s="9">
        <f>Survival_curve_matrix!BF74*BF$1</f>
        <v>7.2456309112326585</v>
      </c>
      <c r="BG74" s="9">
        <f>Survival_curve_matrix!BG74*BG$1</f>
        <v>7.3903219811061698</v>
      </c>
      <c r="BH74" s="9">
        <f>Survival_curve_matrix!BH74*BH$1</f>
        <v>7.4724127991569329</v>
      </c>
      <c r="BI74" s="9">
        <f>Survival_curve_matrix!BI74*BI$1</f>
        <v>8.098074610010249</v>
      </c>
      <c r="BJ74" s="9">
        <f>Survival_curve_matrix!BJ74*BJ$1</f>
        <v>8.6410120072665748</v>
      </c>
      <c r="BK74" s="9">
        <f>Survival_curve_matrix!BK74*BK$1</f>
        <v>8.8502956710756937</v>
      </c>
      <c r="BL74" s="9">
        <f>Survival_curve_matrix!BL74*BL$1</f>
        <v>9.7600901769265445</v>
      </c>
      <c r="BM74" s="9">
        <f>Survival_curve_matrix!BM74*BM$1</f>
        <v>10.774992338170973</v>
      </c>
      <c r="BN74" s="9">
        <f>Survival_curve_matrix!BN74*BN$1</f>
        <v>12.157714051278996</v>
      </c>
      <c r="BO74" s="9">
        <f>Survival_curve_matrix!BO74*BO$1</f>
        <v>14.979794011535787</v>
      </c>
      <c r="BP74" s="9">
        <f>Survival_curve_matrix!BP74*BP$1</f>
        <v>14.96686451030237</v>
      </c>
      <c r="BQ74" s="9">
        <f>Survival_curve_matrix!BQ74*BQ$1</f>
        <v>16.552178047664569</v>
      </c>
      <c r="BR74" s="9">
        <f>Survival_curve_matrix!BR74*BR$1</f>
        <v>13.429882971779161</v>
      </c>
      <c r="BS74" s="9">
        <f>Survival_curve_matrix!BS74*BS$1</f>
        <v>18.925648821515857</v>
      </c>
      <c r="BT74" s="9">
        <f>Survival_curve_matrix!BT74*BT$1</f>
        <v>17.744406579086728</v>
      </c>
      <c r="BU74" s="9">
        <f>Survival_curve_matrix!BU74*BU$1</f>
        <v>7.951452569536186</v>
      </c>
      <c r="BV74" s="9">
        <f>Survival_curve_matrix!BV74*BV$1</f>
        <v>9.8418090533644538</v>
      </c>
      <c r="BW74" s="9">
        <f>Survival_curve_matrix!BW74*BW$1</f>
        <v>10.940919152037722</v>
      </c>
      <c r="BX74" s="9">
        <f>Survival_curve_matrix!BX74*BX$1</f>
        <v>11.681554777009202</v>
      </c>
      <c r="BY74" s="9">
        <f>Survival_curve_matrix!BY74*BY$1</f>
        <v>0</v>
      </c>
      <c r="BZ74" s="9">
        <f>Survival_curve_matrix!BZ74*BZ$1</f>
        <v>0</v>
      </c>
      <c r="CA74" s="9">
        <f>Survival_curve_matrix!CA74*CA$1</f>
        <v>0</v>
      </c>
      <c r="CB74" s="9">
        <f>Survival_curve_matrix!CB74*CB$1</f>
        <v>0</v>
      </c>
      <c r="CC74" s="9">
        <f>Survival_curve_matrix!CC74*CC$1</f>
        <v>0</v>
      </c>
      <c r="CD74" s="9">
        <f>Survival_curve_matrix!CD74*CD$1</f>
        <v>0</v>
      </c>
      <c r="CE74" s="9">
        <f>Survival_curve_matrix!CE74*CE$1</f>
        <v>0</v>
      </c>
      <c r="CF74" s="9">
        <f>Survival_curve_matrix!CF74*CF$1</f>
        <v>0</v>
      </c>
      <c r="CG74" s="9">
        <f>Survival_curve_matrix!CG74*CG$1</f>
        <v>0</v>
      </c>
      <c r="CH74" s="9">
        <f>Survival_curve_matrix!CH74*CH$1</f>
        <v>0</v>
      </c>
      <c r="CI74" s="9">
        <f>Survival_curve_matrix!CI74*CI$1</f>
        <v>0</v>
      </c>
      <c r="CJ74" s="9">
        <f>Survival_curve_matrix!CJ74*CJ$1</f>
        <v>0</v>
      </c>
      <c r="CK74" s="9">
        <f>Survival_curve_matrix!CK74*CK$1</f>
        <v>0</v>
      </c>
      <c r="CL74" s="9">
        <f>Survival_curve_matrix!CL74*CL$1</f>
        <v>0</v>
      </c>
      <c r="CM74" s="9">
        <f>Survival_curve_matrix!CM74*CM$1</f>
        <v>0</v>
      </c>
      <c r="CN74" s="9">
        <f>Survival_curve_matrix!CN74*CN$1</f>
        <v>0</v>
      </c>
      <c r="CO74" s="9">
        <f>Survival_curve_matrix!CO74*CO$1</f>
        <v>0</v>
      </c>
      <c r="CP74" s="9">
        <f>Survival_curve_matrix!CP74*CP$1</f>
        <v>0</v>
      </c>
      <c r="CQ74" s="9">
        <f>Survival_curve_matrix!CQ74*CQ$1</f>
        <v>0</v>
      </c>
      <c r="CR74" s="9">
        <f>Survival_curve_matrix!CR74*CR$1</f>
        <v>0</v>
      </c>
      <c r="CS74" s="9">
        <f>Survival_curve_matrix!CS74*CS$1</f>
        <v>0</v>
      </c>
      <c r="CT74" s="9">
        <f>Survival_curve_matrix!CT74*CT$1</f>
        <v>0</v>
      </c>
      <c r="CU74" s="9">
        <f>Survival_curve_matrix!CU74*CU$1</f>
        <v>0</v>
      </c>
      <c r="CV74" s="9">
        <f>Survival_curve_matrix!CV74*CV$1</f>
        <v>0</v>
      </c>
      <c r="CW74" s="9">
        <f>Survival_curve_matrix!CW74*CW$1</f>
        <v>0</v>
      </c>
      <c r="CX74" s="9">
        <f>Survival_curve_matrix!CX74*CX$1</f>
        <v>0</v>
      </c>
      <c r="CY74" s="9">
        <f>Survival_curve_matrix!CY74*CY$1</f>
        <v>0</v>
      </c>
      <c r="CZ74" s="9">
        <f>Survival_curve_matrix!CZ74*CZ$1</f>
        <v>0</v>
      </c>
      <c r="DA74" s="9">
        <f>Survival_curve_matrix!DA74*DA$1</f>
        <v>0</v>
      </c>
      <c r="DB74" s="9">
        <f>Survival_curve_matrix!DB74*DB$1</f>
        <v>0</v>
      </c>
      <c r="DC74" s="9">
        <f>Survival_curve_matrix!DC74*DC$1</f>
        <v>0</v>
      </c>
      <c r="DD74" s="9">
        <f>Survival_curve_matrix!DD74*DD$1</f>
        <v>0</v>
      </c>
      <c r="DE74" s="9">
        <f>Survival_curve_matrix!DE74*DE$1</f>
        <v>0</v>
      </c>
      <c r="DF74" s="9">
        <f>Survival_curve_matrix!DF74*DF$1</f>
        <v>0</v>
      </c>
      <c r="DG74" s="9">
        <f>Survival_curve_matrix!DG74*DG$1</f>
        <v>0</v>
      </c>
      <c r="DH74" s="9">
        <f>Survival_curve_matrix!DH74*DH$1</f>
        <v>0</v>
      </c>
      <c r="DI74" s="9">
        <f>Survival_curve_matrix!DI74*DI$1</f>
        <v>0</v>
      </c>
      <c r="DJ74" s="9">
        <f>Survival_curve_matrix!DJ74*DJ$1</f>
        <v>0</v>
      </c>
      <c r="DK74" s="9">
        <f>Survival_curve_matrix!DK74*DK$1</f>
        <v>0</v>
      </c>
      <c r="DL74" s="9">
        <f>Survival_curve_matrix!DL74*DL$1</f>
        <v>0</v>
      </c>
      <c r="DM74" s="9">
        <f>Survival_curve_matrix!DM74*DM$1</f>
        <v>0</v>
      </c>
      <c r="DN74" s="9">
        <f>Survival_curve_matrix!DN74*DN$1</f>
        <v>0</v>
      </c>
      <c r="DO74" s="9">
        <f>Survival_curve_matrix!DO74*DO$1</f>
        <v>0</v>
      </c>
      <c r="DP74" s="9">
        <f>Survival_curve_matrix!DP74*DP$1</f>
        <v>0</v>
      </c>
      <c r="DQ74" s="9">
        <f>Survival_curve_matrix!DQ74*DQ$1</f>
        <v>0</v>
      </c>
      <c r="DR74" s="9">
        <f>Survival_curve_matrix!DR74*DR$1</f>
        <v>0</v>
      </c>
      <c r="DS74" s="9">
        <f>Survival_curve_matrix!DS74*DS$1</f>
        <v>0</v>
      </c>
      <c r="DT74" s="9">
        <f>Survival_curve_matrix!DT74*DT$1</f>
        <v>0</v>
      </c>
      <c r="DU74" s="9">
        <f>Survival_curve_matrix!DU74*DU$1</f>
        <v>0</v>
      </c>
      <c r="DV74" s="9">
        <f>Survival_curve_matrix!DV74*DV$1</f>
        <v>0</v>
      </c>
      <c r="DW74" s="9">
        <f>Survival_curve_matrix!DW74*DW$1</f>
        <v>0</v>
      </c>
      <c r="DX74" s="9">
        <f>Survival_curve_matrix!DX74*DX$1</f>
        <v>0</v>
      </c>
      <c r="DY74" s="9">
        <f>Survival_curve_matrix!DY74*DY$1</f>
        <v>0</v>
      </c>
      <c r="DZ74" s="9">
        <f>Survival_curve_matrix!DZ74*DZ$1</f>
        <v>0</v>
      </c>
      <c r="EA74" s="9">
        <f>Survival_curve_matrix!EA74*EA$1</f>
        <v>0</v>
      </c>
      <c r="EB74" s="9">
        <f>Survival_curve_matrix!EB74*EB$1</f>
        <v>0</v>
      </c>
      <c r="EC74" s="9">
        <f>Survival_curve_matrix!EC74*EC$1</f>
        <v>0</v>
      </c>
    </row>
    <row r="75" spans="1:133">
      <c r="A75" s="22">
        <f>Data_Input!C75-B75</f>
        <v>5.0952196157171485</v>
      </c>
      <c r="B75" s="23">
        <f t="shared" si="7"/>
        <v>7.7411203842828513</v>
      </c>
      <c r="C75" s="24">
        <f t="shared" si="6"/>
        <v>351.09079027027082</v>
      </c>
      <c r="E75" s="15">
        <f>Data_Input!B75</f>
        <v>1949</v>
      </c>
      <c r="F75" s="9">
        <f>Survival_curve_matrix!F75*F$1</f>
        <v>3.266651306758607E-2</v>
      </c>
      <c r="G75" s="9">
        <f>Survival_curve_matrix!G75*G$1</f>
        <v>4.01177853804194E-2</v>
      </c>
      <c r="H75" s="9">
        <f>Survival_curve_matrix!H75*H$1</f>
        <v>4.8866136093086314E-2</v>
      </c>
      <c r="I75" s="9">
        <f>Survival_curve_matrix!I75*I$1</f>
        <v>5.9432247549406278E-2</v>
      </c>
      <c r="J75" s="9">
        <f>Survival_curve_matrix!J75*J$1</f>
        <v>7.1873780570210308E-2</v>
      </c>
      <c r="K75" s="9">
        <f>Survival_curve_matrix!K75*K$1</f>
        <v>8.6518602735159517E-2</v>
      </c>
      <c r="L75" s="9">
        <f>Survival_curve_matrix!L75*L$1</f>
        <v>0.10385160167995676</v>
      </c>
      <c r="M75" s="9">
        <f>Survival_curve_matrix!M75*M$1</f>
        <v>0.12389384845561725</v>
      </c>
      <c r="N75" s="9">
        <f>Survival_curve_matrix!N75*N$1</f>
        <v>0.14659979932059702</v>
      </c>
      <c r="O75" s="9">
        <f>Survival_curve_matrix!O75*O$1</f>
        <v>0.17232248045756546</v>
      </c>
      <c r="P75" s="9">
        <f>Survival_curve_matrix!P75*P$1</f>
        <v>0.20242546984943835</v>
      </c>
      <c r="Q75" s="9">
        <f>Survival_curve_matrix!Q75*Q$1</f>
        <v>0.23733725901170719</v>
      </c>
      <c r="R75" s="9">
        <f>Survival_curve_matrix!R75*R$1</f>
        <v>0.27680312873058932</v>
      </c>
      <c r="S75" s="9">
        <f>Survival_curve_matrix!S75*S$1</f>
        <v>0.32062816470121835</v>
      </c>
      <c r="T75" s="9">
        <f>Survival_curve_matrix!T75*T$1</f>
        <v>0.36878142485602755</v>
      </c>
      <c r="U75" s="9">
        <f>Survival_curve_matrix!U75*U$1</f>
        <v>0.4231572052733098</v>
      </c>
      <c r="V75" s="9">
        <f>Survival_curve_matrix!V75*V$1</f>
        <v>0.48245193216383303</v>
      </c>
      <c r="W75" s="9">
        <f>Survival_curve_matrix!W75*W$1</f>
        <v>0.54927196252317956</v>
      </c>
      <c r="X75" s="9">
        <f>Survival_curve_matrix!X75*X$1</f>
        <v>0.62275024963198711</v>
      </c>
      <c r="Y75" s="9">
        <f>Survival_curve_matrix!Y75*Y$1</f>
        <v>0.70237343832323429</v>
      </c>
      <c r="Z75" s="9">
        <f>Survival_curve_matrix!Z75*Z$1</f>
        <v>0.79003395173360491</v>
      </c>
      <c r="AA75" s="9">
        <f>Survival_curve_matrix!AA75*AA$1</f>
        <v>0.88528802423090303</v>
      </c>
      <c r="AB75" s="9">
        <f>Survival_curve_matrix!AB75*AB$1</f>
        <v>0.98591774694660039</v>
      </c>
      <c r="AC75" s="9">
        <f>Survival_curve_matrix!AC75*AC$1</f>
        <v>1.18772306096172</v>
      </c>
      <c r="AD75" s="9">
        <f>Survival_curve_matrix!AD75*AD$1</f>
        <v>1.5376501449148332</v>
      </c>
      <c r="AE75" s="9">
        <f>Survival_curve_matrix!AE75*AE$1</f>
        <v>1.6686987072308996</v>
      </c>
      <c r="AF75" s="9">
        <f>Survival_curve_matrix!AF75*AF$1</f>
        <v>1.4991314799630313</v>
      </c>
      <c r="AG75" s="9">
        <f>Survival_curve_matrix!AG75*AG$1</f>
        <v>1.7523885291509254</v>
      </c>
      <c r="AH75" s="9">
        <f>Survival_curve_matrix!AH75*AH$1</f>
        <v>1.7663295005614879</v>
      </c>
      <c r="AI75" s="9">
        <f>Survival_curve_matrix!AI75*AI$1</f>
        <v>2.9260212451031684</v>
      </c>
      <c r="AJ75" s="9">
        <f>Survival_curve_matrix!AJ75*AJ$1</f>
        <v>2.3034767768899123</v>
      </c>
      <c r="AK75" s="9">
        <f>Survival_curve_matrix!AK75*AK$1</f>
        <v>2.2152096000000001</v>
      </c>
      <c r="AL75" s="9">
        <f>Survival_curve_matrix!AL75*AL$1</f>
        <v>2.4751435628275313</v>
      </c>
      <c r="AM75" s="9">
        <f>Survival_curve_matrix!AM75*AM$1</f>
        <v>2.7614522501936563</v>
      </c>
      <c r="AN75" s="9">
        <f>Survival_curve_matrix!AN75*AN$1</f>
        <v>2.1899097239039591</v>
      </c>
      <c r="AO75" s="9">
        <f>Survival_curve_matrix!AO75*AO$1</f>
        <v>2.2627310727365701</v>
      </c>
      <c r="AP75" s="9">
        <f>Survival_curve_matrix!AP75*AP$1</f>
        <v>2.0530741334691309</v>
      </c>
      <c r="AQ75" s="9">
        <f>Survival_curve_matrix!AQ75*AQ$1</f>
        <v>2.7208501874254436</v>
      </c>
      <c r="AR75" s="9">
        <f>Survival_curve_matrix!AR75*AR$1</f>
        <v>3.4597735248248771</v>
      </c>
      <c r="AS75" s="9">
        <f>Survival_curve_matrix!AS75*AS$1</f>
        <v>3.6462887042628056</v>
      </c>
      <c r="AT75" s="9">
        <f>Survival_curve_matrix!AT75*AT$1</f>
        <v>4.9676202773718146</v>
      </c>
      <c r="AU75" s="9">
        <f>Survival_curve_matrix!AU75*AU$1</f>
        <v>5.3268718907835604</v>
      </c>
      <c r="AV75" s="9">
        <f>Survival_curve_matrix!AV75*AV$1</f>
        <v>4.7918876585234731</v>
      </c>
      <c r="AW75" s="9">
        <f>Survival_curve_matrix!AW75*AW$1</f>
        <v>5.3441775934228417</v>
      </c>
      <c r="AX75" s="9">
        <f>Survival_curve_matrix!AX75*AX$1</f>
        <v>5.5225939269484918</v>
      </c>
      <c r="AY75" s="9">
        <f>Survival_curve_matrix!AY75*AY$1</f>
        <v>6.6779102729308608</v>
      </c>
      <c r="AZ75" s="9">
        <f>Survival_curve_matrix!AZ75*AZ$1</f>
        <v>6.4766075425849179</v>
      </c>
      <c r="BA75" s="9">
        <f>Survival_curve_matrix!BA75*BA$1</f>
        <v>6.0625276930456327</v>
      </c>
      <c r="BB75" s="9">
        <f>Survival_curve_matrix!BB75*BB$1</f>
        <v>6.9353296915370652</v>
      </c>
      <c r="BC75" s="9">
        <f>Survival_curve_matrix!BC75*BC$1</f>
        <v>7.2945460802927018</v>
      </c>
      <c r="BD75" s="9">
        <f>Survival_curve_matrix!BD75*BD$1</f>
        <v>7.9355781880541763</v>
      </c>
      <c r="BE75" s="9">
        <f>Survival_curve_matrix!BE75*BE$1</f>
        <v>7.9257297610519419</v>
      </c>
      <c r="BF75" s="9">
        <f>Survival_curve_matrix!BF75*BF$1</f>
        <v>7.1834541025548999</v>
      </c>
      <c r="BG75" s="9">
        <f>Survival_curve_matrix!BG75*BG$1</f>
        <v>7.334703894381839</v>
      </c>
      <c r="BH75" s="9">
        <f>Survival_curve_matrix!BH75*BH$1</f>
        <v>7.4233230826404348</v>
      </c>
      <c r="BI75" s="9">
        <f>Survival_curve_matrix!BI75*BI$1</f>
        <v>8.0518553120179384</v>
      </c>
      <c r="BJ75" s="9">
        <f>Survival_curve_matrix!BJ75*BJ$1</f>
        <v>8.5983723435927963</v>
      </c>
      <c r="BK75" s="9">
        <f>Survival_curve_matrix!BK75*BK$1</f>
        <v>8.8127228794176702</v>
      </c>
      <c r="BL75" s="9">
        <f>Survival_curve_matrix!BL75*BL$1</f>
        <v>9.7246202119487517</v>
      </c>
      <c r="BM75" s="9">
        <f>Survival_curve_matrix!BM75*BM$1</f>
        <v>10.741641385693963</v>
      </c>
      <c r="BN75" s="9">
        <f>Survival_curve_matrix!BN75*BN$1</f>
        <v>12.125828671130174</v>
      </c>
      <c r="BO75" s="9">
        <f>Survival_curve_matrix!BO75*BO$1</f>
        <v>14.94667849722693</v>
      </c>
      <c r="BP75" s="9">
        <f>Survival_curve_matrix!BP75*BP$1</f>
        <v>14.939121339778211</v>
      </c>
      <c r="BQ75" s="9">
        <f>Survival_curve_matrix!BQ75*BQ$1</f>
        <v>16.52658794234431</v>
      </c>
      <c r="BR75" s="9">
        <f>Survival_curve_matrix!BR75*BR$1</f>
        <v>13.412658193987289</v>
      </c>
      <c r="BS75" s="9">
        <f>Survival_curve_matrix!BS75*BS$1</f>
        <v>18.9056201377051</v>
      </c>
      <c r="BT75" s="9">
        <f>Survival_curve_matrix!BT75*BT$1</f>
        <v>17.728995817905428</v>
      </c>
      <c r="BU75" s="9">
        <f>Survival_curve_matrix!BU75*BU$1</f>
        <v>7.9458162230604099</v>
      </c>
      <c r="BV75" s="9">
        <f>Survival_curve_matrix!BV75*BV$1</f>
        <v>9.8361462565543842</v>
      </c>
      <c r="BW75" s="9">
        <f>Survival_curve_matrix!BW75*BW$1</f>
        <v>10.93583731057625</v>
      </c>
      <c r="BX75" s="9">
        <f>Survival_curve_matrix!BX75*BX$1</f>
        <v>11.677198883600711</v>
      </c>
      <c r="BY75" s="9">
        <f>Survival_curve_matrix!BY75*BY$1</f>
        <v>12.819012249900664</v>
      </c>
      <c r="BZ75" s="9">
        <f>Survival_curve_matrix!BZ75*BZ$1</f>
        <v>0</v>
      </c>
      <c r="CA75" s="9">
        <f>Survival_curve_matrix!CA75*CA$1</f>
        <v>0</v>
      </c>
      <c r="CB75" s="9">
        <f>Survival_curve_matrix!CB75*CB$1</f>
        <v>0</v>
      </c>
      <c r="CC75" s="9">
        <f>Survival_curve_matrix!CC75*CC$1</f>
        <v>0</v>
      </c>
      <c r="CD75" s="9">
        <f>Survival_curve_matrix!CD75*CD$1</f>
        <v>0</v>
      </c>
      <c r="CE75" s="9">
        <f>Survival_curve_matrix!CE75*CE$1</f>
        <v>0</v>
      </c>
      <c r="CF75" s="9">
        <f>Survival_curve_matrix!CF75*CF$1</f>
        <v>0</v>
      </c>
      <c r="CG75" s="9">
        <f>Survival_curve_matrix!CG75*CG$1</f>
        <v>0</v>
      </c>
      <c r="CH75" s="9">
        <f>Survival_curve_matrix!CH75*CH$1</f>
        <v>0</v>
      </c>
      <c r="CI75" s="9">
        <f>Survival_curve_matrix!CI75*CI$1</f>
        <v>0</v>
      </c>
      <c r="CJ75" s="9">
        <f>Survival_curve_matrix!CJ75*CJ$1</f>
        <v>0</v>
      </c>
      <c r="CK75" s="9">
        <f>Survival_curve_matrix!CK75*CK$1</f>
        <v>0</v>
      </c>
      <c r="CL75" s="9">
        <f>Survival_curve_matrix!CL75*CL$1</f>
        <v>0</v>
      </c>
      <c r="CM75" s="9">
        <f>Survival_curve_matrix!CM75*CM$1</f>
        <v>0</v>
      </c>
      <c r="CN75" s="9">
        <f>Survival_curve_matrix!CN75*CN$1</f>
        <v>0</v>
      </c>
      <c r="CO75" s="9">
        <f>Survival_curve_matrix!CO75*CO$1</f>
        <v>0</v>
      </c>
      <c r="CP75" s="9">
        <f>Survival_curve_matrix!CP75*CP$1</f>
        <v>0</v>
      </c>
      <c r="CQ75" s="9">
        <f>Survival_curve_matrix!CQ75*CQ$1</f>
        <v>0</v>
      </c>
      <c r="CR75" s="9">
        <f>Survival_curve_matrix!CR75*CR$1</f>
        <v>0</v>
      </c>
      <c r="CS75" s="9">
        <f>Survival_curve_matrix!CS75*CS$1</f>
        <v>0</v>
      </c>
      <c r="CT75" s="9">
        <f>Survival_curve_matrix!CT75*CT$1</f>
        <v>0</v>
      </c>
      <c r="CU75" s="9">
        <f>Survival_curve_matrix!CU75*CU$1</f>
        <v>0</v>
      </c>
      <c r="CV75" s="9">
        <f>Survival_curve_matrix!CV75*CV$1</f>
        <v>0</v>
      </c>
      <c r="CW75" s="9">
        <f>Survival_curve_matrix!CW75*CW$1</f>
        <v>0</v>
      </c>
      <c r="CX75" s="9">
        <f>Survival_curve_matrix!CX75*CX$1</f>
        <v>0</v>
      </c>
      <c r="CY75" s="9">
        <f>Survival_curve_matrix!CY75*CY$1</f>
        <v>0</v>
      </c>
      <c r="CZ75" s="9">
        <f>Survival_curve_matrix!CZ75*CZ$1</f>
        <v>0</v>
      </c>
      <c r="DA75" s="9">
        <f>Survival_curve_matrix!DA75*DA$1</f>
        <v>0</v>
      </c>
      <c r="DB75" s="9">
        <f>Survival_curve_matrix!DB75*DB$1</f>
        <v>0</v>
      </c>
      <c r="DC75" s="9">
        <f>Survival_curve_matrix!DC75*DC$1</f>
        <v>0</v>
      </c>
      <c r="DD75" s="9">
        <f>Survival_curve_matrix!DD75*DD$1</f>
        <v>0</v>
      </c>
      <c r="DE75" s="9">
        <f>Survival_curve_matrix!DE75*DE$1</f>
        <v>0</v>
      </c>
      <c r="DF75" s="9">
        <f>Survival_curve_matrix!DF75*DF$1</f>
        <v>0</v>
      </c>
      <c r="DG75" s="9">
        <f>Survival_curve_matrix!DG75*DG$1</f>
        <v>0</v>
      </c>
      <c r="DH75" s="9">
        <f>Survival_curve_matrix!DH75*DH$1</f>
        <v>0</v>
      </c>
      <c r="DI75" s="9">
        <f>Survival_curve_matrix!DI75*DI$1</f>
        <v>0</v>
      </c>
      <c r="DJ75" s="9">
        <f>Survival_curve_matrix!DJ75*DJ$1</f>
        <v>0</v>
      </c>
      <c r="DK75" s="9">
        <f>Survival_curve_matrix!DK75*DK$1</f>
        <v>0</v>
      </c>
      <c r="DL75" s="9">
        <f>Survival_curve_matrix!DL75*DL$1</f>
        <v>0</v>
      </c>
      <c r="DM75" s="9">
        <f>Survival_curve_matrix!DM75*DM$1</f>
        <v>0</v>
      </c>
      <c r="DN75" s="9">
        <f>Survival_curve_matrix!DN75*DN$1</f>
        <v>0</v>
      </c>
      <c r="DO75" s="9">
        <f>Survival_curve_matrix!DO75*DO$1</f>
        <v>0</v>
      </c>
      <c r="DP75" s="9">
        <f>Survival_curve_matrix!DP75*DP$1</f>
        <v>0</v>
      </c>
      <c r="DQ75" s="9">
        <f>Survival_curve_matrix!DQ75*DQ$1</f>
        <v>0</v>
      </c>
      <c r="DR75" s="9">
        <f>Survival_curve_matrix!DR75*DR$1</f>
        <v>0</v>
      </c>
      <c r="DS75" s="9">
        <f>Survival_curve_matrix!DS75*DS$1</f>
        <v>0</v>
      </c>
      <c r="DT75" s="9">
        <f>Survival_curve_matrix!DT75*DT$1</f>
        <v>0</v>
      </c>
      <c r="DU75" s="9">
        <f>Survival_curve_matrix!DU75*DU$1</f>
        <v>0</v>
      </c>
      <c r="DV75" s="9">
        <f>Survival_curve_matrix!DV75*DV$1</f>
        <v>0</v>
      </c>
      <c r="DW75" s="9">
        <f>Survival_curve_matrix!DW75*DW$1</f>
        <v>0</v>
      </c>
      <c r="DX75" s="9">
        <f>Survival_curve_matrix!DX75*DX$1</f>
        <v>0</v>
      </c>
      <c r="DY75" s="9">
        <f>Survival_curve_matrix!DY75*DY$1</f>
        <v>0</v>
      </c>
      <c r="DZ75" s="9">
        <f>Survival_curve_matrix!DZ75*DZ$1</f>
        <v>0</v>
      </c>
      <c r="EA75" s="9">
        <f>Survival_curve_matrix!EA75*EA$1</f>
        <v>0</v>
      </c>
      <c r="EB75" s="9">
        <f>Survival_curve_matrix!EB75*EB$1</f>
        <v>0</v>
      </c>
      <c r="EC75" s="9">
        <f>Survival_curve_matrix!EC75*EC$1</f>
        <v>0</v>
      </c>
    </row>
    <row r="76" spans="1:133">
      <c r="A76" s="22">
        <f>Data_Input!C76-B76</f>
        <v>5.2221191068344126</v>
      </c>
      <c r="B76" s="23">
        <f t="shared" si="7"/>
        <v>11.810830893165587</v>
      </c>
      <c r="C76" s="24">
        <f t="shared" si="6"/>
        <v>362.9016211634364</v>
      </c>
      <c r="E76" s="15">
        <f>Data_Input!B76</f>
        <v>1950</v>
      </c>
      <c r="F76" s="9">
        <f>Survival_curve_matrix!F76*F$1</f>
        <v>2.6682487582405011E-2</v>
      </c>
      <c r="G76" s="9">
        <f>Survival_curve_matrix!G76*G$1</f>
        <v>3.2935678053875421E-2</v>
      </c>
      <c r="H76" s="9">
        <f>Survival_curve_matrix!H76*H$1</f>
        <v>4.03213228501259E-2</v>
      </c>
      <c r="I76" s="9">
        <f>Survival_curve_matrix!I76*I$1</f>
        <v>4.9287476348084128E-2</v>
      </c>
      <c r="J76" s="9">
        <f>Survival_curve_matrix!J76*J$1</f>
        <v>5.9904940117498411E-2</v>
      </c>
      <c r="K76" s="9">
        <f>Survival_curve_matrix!K76*K$1</f>
        <v>7.2471780301195179E-2</v>
      </c>
      <c r="L76" s="9">
        <f>Survival_curve_matrix!L76*L$1</f>
        <v>8.7423652400439866E-2</v>
      </c>
      <c r="M76" s="9">
        <f>Survival_curve_matrix!M76*M$1</f>
        <v>0.10481182274812138</v>
      </c>
      <c r="N76" s="9">
        <f>Survival_curve_matrix!N76*N$1</f>
        <v>0.12463113860381449</v>
      </c>
      <c r="O76" s="9">
        <f>Survival_curve_matrix!O76*O$1</f>
        <v>0.14721600459523798</v>
      </c>
      <c r="P76" s="9">
        <f>Survival_curve_matrix!P76*P$1</f>
        <v>0.17377397332967268</v>
      </c>
      <c r="Q76" s="9">
        <f>Survival_curve_matrix!Q76*Q$1</f>
        <v>0.20472829361159345</v>
      </c>
      <c r="R76" s="9">
        <f>Survival_curve_matrix!R76*R$1</f>
        <v>0.23991668505269778</v>
      </c>
      <c r="S76" s="9">
        <f>Survival_curve_matrix!S76*S$1</f>
        <v>0.27922416757392993</v>
      </c>
      <c r="T76" s="9">
        <f>Survival_curve_matrix!T76*T$1</f>
        <v>0.32267535454316548</v>
      </c>
      <c r="U76" s="9">
        <f>Survival_curve_matrix!U76*U$1</f>
        <v>0.37198600324916764</v>
      </c>
      <c r="V76" s="9">
        <f>Survival_curve_matrix!V76*V$1</f>
        <v>0.42607767350353676</v>
      </c>
      <c r="W76" s="9">
        <f>Survival_curve_matrix!W76*W$1</f>
        <v>0.48731843237889289</v>
      </c>
      <c r="X76" s="9">
        <f>Survival_curve_matrix!X76*X$1</f>
        <v>0.55502149458029582</v>
      </c>
      <c r="Y76" s="9">
        <f>Survival_curve_matrix!Y76*Y$1</f>
        <v>0.62880097600486418</v>
      </c>
      <c r="Z76" s="9">
        <f>Survival_curve_matrix!Z76*Z$1</f>
        <v>0.71042422820590168</v>
      </c>
      <c r="AA76" s="9">
        <f>Survival_curve_matrix!AA76*AA$1</f>
        <v>0.79957640351269366</v>
      </c>
      <c r="AB76" s="9">
        <f>Survival_curve_matrix!AB76*AB$1</f>
        <v>0.89432365677016878</v>
      </c>
      <c r="AC76" s="9">
        <f>Survival_curve_matrix!AC76*AC$1</f>
        <v>1.0819866587040607</v>
      </c>
      <c r="AD76" s="9">
        <f>Survival_curve_matrix!AD76*AD$1</f>
        <v>1.4066616697257603</v>
      </c>
      <c r="AE76" s="9">
        <f>Survival_curve_matrix!AE76*AE$1</f>
        <v>1.5328752742363245</v>
      </c>
      <c r="AF76" s="9">
        <f>Survival_curve_matrix!AF76*AF$1</f>
        <v>1.3827235162557698</v>
      </c>
      <c r="AG76" s="9">
        <f>Survival_curve_matrix!AG76*AG$1</f>
        <v>1.6227861238399646</v>
      </c>
      <c r="AH76" s="9">
        <f>Survival_curve_matrix!AH76*AH$1</f>
        <v>1.6421200581261244</v>
      </c>
      <c r="AI76" s="9">
        <f>Survival_curve_matrix!AI76*AI$1</f>
        <v>2.7307282534482988</v>
      </c>
      <c r="AJ76" s="9">
        <f>Survival_curve_matrix!AJ76*AJ$1</f>
        <v>2.1578271553199722</v>
      </c>
      <c r="AK76" s="9">
        <f>Survival_curve_matrix!AK76*AK$1</f>
        <v>2.0827726558492889</v>
      </c>
      <c r="AL76" s="9">
        <f>Survival_curve_matrix!AL76*AL$1</f>
        <v>2.3355141750000006</v>
      </c>
      <c r="AM76" s="9">
        <f>Survival_curve_matrix!AM76*AM$1</f>
        <v>2.6147730034825858</v>
      </c>
      <c r="AN76" s="9">
        <f>Survival_curve_matrix!AN76*AN$1</f>
        <v>2.0806293122272512</v>
      </c>
      <c r="AO76" s="9">
        <f>Survival_curve_matrix!AO76*AO$1</f>
        <v>2.1568982258097269</v>
      </c>
      <c r="AP76" s="9">
        <f>Survival_curve_matrix!AP76*AP$1</f>
        <v>1.9632889421671129</v>
      </c>
      <c r="AQ76" s="9">
        <f>Survival_curve_matrix!AQ76*AQ$1</f>
        <v>2.6098786537195053</v>
      </c>
      <c r="AR76" s="9">
        <f>Survival_curve_matrix!AR76*AR$1</f>
        <v>3.3285209930383579</v>
      </c>
      <c r="AS76" s="9">
        <f>Survival_curve_matrix!AS76*AS$1</f>
        <v>3.5179785935244836</v>
      </c>
      <c r="AT76" s="9">
        <f>Survival_curve_matrix!AT76*AT$1</f>
        <v>4.8059410682897772</v>
      </c>
      <c r="AU76" s="9">
        <f>Survival_curve_matrix!AU76*AU$1</f>
        <v>5.1670013281088307</v>
      </c>
      <c r="AV76" s="9">
        <f>Survival_curve_matrix!AV76*AV$1</f>
        <v>4.6596864785069396</v>
      </c>
      <c r="AW76" s="9">
        <f>Survival_curve_matrix!AW76*AW$1</f>
        <v>5.209085233201062</v>
      </c>
      <c r="AX76" s="9">
        <f>Survival_curve_matrix!AX76*AX$1</f>
        <v>5.3951118241581959</v>
      </c>
      <c r="AY76" s="9">
        <f>Survival_curve_matrix!AY76*AY$1</f>
        <v>6.5376341293238101</v>
      </c>
      <c r="AZ76" s="9">
        <f>Survival_curve_matrix!AZ76*AZ$1</f>
        <v>6.3532531175649352</v>
      </c>
      <c r="BA76" s="9">
        <f>Survival_curve_matrix!BA76*BA$1</f>
        <v>5.9582245033602899</v>
      </c>
      <c r="BB76" s="9">
        <f>Survival_curve_matrix!BB76*BB$1</f>
        <v>6.8279636680681373</v>
      </c>
      <c r="BC76" s="9">
        <f>Survival_curve_matrix!BC76*BC$1</f>
        <v>7.1933368308358228</v>
      </c>
      <c r="BD76" s="9">
        <f>Survival_curve_matrix!BD76*BD$1</f>
        <v>7.8373045700985999</v>
      </c>
      <c r="BE76" s="9">
        <f>Survival_curve_matrix!BE76*BE$1</f>
        <v>7.8384934095741921</v>
      </c>
      <c r="BF76" s="9">
        <f>Survival_curve_matrix!BF76*BF$1</f>
        <v>7.1134851414070273</v>
      </c>
      <c r="BG76" s="9">
        <f>Survival_curve_matrix!BG76*BG$1</f>
        <v>7.271762725236445</v>
      </c>
      <c r="BH76" s="9">
        <f>Survival_curve_matrix!BH76*BH$1</f>
        <v>7.3674566362192166</v>
      </c>
      <c r="BI76" s="9">
        <f>Survival_curve_matrix!BI76*BI$1</f>
        <v>7.9989589711274274</v>
      </c>
      <c r="BJ76" s="9">
        <f>Survival_curve_matrix!BJ76*BJ$1</f>
        <v>8.5492976248805093</v>
      </c>
      <c r="BK76" s="9">
        <f>Survival_curve_matrix!BK76*BK$1</f>
        <v>8.7692358967225204</v>
      </c>
      <c r="BL76" s="9">
        <f>Survival_curve_matrix!BL76*BL$1</f>
        <v>9.6833355879365755</v>
      </c>
      <c r="BM76" s="9">
        <f>Survival_curve_matrix!BM76*BM$1</f>
        <v>10.702604282875457</v>
      </c>
      <c r="BN76" s="9">
        <f>Survival_curve_matrix!BN76*BN$1</f>
        <v>12.088296585439256</v>
      </c>
      <c r="BO76" s="9">
        <f>Survival_curve_matrix!BO76*BO$1</f>
        <v>14.907478650624505</v>
      </c>
      <c r="BP76" s="9">
        <f>Survival_curve_matrix!BP76*BP$1</f>
        <v>14.906095739685966</v>
      </c>
      <c r="BQ76" s="9">
        <f>Survival_curve_matrix!BQ76*BQ$1</f>
        <v>16.495953606932815</v>
      </c>
      <c r="BR76" s="9">
        <f>Survival_curve_matrix!BR76*BR$1</f>
        <v>13.391921869449192</v>
      </c>
      <c r="BS76" s="9">
        <f>Survival_curve_matrix!BS76*BS$1</f>
        <v>18.881372338481992</v>
      </c>
      <c r="BT76" s="9">
        <f>Survival_curve_matrix!BT76*BT$1</f>
        <v>17.710233531081457</v>
      </c>
      <c r="BU76" s="9">
        <f>Survival_curve_matrix!BU76*BU$1</f>
        <v>7.9389153962754557</v>
      </c>
      <c r="BV76" s="9">
        <f>Survival_curve_matrix!BV76*BV$1</f>
        <v>9.8291739546003054</v>
      </c>
      <c r="BW76" s="9">
        <f>Survival_curve_matrix!BW76*BW$1</f>
        <v>10.929545029929271</v>
      </c>
      <c r="BX76" s="9">
        <f>Survival_curve_matrix!BX76*BX$1</f>
        <v>11.671775054705178</v>
      </c>
      <c r="BY76" s="9">
        <f>Survival_curve_matrix!BY76*BY$1</f>
        <v>12.814232214021144</v>
      </c>
      <c r="BZ76" s="9">
        <f>Survival_curve_matrix!BZ76*BZ$1</f>
        <v>17.009957254322146</v>
      </c>
      <c r="CA76" s="9">
        <f>Survival_curve_matrix!CA76*CA$1</f>
        <v>0</v>
      </c>
      <c r="CB76" s="9">
        <f>Survival_curve_matrix!CB76*CB$1</f>
        <v>0</v>
      </c>
      <c r="CC76" s="9">
        <f>Survival_curve_matrix!CC76*CC$1</f>
        <v>0</v>
      </c>
      <c r="CD76" s="9">
        <f>Survival_curve_matrix!CD76*CD$1</f>
        <v>0</v>
      </c>
      <c r="CE76" s="9">
        <f>Survival_curve_matrix!CE76*CE$1</f>
        <v>0</v>
      </c>
      <c r="CF76" s="9">
        <f>Survival_curve_matrix!CF76*CF$1</f>
        <v>0</v>
      </c>
      <c r="CG76" s="9">
        <f>Survival_curve_matrix!CG76*CG$1</f>
        <v>0</v>
      </c>
      <c r="CH76" s="9">
        <f>Survival_curve_matrix!CH76*CH$1</f>
        <v>0</v>
      </c>
      <c r="CI76" s="9">
        <f>Survival_curve_matrix!CI76*CI$1</f>
        <v>0</v>
      </c>
      <c r="CJ76" s="9">
        <f>Survival_curve_matrix!CJ76*CJ$1</f>
        <v>0</v>
      </c>
      <c r="CK76" s="9">
        <f>Survival_curve_matrix!CK76*CK$1</f>
        <v>0</v>
      </c>
      <c r="CL76" s="9">
        <f>Survival_curve_matrix!CL76*CL$1</f>
        <v>0</v>
      </c>
      <c r="CM76" s="9">
        <f>Survival_curve_matrix!CM76*CM$1</f>
        <v>0</v>
      </c>
      <c r="CN76" s="9">
        <f>Survival_curve_matrix!CN76*CN$1</f>
        <v>0</v>
      </c>
      <c r="CO76" s="9">
        <f>Survival_curve_matrix!CO76*CO$1</f>
        <v>0</v>
      </c>
      <c r="CP76" s="9">
        <f>Survival_curve_matrix!CP76*CP$1</f>
        <v>0</v>
      </c>
      <c r="CQ76" s="9">
        <f>Survival_curve_matrix!CQ76*CQ$1</f>
        <v>0</v>
      </c>
      <c r="CR76" s="9">
        <f>Survival_curve_matrix!CR76*CR$1</f>
        <v>0</v>
      </c>
      <c r="CS76" s="9">
        <f>Survival_curve_matrix!CS76*CS$1</f>
        <v>0</v>
      </c>
      <c r="CT76" s="9">
        <f>Survival_curve_matrix!CT76*CT$1</f>
        <v>0</v>
      </c>
      <c r="CU76" s="9">
        <f>Survival_curve_matrix!CU76*CU$1</f>
        <v>0</v>
      </c>
      <c r="CV76" s="9">
        <f>Survival_curve_matrix!CV76*CV$1</f>
        <v>0</v>
      </c>
      <c r="CW76" s="9">
        <f>Survival_curve_matrix!CW76*CW$1</f>
        <v>0</v>
      </c>
      <c r="CX76" s="9">
        <f>Survival_curve_matrix!CX76*CX$1</f>
        <v>0</v>
      </c>
      <c r="CY76" s="9">
        <f>Survival_curve_matrix!CY76*CY$1</f>
        <v>0</v>
      </c>
      <c r="CZ76" s="9">
        <f>Survival_curve_matrix!CZ76*CZ$1</f>
        <v>0</v>
      </c>
      <c r="DA76" s="9">
        <f>Survival_curve_matrix!DA76*DA$1</f>
        <v>0</v>
      </c>
      <c r="DB76" s="9">
        <f>Survival_curve_matrix!DB76*DB$1</f>
        <v>0</v>
      </c>
      <c r="DC76" s="9">
        <f>Survival_curve_matrix!DC76*DC$1</f>
        <v>0</v>
      </c>
      <c r="DD76" s="9">
        <f>Survival_curve_matrix!DD76*DD$1</f>
        <v>0</v>
      </c>
      <c r="DE76" s="9">
        <f>Survival_curve_matrix!DE76*DE$1</f>
        <v>0</v>
      </c>
      <c r="DF76" s="9">
        <f>Survival_curve_matrix!DF76*DF$1</f>
        <v>0</v>
      </c>
      <c r="DG76" s="9">
        <f>Survival_curve_matrix!DG76*DG$1</f>
        <v>0</v>
      </c>
      <c r="DH76" s="9">
        <f>Survival_curve_matrix!DH76*DH$1</f>
        <v>0</v>
      </c>
      <c r="DI76" s="9">
        <f>Survival_curve_matrix!DI76*DI$1</f>
        <v>0</v>
      </c>
      <c r="DJ76" s="9">
        <f>Survival_curve_matrix!DJ76*DJ$1</f>
        <v>0</v>
      </c>
      <c r="DK76" s="9">
        <f>Survival_curve_matrix!DK76*DK$1</f>
        <v>0</v>
      </c>
      <c r="DL76" s="9">
        <f>Survival_curve_matrix!DL76*DL$1</f>
        <v>0</v>
      </c>
      <c r="DM76" s="9">
        <f>Survival_curve_matrix!DM76*DM$1</f>
        <v>0</v>
      </c>
      <c r="DN76" s="9">
        <f>Survival_curve_matrix!DN76*DN$1</f>
        <v>0</v>
      </c>
      <c r="DO76" s="9">
        <f>Survival_curve_matrix!DO76*DO$1</f>
        <v>0</v>
      </c>
      <c r="DP76" s="9">
        <f>Survival_curve_matrix!DP76*DP$1</f>
        <v>0</v>
      </c>
      <c r="DQ76" s="9">
        <f>Survival_curve_matrix!DQ76*DQ$1</f>
        <v>0</v>
      </c>
      <c r="DR76" s="9">
        <f>Survival_curve_matrix!DR76*DR$1</f>
        <v>0</v>
      </c>
      <c r="DS76" s="9">
        <f>Survival_curve_matrix!DS76*DS$1</f>
        <v>0</v>
      </c>
      <c r="DT76" s="9">
        <f>Survival_curve_matrix!DT76*DT$1</f>
        <v>0</v>
      </c>
      <c r="DU76" s="9">
        <f>Survival_curve_matrix!DU76*DU$1</f>
        <v>0</v>
      </c>
      <c r="DV76" s="9">
        <f>Survival_curve_matrix!DV76*DV$1</f>
        <v>0</v>
      </c>
      <c r="DW76" s="9">
        <f>Survival_curve_matrix!DW76*DW$1</f>
        <v>0</v>
      </c>
      <c r="DX76" s="9">
        <f>Survival_curve_matrix!DX76*DX$1</f>
        <v>0</v>
      </c>
      <c r="DY76" s="9">
        <f>Survival_curve_matrix!DY76*DY$1</f>
        <v>0</v>
      </c>
      <c r="DZ76" s="9">
        <f>Survival_curve_matrix!DZ76*DZ$1</f>
        <v>0</v>
      </c>
      <c r="EA76" s="9">
        <f>Survival_curve_matrix!EA76*EA$1</f>
        <v>0</v>
      </c>
      <c r="EB76" s="9">
        <f>Survival_curve_matrix!EB76*EB$1</f>
        <v>0</v>
      </c>
      <c r="EC76" s="9">
        <f>Survival_curve_matrix!EC76*EC$1</f>
        <v>0</v>
      </c>
    </row>
    <row r="77" spans="1:133">
      <c r="A77" s="22">
        <f>Data_Input!C77-B77</f>
        <v>5.3583357495731541</v>
      </c>
      <c r="B77" s="23">
        <f t="shared" si="7"/>
        <v>17.736384250426852</v>
      </c>
      <c r="C77" s="24">
        <f t="shared" si="6"/>
        <v>380.63800541386325</v>
      </c>
      <c r="E77" s="15">
        <f>Data_Input!B77</f>
        <v>1951</v>
      </c>
      <c r="F77" s="9">
        <f>Survival_curve_matrix!F77*F$1</f>
        <v>2.1683787909376327E-2</v>
      </c>
      <c r="G77" s="9">
        <f>Survival_curve_matrix!G77*G$1</f>
        <v>2.6902345495902681E-2</v>
      </c>
      <c r="H77" s="9">
        <f>Survival_curve_matrix!H77*H$1</f>
        <v>3.3102777122544988E-2</v>
      </c>
      <c r="I77" s="9">
        <f>Survival_curve_matrix!I77*I$1</f>
        <v>4.0668986852435363E-2</v>
      </c>
      <c r="J77" s="9">
        <f>Survival_curve_matrix!J77*J$1</f>
        <v>4.9679482787860586E-2</v>
      </c>
      <c r="K77" s="9">
        <f>Survival_curve_matrix!K77*K$1</f>
        <v>6.0403357451200991E-2</v>
      </c>
      <c r="L77" s="9">
        <f>Survival_curve_matrix!L77*L$1</f>
        <v>7.3229889637572765E-2</v>
      </c>
      <c r="M77" s="9">
        <f>Survival_curve_matrix!M77*M$1</f>
        <v>8.823197920072845E-2</v>
      </c>
      <c r="N77" s="9">
        <f>Survival_curve_matrix!N77*N$1</f>
        <v>0.10543555609154454</v>
      </c>
      <c r="O77" s="9">
        <f>Survival_curve_matrix!O77*O$1</f>
        <v>0.12515500265648097</v>
      </c>
      <c r="P77" s="9">
        <f>Survival_curve_matrix!P77*P$1</f>
        <v>0.1484560226170463</v>
      </c>
      <c r="Q77" s="9">
        <f>Survival_curve_matrix!Q77*Q$1</f>
        <v>0.17575085319229725</v>
      </c>
      <c r="R77" s="9">
        <f>Survival_curve_matrix!R77*R$1</f>
        <v>0.20695331927367572</v>
      </c>
      <c r="S77" s="9">
        <f>Survival_curve_matrix!S77*S$1</f>
        <v>0.24201509924455261</v>
      </c>
      <c r="T77" s="9">
        <f>Survival_curve_matrix!T77*T$1</f>
        <v>0.28100699560469933</v>
      </c>
      <c r="U77" s="9">
        <f>Survival_curve_matrix!U77*U$1</f>
        <v>0.32547928771190238</v>
      </c>
      <c r="V77" s="9">
        <f>Survival_curve_matrix!V77*V$1</f>
        <v>0.37455330753003563</v>
      </c>
      <c r="W77" s="9">
        <f>Survival_curve_matrix!W77*W$1</f>
        <v>0.43037552568631759</v>
      </c>
      <c r="X77" s="9">
        <f>Survival_curve_matrix!X77*X$1</f>
        <v>0.49241946272479886</v>
      </c>
      <c r="Y77" s="9">
        <f>Survival_curve_matrix!Y77*Y$1</f>
        <v>0.56041415913041881</v>
      </c>
      <c r="Z77" s="9">
        <f>Survival_curve_matrix!Z77*Z$1</f>
        <v>0.63600845889020308</v>
      </c>
      <c r="AA77" s="9">
        <f>Survival_curve_matrix!AA77*AA$1</f>
        <v>0.71900511124956756</v>
      </c>
      <c r="AB77" s="9">
        <f>Survival_curve_matrix!AB77*AB$1</f>
        <v>0.80773722617318866</v>
      </c>
      <c r="AC77" s="9">
        <f>Survival_curve_matrix!AC77*AC$1</f>
        <v>0.98146753944288434</v>
      </c>
      <c r="AD77" s="9">
        <f>Survival_curve_matrix!AD77*AD$1</f>
        <v>1.2814343763951752</v>
      </c>
      <c r="AE77" s="9">
        <f>Survival_curve_matrix!AE77*AE$1</f>
        <v>1.4022935580434195</v>
      </c>
      <c r="AF77" s="9">
        <f>Survival_curve_matrix!AF77*AF$1</f>
        <v>1.2701769828124487</v>
      </c>
      <c r="AG77" s="9">
        <f>Survival_curve_matrix!AG77*AG$1</f>
        <v>1.4967763436882806</v>
      </c>
      <c r="AH77" s="9">
        <f>Survival_curve_matrix!AH77*AH$1</f>
        <v>1.520672841483113</v>
      </c>
      <c r="AI77" s="9">
        <f>Survival_curve_matrix!AI77*AI$1</f>
        <v>2.5387016617532119</v>
      </c>
      <c r="AJ77" s="9">
        <f>Survival_curve_matrix!AJ77*AJ$1</f>
        <v>2.0138061502292537</v>
      </c>
      <c r="AK77" s="9">
        <f>Survival_curve_matrix!AK77*AK$1</f>
        <v>1.9510782310631842</v>
      </c>
      <c r="AL77" s="9">
        <f>Survival_curve_matrix!AL77*AL$1</f>
        <v>2.1958847871724698</v>
      </c>
      <c r="AM77" s="9">
        <f>Survival_curve_matrix!AM77*AM$1</f>
        <v>2.4672667500000003</v>
      </c>
      <c r="AN77" s="9">
        <f>Survival_curve_matrix!AN77*AN$1</f>
        <v>1.9701131372033793</v>
      </c>
      <c r="AO77" s="9">
        <f>Survival_curve_matrix!AO77*AO$1</f>
        <v>2.0492651469259759</v>
      </c>
      <c r="AP77" s="9">
        <f>Survival_curve_matrix!AP77*AP$1</f>
        <v>1.8714616540757163</v>
      </c>
      <c r="AQ77" s="9">
        <f>Survival_curve_matrix!AQ77*AQ$1</f>
        <v>2.4957432455629047</v>
      </c>
      <c r="AR77" s="9">
        <f>Survival_curve_matrix!AR77*AR$1</f>
        <v>3.1927652350488338</v>
      </c>
      <c r="AS77" s="9">
        <f>Survival_curve_matrix!AS77*AS$1</f>
        <v>3.3845179511275978</v>
      </c>
      <c r="AT77" s="9">
        <f>Survival_curve_matrix!AT77*AT$1</f>
        <v>4.6368236777898986</v>
      </c>
      <c r="AU77" s="9">
        <f>Survival_curve_matrix!AU77*AU$1</f>
        <v>4.9988329413543484</v>
      </c>
      <c r="AV77" s="9">
        <f>Survival_curve_matrix!AV77*AV$1</f>
        <v>4.5198395449819149</v>
      </c>
      <c r="AW77" s="9">
        <f>Survival_curve_matrix!AW77*AW$1</f>
        <v>5.0653741815842821</v>
      </c>
      <c r="AX77" s="9">
        <f>Survival_curve_matrix!AX77*AX$1</f>
        <v>5.2587319271123061</v>
      </c>
      <c r="AY77" s="9">
        <f>Survival_curve_matrix!AY77*AY$1</f>
        <v>6.3867211060046554</v>
      </c>
      <c r="AZ77" s="9">
        <f>Survival_curve_matrix!AZ77*AZ$1</f>
        <v>6.2197967202389588</v>
      </c>
      <c r="BA77" s="9">
        <f>Survival_curve_matrix!BA77*BA$1</f>
        <v>5.8447432783641187</v>
      </c>
      <c r="BB77" s="9">
        <f>Survival_curve_matrix!BB77*BB$1</f>
        <v>6.7104914806087574</v>
      </c>
      <c r="BC77" s="9">
        <f>Survival_curve_matrix!BC77*BC$1</f>
        <v>7.0819765919791378</v>
      </c>
      <c r="BD77" s="9">
        <f>Survival_curve_matrix!BD77*BD$1</f>
        <v>7.7285647383703973</v>
      </c>
      <c r="BE77" s="9">
        <f>Survival_curve_matrix!BE77*BE$1</f>
        <v>7.7414220823910771</v>
      </c>
      <c r="BF77" s="9">
        <f>Survival_curve_matrix!BF77*BF$1</f>
        <v>7.0351889455063015</v>
      </c>
      <c r="BG77" s="9">
        <f>Survival_curve_matrix!BG77*BG$1</f>
        <v>7.200933612064043</v>
      </c>
      <c r="BH77" s="9">
        <f>Survival_curve_matrix!BH77*BH$1</f>
        <v>7.3042344065301865</v>
      </c>
      <c r="BI77" s="9">
        <f>Survival_curve_matrix!BI77*BI$1</f>
        <v>7.9387604040152091</v>
      </c>
      <c r="BJ77" s="9">
        <f>Survival_curve_matrix!BJ77*BJ$1</f>
        <v>8.493133356644698</v>
      </c>
      <c r="BK77" s="9">
        <f>Survival_curve_matrix!BK77*BK$1</f>
        <v>8.7191859840464279</v>
      </c>
      <c r="BL77" s="9">
        <f>Survival_curve_matrix!BL77*BL$1</f>
        <v>9.6355525073943031</v>
      </c>
      <c r="BM77" s="9">
        <f>Survival_curve_matrix!BM77*BM$1</f>
        <v>10.657167753310352</v>
      </c>
      <c r="BN77" s="9">
        <f>Survival_curve_matrix!BN77*BN$1</f>
        <v>12.044365489644635</v>
      </c>
      <c r="BO77" s="9">
        <f>Survival_curve_matrix!BO77*BO$1</f>
        <v>14.861336751268555</v>
      </c>
      <c r="BP77" s="9">
        <f>Survival_curve_matrix!BP77*BP$1</f>
        <v>14.867002327290351</v>
      </c>
      <c r="BQ77" s="9">
        <f>Survival_curve_matrix!BQ77*BQ$1</f>
        <v>16.459486350621553</v>
      </c>
      <c r="BR77" s="9">
        <f>Survival_curve_matrix!BR77*BR$1</f>
        <v>13.367098074738241</v>
      </c>
      <c r="BS77" s="9">
        <f>Survival_curve_matrix!BS77*BS$1</f>
        <v>18.852181237145274</v>
      </c>
      <c r="BT77" s="9">
        <f>Survival_curve_matrix!BT77*BT$1</f>
        <v>17.687518899996729</v>
      </c>
      <c r="BU77" s="9">
        <f>Survival_curve_matrix!BU77*BU$1</f>
        <v>7.930513780681089</v>
      </c>
      <c r="BV77" s="9">
        <f>Survival_curve_matrix!BV77*BV$1</f>
        <v>9.8206374587897134</v>
      </c>
      <c r="BW77" s="9">
        <f>Survival_curve_matrix!BW77*BW$1</f>
        <v>10.921797677848305</v>
      </c>
      <c r="BX77" s="9">
        <f>Survival_curve_matrix!BX77*BX$1</f>
        <v>11.665059328948942</v>
      </c>
      <c r="BY77" s="9">
        <f>Survival_curve_matrix!BY77*BY$1</f>
        <v>12.80828025553784</v>
      </c>
      <c r="BZ77" s="9">
        <f>Survival_curve_matrix!BZ77*BZ$1</f>
        <v>17.003614471867483</v>
      </c>
      <c r="CA77" s="9">
        <f>Survival_curve_matrix!CA77*CA$1</f>
        <v>23.063544482930958</v>
      </c>
      <c r="CB77" s="9">
        <f>Survival_curve_matrix!CB77*CB$1</f>
        <v>0</v>
      </c>
      <c r="CC77" s="9">
        <f>Survival_curve_matrix!CC77*CC$1</f>
        <v>0</v>
      </c>
      <c r="CD77" s="9">
        <f>Survival_curve_matrix!CD77*CD$1</f>
        <v>0</v>
      </c>
      <c r="CE77" s="9">
        <f>Survival_curve_matrix!CE77*CE$1</f>
        <v>0</v>
      </c>
      <c r="CF77" s="9">
        <f>Survival_curve_matrix!CF77*CF$1</f>
        <v>0</v>
      </c>
      <c r="CG77" s="9">
        <f>Survival_curve_matrix!CG77*CG$1</f>
        <v>0</v>
      </c>
      <c r="CH77" s="9">
        <f>Survival_curve_matrix!CH77*CH$1</f>
        <v>0</v>
      </c>
      <c r="CI77" s="9">
        <f>Survival_curve_matrix!CI77*CI$1</f>
        <v>0</v>
      </c>
      <c r="CJ77" s="9">
        <f>Survival_curve_matrix!CJ77*CJ$1</f>
        <v>0</v>
      </c>
      <c r="CK77" s="9">
        <f>Survival_curve_matrix!CK77*CK$1</f>
        <v>0</v>
      </c>
      <c r="CL77" s="9">
        <f>Survival_curve_matrix!CL77*CL$1</f>
        <v>0</v>
      </c>
      <c r="CM77" s="9">
        <f>Survival_curve_matrix!CM77*CM$1</f>
        <v>0</v>
      </c>
      <c r="CN77" s="9">
        <f>Survival_curve_matrix!CN77*CN$1</f>
        <v>0</v>
      </c>
      <c r="CO77" s="9">
        <f>Survival_curve_matrix!CO77*CO$1</f>
        <v>0</v>
      </c>
      <c r="CP77" s="9">
        <f>Survival_curve_matrix!CP77*CP$1</f>
        <v>0</v>
      </c>
      <c r="CQ77" s="9">
        <f>Survival_curve_matrix!CQ77*CQ$1</f>
        <v>0</v>
      </c>
      <c r="CR77" s="9">
        <f>Survival_curve_matrix!CR77*CR$1</f>
        <v>0</v>
      </c>
      <c r="CS77" s="9">
        <f>Survival_curve_matrix!CS77*CS$1</f>
        <v>0</v>
      </c>
      <c r="CT77" s="9">
        <f>Survival_curve_matrix!CT77*CT$1</f>
        <v>0</v>
      </c>
      <c r="CU77" s="9">
        <f>Survival_curve_matrix!CU77*CU$1</f>
        <v>0</v>
      </c>
      <c r="CV77" s="9">
        <f>Survival_curve_matrix!CV77*CV$1</f>
        <v>0</v>
      </c>
      <c r="CW77" s="9">
        <f>Survival_curve_matrix!CW77*CW$1</f>
        <v>0</v>
      </c>
      <c r="CX77" s="9">
        <f>Survival_curve_matrix!CX77*CX$1</f>
        <v>0</v>
      </c>
      <c r="CY77" s="9">
        <f>Survival_curve_matrix!CY77*CY$1</f>
        <v>0</v>
      </c>
      <c r="CZ77" s="9">
        <f>Survival_curve_matrix!CZ77*CZ$1</f>
        <v>0</v>
      </c>
      <c r="DA77" s="9">
        <f>Survival_curve_matrix!DA77*DA$1</f>
        <v>0</v>
      </c>
      <c r="DB77" s="9">
        <f>Survival_curve_matrix!DB77*DB$1</f>
        <v>0</v>
      </c>
      <c r="DC77" s="9">
        <f>Survival_curve_matrix!DC77*DC$1</f>
        <v>0</v>
      </c>
      <c r="DD77" s="9">
        <f>Survival_curve_matrix!DD77*DD$1</f>
        <v>0</v>
      </c>
      <c r="DE77" s="9">
        <f>Survival_curve_matrix!DE77*DE$1</f>
        <v>0</v>
      </c>
      <c r="DF77" s="9">
        <f>Survival_curve_matrix!DF77*DF$1</f>
        <v>0</v>
      </c>
      <c r="DG77" s="9">
        <f>Survival_curve_matrix!DG77*DG$1</f>
        <v>0</v>
      </c>
      <c r="DH77" s="9">
        <f>Survival_curve_matrix!DH77*DH$1</f>
        <v>0</v>
      </c>
      <c r="DI77" s="9">
        <f>Survival_curve_matrix!DI77*DI$1</f>
        <v>0</v>
      </c>
      <c r="DJ77" s="9">
        <f>Survival_curve_matrix!DJ77*DJ$1</f>
        <v>0</v>
      </c>
      <c r="DK77" s="9">
        <f>Survival_curve_matrix!DK77*DK$1</f>
        <v>0</v>
      </c>
      <c r="DL77" s="9">
        <f>Survival_curve_matrix!DL77*DL$1</f>
        <v>0</v>
      </c>
      <c r="DM77" s="9">
        <f>Survival_curve_matrix!DM77*DM$1</f>
        <v>0</v>
      </c>
      <c r="DN77" s="9">
        <f>Survival_curve_matrix!DN77*DN$1</f>
        <v>0</v>
      </c>
      <c r="DO77" s="9">
        <f>Survival_curve_matrix!DO77*DO$1</f>
        <v>0</v>
      </c>
      <c r="DP77" s="9">
        <f>Survival_curve_matrix!DP77*DP$1</f>
        <v>0</v>
      </c>
      <c r="DQ77" s="9">
        <f>Survival_curve_matrix!DQ77*DQ$1</f>
        <v>0</v>
      </c>
      <c r="DR77" s="9">
        <f>Survival_curve_matrix!DR77*DR$1</f>
        <v>0</v>
      </c>
      <c r="DS77" s="9">
        <f>Survival_curve_matrix!DS77*DS$1</f>
        <v>0</v>
      </c>
      <c r="DT77" s="9">
        <f>Survival_curve_matrix!DT77*DT$1</f>
        <v>0</v>
      </c>
      <c r="DU77" s="9">
        <f>Survival_curve_matrix!DU77*DU$1</f>
        <v>0</v>
      </c>
      <c r="DV77" s="9">
        <f>Survival_curve_matrix!DV77*DV$1</f>
        <v>0</v>
      </c>
      <c r="DW77" s="9">
        <f>Survival_curve_matrix!DW77*DW$1</f>
        <v>0</v>
      </c>
      <c r="DX77" s="9">
        <f>Survival_curve_matrix!DX77*DX$1</f>
        <v>0</v>
      </c>
      <c r="DY77" s="9">
        <f>Survival_curve_matrix!DY77*DY$1</f>
        <v>0</v>
      </c>
      <c r="DZ77" s="9">
        <f>Survival_curve_matrix!DZ77*DZ$1</f>
        <v>0</v>
      </c>
      <c r="EA77" s="9">
        <f>Survival_curve_matrix!EA77*EA$1</f>
        <v>0</v>
      </c>
      <c r="EB77" s="9">
        <f>Survival_curve_matrix!EB77*EB$1</f>
        <v>0</v>
      </c>
      <c r="EC77" s="9">
        <f>Survival_curve_matrix!EC77*EC$1</f>
        <v>0</v>
      </c>
    </row>
    <row r="78" spans="1:133">
      <c r="A78" s="22">
        <f>Data_Input!C78-B78</f>
        <v>5.4936429891083378</v>
      </c>
      <c r="B78" s="23">
        <f t="shared" si="7"/>
        <v>16.884317010891664</v>
      </c>
      <c r="C78" s="24">
        <f t="shared" si="6"/>
        <v>397.52232242475492</v>
      </c>
      <c r="E78" s="15">
        <f>Data_Input!B78</f>
        <v>1952</v>
      </c>
      <c r="F78" s="9">
        <f>Survival_curve_matrix!F78*F$1</f>
        <v>1.7531581911729939E-2</v>
      </c>
      <c r="G78" s="9">
        <f>Survival_curve_matrix!G78*G$1</f>
        <v>2.1862457621177306E-2</v>
      </c>
      <c r="H78" s="9">
        <f>Survival_curve_matrix!H78*H$1</f>
        <v>2.7038834469047208E-2</v>
      </c>
      <c r="I78" s="9">
        <f>Survival_curve_matrix!I78*I$1</f>
        <v>3.3388200396596776E-2</v>
      </c>
      <c r="J78" s="9">
        <f>Survival_curve_matrix!J78*J$1</f>
        <v>4.0992446398887848E-2</v>
      </c>
      <c r="K78" s="9">
        <f>Survival_curve_matrix!K78*K$1</f>
        <v>5.0092822911434395E-2</v>
      </c>
      <c r="L78" s="9">
        <f>Survival_curve_matrix!L78*L$1</f>
        <v>6.1035222006507808E-2</v>
      </c>
      <c r="M78" s="9">
        <f>Survival_curve_matrix!M78*M$1</f>
        <v>7.3906979655558869E-2</v>
      </c>
      <c r="N78" s="9">
        <f>Survival_curve_matrix!N78*N$1</f>
        <v>8.875704618211247E-2</v>
      </c>
      <c r="O78" s="9">
        <f>Survival_curve_matrix!O78*O$1</f>
        <v>0.10587873504608207</v>
      </c>
      <c r="P78" s="9">
        <f>Survival_curve_matrix!P78*P$1</f>
        <v>0.12620919821925419</v>
      </c>
      <c r="Q78" s="9">
        <f>Survival_curve_matrix!Q78*Q$1</f>
        <v>0.15014488151791408</v>
      </c>
      <c r="R78" s="9">
        <f>Survival_curve_matrix!R78*R$1</f>
        <v>0.17766094657307641</v>
      </c>
      <c r="S78" s="9">
        <f>Survival_curve_matrix!S78*S$1</f>
        <v>0.20876342173536969</v>
      </c>
      <c r="T78" s="9">
        <f>Survival_curve_matrix!T78*T$1</f>
        <v>0.24356034980990132</v>
      </c>
      <c r="U78" s="9">
        <f>Survival_curve_matrix!U78*U$1</f>
        <v>0.28344884567018896</v>
      </c>
      <c r="V78" s="9">
        <f>Survival_curve_matrix!V78*V$1</f>
        <v>0.32772562053458359</v>
      </c>
      <c r="W78" s="9">
        <f>Survival_curve_matrix!W78*W$1</f>
        <v>0.37833143262422081</v>
      </c>
      <c r="X78" s="9">
        <f>Survival_curve_matrix!X78*X$1</f>
        <v>0.43488050327549738</v>
      </c>
      <c r="Y78" s="9">
        <f>Survival_curve_matrix!Y78*Y$1</f>
        <v>0.49720387739406252</v>
      </c>
      <c r="Z78" s="9">
        <f>Survival_curve_matrix!Z78*Z$1</f>
        <v>0.56683777425630055</v>
      </c>
      <c r="AA78" s="9">
        <f>Survival_curve_matrix!AA78*AA$1</f>
        <v>0.64369050854988508</v>
      </c>
      <c r="AB78" s="9">
        <f>Survival_curve_matrix!AB78*AB$1</f>
        <v>0.72634358844714286</v>
      </c>
      <c r="AC78" s="9">
        <f>Survival_curve_matrix!AC78*AC$1</f>
        <v>0.88644403162909113</v>
      </c>
      <c r="AD78" s="9">
        <f>Survival_curve_matrix!AD78*AD$1</f>
        <v>1.1623860925092011</v>
      </c>
      <c r="AE78" s="9">
        <f>Survival_curve_matrix!AE78*AE$1</f>
        <v>1.2774551334896824</v>
      </c>
      <c r="AF78" s="9">
        <f>Survival_curve_matrix!AF78*AF$1</f>
        <v>1.1619738608284977</v>
      </c>
      <c r="AG78" s="9">
        <f>Survival_curve_matrix!AG78*AG$1</f>
        <v>1.3749465007430737</v>
      </c>
      <c r="AH78" s="9">
        <f>Survival_curve_matrix!AH78*AH$1</f>
        <v>1.4025921852445089</v>
      </c>
      <c r="AI78" s="9">
        <f>Survival_curve_matrix!AI78*AI$1</f>
        <v>2.3509454443066344</v>
      </c>
      <c r="AJ78" s="9">
        <f>Survival_curve_matrix!AJ78*AJ$1</f>
        <v>1.8721939883911776</v>
      </c>
      <c r="AK78" s="9">
        <f>Survival_curve_matrix!AK78*AK$1</f>
        <v>1.8208563793474131</v>
      </c>
      <c r="AL78" s="9">
        <f>Survival_curve_matrix!AL78*AL$1</f>
        <v>2.0570382437770189</v>
      </c>
      <c r="AM78" s="9">
        <f>Survival_curve_matrix!AM78*AM$1</f>
        <v>2.3197604965174148</v>
      </c>
      <c r="AN78" s="9">
        <f>Survival_curve_matrix!AN78*AN$1</f>
        <v>1.8589738500000004</v>
      </c>
      <c r="AO78" s="9">
        <f>Survival_curve_matrix!AO78*AO$1</f>
        <v>1.9404149330425837</v>
      </c>
      <c r="AP78" s="9">
        <f>Survival_curve_matrix!AP78*AP$1</f>
        <v>1.7780723705987793</v>
      </c>
      <c r="AQ78" s="9">
        <f>Survival_curve_matrix!AQ78*AQ$1</f>
        <v>2.3790119132102188</v>
      </c>
      <c r="AR78" s="9">
        <f>Survival_curve_matrix!AR78*AR$1</f>
        <v>3.0531389873950729</v>
      </c>
      <c r="AS78" s="9">
        <f>Survival_curve_matrix!AS78*AS$1</f>
        <v>3.2464783230629228</v>
      </c>
      <c r="AT78" s="9">
        <f>Survival_curve_matrix!AT78*AT$1</f>
        <v>4.4609176993231694</v>
      </c>
      <c r="AU78" s="9">
        <f>Survival_curve_matrix!AU78*AU$1</f>
        <v>4.8229278333694268</v>
      </c>
      <c r="AV78" s="9">
        <f>Survival_curve_matrix!AV78*AV$1</f>
        <v>4.3727340815995532</v>
      </c>
      <c r="AW78" s="9">
        <f>Survival_curve_matrix!AW78*AW$1</f>
        <v>4.913351711892636</v>
      </c>
      <c r="AX78" s="9">
        <f>Survival_curve_matrix!AX78*AX$1</f>
        <v>5.113651195739509</v>
      </c>
      <c r="AY78" s="9">
        <f>Survival_curve_matrix!AY78*AY$1</f>
        <v>6.2252748940841762</v>
      </c>
      <c r="AZ78" s="9">
        <f>Survival_curve_matrix!AZ78*AZ$1</f>
        <v>6.0762205719085367</v>
      </c>
      <c r="BA78" s="9">
        <f>Survival_curve_matrix!BA78*BA$1</f>
        <v>5.7219686357059878</v>
      </c>
      <c r="BB78" s="9">
        <f>Survival_curve_matrix!BB78*BB$1</f>
        <v>6.5826824675183007</v>
      </c>
      <c r="BC78" s="9">
        <f>Survival_curve_matrix!BC78*BC$1</f>
        <v>6.9601342210704331</v>
      </c>
      <c r="BD78" s="9">
        <f>Survival_curve_matrix!BD78*BD$1</f>
        <v>7.6089186220374465</v>
      </c>
      <c r="BE78" s="9">
        <f>Survival_curve_matrix!BE78*BE$1</f>
        <v>7.6340125863013251</v>
      </c>
      <c r="BF78" s="9">
        <f>Survival_curve_matrix!BF78*BF$1</f>
        <v>6.9480656818584503</v>
      </c>
      <c r="BG78" s="9">
        <f>Survival_curve_matrix!BG78*BG$1</f>
        <v>7.121674894635027</v>
      </c>
      <c r="BH78" s="9">
        <f>Survival_curve_matrix!BH78*BH$1</f>
        <v>7.233089009607041</v>
      </c>
      <c r="BI78" s="9">
        <f>Survival_curve_matrix!BI78*BI$1</f>
        <v>7.8706356550697718</v>
      </c>
      <c r="BJ78" s="9">
        <f>Survival_curve_matrix!BJ78*BJ$1</f>
        <v>8.4292157318377132</v>
      </c>
      <c r="BK78" s="9">
        <f>Survival_curve_matrix!BK78*BK$1</f>
        <v>8.6619056410413204</v>
      </c>
      <c r="BL78" s="9">
        <f>Survival_curve_matrix!BL78*BL$1</f>
        <v>9.5805581421770079</v>
      </c>
      <c r="BM78" s="9">
        <f>Survival_curve_matrix!BM78*BM$1</f>
        <v>10.604579231464294</v>
      </c>
      <c r="BN78" s="9">
        <f>Survival_curve_matrix!BN78*BN$1</f>
        <v>11.993232685497256</v>
      </c>
      <c r="BO78" s="9">
        <f>Survival_curve_matrix!BO78*BO$1</f>
        <v>14.807327916868967</v>
      </c>
      <c r="BP78" s="9">
        <f>Survival_curve_matrix!BP78*BP$1</f>
        <v>14.820985710987379</v>
      </c>
      <c r="BQ78" s="9">
        <f>Survival_curve_matrix!BQ78*BQ$1</f>
        <v>16.416318944550778</v>
      </c>
      <c r="BR78" s="9">
        <f>Survival_curve_matrix!BR78*BR$1</f>
        <v>13.33754771328327</v>
      </c>
      <c r="BS78" s="9">
        <f>Survival_curve_matrix!BS78*BS$1</f>
        <v>18.817236090253989</v>
      </c>
      <c r="BT78" s="9">
        <f>Survival_curve_matrix!BT78*BT$1</f>
        <v>17.660173527671613</v>
      </c>
      <c r="BU78" s="9">
        <f>Survival_curve_matrix!BU78*BU$1</f>
        <v>7.9203423340694794</v>
      </c>
      <c r="BV78" s="9">
        <f>Survival_curve_matrix!BV78*BV$1</f>
        <v>9.8102444495810381</v>
      </c>
      <c r="BW78" s="9">
        <f>Survival_curve_matrix!BW78*BW$1</f>
        <v>10.912312254093298</v>
      </c>
      <c r="BX78" s="9">
        <f>Survival_curve_matrix!BX78*BX$1</f>
        <v>11.656790611319872</v>
      </c>
      <c r="BY78" s="9">
        <f>Survival_curve_matrix!BY78*BY$1</f>
        <v>12.800910605488722</v>
      </c>
      <c r="BZ78" s="9">
        <f>Survival_curve_matrix!BZ78*BZ$1</f>
        <v>16.995716627836536</v>
      </c>
      <c r="CA78" s="9">
        <f>Survival_curve_matrix!CA78*CA$1</f>
        <v>23.054944399867757</v>
      </c>
      <c r="CB78" s="9">
        <f>Survival_curve_matrix!CB78*CB$1</f>
        <v>22.347752035844106</v>
      </c>
      <c r="CC78" s="9">
        <f>Survival_curve_matrix!CC78*CC$1</f>
        <v>0</v>
      </c>
      <c r="CD78" s="9">
        <f>Survival_curve_matrix!CD78*CD$1</f>
        <v>0</v>
      </c>
      <c r="CE78" s="9">
        <f>Survival_curve_matrix!CE78*CE$1</f>
        <v>0</v>
      </c>
      <c r="CF78" s="9">
        <f>Survival_curve_matrix!CF78*CF$1</f>
        <v>0</v>
      </c>
      <c r="CG78" s="9">
        <f>Survival_curve_matrix!CG78*CG$1</f>
        <v>0</v>
      </c>
      <c r="CH78" s="9">
        <f>Survival_curve_matrix!CH78*CH$1</f>
        <v>0</v>
      </c>
      <c r="CI78" s="9">
        <f>Survival_curve_matrix!CI78*CI$1</f>
        <v>0</v>
      </c>
      <c r="CJ78" s="9">
        <f>Survival_curve_matrix!CJ78*CJ$1</f>
        <v>0</v>
      </c>
      <c r="CK78" s="9">
        <f>Survival_curve_matrix!CK78*CK$1</f>
        <v>0</v>
      </c>
      <c r="CL78" s="9">
        <f>Survival_curve_matrix!CL78*CL$1</f>
        <v>0</v>
      </c>
      <c r="CM78" s="9">
        <f>Survival_curve_matrix!CM78*CM$1</f>
        <v>0</v>
      </c>
      <c r="CN78" s="9">
        <f>Survival_curve_matrix!CN78*CN$1</f>
        <v>0</v>
      </c>
      <c r="CO78" s="9">
        <f>Survival_curve_matrix!CO78*CO$1</f>
        <v>0</v>
      </c>
      <c r="CP78" s="9">
        <f>Survival_curve_matrix!CP78*CP$1</f>
        <v>0</v>
      </c>
      <c r="CQ78" s="9">
        <f>Survival_curve_matrix!CQ78*CQ$1</f>
        <v>0</v>
      </c>
      <c r="CR78" s="9">
        <f>Survival_curve_matrix!CR78*CR$1</f>
        <v>0</v>
      </c>
      <c r="CS78" s="9">
        <f>Survival_curve_matrix!CS78*CS$1</f>
        <v>0</v>
      </c>
      <c r="CT78" s="9">
        <f>Survival_curve_matrix!CT78*CT$1</f>
        <v>0</v>
      </c>
      <c r="CU78" s="9">
        <f>Survival_curve_matrix!CU78*CU$1</f>
        <v>0</v>
      </c>
      <c r="CV78" s="9">
        <f>Survival_curve_matrix!CV78*CV$1</f>
        <v>0</v>
      </c>
      <c r="CW78" s="9">
        <f>Survival_curve_matrix!CW78*CW$1</f>
        <v>0</v>
      </c>
      <c r="CX78" s="9">
        <f>Survival_curve_matrix!CX78*CX$1</f>
        <v>0</v>
      </c>
      <c r="CY78" s="9">
        <f>Survival_curve_matrix!CY78*CY$1</f>
        <v>0</v>
      </c>
      <c r="CZ78" s="9">
        <f>Survival_curve_matrix!CZ78*CZ$1</f>
        <v>0</v>
      </c>
      <c r="DA78" s="9">
        <f>Survival_curve_matrix!DA78*DA$1</f>
        <v>0</v>
      </c>
      <c r="DB78" s="9">
        <f>Survival_curve_matrix!DB78*DB$1</f>
        <v>0</v>
      </c>
      <c r="DC78" s="9">
        <f>Survival_curve_matrix!DC78*DC$1</f>
        <v>0</v>
      </c>
      <c r="DD78" s="9">
        <f>Survival_curve_matrix!DD78*DD$1</f>
        <v>0</v>
      </c>
      <c r="DE78" s="9">
        <f>Survival_curve_matrix!DE78*DE$1</f>
        <v>0</v>
      </c>
      <c r="DF78" s="9">
        <f>Survival_curve_matrix!DF78*DF$1</f>
        <v>0</v>
      </c>
      <c r="DG78" s="9">
        <f>Survival_curve_matrix!DG78*DG$1</f>
        <v>0</v>
      </c>
      <c r="DH78" s="9">
        <f>Survival_curve_matrix!DH78*DH$1</f>
        <v>0</v>
      </c>
      <c r="DI78" s="9">
        <f>Survival_curve_matrix!DI78*DI$1</f>
        <v>0</v>
      </c>
      <c r="DJ78" s="9">
        <f>Survival_curve_matrix!DJ78*DJ$1</f>
        <v>0</v>
      </c>
      <c r="DK78" s="9">
        <f>Survival_curve_matrix!DK78*DK$1</f>
        <v>0</v>
      </c>
      <c r="DL78" s="9">
        <f>Survival_curve_matrix!DL78*DL$1</f>
        <v>0</v>
      </c>
      <c r="DM78" s="9">
        <f>Survival_curve_matrix!DM78*DM$1</f>
        <v>0</v>
      </c>
      <c r="DN78" s="9">
        <f>Survival_curve_matrix!DN78*DN$1</f>
        <v>0</v>
      </c>
      <c r="DO78" s="9">
        <f>Survival_curve_matrix!DO78*DO$1</f>
        <v>0</v>
      </c>
      <c r="DP78" s="9">
        <f>Survival_curve_matrix!DP78*DP$1</f>
        <v>0</v>
      </c>
      <c r="DQ78" s="9">
        <f>Survival_curve_matrix!DQ78*DQ$1</f>
        <v>0</v>
      </c>
      <c r="DR78" s="9">
        <f>Survival_curve_matrix!DR78*DR$1</f>
        <v>0</v>
      </c>
      <c r="DS78" s="9">
        <f>Survival_curve_matrix!DS78*DS$1</f>
        <v>0</v>
      </c>
      <c r="DT78" s="9">
        <f>Survival_curve_matrix!DT78*DT$1</f>
        <v>0</v>
      </c>
      <c r="DU78" s="9">
        <f>Survival_curve_matrix!DU78*DU$1</f>
        <v>0</v>
      </c>
      <c r="DV78" s="9">
        <f>Survival_curve_matrix!DV78*DV$1</f>
        <v>0</v>
      </c>
      <c r="DW78" s="9">
        <f>Survival_curve_matrix!DW78*DW$1</f>
        <v>0</v>
      </c>
      <c r="DX78" s="9">
        <f>Survival_curve_matrix!DX78*DX$1</f>
        <v>0</v>
      </c>
      <c r="DY78" s="9">
        <f>Survival_curve_matrix!DY78*DY$1</f>
        <v>0</v>
      </c>
      <c r="DZ78" s="9">
        <f>Survival_curve_matrix!DZ78*DZ$1</f>
        <v>0</v>
      </c>
      <c r="EA78" s="9">
        <f>Survival_curve_matrix!EA78*EA$1</f>
        <v>0</v>
      </c>
      <c r="EB78" s="9">
        <f>Survival_curve_matrix!EB78*EB$1</f>
        <v>0</v>
      </c>
      <c r="EC78" s="9">
        <f>Survival_curve_matrix!EC78*EC$1</f>
        <v>0</v>
      </c>
    </row>
    <row r="79" spans="1:133">
      <c r="A79" s="22">
        <f>Data_Input!C79-B79</f>
        <v>5.6403059667993674</v>
      </c>
      <c r="B79" s="23">
        <f t="shared" si="7"/>
        <v>19.492824033200634</v>
      </c>
      <c r="C79" s="24">
        <f t="shared" si="6"/>
        <v>417.01514645795555</v>
      </c>
      <c r="E79" s="15">
        <f>Data_Input!B79</f>
        <v>1953</v>
      </c>
      <c r="F79" s="9">
        <f>Survival_curve_matrix!F79*F$1</f>
        <v>1.410185947470426E-2</v>
      </c>
      <c r="G79" s="9">
        <f>Survival_curve_matrix!G79*G$1</f>
        <v>1.7676038346218011E-2</v>
      </c>
      <c r="H79" s="9">
        <f>Survival_curve_matrix!H79*H$1</f>
        <v>2.1973376737563822E-2</v>
      </c>
      <c r="I79" s="9">
        <f>Survival_curve_matrix!I79*I$1</f>
        <v>2.7271972390742718E-2</v>
      </c>
      <c r="J79" s="9">
        <f>Survival_curve_matrix!J79*J$1</f>
        <v>3.3653752430050032E-2</v>
      </c>
      <c r="K79" s="9">
        <f>Survival_curve_matrix!K79*K$1</f>
        <v>4.1333509185963589E-2</v>
      </c>
      <c r="L79" s="9">
        <f>Survival_curve_matrix!L79*L$1</f>
        <v>5.0616831519707008E-2</v>
      </c>
      <c r="M79" s="9">
        <f>Survival_curve_matrix!M79*M$1</f>
        <v>6.1599559052087194E-2</v>
      </c>
      <c r="N79" s="9">
        <f>Survival_curve_matrix!N79*N$1</f>
        <v>7.4346798812541276E-2</v>
      </c>
      <c r="O79" s="9">
        <f>Survival_curve_matrix!O79*O$1</f>
        <v>8.9130120089937967E-2</v>
      </c>
      <c r="P79" s="9">
        <f>Survival_curve_matrix!P79*P$1</f>
        <v>0.10677056430027482</v>
      </c>
      <c r="Q79" s="9">
        <f>Survival_curve_matrix!Q79*Q$1</f>
        <v>0.1276449737710067</v>
      </c>
      <c r="R79" s="9">
        <f>Survival_curve_matrix!R79*R$1</f>
        <v>0.15177668437483363</v>
      </c>
      <c r="S79" s="9">
        <f>Survival_curve_matrix!S79*S$1</f>
        <v>0.17921484538401328</v>
      </c>
      <c r="T79" s="9">
        <f>Survival_curve_matrix!T79*T$1</f>
        <v>0.21009636251661712</v>
      </c>
      <c r="U79" s="9">
        <f>Survival_curve_matrix!U79*U$1</f>
        <v>0.24567680194609873</v>
      </c>
      <c r="V79" s="9">
        <f>Survival_curve_matrix!V79*V$1</f>
        <v>0.28540510055220053</v>
      </c>
      <c r="W79" s="9">
        <f>Survival_curve_matrix!W79*W$1</f>
        <v>0.33103139401477061</v>
      </c>
      <c r="X79" s="9">
        <f>Survival_curve_matrix!X79*X$1</f>
        <v>0.38229163603619792</v>
      </c>
      <c r="Y79" s="9">
        <f>Survival_curve_matrix!Y79*Y$1</f>
        <v>0.43910586156603854</v>
      </c>
      <c r="Z79" s="9">
        <f>Survival_curve_matrix!Z79*Z$1</f>
        <v>0.50290295957362663</v>
      </c>
      <c r="AA79" s="9">
        <f>Survival_curve_matrix!AA79*AA$1</f>
        <v>0.57368434346454478</v>
      </c>
      <c r="AB79" s="9">
        <f>Survival_curve_matrix!AB79*AB$1</f>
        <v>0.65026029233220006</v>
      </c>
      <c r="AC79" s="9">
        <f>Survival_curve_matrix!AC79*AC$1</f>
        <v>0.79711930814610577</v>
      </c>
      <c r="AD79" s="9">
        <f>Survival_curve_matrix!AD79*AD$1</f>
        <v>1.049846452118353</v>
      </c>
      <c r="AE79" s="9">
        <f>Survival_curve_matrix!AE79*AE$1</f>
        <v>1.1587765306796889</v>
      </c>
      <c r="AF79" s="9">
        <f>Survival_curve_matrix!AF79*AF$1</f>
        <v>1.0585297671675029</v>
      </c>
      <c r="AG79" s="9">
        <f>Survival_curve_matrix!AG79*AG$1</f>
        <v>1.2578183320276459</v>
      </c>
      <c r="AH79" s="9">
        <f>Survival_curve_matrix!AH79*AH$1</f>
        <v>1.2884284450403811</v>
      </c>
      <c r="AI79" s="9">
        <f>Survival_curve_matrix!AI79*AI$1</f>
        <v>2.1683938965495644</v>
      </c>
      <c r="AJ79" s="9">
        <f>Survival_curve_matrix!AJ79*AJ$1</f>
        <v>1.7337310618952007</v>
      </c>
      <c r="AK79" s="9">
        <f>Survival_curve_matrix!AK79*AK$1</f>
        <v>1.6928125712347581</v>
      </c>
      <c r="AL79" s="9">
        <f>Survival_curve_matrix!AL79*AL$1</f>
        <v>1.919744246596377</v>
      </c>
      <c r="AM79" s="9">
        <f>Survival_curve_matrix!AM79*AM$1</f>
        <v>2.1730812498063443</v>
      </c>
      <c r="AN79" s="9">
        <f>Survival_curve_matrix!AN79*AN$1</f>
        <v>1.7478345627966214</v>
      </c>
      <c r="AO79" s="9">
        <f>Survival_curve_matrix!AO79*AO$1</f>
        <v>1.830951</v>
      </c>
      <c r="AP79" s="9">
        <f>Survival_curve_matrix!AP79*AP$1</f>
        <v>1.6836270236264004</v>
      </c>
      <c r="AQ79" s="9">
        <f>Survival_curve_matrix!AQ79*AQ$1</f>
        <v>2.260294964095102</v>
      </c>
      <c r="AR79" s="9">
        <f>Survival_curve_matrix!AR79*AR$1</f>
        <v>2.9103370455325908</v>
      </c>
      <c r="AS79" s="9">
        <f>Survival_curve_matrix!AS79*AS$1</f>
        <v>3.1045030906335276</v>
      </c>
      <c r="AT79" s="9">
        <f>Survival_curve_matrix!AT79*AT$1</f>
        <v>4.2789764512832411</v>
      </c>
      <c r="AU79" s="9">
        <f>Survival_curve_matrix!AU79*AU$1</f>
        <v>4.6399616697719264</v>
      </c>
      <c r="AV79" s="9">
        <f>Survival_curve_matrix!AV79*AV$1</f>
        <v>4.218860913634729</v>
      </c>
      <c r="AW79" s="9">
        <f>Survival_curve_matrix!AW79*AW$1</f>
        <v>4.7534387607479562</v>
      </c>
      <c r="AX79" s="9">
        <f>Survival_curve_matrix!AX79*AX$1</f>
        <v>4.9601798319172188</v>
      </c>
      <c r="AY79" s="9">
        <f>Survival_curve_matrix!AY79*AY$1</f>
        <v>6.0535286542779581</v>
      </c>
      <c r="AZ79" s="9">
        <f>Survival_curve_matrix!AZ79*AZ$1</f>
        <v>5.9226233225773228</v>
      </c>
      <c r="BA79" s="9">
        <f>Survival_curve_matrix!BA79*BA$1</f>
        <v>5.589884219681764</v>
      </c>
      <c r="BB79" s="9">
        <f>Survival_curve_matrix!BB79*BB$1</f>
        <v>6.444406678627244</v>
      </c>
      <c r="BC79" s="9">
        <f>Survival_curve_matrix!BC79*BC$1</f>
        <v>6.8275704754278523</v>
      </c>
      <c r="BD79" s="9">
        <f>Survival_curve_matrix!BD79*BD$1</f>
        <v>7.4780104394249216</v>
      </c>
      <c r="BE79" s="9">
        <f>Survival_curve_matrix!BE79*BE$1</f>
        <v>7.5158302343501129</v>
      </c>
      <c r="BF79" s="9">
        <f>Survival_curve_matrix!BF79*BF$1</f>
        <v>6.8516637255067296</v>
      </c>
      <c r="BG79" s="9">
        <f>Survival_curve_matrix!BG79*BG$1</f>
        <v>7.0334805953396415</v>
      </c>
      <c r="BH79" s="9">
        <f>Survival_curve_matrix!BH79*BH$1</f>
        <v>7.1534763664643641</v>
      </c>
      <c r="BI79" s="9">
        <f>Survival_curve_matrix!BI79*BI$1</f>
        <v>7.7939733429708093</v>
      </c>
      <c r="BJ79" s="9">
        <f>Survival_curve_matrix!BJ79*BJ$1</f>
        <v>8.356882246971745</v>
      </c>
      <c r="BK79" s="9">
        <f>Survival_curve_matrix!BK79*BK$1</f>
        <v>8.5967178697408215</v>
      </c>
      <c r="BL79" s="9">
        <f>Survival_curve_matrix!BL79*BL$1</f>
        <v>9.517619049288248</v>
      </c>
      <c r="BM79" s="9">
        <f>Survival_curve_matrix!BM79*BM$1</f>
        <v>10.544054201603956</v>
      </c>
      <c r="BN79" s="9">
        <f>Survival_curve_matrix!BN79*BN$1</f>
        <v>11.934051260029854</v>
      </c>
      <c r="BO79" s="9">
        <f>Survival_curve_matrix!BO79*BO$1</f>
        <v>14.7444653111991</v>
      </c>
      <c r="BP79" s="9">
        <f>Survival_curve_matrix!BP79*BP$1</f>
        <v>14.767123519698629</v>
      </c>
      <c r="BQ79" s="9">
        <f>Survival_curve_matrix!BQ79*BQ$1</f>
        <v>16.365506855243986</v>
      </c>
      <c r="BR79" s="9">
        <f>Survival_curve_matrix!BR79*BR$1</f>
        <v>13.302568047097887</v>
      </c>
      <c r="BS79" s="9">
        <f>Survival_curve_matrix!BS79*BS$1</f>
        <v>18.775637223772911</v>
      </c>
      <c r="BT79" s="9">
        <f>Survival_curve_matrix!BT79*BT$1</f>
        <v>17.627437933297308</v>
      </c>
      <c r="BU79" s="9">
        <f>Survival_curve_matrix!BU79*BU$1</f>
        <v>7.9080972752066714</v>
      </c>
      <c r="BV79" s="9">
        <f>Survival_curve_matrix!BV79*BV$1</f>
        <v>9.7976621150154219</v>
      </c>
      <c r="BW79" s="9">
        <f>Survival_curve_matrix!BW79*BW$1</f>
        <v>10.900763944503352</v>
      </c>
      <c r="BX79" s="9">
        <f>Survival_curve_matrix!BX79*BX$1</f>
        <v>11.646666856803156</v>
      </c>
      <c r="BY79" s="9">
        <f>Survival_curve_matrix!BY79*BY$1</f>
        <v>12.791836745493077</v>
      </c>
      <c r="BZ79" s="9">
        <f>Survival_curve_matrix!BZ79*BZ$1</f>
        <v>16.985937603534897</v>
      </c>
      <c r="CA79" s="9">
        <f>Survival_curve_matrix!CA79*CA$1</f>
        <v>23.044235832267994</v>
      </c>
      <c r="CB79" s="9">
        <f>Survival_curve_matrix!CB79*CB$1</f>
        <v>22.339418862080361</v>
      </c>
      <c r="CC79" s="9">
        <f>Survival_curve_matrix!CC79*CC$1</f>
        <v>25.099202837284299</v>
      </c>
      <c r="CD79" s="9">
        <f>Survival_curve_matrix!CD79*CD$1</f>
        <v>0</v>
      </c>
      <c r="CE79" s="9">
        <f>Survival_curve_matrix!CE79*CE$1</f>
        <v>0</v>
      </c>
      <c r="CF79" s="9">
        <f>Survival_curve_matrix!CF79*CF$1</f>
        <v>0</v>
      </c>
      <c r="CG79" s="9">
        <f>Survival_curve_matrix!CG79*CG$1</f>
        <v>0</v>
      </c>
      <c r="CH79" s="9">
        <f>Survival_curve_matrix!CH79*CH$1</f>
        <v>0</v>
      </c>
      <c r="CI79" s="9">
        <f>Survival_curve_matrix!CI79*CI$1</f>
        <v>0</v>
      </c>
      <c r="CJ79" s="9">
        <f>Survival_curve_matrix!CJ79*CJ$1</f>
        <v>0</v>
      </c>
      <c r="CK79" s="9">
        <f>Survival_curve_matrix!CK79*CK$1</f>
        <v>0</v>
      </c>
      <c r="CL79" s="9">
        <f>Survival_curve_matrix!CL79*CL$1</f>
        <v>0</v>
      </c>
      <c r="CM79" s="9">
        <f>Survival_curve_matrix!CM79*CM$1</f>
        <v>0</v>
      </c>
      <c r="CN79" s="9">
        <f>Survival_curve_matrix!CN79*CN$1</f>
        <v>0</v>
      </c>
      <c r="CO79" s="9">
        <f>Survival_curve_matrix!CO79*CO$1</f>
        <v>0</v>
      </c>
      <c r="CP79" s="9">
        <f>Survival_curve_matrix!CP79*CP$1</f>
        <v>0</v>
      </c>
      <c r="CQ79" s="9">
        <f>Survival_curve_matrix!CQ79*CQ$1</f>
        <v>0</v>
      </c>
      <c r="CR79" s="9">
        <f>Survival_curve_matrix!CR79*CR$1</f>
        <v>0</v>
      </c>
      <c r="CS79" s="9">
        <f>Survival_curve_matrix!CS79*CS$1</f>
        <v>0</v>
      </c>
      <c r="CT79" s="9">
        <f>Survival_curve_matrix!CT79*CT$1</f>
        <v>0</v>
      </c>
      <c r="CU79" s="9">
        <f>Survival_curve_matrix!CU79*CU$1</f>
        <v>0</v>
      </c>
      <c r="CV79" s="9">
        <f>Survival_curve_matrix!CV79*CV$1</f>
        <v>0</v>
      </c>
      <c r="CW79" s="9">
        <f>Survival_curve_matrix!CW79*CW$1</f>
        <v>0</v>
      </c>
      <c r="CX79" s="9">
        <f>Survival_curve_matrix!CX79*CX$1</f>
        <v>0</v>
      </c>
      <c r="CY79" s="9">
        <f>Survival_curve_matrix!CY79*CY$1</f>
        <v>0</v>
      </c>
      <c r="CZ79" s="9">
        <f>Survival_curve_matrix!CZ79*CZ$1</f>
        <v>0</v>
      </c>
      <c r="DA79" s="9">
        <f>Survival_curve_matrix!DA79*DA$1</f>
        <v>0</v>
      </c>
      <c r="DB79" s="9">
        <f>Survival_curve_matrix!DB79*DB$1</f>
        <v>0</v>
      </c>
      <c r="DC79" s="9">
        <f>Survival_curve_matrix!DC79*DC$1</f>
        <v>0</v>
      </c>
      <c r="DD79" s="9">
        <f>Survival_curve_matrix!DD79*DD$1</f>
        <v>0</v>
      </c>
      <c r="DE79" s="9">
        <f>Survival_curve_matrix!DE79*DE$1</f>
        <v>0</v>
      </c>
      <c r="DF79" s="9">
        <f>Survival_curve_matrix!DF79*DF$1</f>
        <v>0</v>
      </c>
      <c r="DG79" s="9">
        <f>Survival_curve_matrix!DG79*DG$1</f>
        <v>0</v>
      </c>
      <c r="DH79" s="9">
        <f>Survival_curve_matrix!DH79*DH$1</f>
        <v>0</v>
      </c>
      <c r="DI79" s="9">
        <f>Survival_curve_matrix!DI79*DI$1</f>
        <v>0</v>
      </c>
      <c r="DJ79" s="9">
        <f>Survival_curve_matrix!DJ79*DJ$1</f>
        <v>0</v>
      </c>
      <c r="DK79" s="9">
        <f>Survival_curve_matrix!DK79*DK$1</f>
        <v>0</v>
      </c>
      <c r="DL79" s="9">
        <f>Survival_curve_matrix!DL79*DL$1</f>
        <v>0</v>
      </c>
      <c r="DM79" s="9">
        <f>Survival_curve_matrix!DM79*DM$1</f>
        <v>0</v>
      </c>
      <c r="DN79" s="9">
        <f>Survival_curve_matrix!DN79*DN$1</f>
        <v>0</v>
      </c>
      <c r="DO79" s="9">
        <f>Survival_curve_matrix!DO79*DO$1</f>
        <v>0</v>
      </c>
      <c r="DP79" s="9">
        <f>Survival_curve_matrix!DP79*DP$1</f>
        <v>0</v>
      </c>
      <c r="DQ79" s="9">
        <f>Survival_curve_matrix!DQ79*DQ$1</f>
        <v>0</v>
      </c>
      <c r="DR79" s="9">
        <f>Survival_curve_matrix!DR79*DR$1</f>
        <v>0</v>
      </c>
      <c r="DS79" s="9">
        <f>Survival_curve_matrix!DS79*DS$1</f>
        <v>0</v>
      </c>
      <c r="DT79" s="9">
        <f>Survival_curve_matrix!DT79*DT$1</f>
        <v>0</v>
      </c>
      <c r="DU79" s="9">
        <f>Survival_curve_matrix!DU79*DU$1</f>
        <v>0</v>
      </c>
      <c r="DV79" s="9">
        <f>Survival_curve_matrix!DV79*DV$1</f>
        <v>0</v>
      </c>
      <c r="DW79" s="9">
        <f>Survival_curve_matrix!DW79*DW$1</f>
        <v>0</v>
      </c>
      <c r="DX79" s="9">
        <f>Survival_curve_matrix!DX79*DX$1</f>
        <v>0</v>
      </c>
      <c r="DY79" s="9">
        <f>Survival_curve_matrix!DY79*DY$1</f>
        <v>0</v>
      </c>
      <c r="DZ79" s="9">
        <f>Survival_curve_matrix!DZ79*DZ$1</f>
        <v>0</v>
      </c>
      <c r="EA79" s="9">
        <f>Survival_curve_matrix!EA79*EA$1</f>
        <v>0</v>
      </c>
      <c r="EB79" s="9">
        <f>Survival_curve_matrix!EB79*EB$1</f>
        <v>0</v>
      </c>
      <c r="EC79" s="9">
        <f>Survival_curve_matrix!EC79*EC$1</f>
        <v>0</v>
      </c>
    </row>
    <row r="80" spans="1:133">
      <c r="A80" s="22">
        <f>Data_Input!C80-B80</f>
        <v>5.7891918583744832</v>
      </c>
      <c r="B80" s="23">
        <f t="shared" si="7"/>
        <v>17.542948141625516</v>
      </c>
      <c r="C80" s="24">
        <f t="shared" si="6"/>
        <v>434.55809459958107</v>
      </c>
      <c r="E80" s="15">
        <f>Data_Input!B80</f>
        <v>1954</v>
      </c>
      <c r="F80" s="9">
        <f>Survival_curve_matrix!F80*F$1</f>
        <v>1.128479171046903E-2</v>
      </c>
      <c r="G80" s="9">
        <f>Survival_curve_matrix!G80*G$1</f>
        <v>1.421805573980026E-2</v>
      </c>
      <c r="H80" s="9">
        <f>Survival_curve_matrix!H80*H$1</f>
        <v>1.7765717676353224E-2</v>
      </c>
      <c r="I80" s="9">
        <f>Survival_curve_matrix!I80*I$1</f>
        <v>2.2162838579607807E-2</v>
      </c>
      <c r="J80" s="9">
        <f>Survival_curve_matrix!J80*J$1</f>
        <v>2.7488879191307533E-2</v>
      </c>
      <c r="K80" s="9">
        <f>Survival_curve_matrix!K80*K$1</f>
        <v>3.3933756274847675E-2</v>
      </c>
      <c r="L80" s="9">
        <f>Survival_curve_matrix!L80*L$1</f>
        <v>4.176588878377252E-2</v>
      </c>
      <c r="M80" s="9">
        <f>Survival_curve_matrix!M80*M$1</f>
        <v>5.1084839208011559E-2</v>
      </c>
      <c r="N80" s="9">
        <f>Survival_curve_matrix!N80*N$1</f>
        <v>6.1966136962036185E-2</v>
      </c>
      <c r="O80" s="9">
        <f>Survival_curve_matrix!O80*O$1</f>
        <v>7.4659301897765637E-2</v>
      </c>
      <c r="P80" s="9">
        <f>Survival_curve_matrix!P80*P$1</f>
        <v>8.9880873756302826E-2</v>
      </c>
      <c r="Q80" s="9">
        <f>Survival_curve_matrix!Q80*Q$1</f>
        <v>0.10798520291641467</v>
      </c>
      <c r="R80" s="9">
        <f>Survival_curve_matrix!R80*R$1</f>
        <v>0.12903224339195676</v>
      </c>
      <c r="S80" s="9">
        <f>Survival_curve_matrix!S80*S$1</f>
        <v>0.15310418833069592</v>
      </c>
      <c r="T80" s="9">
        <f>Survival_curve_matrix!T80*T$1</f>
        <v>0.18035912043963157</v>
      </c>
      <c r="U80" s="9">
        <f>Survival_curve_matrix!U80*U$1</f>
        <v>0.21192202459832565</v>
      </c>
      <c r="V80" s="9">
        <f>Survival_curve_matrix!V80*V$1</f>
        <v>0.24737236871430232</v>
      </c>
      <c r="W80" s="9">
        <f>Survival_curve_matrix!W80*W$1</f>
        <v>0.28828398628282043</v>
      </c>
      <c r="X80" s="9">
        <f>Survival_curve_matrix!X80*X$1</f>
        <v>0.33449648187954484</v>
      </c>
      <c r="Y80" s="9">
        <f>Survival_curve_matrix!Y80*Y$1</f>
        <v>0.38600603371915587</v>
      </c>
      <c r="Z80" s="9">
        <f>Survival_curve_matrix!Z80*Z$1</f>
        <v>0.44413900894153613</v>
      </c>
      <c r="AA80" s="9">
        <f>Survival_curve_matrix!AA80*AA$1</f>
        <v>0.50897728996254454</v>
      </c>
      <c r="AB80" s="9">
        <f>Survival_curve_matrix!AB80*AB$1</f>
        <v>0.57953961404225174</v>
      </c>
      <c r="AC80" s="9">
        <f>Survival_curve_matrix!AC80*AC$1</f>
        <v>0.71362237181287902</v>
      </c>
      <c r="AD80" s="9">
        <f>Survival_curve_matrix!AD80*AD$1</f>
        <v>0.94405607992449547</v>
      </c>
      <c r="AE80" s="9">
        <f>Survival_curve_matrix!AE80*AE$1</f>
        <v>1.0465863600501188</v>
      </c>
      <c r="AF80" s="9">
        <f>Survival_curve_matrix!AF80*AF$1</f>
        <v>0.96018984860061596</v>
      </c>
      <c r="AG80" s="9">
        <f>Survival_curve_matrix!AG80*AG$1</f>
        <v>1.1458417362253861</v>
      </c>
      <c r="AH80" s="9">
        <f>Survival_curve_matrix!AH80*AH$1</f>
        <v>1.1786705277636815</v>
      </c>
      <c r="AI80" s="9">
        <f>Survival_curve_matrix!AI80*AI$1</f>
        <v>1.9918978629410882</v>
      </c>
      <c r="AJ80" s="9">
        <f>Survival_curve_matrix!AJ80*AJ$1</f>
        <v>1.5991063773837224</v>
      </c>
      <c r="AK80" s="9">
        <f>Survival_curve_matrix!AK80*AK$1</f>
        <v>1.5676162592736442</v>
      </c>
      <c r="AL80" s="9">
        <f>Survival_curve_matrix!AL80*AL$1</f>
        <v>1.7847465791665835</v>
      </c>
      <c r="AM80" s="9">
        <f>Survival_curve_matrix!AM80*AM$1</f>
        <v>2.0280421325770979</v>
      </c>
      <c r="AN80" s="9">
        <f>Survival_curve_matrix!AN80*AN$1</f>
        <v>1.6373183877727497</v>
      </c>
      <c r="AO80" s="9">
        <f>Survival_curve_matrix!AO80*AO$1</f>
        <v>1.7214870669574163</v>
      </c>
      <c r="AP80" s="9">
        <f>Survival_curve_matrix!AP80*AP$1</f>
        <v>1.5886491750000002</v>
      </c>
      <c r="AQ80" s="9">
        <f>Survival_curve_matrix!AQ80*AQ$1</f>
        <v>2.1402355415014118</v>
      </c>
      <c r="AR80" s="9">
        <f>Survival_curve_matrix!AR80*AR$1</f>
        <v>2.7651060220880259</v>
      </c>
      <c r="AS80" s="9">
        <f>Survival_curve_matrix!AS80*AS$1</f>
        <v>2.9592987380996809</v>
      </c>
      <c r="AT80" s="9">
        <f>Survival_curve_matrix!AT80*AT$1</f>
        <v>4.0918479336168465</v>
      </c>
      <c r="AU80" s="9">
        <f>Survival_curve_matrix!AU80*AU$1</f>
        <v>4.4507180042400964</v>
      </c>
      <c r="AV80" s="9">
        <f>Survival_curve_matrix!AV80*AV$1</f>
        <v>4.0588110802579118</v>
      </c>
      <c r="AW80" s="9">
        <f>Survival_curve_matrix!AW80*AW$1</f>
        <v>4.5861688862955132</v>
      </c>
      <c r="AX80" s="9">
        <f>Survival_curve_matrix!AX80*AX$1</f>
        <v>4.7987427841255261</v>
      </c>
      <c r="AY80" s="9">
        <f>Survival_curve_matrix!AY80*AY$1</f>
        <v>5.8718496028629152</v>
      </c>
      <c r="AZ80" s="9">
        <f>Survival_curve_matrix!AZ80*AZ$1</f>
        <v>5.7592267974844491</v>
      </c>
      <c r="BA80" s="9">
        <f>Survival_curve_matrix!BA80*BA$1</f>
        <v>5.4485807844193088</v>
      </c>
      <c r="BB80" s="9">
        <f>Survival_curve_matrix!BB80*BB$1</f>
        <v>6.2956456932108908</v>
      </c>
      <c r="BC80" s="9">
        <f>Survival_curve_matrix!BC80*BC$1</f>
        <v>6.6841505704943245</v>
      </c>
      <c r="BD80" s="9">
        <f>Survival_curve_matrix!BD80*BD$1</f>
        <v>7.3355831467437715</v>
      </c>
      <c r="BE80" s="9">
        <f>Survival_curve_matrix!BE80*BE$1</f>
        <v>7.3865235975366437</v>
      </c>
      <c r="BF80" s="9">
        <f>Survival_curve_matrix!BF80*BF$1</f>
        <v>6.7455929370838472</v>
      </c>
      <c r="BG80" s="9">
        <f>Survival_curve_matrix!BG80*BG$1</f>
        <v>6.9358935372433157</v>
      </c>
      <c r="BH80" s="9">
        <f>Survival_curve_matrix!BH80*BH$1</f>
        <v>7.0648882400754864</v>
      </c>
      <c r="BI80" s="9">
        <f>Survival_curve_matrix!BI80*BI$1</f>
        <v>7.7081871985457475</v>
      </c>
      <c r="BJ80" s="9">
        <f>Survival_curve_matrix!BJ80*BJ$1</f>
        <v>8.2754837496878633</v>
      </c>
      <c r="BK80" s="9">
        <f>Survival_curve_matrix!BK80*BK$1</f>
        <v>8.5229470016422404</v>
      </c>
      <c r="BL80" s="9">
        <f>Survival_curve_matrix!BL80*BL$1</f>
        <v>9.4459913498394581</v>
      </c>
      <c r="BM80" s="9">
        <f>Survival_curve_matrix!BM80*BM$1</f>
        <v>10.47478545995337</v>
      </c>
      <c r="BN80" s="9">
        <f>Survival_curve_matrix!BN80*BN$1</f>
        <v>11.865938344552266</v>
      </c>
      <c r="BO80" s="9">
        <f>Survival_curve_matrix!BO80*BO$1</f>
        <v>14.671707740512874</v>
      </c>
      <c r="BP80" s="9">
        <f>Survival_curve_matrix!BP80*BP$1</f>
        <v>14.70443159662455</v>
      </c>
      <c r="BQ80" s="9">
        <f>Survival_curve_matrix!BQ80*BQ$1</f>
        <v>16.30603158970068</v>
      </c>
      <c r="BR80" s="9">
        <f>Survival_curve_matrix!BR80*BR$1</f>
        <v>13.26139369626431</v>
      </c>
      <c r="BS80" s="9">
        <f>Survival_curve_matrix!BS80*BS$1</f>
        <v>18.726395373874873</v>
      </c>
      <c r="BT80" s="9">
        <f>Survival_curve_matrix!BT80*BT$1</f>
        <v>17.588469328478105</v>
      </c>
      <c r="BU80" s="9">
        <f>Survival_curve_matrix!BU80*BU$1</f>
        <v>7.893438514109671</v>
      </c>
      <c r="BV80" s="9">
        <f>Survival_curve_matrix!BV80*BV$1</f>
        <v>9.7825146700874175</v>
      </c>
      <c r="BW80" s="9">
        <f>Survival_curve_matrix!BW80*BW$1</f>
        <v>10.886782941310672</v>
      </c>
      <c r="BX80" s="9">
        <f>Survival_curve_matrix!BX80*BX$1</f>
        <v>11.634341392554928</v>
      </c>
      <c r="BY80" s="9">
        <f>Survival_curve_matrix!BY80*BY$1</f>
        <v>12.780727219779926</v>
      </c>
      <c r="BZ80" s="9">
        <f>Survival_curve_matrix!BZ80*BZ$1</f>
        <v>16.9738972085615</v>
      </c>
      <c r="CA80" s="9">
        <f>Survival_curve_matrix!CA80*CA$1</f>
        <v>23.030976600712709</v>
      </c>
      <c r="CB80" s="9">
        <f>Survival_curve_matrix!CB80*CB$1</f>
        <v>22.329042642000413</v>
      </c>
      <c r="CC80" s="9">
        <f>Survival_curve_matrix!CC80*CC$1</f>
        <v>25.089843684818355</v>
      </c>
      <c r="CD80" s="9">
        <f>Survival_curve_matrix!CD80*CD$1</f>
        <v>23.30064399014028</v>
      </c>
      <c r="CE80" s="9">
        <f>Survival_curve_matrix!CE80*CE$1</f>
        <v>0</v>
      </c>
      <c r="CF80" s="9">
        <f>Survival_curve_matrix!CF80*CF$1</f>
        <v>0</v>
      </c>
      <c r="CG80" s="9">
        <f>Survival_curve_matrix!CG80*CG$1</f>
        <v>0</v>
      </c>
      <c r="CH80" s="9">
        <f>Survival_curve_matrix!CH80*CH$1</f>
        <v>0</v>
      </c>
      <c r="CI80" s="9">
        <f>Survival_curve_matrix!CI80*CI$1</f>
        <v>0</v>
      </c>
      <c r="CJ80" s="9">
        <f>Survival_curve_matrix!CJ80*CJ$1</f>
        <v>0</v>
      </c>
      <c r="CK80" s="9">
        <f>Survival_curve_matrix!CK80*CK$1</f>
        <v>0</v>
      </c>
      <c r="CL80" s="9">
        <f>Survival_curve_matrix!CL80*CL$1</f>
        <v>0</v>
      </c>
      <c r="CM80" s="9">
        <f>Survival_curve_matrix!CM80*CM$1</f>
        <v>0</v>
      </c>
      <c r="CN80" s="9">
        <f>Survival_curve_matrix!CN80*CN$1</f>
        <v>0</v>
      </c>
      <c r="CO80" s="9">
        <f>Survival_curve_matrix!CO80*CO$1</f>
        <v>0</v>
      </c>
      <c r="CP80" s="9">
        <f>Survival_curve_matrix!CP80*CP$1</f>
        <v>0</v>
      </c>
      <c r="CQ80" s="9">
        <f>Survival_curve_matrix!CQ80*CQ$1</f>
        <v>0</v>
      </c>
      <c r="CR80" s="9">
        <f>Survival_curve_matrix!CR80*CR$1</f>
        <v>0</v>
      </c>
      <c r="CS80" s="9">
        <f>Survival_curve_matrix!CS80*CS$1</f>
        <v>0</v>
      </c>
      <c r="CT80" s="9">
        <f>Survival_curve_matrix!CT80*CT$1</f>
        <v>0</v>
      </c>
      <c r="CU80" s="9">
        <f>Survival_curve_matrix!CU80*CU$1</f>
        <v>0</v>
      </c>
      <c r="CV80" s="9">
        <f>Survival_curve_matrix!CV80*CV$1</f>
        <v>0</v>
      </c>
      <c r="CW80" s="9">
        <f>Survival_curve_matrix!CW80*CW$1</f>
        <v>0</v>
      </c>
      <c r="CX80" s="9">
        <f>Survival_curve_matrix!CX80*CX$1</f>
        <v>0</v>
      </c>
      <c r="CY80" s="9">
        <f>Survival_curve_matrix!CY80*CY$1</f>
        <v>0</v>
      </c>
      <c r="CZ80" s="9">
        <f>Survival_curve_matrix!CZ80*CZ$1</f>
        <v>0</v>
      </c>
      <c r="DA80" s="9">
        <f>Survival_curve_matrix!DA80*DA$1</f>
        <v>0</v>
      </c>
      <c r="DB80" s="9">
        <f>Survival_curve_matrix!DB80*DB$1</f>
        <v>0</v>
      </c>
      <c r="DC80" s="9">
        <f>Survival_curve_matrix!DC80*DC$1</f>
        <v>0</v>
      </c>
      <c r="DD80" s="9">
        <f>Survival_curve_matrix!DD80*DD$1</f>
        <v>0</v>
      </c>
      <c r="DE80" s="9">
        <f>Survival_curve_matrix!DE80*DE$1</f>
        <v>0</v>
      </c>
      <c r="DF80" s="9">
        <f>Survival_curve_matrix!DF80*DF$1</f>
        <v>0</v>
      </c>
      <c r="DG80" s="9">
        <f>Survival_curve_matrix!DG80*DG$1</f>
        <v>0</v>
      </c>
      <c r="DH80" s="9">
        <f>Survival_curve_matrix!DH80*DH$1</f>
        <v>0</v>
      </c>
      <c r="DI80" s="9">
        <f>Survival_curve_matrix!DI80*DI$1</f>
        <v>0</v>
      </c>
      <c r="DJ80" s="9">
        <f>Survival_curve_matrix!DJ80*DJ$1</f>
        <v>0</v>
      </c>
      <c r="DK80" s="9">
        <f>Survival_curve_matrix!DK80*DK$1</f>
        <v>0</v>
      </c>
      <c r="DL80" s="9">
        <f>Survival_curve_matrix!DL80*DL$1</f>
        <v>0</v>
      </c>
      <c r="DM80" s="9">
        <f>Survival_curve_matrix!DM80*DM$1</f>
        <v>0</v>
      </c>
      <c r="DN80" s="9">
        <f>Survival_curve_matrix!DN80*DN$1</f>
        <v>0</v>
      </c>
      <c r="DO80" s="9">
        <f>Survival_curve_matrix!DO80*DO$1</f>
        <v>0</v>
      </c>
      <c r="DP80" s="9">
        <f>Survival_curve_matrix!DP80*DP$1</f>
        <v>0</v>
      </c>
      <c r="DQ80" s="9">
        <f>Survival_curve_matrix!DQ80*DQ$1</f>
        <v>0</v>
      </c>
      <c r="DR80" s="9">
        <f>Survival_curve_matrix!DR80*DR$1</f>
        <v>0</v>
      </c>
      <c r="DS80" s="9">
        <f>Survival_curve_matrix!DS80*DS$1</f>
        <v>0</v>
      </c>
      <c r="DT80" s="9">
        <f>Survival_curve_matrix!DT80*DT$1</f>
        <v>0</v>
      </c>
      <c r="DU80" s="9">
        <f>Survival_curve_matrix!DU80*DU$1</f>
        <v>0</v>
      </c>
      <c r="DV80" s="9">
        <f>Survival_curve_matrix!DV80*DV$1</f>
        <v>0</v>
      </c>
      <c r="DW80" s="9">
        <f>Survival_curve_matrix!DW80*DW$1</f>
        <v>0</v>
      </c>
      <c r="DX80" s="9">
        <f>Survival_curve_matrix!DX80*DX$1</f>
        <v>0</v>
      </c>
      <c r="DY80" s="9">
        <f>Survival_curve_matrix!DY80*DY$1</f>
        <v>0</v>
      </c>
      <c r="DZ80" s="9">
        <f>Survival_curve_matrix!DZ80*DZ$1</f>
        <v>0</v>
      </c>
      <c r="EA80" s="9">
        <f>Survival_curve_matrix!EA80*EA$1</f>
        <v>0</v>
      </c>
      <c r="EB80" s="9">
        <f>Survival_curve_matrix!EB80*EB$1</f>
        <v>0</v>
      </c>
      <c r="EC80" s="9">
        <f>Survival_curve_matrix!EC80*EC$1</f>
        <v>0</v>
      </c>
    </row>
    <row r="81" spans="1:133">
      <c r="A81" s="22">
        <f>Data_Input!C81-B81</f>
        <v>5.9501748975111965</v>
      </c>
      <c r="B81" s="23">
        <f t="shared" si="7"/>
        <v>19.084315102488802</v>
      </c>
      <c r="C81" s="24">
        <f t="shared" si="6"/>
        <v>453.64240970206987</v>
      </c>
      <c r="E81" s="15">
        <f>Data_Input!B81</f>
        <v>1955</v>
      </c>
      <c r="F81" s="9">
        <f>Survival_curve_matrix!F81*F$1</f>
        <v>8.9839123434359291E-3</v>
      </c>
      <c r="G81" s="9">
        <f>Survival_curve_matrix!G81*G$1</f>
        <v>1.137777594786658E-2</v>
      </c>
      <c r="H81" s="9">
        <f>Survival_curve_matrix!H81*H$1</f>
        <v>1.429019100504442E-2</v>
      </c>
      <c r="I81" s="9">
        <f>Survival_curve_matrix!I81*I$1</f>
        <v>1.7918899667286877E-2</v>
      </c>
      <c r="J81" s="9">
        <f>Survival_curve_matrix!J81*J$1</f>
        <v>2.2339110040243672E-2</v>
      </c>
      <c r="K81" s="9">
        <f>Survival_curve_matrix!K81*K$1</f>
        <v>2.7717590443603765E-2</v>
      </c>
      <c r="L81" s="9">
        <f>Survival_curve_matrix!L81*L$1</f>
        <v>3.4288728890994366E-2</v>
      </c>
      <c r="M81" s="9">
        <f>Survival_curve_matrix!M81*M$1</f>
        <v>4.2152059874945386E-2</v>
      </c>
      <c r="N81" s="9">
        <f>Survival_curve_matrix!N81*N$1</f>
        <v>5.1388844202123911E-2</v>
      </c>
      <c r="O81" s="9">
        <f>Survival_curve_matrix!O81*O$1</f>
        <v>6.2226600213842062E-2</v>
      </c>
      <c r="P81" s="9">
        <f>Survival_curve_matrix!P81*P$1</f>
        <v>7.5288166130994885E-2</v>
      </c>
      <c r="Q81" s="9">
        <f>Survival_curve_matrix!Q81*Q$1</f>
        <v>9.0903372614787509E-2</v>
      </c>
      <c r="R81" s="9">
        <f>Survival_curve_matrix!R81*R$1</f>
        <v>0.10915880644417141</v>
      </c>
      <c r="S81" s="9">
        <f>Survival_curve_matrix!S81*S$1</f>
        <v>0.13016081471529375</v>
      </c>
      <c r="T81" s="9">
        <f>Survival_curve_matrix!T81*T$1</f>
        <v>0.15408174855034235</v>
      </c>
      <c r="U81" s="9">
        <f>Survival_curve_matrix!U81*U$1</f>
        <v>0.18192637654693752</v>
      </c>
      <c r="V81" s="9">
        <f>Survival_curve_matrix!V81*V$1</f>
        <v>0.21338462887969439</v>
      </c>
      <c r="W81" s="9">
        <f>Survival_curve_matrix!W81*W$1</f>
        <v>0.24986761768169422</v>
      </c>
      <c r="X81" s="9">
        <f>Survival_curve_matrix!X81*X$1</f>
        <v>0.29130161349443401</v>
      </c>
      <c r="Y81" s="9">
        <f>Survival_curve_matrix!Y81*Y$1</f>
        <v>0.33774649532512629</v>
      </c>
      <c r="Z81" s="9">
        <f>Survival_curve_matrix!Z81*Z$1</f>
        <v>0.39043053684150286</v>
      </c>
      <c r="AA81" s="9">
        <f>Survival_curve_matrix!AA81*AA$1</f>
        <v>0.44950355696727212</v>
      </c>
      <c r="AB81" s="9">
        <f>Survival_curve_matrix!AB81*AB$1</f>
        <v>0.51417213236078918</v>
      </c>
      <c r="AC81" s="9">
        <f>Survival_curve_matrix!AC81*AC$1</f>
        <v>0.63601059269519322</v>
      </c>
      <c r="AD81" s="9">
        <f>Survival_curve_matrix!AD81*AD$1</f>
        <v>0.84516775844627201</v>
      </c>
      <c r="AE81" s="9">
        <f>Survival_curve_matrix!AE81*AE$1</f>
        <v>0.94112449909006002</v>
      </c>
      <c r="AF81" s="9">
        <f>Survival_curve_matrix!AF81*AF$1</f>
        <v>0.86722639956692016</v>
      </c>
      <c r="AG81" s="9">
        <f>Survival_curve_matrix!AG81*AG$1</f>
        <v>1.039390329258846</v>
      </c>
      <c r="AH81" s="9">
        <f>Survival_curve_matrix!AH81*AH$1</f>
        <v>1.0737400223713263</v>
      </c>
      <c r="AI81" s="9">
        <f>Survival_curve_matrix!AI81*AI$1</f>
        <v>1.8222131887894935</v>
      </c>
      <c r="AJ81" s="9">
        <f>Survival_curve_matrix!AJ81*AJ$1</f>
        <v>1.4689473996374045</v>
      </c>
      <c r="AK81" s="9">
        <f>Survival_curve_matrix!AK81*AK$1</f>
        <v>1.4458904339838308</v>
      </c>
      <c r="AL81" s="9">
        <f>Survival_curve_matrix!AL81*AL$1</f>
        <v>1.6527510509588221</v>
      </c>
      <c r="AM81" s="9">
        <f>Survival_curve_matrix!AM81*AM$1</f>
        <v>1.8854288871759699</v>
      </c>
      <c r="AN81" s="9">
        <f>Survival_curve_matrix!AN81*AN$1</f>
        <v>1.5280379760960414</v>
      </c>
      <c r="AO81" s="9">
        <f>Survival_curve_matrix!AO81*AO$1</f>
        <v>1.6126368530740243</v>
      </c>
      <c r="AP81" s="9">
        <f>Survival_curve_matrix!AP81*AP$1</f>
        <v>1.4936713263736001</v>
      </c>
      <c r="AQ81" s="9">
        <f>Survival_curve_matrix!AQ81*AQ$1</f>
        <v>2.0194992000000003</v>
      </c>
      <c r="AR81" s="9">
        <f>Survival_curve_matrix!AR81*AR$1</f>
        <v>2.6182326990502389</v>
      </c>
      <c r="AS81" s="9">
        <f>Survival_curve_matrix!AS81*AS$1</f>
        <v>2.8116244386324949</v>
      </c>
      <c r="AT81" s="9">
        <f>Survival_curve_matrix!AT81*AT$1</f>
        <v>3.9004633182623341</v>
      </c>
      <c r="AU81" s="9">
        <f>Survival_curve_matrix!AU81*AU$1</f>
        <v>4.2560788721563449</v>
      </c>
      <c r="AV81" s="9">
        <f>Survival_curve_matrix!AV81*AV$1</f>
        <v>3.8932699958275809</v>
      </c>
      <c r="AW81" s="9">
        <f>Survival_curve_matrix!AW81*AW$1</f>
        <v>4.4121845855290873</v>
      </c>
      <c r="AX81" s="9">
        <f>Survival_curve_matrix!AX81*AX$1</f>
        <v>4.6298786957399765</v>
      </c>
      <c r="AY81" s="9">
        <f>Survival_curve_matrix!AY81*AY$1</f>
        <v>5.6807407928832152</v>
      </c>
      <c r="AZ81" s="9">
        <f>Survival_curve_matrix!AZ81*AZ$1</f>
        <v>5.5863803601075253</v>
      </c>
      <c r="BA81" s="9">
        <f>Survival_curve_matrix!BA81*BA$1</f>
        <v>5.2982624004241394</v>
      </c>
      <c r="BB81" s="9">
        <f>Survival_curve_matrix!BB81*BB$1</f>
        <v>6.1365017237322839</v>
      </c>
      <c r="BC81" s="9">
        <f>Survival_curve_matrix!BC81*BC$1</f>
        <v>6.5298554002599989</v>
      </c>
      <c r="BD81" s="9">
        <f>Survival_curve_matrix!BD81*BD$1</f>
        <v>7.1814919306480416</v>
      </c>
      <c r="BE81" s="9">
        <f>Survival_curve_matrix!BE81*BE$1</f>
        <v>7.2458387767752166</v>
      </c>
      <c r="BF81" s="9">
        <f>Survival_curve_matrix!BF81*BF$1</f>
        <v>6.6295379027350796</v>
      </c>
      <c r="BG81" s="9">
        <f>Survival_curve_matrix!BG81*BG$1</f>
        <v>6.8285187848640074</v>
      </c>
      <c r="BH81" s="9">
        <f>Survival_curve_matrix!BH81*BH$1</f>
        <v>6.9668654120058218</v>
      </c>
      <c r="BI81" s="9">
        <f>Survival_curve_matrix!BI81*BI$1</f>
        <v>7.6127295739179326</v>
      </c>
      <c r="BJ81" s="9">
        <f>Survival_curve_matrix!BJ81*BJ$1</f>
        <v>8.1843977511992705</v>
      </c>
      <c r="BK81" s="9">
        <f>Survival_curve_matrix!BK81*BK$1</f>
        <v>8.439930984680263</v>
      </c>
      <c r="BL81" s="9">
        <f>Survival_curve_matrix!BL81*BL$1</f>
        <v>9.3649326257440553</v>
      </c>
      <c r="BM81" s="9">
        <f>Survival_curve_matrix!BM81*BM$1</f>
        <v>10.395954317329291</v>
      </c>
      <c r="BN81" s="9">
        <f>Survival_curve_matrix!BN81*BN$1</f>
        <v>11.787985537983277</v>
      </c>
      <c r="BO81" s="9">
        <f>Survival_curve_matrix!BO81*BO$1</f>
        <v>14.587969807143301</v>
      </c>
      <c r="BP81" s="9">
        <f>Survival_curve_matrix!BP81*BP$1</f>
        <v>14.631871575036003</v>
      </c>
      <c r="BQ81" s="9">
        <f>Survival_curve_matrix!BQ81*BQ$1</f>
        <v>16.236806430399927</v>
      </c>
      <c r="BR81" s="9">
        <f>Survival_curve_matrix!BR81*BR$1</f>
        <v>13.213199349548619</v>
      </c>
      <c r="BS81" s="9">
        <f>Survival_curve_matrix!BS81*BS$1</f>
        <v>18.668433093941982</v>
      </c>
      <c r="BT81" s="9">
        <f>Survival_curve_matrix!BT81*BT$1</f>
        <v>17.542340999714245</v>
      </c>
      <c r="BU81" s="9">
        <f>Survival_curve_matrix!BU81*BU$1</f>
        <v>7.8759886562639094</v>
      </c>
      <c r="BV81" s="9">
        <f>Survival_curve_matrix!BV81*BV$1</f>
        <v>9.7643814149583612</v>
      </c>
      <c r="BW81" s="9">
        <f>Survival_curve_matrix!BW81*BW$1</f>
        <v>10.869951686761292</v>
      </c>
      <c r="BX81" s="9">
        <f>Survival_curve_matrix!BX81*BX$1</f>
        <v>11.619419524236145</v>
      </c>
      <c r="BY81" s="9">
        <f>Survival_curve_matrix!BY81*BY$1</f>
        <v>12.767201599243975</v>
      </c>
      <c r="BZ81" s="9">
        <f>Survival_curve_matrix!BZ81*BZ$1</f>
        <v>16.959155623655224</v>
      </c>
      <c r="CA81" s="9">
        <f>Survival_curve_matrix!CA81*CA$1</f>
        <v>23.014651210771447</v>
      </c>
      <c r="CB81" s="9">
        <f>Survival_curve_matrix!CB81*CB$1</f>
        <v>22.316194919517745</v>
      </c>
      <c r="CC81" s="9">
        <f>Survival_curve_matrix!CC81*CC$1</f>
        <v>25.078189946578679</v>
      </c>
      <c r="CD81" s="9">
        <f>Survival_curve_matrix!CD81*CD$1</f>
        <v>23.291955495885219</v>
      </c>
      <c r="CE81" s="9">
        <f>Survival_curve_matrix!CE81*CE$1</f>
        <v>25.000695991226134</v>
      </c>
      <c r="CF81" s="9">
        <f>Survival_curve_matrix!CF81*CF$1</f>
        <v>0</v>
      </c>
      <c r="CG81" s="9">
        <f>Survival_curve_matrix!CG81*CG$1</f>
        <v>0</v>
      </c>
      <c r="CH81" s="9">
        <f>Survival_curve_matrix!CH81*CH$1</f>
        <v>0</v>
      </c>
      <c r="CI81" s="9">
        <f>Survival_curve_matrix!CI81*CI$1</f>
        <v>0</v>
      </c>
      <c r="CJ81" s="9">
        <f>Survival_curve_matrix!CJ81*CJ$1</f>
        <v>0</v>
      </c>
      <c r="CK81" s="9">
        <f>Survival_curve_matrix!CK81*CK$1</f>
        <v>0</v>
      </c>
      <c r="CL81" s="9">
        <f>Survival_curve_matrix!CL81*CL$1</f>
        <v>0</v>
      </c>
      <c r="CM81" s="9">
        <f>Survival_curve_matrix!CM81*CM$1</f>
        <v>0</v>
      </c>
      <c r="CN81" s="9">
        <f>Survival_curve_matrix!CN81*CN$1</f>
        <v>0</v>
      </c>
      <c r="CO81" s="9">
        <f>Survival_curve_matrix!CO81*CO$1</f>
        <v>0</v>
      </c>
      <c r="CP81" s="9">
        <f>Survival_curve_matrix!CP81*CP$1</f>
        <v>0</v>
      </c>
      <c r="CQ81" s="9">
        <f>Survival_curve_matrix!CQ81*CQ$1</f>
        <v>0</v>
      </c>
      <c r="CR81" s="9">
        <f>Survival_curve_matrix!CR81*CR$1</f>
        <v>0</v>
      </c>
      <c r="CS81" s="9">
        <f>Survival_curve_matrix!CS81*CS$1</f>
        <v>0</v>
      </c>
      <c r="CT81" s="9">
        <f>Survival_curve_matrix!CT81*CT$1</f>
        <v>0</v>
      </c>
      <c r="CU81" s="9">
        <f>Survival_curve_matrix!CU81*CU$1</f>
        <v>0</v>
      </c>
      <c r="CV81" s="9">
        <f>Survival_curve_matrix!CV81*CV$1</f>
        <v>0</v>
      </c>
      <c r="CW81" s="9">
        <f>Survival_curve_matrix!CW81*CW$1</f>
        <v>0</v>
      </c>
      <c r="CX81" s="9">
        <f>Survival_curve_matrix!CX81*CX$1</f>
        <v>0</v>
      </c>
      <c r="CY81" s="9">
        <f>Survival_curve_matrix!CY81*CY$1</f>
        <v>0</v>
      </c>
      <c r="CZ81" s="9">
        <f>Survival_curve_matrix!CZ81*CZ$1</f>
        <v>0</v>
      </c>
      <c r="DA81" s="9">
        <f>Survival_curve_matrix!DA81*DA$1</f>
        <v>0</v>
      </c>
      <c r="DB81" s="9">
        <f>Survival_curve_matrix!DB81*DB$1</f>
        <v>0</v>
      </c>
      <c r="DC81" s="9">
        <f>Survival_curve_matrix!DC81*DC$1</f>
        <v>0</v>
      </c>
      <c r="DD81" s="9">
        <f>Survival_curve_matrix!DD81*DD$1</f>
        <v>0</v>
      </c>
      <c r="DE81" s="9">
        <f>Survival_curve_matrix!DE81*DE$1</f>
        <v>0</v>
      </c>
      <c r="DF81" s="9">
        <f>Survival_curve_matrix!DF81*DF$1</f>
        <v>0</v>
      </c>
      <c r="DG81" s="9">
        <f>Survival_curve_matrix!DG81*DG$1</f>
        <v>0</v>
      </c>
      <c r="DH81" s="9">
        <f>Survival_curve_matrix!DH81*DH$1</f>
        <v>0</v>
      </c>
      <c r="DI81" s="9">
        <f>Survival_curve_matrix!DI81*DI$1</f>
        <v>0</v>
      </c>
      <c r="DJ81" s="9">
        <f>Survival_curve_matrix!DJ81*DJ$1</f>
        <v>0</v>
      </c>
      <c r="DK81" s="9">
        <f>Survival_curve_matrix!DK81*DK$1</f>
        <v>0</v>
      </c>
      <c r="DL81" s="9">
        <f>Survival_curve_matrix!DL81*DL$1</f>
        <v>0</v>
      </c>
      <c r="DM81" s="9">
        <f>Survival_curve_matrix!DM81*DM$1</f>
        <v>0</v>
      </c>
      <c r="DN81" s="9">
        <f>Survival_curve_matrix!DN81*DN$1</f>
        <v>0</v>
      </c>
      <c r="DO81" s="9">
        <f>Survival_curve_matrix!DO81*DO$1</f>
        <v>0</v>
      </c>
      <c r="DP81" s="9">
        <f>Survival_curve_matrix!DP81*DP$1</f>
        <v>0</v>
      </c>
      <c r="DQ81" s="9">
        <f>Survival_curve_matrix!DQ81*DQ$1</f>
        <v>0</v>
      </c>
      <c r="DR81" s="9">
        <f>Survival_curve_matrix!DR81*DR$1</f>
        <v>0</v>
      </c>
      <c r="DS81" s="9">
        <f>Survival_curve_matrix!DS81*DS$1</f>
        <v>0</v>
      </c>
      <c r="DT81" s="9">
        <f>Survival_curve_matrix!DT81*DT$1</f>
        <v>0</v>
      </c>
      <c r="DU81" s="9">
        <f>Survival_curve_matrix!DU81*DU$1</f>
        <v>0</v>
      </c>
      <c r="DV81" s="9">
        <f>Survival_curve_matrix!DV81*DV$1</f>
        <v>0</v>
      </c>
      <c r="DW81" s="9">
        <f>Survival_curve_matrix!DW81*DW$1</f>
        <v>0</v>
      </c>
      <c r="DX81" s="9">
        <f>Survival_curve_matrix!DX81*DX$1</f>
        <v>0</v>
      </c>
      <c r="DY81" s="9">
        <f>Survival_curve_matrix!DY81*DY$1</f>
        <v>0</v>
      </c>
      <c r="DZ81" s="9">
        <f>Survival_curve_matrix!DZ81*DZ$1</f>
        <v>0</v>
      </c>
      <c r="EA81" s="9">
        <f>Survival_curve_matrix!EA81*EA$1</f>
        <v>0</v>
      </c>
      <c r="EB81" s="9">
        <f>Survival_curve_matrix!EB81*EB$1</f>
        <v>0</v>
      </c>
      <c r="EC81" s="9">
        <f>Survival_curve_matrix!EC81*EC$1</f>
        <v>0</v>
      </c>
    </row>
    <row r="82" spans="1:133">
      <c r="A82" s="22">
        <f>Data_Input!C82-B82</f>
        <v>6.1197629486723741</v>
      </c>
      <c r="B82" s="23">
        <f t="shared" si="7"/>
        <v>20.344467051327626</v>
      </c>
      <c r="C82" s="24">
        <f t="shared" si="6"/>
        <v>473.9868767533975</v>
      </c>
      <c r="E82" s="15">
        <f>Data_Input!B82</f>
        <v>1956</v>
      </c>
      <c r="F82" s="9">
        <f>Survival_curve_matrix!F82*F$1</f>
        <v>7.1151733780552761E-3</v>
      </c>
      <c r="G82" s="9">
        <f>Survival_curve_matrix!G82*G$1</f>
        <v>9.0579378336295892E-3</v>
      </c>
      <c r="H82" s="9">
        <f>Survival_curve_matrix!H82*H$1</f>
        <v>1.1435501061687208E-2</v>
      </c>
      <c r="I82" s="9">
        <f>Survival_curve_matrix!I82*I$1</f>
        <v>1.4413405836488497E-2</v>
      </c>
      <c r="J82" s="9">
        <f>Survival_curve_matrix!J82*J$1</f>
        <v>1.8061417089231483E-2</v>
      </c>
      <c r="K82" s="9">
        <f>Survival_curve_matrix!K82*K$1</f>
        <v>2.2524974505539988E-2</v>
      </c>
      <c r="L82" s="9">
        <f>Survival_curve_matrix!L82*L$1</f>
        <v>2.8007537289256732E-2</v>
      </c>
      <c r="M82" s="9">
        <f>Survival_curve_matrix!M82*M$1</f>
        <v>3.4605765502362031E-2</v>
      </c>
      <c r="N82" s="9">
        <f>Survival_curve_matrix!N82*N$1</f>
        <v>4.2402906053826898E-2</v>
      </c>
      <c r="O82" s="9">
        <f>Survival_curve_matrix!O82*O$1</f>
        <v>5.1604847750572169E-2</v>
      </c>
      <c r="P82" s="9">
        <f>Survival_curve_matrix!P82*P$1</f>
        <v>6.2750742313155083E-2</v>
      </c>
      <c r="Q82" s="9">
        <f>Survival_curve_matrix!Q82*Q$1</f>
        <v>7.6144656068276431E-2</v>
      </c>
      <c r="R82" s="9">
        <f>Survival_curve_matrix!R82*R$1</f>
        <v>9.1891327592917973E-2</v>
      </c>
      <c r="S82" s="9">
        <f>Survival_curve_matrix!S82*S$1</f>
        <v>0.11011355616721827</v>
      </c>
      <c r="T82" s="9">
        <f>Survival_curve_matrix!T82*T$1</f>
        <v>0.13099188299637574</v>
      </c>
      <c r="U82" s="9">
        <f>Survival_curve_matrix!U82*U$1</f>
        <v>0.15542066371499427</v>
      </c>
      <c r="V82" s="9">
        <f>Survival_curve_matrix!V82*V$1</f>
        <v>0.1831819624056315</v>
      </c>
      <c r="W82" s="9">
        <f>Survival_curve_matrix!W82*W$1</f>
        <v>0.21553704298170873</v>
      </c>
      <c r="X82" s="9">
        <f>Survival_curve_matrix!X82*X$1</f>
        <v>0.25248311961136993</v>
      </c>
      <c r="Y82" s="9">
        <f>Survival_curve_matrix!Y82*Y$1</f>
        <v>0.29413193970670609</v>
      </c>
      <c r="Z82" s="9">
        <f>Survival_curve_matrix!Z82*Z$1</f>
        <v>0.34161783487059827</v>
      </c>
      <c r="AA82" s="9">
        <f>Survival_curve_matrix!AA82*AA$1</f>
        <v>0.395146365272317</v>
      </c>
      <c r="AB82" s="9">
        <f>Survival_curve_matrix!AB82*AB$1</f>
        <v>0.45409138471901161</v>
      </c>
      <c r="AC82" s="9">
        <f>Survival_curve_matrix!AC82*AC$1</f>
        <v>0.56427363156282062</v>
      </c>
      <c r="AD82" s="9">
        <f>Survival_curve_matrix!AD82*AD$1</f>
        <v>0.75324943304500291</v>
      </c>
      <c r="AE82" s="9">
        <f>Survival_curve_matrix!AE82*AE$1</f>
        <v>0.8425432558820366</v>
      </c>
      <c r="AF82" s="9">
        <f>Survival_curve_matrix!AF82*AF$1</f>
        <v>0.77983818827049245</v>
      </c>
      <c r="AG82" s="9">
        <f>Survival_curve_matrix!AG82*AG$1</f>
        <v>0.93875886555300359</v>
      </c>
      <c r="AH82" s="9">
        <f>Survival_curve_matrix!AH82*AH$1</f>
        <v>0.97398703512699625</v>
      </c>
      <c r="AI82" s="9">
        <f>Survival_curve_matrix!AI82*AI$1</f>
        <v>1.6599916465277424</v>
      </c>
      <c r="AJ82" s="9">
        <f>Survival_curve_matrix!AJ82*AJ$1</f>
        <v>1.3438115352486204</v>
      </c>
      <c r="AK82" s="9">
        <f>Survival_curve_matrix!AK82*AK$1</f>
        <v>1.328202440563143</v>
      </c>
      <c r="AL82" s="9">
        <f>Survival_curve_matrix!AL82*AL$1</f>
        <v>1.5244144861353701</v>
      </c>
      <c r="AM82" s="9">
        <f>Survival_curve_matrix!AM82*AM$1</f>
        <v>1.7459871396662607</v>
      </c>
      <c r="AN82" s="9">
        <f>Survival_curve_matrix!AN82*AN$1</f>
        <v>1.4205853490688547</v>
      </c>
      <c r="AO82" s="9">
        <f>Survival_curve_matrix!AO82*AO$1</f>
        <v>1.5050037741902731</v>
      </c>
      <c r="AP82" s="9">
        <f>Survival_curve_matrix!AP82*AP$1</f>
        <v>1.3992259794012212</v>
      </c>
      <c r="AQ82" s="9">
        <f>Survival_curve_matrix!AQ82*AQ$1</f>
        <v>1.8987628584985885</v>
      </c>
      <c r="AR82" s="9">
        <f>Survival_curve_matrix!AR82*AR$1</f>
        <v>2.4705312749999999</v>
      </c>
      <c r="AS82" s="9">
        <f>Survival_curve_matrix!AS82*AS$1</f>
        <v>2.6622802105495613</v>
      </c>
      <c r="AT82" s="9">
        <f>Survival_curve_matrix!AT82*AT$1</f>
        <v>3.7058232230579802</v>
      </c>
      <c r="AU82" s="9">
        <f>Survival_curve_matrix!AU82*AU$1</f>
        <v>4.0570128190965189</v>
      </c>
      <c r="AV82" s="9">
        <f>Survival_curve_matrix!AV82*AV$1</f>
        <v>3.7230092216707664</v>
      </c>
      <c r="AW82" s="9">
        <f>Survival_curve_matrix!AW82*AW$1</f>
        <v>4.2322309472462081</v>
      </c>
      <c r="AX82" s="9">
        <f>Survival_curve_matrix!AX82*AX$1</f>
        <v>4.4542361872578349</v>
      </c>
      <c r="AY82" s="9">
        <f>Survival_curve_matrix!AY82*AY$1</f>
        <v>5.480839869141656</v>
      </c>
      <c r="AZ82" s="9">
        <f>Survival_curve_matrix!AZ82*AZ$1</f>
        <v>5.4045626067724282</v>
      </c>
      <c r="BA82" s="9">
        <f>Survival_curve_matrix!BA82*BA$1</f>
        <v>5.1392504683707916</v>
      </c>
      <c r="BB82" s="9">
        <f>Survival_curve_matrix!BB82*BB$1</f>
        <v>5.9672046060071011</v>
      </c>
      <c r="BC82" s="9">
        <f>Survival_curve_matrix!BC82*BC$1</f>
        <v>6.3647909796812918</v>
      </c>
      <c r="BD82" s="9">
        <f>Survival_curve_matrix!BD82*BD$1</f>
        <v>7.0157162635248174</v>
      </c>
      <c r="BE82" s="9">
        <f>Survival_curve_matrix!BE82*BE$1</f>
        <v>7.0936327303830486</v>
      </c>
      <c r="BF82" s="9">
        <f>Survival_curve_matrix!BF82*BF$1</f>
        <v>6.5032707434602601</v>
      </c>
      <c r="BG82" s="9">
        <f>Survival_curve_matrix!BG82*BG$1</f>
        <v>6.7110370468581575</v>
      </c>
      <c r="BH82" s="9">
        <f>Survival_curve_matrix!BH82*BH$1</f>
        <v>6.8590111832093097</v>
      </c>
      <c r="BI82" s="9">
        <f>Survival_curve_matrix!BI82*BI$1</f>
        <v>7.5071056409118775</v>
      </c>
      <c r="BJ82" s="9">
        <f>Survival_curve_matrix!BJ82*BJ$1</f>
        <v>8.0830427700324776</v>
      </c>
      <c r="BK82" s="9">
        <f>Survival_curve_matrix!BK82*BK$1</f>
        <v>8.3470349602099834</v>
      </c>
      <c r="BL82" s="9">
        <f>Survival_curve_matrix!BL82*BL$1</f>
        <v>9.2737154205265711</v>
      </c>
      <c r="BM82" s="9">
        <f>Survival_curve_matrix!BM82*BM$1</f>
        <v>10.306743692260158</v>
      </c>
      <c r="BN82" s="9">
        <f>Survival_curve_matrix!BN82*BN$1</f>
        <v>11.699271513934953</v>
      </c>
      <c r="BO82" s="9">
        <f>Survival_curve_matrix!BO82*BO$1</f>
        <v>14.492134723933672</v>
      </c>
      <c r="BP82" s="9">
        <f>Survival_curve_matrix!BP82*BP$1</f>
        <v>14.548361004304059</v>
      </c>
      <c r="BQ82" s="9">
        <f>Survival_curve_matrix!BQ82*BQ$1</f>
        <v>16.156684800578525</v>
      </c>
      <c r="BR82" s="9">
        <f>Survival_curve_matrix!BR82*BR$1</f>
        <v>13.15710441162253</v>
      </c>
      <c r="BS82" s="9">
        <f>Survival_curve_matrix!BS82*BS$1</f>
        <v>18.600588570374178</v>
      </c>
      <c r="BT82" s="9">
        <f>Survival_curve_matrix!BT82*BT$1</f>
        <v>17.488043626439612</v>
      </c>
      <c r="BU82" s="9">
        <f>Survival_curve_matrix!BU82*BU$1</f>
        <v>7.8553327261035548</v>
      </c>
      <c r="BV82" s="9">
        <f>Survival_curve_matrix!BV82*BV$1</f>
        <v>9.7427955031484128</v>
      </c>
      <c r="BW82" s="9">
        <f>Survival_curve_matrix!BW82*BW$1</f>
        <v>10.849802715476919</v>
      </c>
      <c r="BX82" s="9">
        <f>Survival_curve_matrix!BX82*BX$1</f>
        <v>11.601455594140106</v>
      </c>
      <c r="BY82" s="9">
        <f>Survival_curve_matrix!BY82*BY$1</f>
        <v>12.75082675733112</v>
      </c>
      <c r="BZ82" s="9">
        <f>Survival_curve_matrix!BZ82*BZ$1</f>
        <v>16.941208045271679</v>
      </c>
      <c r="CA82" s="9">
        <f>Survival_curve_matrix!CA82*CA$1</f>
        <v>22.994663318141772</v>
      </c>
      <c r="CB82" s="9">
        <f>Survival_curve_matrix!CB82*CB$1</f>
        <v>22.30037619891451</v>
      </c>
      <c r="CC82" s="9">
        <f>Survival_curve_matrix!CC82*CC$1</f>
        <v>25.0637604150503</v>
      </c>
      <c r="CD82" s="9">
        <f>Survival_curve_matrix!CD82*CD$1</f>
        <v>23.281136841299361</v>
      </c>
      <c r="CE82" s="9">
        <f>Survival_curve_matrix!CE82*CE$1</f>
        <v>24.991373570627623</v>
      </c>
      <c r="CF82" s="9">
        <f>Survival_curve_matrix!CF82*CF$1</f>
        <v>26.428505988014393</v>
      </c>
      <c r="CG82" s="9">
        <f>Survival_curve_matrix!CG82*CG$1</f>
        <v>0</v>
      </c>
      <c r="CH82" s="9">
        <f>Survival_curve_matrix!CH82*CH$1</f>
        <v>0</v>
      </c>
      <c r="CI82" s="9">
        <f>Survival_curve_matrix!CI82*CI$1</f>
        <v>0</v>
      </c>
      <c r="CJ82" s="9">
        <f>Survival_curve_matrix!CJ82*CJ$1</f>
        <v>0</v>
      </c>
      <c r="CK82" s="9">
        <f>Survival_curve_matrix!CK82*CK$1</f>
        <v>0</v>
      </c>
      <c r="CL82" s="9">
        <f>Survival_curve_matrix!CL82*CL$1</f>
        <v>0</v>
      </c>
      <c r="CM82" s="9">
        <f>Survival_curve_matrix!CM82*CM$1</f>
        <v>0</v>
      </c>
      <c r="CN82" s="9">
        <f>Survival_curve_matrix!CN82*CN$1</f>
        <v>0</v>
      </c>
      <c r="CO82" s="9">
        <f>Survival_curve_matrix!CO82*CO$1</f>
        <v>0</v>
      </c>
      <c r="CP82" s="9">
        <f>Survival_curve_matrix!CP82*CP$1</f>
        <v>0</v>
      </c>
      <c r="CQ82" s="9">
        <f>Survival_curve_matrix!CQ82*CQ$1</f>
        <v>0</v>
      </c>
      <c r="CR82" s="9">
        <f>Survival_curve_matrix!CR82*CR$1</f>
        <v>0</v>
      </c>
      <c r="CS82" s="9">
        <f>Survival_curve_matrix!CS82*CS$1</f>
        <v>0</v>
      </c>
      <c r="CT82" s="9">
        <f>Survival_curve_matrix!CT82*CT$1</f>
        <v>0</v>
      </c>
      <c r="CU82" s="9">
        <f>Survival_curve_matrix!CU82*CU$1</f>
        <v>0</v>
      </c>
      <c r="CV82" s="9">
        <f>Survival_curve_matrix!CV82*CV$1</f>
        <v>0</v>
      </c>
      <c r="CW82" s="9">
        <f>Survival_curve_matrix!CW82*CW$1</f>
        <v>0</v>
      </c>
      <c r="CX82" s="9">
        <f>Survival_curve_matrix!CX82*CX$1</f>
        <v>0</v>
      </c>
      <c r="CY82" s="9">
        <f>Survival_curve_matrix!CY82*CY$1</f>
        <v>0</v>
      </c>
      <c r="CZ82" s="9">
        <f>Survival_curve_matrix!CZ82*CZ$1</f>
        <v>0</v>
      </c>
      <c r="DA82" s="9">
        <f>Survival_curve_matrix!DA82*DA$1</f>
        <v>0</v>
      </c>
      <c r="DB82" s="9">
        <f>Survival_curve_matrix!DB82*DB$1</f>
        <v>0</v>
      </c>
      <c r="DC82" s="9">
        <f>Survival_curve_matrix!DC82*DC$1</f>
        <v>0</v>
      </c>
      <c r="DD82" s="9">
        <f>Survival_curve_matrix!DD82*DD$1</f>
        <v>0</v>
      </c>
      <c r="DE82" s="9">
        <f>Survival_curve_matrix!DE82*DE$1</f>
        <v>0</v>
      </c>
      <c r="DF82" s="9">
        <f>Survival_curve_matrix!DF82*DF$1</f>
        <v>0</v>
      </c>
      <c r="DG82" s="9">
        <f>Survival_curve_matrix!DG82*DG$1</f>
        <v>0</v>
      </c>
      <c r="DH82" s="9">
        <f>Survival_curve_matrix!DH82*DH$1</f>
        <v>0</v>
      </c>
      <c r="DI82" s="9">
        <f>Survival_curve_matrix!DI82*DI$1</f>
        <v>0</v>
      </c>
      <c r="DJ82" s="9">
        <f>Survival_curve_matrix!DJ82*DJ$1</f>
        <v>0</v>
      </c>
      <c r="DK82" s="9">
        <f>Survival_curve_matrix!DK82*DK$1</f>
        <v>0</v>
      </c>
      <c r="DL82" s="9">
        <f>Survival_curve_matrix!DL82*DL$1</f>
        <v>0</v>
      </c>
      <c r="DM82" s="9">
        <f>Survival_curve_matrix!DM82*DM$1</f>
        <v>0</v>
      </c>
      <c r="DN82" s="9">
        <f>Survival_curve_matrix!DN82*DN$1</f>
        <v>0</v>
      </c>
      <c r="DO82" s="9">
        <f>Survival_curve_matrix!DO82*DO$1</f>
        <v>0</v>
      </c>
      <c r="DP82" s="9">
        <f>Survival_curve_matrix!DP82*DP$1</f>
        <v>0</v>
      </c>
      <c r="DQ82" s="9">
        <f>Survival_curve_matrix!DQ82*DQ$1</f>
        <v>0</v>
      </c>
      <c r="DR82" s="9">
        <f>Survival_curve_matrix!DR82*DR$1</f>
        <v>0</v>
      </c>
      <c r="DS82" s="9">
        <f>Survival_curve_matrix!DS82*DS$1</f>
        <v>0</v>
      </c>
      <c r="DT82" s="9">
        <f>Survival_curve_matrix!DT82*DT$1</f>
        <v>0</v>
      </c>
      <c r="DU82" s="9">
        <f>Survival_curve_matrix!DU82*DU$1</f>
        <v>0</v>
      </c>
      <c r="DV82" s="9">
        <f>Survival_curve_matrix!DV82*DV$1</f>
        <v>0</v>
      </c>
      <c r="DW82" s="9">
        <f>Survival_curve_matrix!DW82*DW$1</f>
        <v>0</v>
      </c>
      <c r="DX82" s="9">
        <f>Survival_curve_matrix!DX82*DX$1</f>
        <v>0</v>
      </c>
      <c r="DY82" s="9">
        <f>Survival_curve_matrix!DY82*DY$1</f>
        <v>0</v>
      </c>
      <c r="DZ82" s="9">
        <f>Survival_curve_matrix!DZ82*DZ$1</f>
        <v>0</v>
      </c>
      <c r="EA82" s="9">
        <f>Survival_curve_matrix!EA82*EA$1</f>
        <v>0</v>
      </c>
      <c r="EB82" s="9">
        <f>Survival_curve_matrix!EB82*EB$1</f>
        <v>0</v>
      </c>
      <c r="EC82" s="9">
        <f>Survival_curve_matrix!EC82*EC$1</f>
        <v>0</v>
      </c>
    </row>
    <row r="83" spans="1:133">
      <c r="A83" s="22">
        <f>Data_Input!C83-B83</f>
        <v>6.2988116289529366</v>
      </c>
      <c r="B83" s="23">
        <f t="shared" si="7"/>
        <v>21.613293371047064</v>
      </c>
      <c r="C83" s="24">
        <f t="shared" si="6"/>
        <v>495.60017012444456</v>
      </c>
      <c r="E83" s="15">
        <f>Data_Input!B83</f>
        <v>1957</v>
      </c>
      <c r="F83" s="9">
        <f>Survival_curve_matrix!F83*F$1</f>
        <v>5.6059216952820384E-3</v>
      </c>
      <c r="G83" s="9">
        <f>Survival_curve_matrix!G83*G$1</f>
        <v>7.1738008642760493E-3</v>
      </c>
      <c r="H83" s="9">
        <f>Survival_curve_matrix!H83*H$1</f>
        <v>9.1038932553941122E-3</v>
      </c>
      <c r="I83" s="9">
        <f>Survival_curve_matrix!I83*I$1</f>
        <v>1.153410179664568E-2</v>
      </c>
      <c r="J83" s="9">
        <f>Survival_curve_matrix!J83*J$1</f>
        <v>1.452804242017381E-2</v>
      </c>
      <c r="K83" s="9">
        <f>Survival_curve_matrix!K83*K$1</f>
        <v>1.8211690561349945E-2</v>
      </c>
      <c r="L83" s="9">
        <f>Survival_curve_matrix!L83*L$1</f>
        <v>2.2760602682512416E-2</v>
      </c>
      <c r="M83" s="9">
        <f>Survival_curve_matrix!M83*M$1</f>
        <v>2.8266497449114726E-2</v>
      </c>
      <c r="N83" s="9">
        <f>Survival_curve_matrix!N83*N$1</f>
        <v>3.481170381401965E-2</v>
      </c>
      <c r="O83" s="9">
        <f>Survival_curve_matrix!O83*O$1</f>
        <v>4.2581138865137459E-2</v>
      </c>
      <c r="P83" s="9">
        <f>Survival_curve_matrix!P83*P$1</f>
        <v>5.2039521557943336E-2</v>
      </c>
      <c r="Q83" s="9">
        <f>Survival_curve_matrix!Q83*Q$1</f>
        <v>6.3464604558845242E-2</v>
      </c>
      <c r="R83" s="9">
        <f>Survival_curve_matrix!R83*R$1</f>
        <v>7.6972210534703878E-2</v>
      </c>
      <c r="S83" s="9">
        <f>Survival_curve_matrix!S83*S$1</f>
        <v>9.269504854249265E-2</v>
      </c>
      <c r="T83" s="9">
        <f>Survival_curve_matrix!T83*T$1</f>
        <v>0.11081662401484878</v>
      </c>
      <c r="U83" s="9">
        <f>Survival_curve_matrix!U83*U$1</f>
        <v>0.13213015550587323</v>
      </c>
      <c r="V83" s="9">
        <f>Survival_curve_matrix!V83*V$1</f>
        <v>0.1564933173412211</v>
      </c>
      <c r="W83" s="9">
        <f>Survival_curve_matrix!W83*W$1</f>
        <v>0.18502972173668827</v>
      </c>
      <c r="X83" s="9">
        <f>Survival_curve_matrix!X83*X$1</f>
        <v>0.2177931878838201</v>
      </c>
      <c r="Y83" s="9">
        <f>Survival_curve_matrix!Y83*Y$1</f>
        <v>0.25493628004196245</v>
      </c>
      <c r="Z83" s="9">
        <f>Survival_curve_matrix!Z83*Z$1</f>
        <v>0.29750335769485375</v>
      </c>
      <c r="AA83" s="9">
        <f>Survival_curve_matrix!AA83*AA$1</f>
        <v>0.34574407743140995</v>
      </c>
      <c r="AB83" s="9">
        <f>Survival_curve_matrix!AB83*AB$1</f>
        <v>0.399179400011411</v>
      </c>
      <c r="AC83" s="9">
        <f>Survival_curve_matrix!AC83*AC$1</f>
        <v>0.4983385496610141</v>
      </c>
      <c r="AD83" s="9">
        <f>Survival_curve_matrix!AD83*AD$1</f>
        <v>0.66828885861125664</v>
      </c>
      <c r="AE83" s="9">
        <f>Survival_curve_matrix!AE83*AE$1</f>
        <v>0.75091036479638706</v>
      </c>
      <c r="AF83" s="9">
        <f>Survival_curve_matrix!AF83*AF$1</f>
        <v>0.6981514208182289</v>
      </c>
      <c r="AG83" s="9">
        <f>Survival_curve_matrix!AG83*AG$1</f>
        <v>0.84416250854598862</v>
      </c>
      <c r="AH83" s="9">
        <f>Survival_curve_matrix!AH83*AH$1</f>
        <v>0.87968777313055879</v>
      </c>
      <c r="AI83" s="9">
        <f>Survival_curve_matrix!AI83*AI$1</f>
        <v>1.5057744970392868</v>
      </c>
      <c r="AJ83" s="9">
        <f>Survival_curve_matrix!AJ83*AJ$1</f>
        <v>1.2241794411016242</v>
      </c>
      <c r="AK83" s="9">
        <f>Survival_curve_matrix!AK83*AK$1</f>
        <v>1.2150562785397867</v>
      </c>
      <c r="AL83" s="9">
        <f>Survival_curve_matrix!AL83*AL$1</f>
        <v>1.4003350415260101</v>
      </c>
      <c r="AM83" s="9">
        <f>Survival_curve_matrix!AM83*AM$1</f>
        <v>1.6104107674106214</v>
      </c>
      <c r="AN83" s="9">
        <f>Survival_curve_matrix!AN83*AN$1</f>
        <v>1.3155223021896099</v>
      </c>
      <c r="AO83" s="9">
        <f>Survival_curve_matrix!AO83*AO$1</f>
        <v>1.3991709272634298</v>
      </c>
      <c r="AP83" s="9">
        <f>Survival_curve_matrix!AP83*AP$1</f>
        <v>1.3058366959242842</v>
      </c>
      <c r="AQ83" s="9">
        <f>Survival_curve_matrix!AQ83*AQ$1</f>
        <v>1.7787034359048985</v>
      </c>
      <c r="AR83" s="9">
        <f>Survival_curve_matrix!AR83*AR$1</f>
        <v>2.3228298509497609</v>
      </c>
      <c r="AS83" s="9">
        <f>Survival_curve_matrix!AS83*AS$1</f>
        <v>2.5120939500000001</v>
      </c>
      <c r="AT83" s="9">
        <f>Survival_curve_matrix!AT83*AT$1</f>
        <v>3.5089821012299938</v>
      </c>
      <c r="AU83" s="9">
        <f>Survival_curve_matrix!AU83*AU$1</f>
        <v>3.8545606238260288</v>
      </c>
      <c r="AV83" s="9">
        <f>Survival_curve_matrix!AV83*AV$1</f>
        <v>3.5488759939921537</v>
      </c>
      <c r="AW83" s="9">
        <f>Survival_curve_matrix!AW83*AW$1</f>
        <v>4.0471467074527139</v>
      </c>
      <c r="AX83" s="9">
        <f>Survival_curve_matrix!AX83*AX$1</f>
        <v>4.272567448760987</v>
      </c>
      <c r="AY83" s="9">
        <f>Survival_curve_matrix!AY83*AY$1</f>
        <v>5.2729146671075862</v>
      </c>
      <c r="AZ83" s="9">
        <f>Survival_curve_matrix!AZ83*AZ$1</f>
        <v>5.2143801821727376</v>
      </c>
      <c r="BA83" s="9">
        <f>Survival_curve_matrix!BA83*BA$1</f>
        <v>4.971985278077244</v>
      </c>
      <c r="BB83" s="9">
        <f>Survival_curve_matrix!BB83*BB$1</f>
        <v>5.7881163197638843</v>
      </c>
      <c r="BC83" s="9">
        <f>Survival_curve_matrix!BC83*BC$1</f>
        <v>6.1891956948928897</v>
      </c>
      <c r="BD83" s="9">
        <f>Survival_curve_matrix!BD83*BD$1</f>
        <v>6.838370048486544</v>
      </c>
      <c r="BE83" s="9">
        <f>Survival_curve_matrix!BE83*BE$1</f>
        <v>6.9298851818844076</v>
      </c>
      <c r="BF83" s="9">
        <f>Survival_curve_matrix!BF83*BF$1</f>
        <v>6.36666307677402</v>
      </c>
      <c r="BG83" s="9">
        <f>Survival_curve_matrix!BG83*BG$1</f>
        <v>6.5832176428322366</v>
      </c>
      <c r="BH83" s="9">
        <f>Survival_curve_matrix!BH83*BH$1</f>
        <v>6.7410048365633681</v>
      </c>
      <c r="BI83" s="9">
        <f>Survival_curve_matrix!BI83*BI$1</f>
        <v>7.3908879387585946</v>
      </c>
      <c r="BJ83" s="9">
        <f>Survival_curve_matrix!BJ83*BJ$1</f>
        <v>7.9708934076077202</v>
      </c>
      <c r="BK83" s="9">
        <f>Survival_curve_matrix!BK83*BK$1</f>
        <v>8.2436658917813777</v>
      </c>
      <c r="BL83" s="9">
        <f>Survival_curve_matrix!BL83*BL$1</f>
        <v>9.1716421575817204</v>
      </c>
      <c r="BM83" s="9">
        <f>Survival_curve_matrix!BM83*BM$1</f>
        <v>10.206352969542468</v>
      </c>
      <c r="BN83" s="9">
        <f>Survival_curve_matrix!BN83*BN$1</f>
        <v>11.598876755286209</v>
      </c>
      <c r="BO83" s="9">
        <f>Survival_curve_matrix!BO83*BO$1</f>
        <v>14.383069813371309</v>
      </c>
      <c r="BP83" s="9">
        <f>Survival_curve_matrix!BP83*BP$1</f>
        <v>14.452786129537834</v>
      </c>
      <c r="BQ83" s="9">
        <f>Survival_curve_matrix!BQ83*BQ$1</f>
        <v>16.064471445512282</v>
      </c>
      <c r="BR83" s="9">
        <f>Survival_curve_matrix!BR83*BR$1</f>
        <v>13.092179781664766</v>
      </c>
      <c r="BS83" s="9">
        <f>Survival_curve_matrix!BS83*BS$1</f>
        <v>18.521622164612694</v>
      </c>
      <c r="BT83" s="9">
        <f>Survival_curve_matrix!BT83*BT$1</f>
        <v>17.4244888555599</v>
      </c>
      <c r="BU83" s="9">
        <f>Survival_curve_matrix!BU83*BU$1</f>
        <v>7.8310187572192067</v>
      </c>
      <c r="BV83" s="9">
        <f>Survival_curve_matrix!BV83*BV$1</f>
        <v>9.7172435994747595</v>
      </c>
      <c r="BW83" s="9">
        <f>Survival_curve_matrix!BW83*BW$1</f>
        <v>10.825817285717607</v>
      </c>
      <c r="BX83" s="9">
        <f>Survival_curve_matrix!BX83*BX$1</f>
        <v>11.57995067835396</v>
      </c>
      <c r="BY83" s="9">
        <f>Survival_curve_matrix!BY83*BY$1</f>
        <v>12.731113641709669</v>
      </c>
      <c r="BZ83" s="9">
        <f>Survival_curve_matrix!BZ83*BZ$1</f>
        <v>16.919479743936598</v>
      </c>
      <c r="CA83" s="9">
        <f>Survival_curve_matrix!CA83*CA$1</f>
        <v>22.970328467311703</v>
      </c>
      <c r="CB83" s="9">
        <f>Survival_curve_matrix!CB83*CB$1</f>
        <v>22.28100864383044</v>
      </c>
      <c r="CC83" s="9">
        <f>Survival_curve_matrix!CC83*CC$1</f>
        <v>25.045994096701587</v>
      </c>
      <c r="CD83" s="9">
        <f>Survival_curve_matrix!CD83*CD$1</f>
        <v>23.267741301239109</v>
      </c>
      <c r="CE83" s="9">
        <f>Survival_curve_matrix!CE83*CE$1</f>
        <v>24.979765569816589</v>
      </c>
      <c r="CF83" s="9">
        <f>Survival_curve_matrix!CF83*CF$1</f>
        <v>26.418651156425025</v>
      </c>
      <c r="CG83" s="9">
        <f>Survival_curve_matrix!CG83*CG$1</f>
        <v>27.874426504401846</v>
      </c>
      <c r="CH83" s="9">
        <f>Survival_curve_matrix!CH83*CH$1</f>
        <v>0</v>
      </c>
      <c r="CI83" s="9">
        <f>Survival_curve_matrix!CI83*CI$1</f>
        <v>0</v>
      </c>
      <c r="CJ83" s="9">
        <f>Survival_curve_matrix!CJ83*CJ$1</f>
        <v>0</v>
      </c>
      <c r="CK83" s="9">
        <f>Survival_curve_matrix!CK83*CK$1</f>
        <v>0</v>
      </c>
      <c r="CL83" s="9">
        <f>Survival_curve_matrix!CL83*CL$1</f>
        <v>0</v>
      </c>
      <c r="CM83" s="9">
        <f>Survival_curve_matrix!CM83*CM$1</f>
        <v>0</v>
      </c>
      <c r="CN83" s="9">
        <f>Survival_curve_matrix!CN83*CN$1</f>
        <v>0</v>
      </c>
      <c r="CO83" s="9">
        <f>Survival_curve_matrix!CO83*CO$1</f>
        <v>0</v>
      </c>
      <c r="CP83" s="9">
        <f>Survival_curve_matrix!CP83*CP$1</f>
        <v>0</v>
      </c>
      <c r="CQ83" s="9">
        <f>Survival_curve_matrix!CQ83*CQ$1</f>
        <v>0</v>
      </c>
      <c r="CR83" s="9">
        <f>Survival_curve_matrix!CR83*CR$1</f>
        <v>0</v>
      </c>
      <c r="CS83" s="9">
        <f>Survival_curve_matrix!CS83*CS$1</f>
        <v>0</v>
      </c>
      <c r="CT83" s="9">
        <f>Survival_curve_matrix!CT83*CT$1</f>
        <v>0</v>
      </c>
      <c r="CU83" s="9">
        <f>Survival_curve_matrix!CU83*CU$1</f>
        <v>0</v>
      </c>
      <c r="CV83" s="9">
        <f>Survival_curve_matrix!CV83*CV$1</f>
        <v>0</v>
      </c>
      <c r="CW83" s="9">
        <f>Survival_curve_matrix!CW83*CW$1</f>
        <v>0</v>
      </c>
      <c r="CX83" s="9">
        <f>Survival_curve_matrix!CX83*CX$1</f>
        <v>0</v>
      </c>
      <c r="CY83" s="9">
        <f>Survival_curve_matrix!CY83*CY$1</f>
        <v>0</v>
      </c>
      <c r="CZ83" s="9">
        <f>Survival_curve_matrix!CZ83*CZ$1</f>
        <v>0</v>
      </c>
      <c r="DA83" s="9">
        <f>Survival_curve_matrix!DA83*DA$1</f>
        <v>0</v>
      </c>
      <c r="DB83" s="9">
        <f>Survival_curve_matrix!DB83*DB$1</f>
        <v>0</v>
      </c>
      <c r="DC83" s="9">
        <f>Survival_curve_matrix!DC83*DC$1</f>
        <v>0</v>
      </c>
      <c r="DD83" s="9">
        <f>Survival_curve_matrix!DD83*DD$1</f>
        <v>0</v>
      </c>
      <c r="DE83" s="9">
        <f>Survival_curve_matrix!DE83*DE$1</f>
        <v>0</v>
      </c>
      <c r="DF83" s="9">
        <f>Survival_curve_matrix!DF83*DF$1</f>
        <v>0</v>
      </c>
      <c r="DG83" s="9">
        <f>Survival_curve_matrix!DG83*DG$1</f>
        <v>0</v>
      </c>
      <c r="DH83" s="9">
        <f>Survival_curve_matrix!DH83*DH$1</f>
        <v>0</v>
      </c>
      <c r="DI83" s="9">
        <f>Survival_curve_matrix!DI83*DI$1</f>
        <v>0</v>
      </c>
      <c r="DJ83" s="9">
        <f>Survival_curve_matrix!DJ83*DJ$1</f>
        <v>0</v>
      </c>
      <c r="DK83" s="9">
        <f>Survival_curve_matrix!DK83*DK$1</f>
        <v>0</v>
      </c>
      <c r="DL83" s="9">
        <f>Survival_curve_matrix!DL83*DL$1</f>
        <v>0</v>
      </c>
      <c r="DM83" s="9">
        <f>Survival_curve_matrix!DM83*DM$1</f>
        <v>0</v>
      </c>
      <c r="DN83" s="9">
        <f>Survival_curve_matrix!DN83*DN$1</f>
        <v>0</v>
      </c>
      <c r="DO83" s="9">
        <f>Survival_curve_matrix!DO83*DO$1</f>
        <v>0</v>
      </c>
      <c r="DP83" s="9">
        <f>Survival_curve_matrix!DP83*DP$1</f>
        <v>0</v>
      </c>
      <c r="DQ83" s="9">
        <f>Survival_curve_matrix!DQ83*DQ$1</f>
        <v>0</v>
      </c>
      <c r="DR83" s="9">
        <f>Survival_curve_matrix!DR83*DR$1</f>
        <v>0</v>
      </c>
      <c r="DS83" s="9">
        <f>Survival_curve_matrix!DS83*DS$1</f>
        <v>0</v>
      </c>
      <c r="DT83" s="9">
        <f>Survival_curve_matrix!DT83*DT$1</f>
        <v>0</v>
      </c>
      <c r="DU83" s="9">
        <f>Survival_curve_matrix!DU83*DU$1</f>
        <v>0</v>
      </c>
      <c r="DV83" s="9">
        <f>Survival_curve_matrix!DV83*DV$1</f>
        <v>0</v>
      </c>
      <c r="DW83" s="9">
        <f>Survival_curve_matrix!DW83*DW$1</f>
        <v>0</v>
      </c>
      <c r="DX83" s="9">
        <f>Survival_curve_matrix!DX83*DX$1</f>
        <v>0</v>
      </c>
      <c r="DY83" s="9">
        <f>Survival_curve_matrix!DY83*DY$1</f>
        <v>0</v>
      </c>
      <c r="DZ83" s="9">
        <f>Survival_curve_matrix!DZ83*DZ$1</f>
        <v>0</v>
      </c>
      <c r="EA83" s="9">
        <f>Survival_curve_matrix!EA83*EA$1</f>
        <v>0</v>
      </c>
      <c r="EB83" s="9">
        <f>Survival_curve_matrix!EB83*EB$1</f>
        <v>0</v>
      </c>
      <c r="EC83" s="9">
        <f>Survival_curve_matrix!EC83*EC$1</f>
        <v>0</v>
      </c>
    </row>
    <row r="84" spans="1:133">
      <c r="A84" s="22">
        <f>Data_Input!C84-B84</f>
        <v>6.4827984142896327</v>
      </c>
      <c r="B84" s="23">
        <f t="shared" si="7"/>
        <v>19.136691585710366</v>
      </c>
      <c r="C84" s="24">
        <f t="shared" si="6"/>
        <v>514.73686171015493</v>
      </c>
      <c r="E84" s="15">
        <f>Data_Input!B84</f>
        <v>1958</v>
      </c>
      <c r="F84" s="9">
        <f>Survival_curve_matrix!F84*F$1</f>
        <v>4.3938370990740886E-3</v>
      </c>
      <c r="G84" s="9">
        <f>Survival_curve_matrix!G84*G$1</f>
        <v>5.6521132748096076E-3</v>
      </c>
      <c r="H84" s="9">
        <f>Survival_curve_matrix!H84*H$1</f>
        <v>7.2101971225003551E-3</v>
      </c>
      <c r="I84" s="9">
        <f>Survival_curve_matrix!I84*I$1</f>
        <v>9.1823900839216148E-3</v>
      </c>
      <c r="J84" s="9">
        <f>Survival_curve_matrix!J84*J$1</f>
        <v>1.1625837923474136E-2</v>
      </c>
      <c r="K84" s="9">
        <f>Survival_curve_matrix!K84*K$1</f>
        <v>1.4648917729501863E-2</v>
      </c>
      <c r="L84" s="9">
        <f>Survival_curve_matrix!L84*L$1</f>
        <v>1.8402198543745283E-2</v>
      </c>
      <c r="M84" s="9">
        <f>Survival_curve_matrix!M84*M$1</f>
        <v>2.2971049222251155E-2</v>
      </c>
      <c r="N84" s="9">
        <f>Survival_curve_matrix!N84*N$1</f>
        <v>2.8434710886287438E-2</v>
      </c>
      <c r="O84" s="9">
        <f>Survival_curve_matrix!O84*O$1</f>
        <v>3.4958028403881652E-2</v>
      </c>
      <c r="P84" s="9">
        <f>Survival_curve_matrix!P84*P$1</f>
        <v>4.2939804892836463E-2</v>
      </c>
      <c r="Q84" s="9">
        <f>Survival_curve_matrix!Q84*Q$1</f>
        <v>5.2631531283320029E-2</v>
      </c>
      <c r="R84" s="9">
        <f>Survival_curve_matrix!R84*R$1</f>
        <v>6.4154349836775593E-2</v>
      </c>
      <c r="S84" s="9">
        <f>Survival_curve_matrix!S84*S$1</f>
        <v>7.7645442489909428E-2</v>
      </c>
      <c r="T84" s="9">
        <f>Survival_curve_matrix!T84*T$1</f>
        <v>9.3286900359228139E-2</v>
      </c>
      <c r="U84" s="9">
        <f>Survival_curve_matrix!U84*U$1</f>
        <v>0.11177958075557225</v>
      </c>
      <c r="V84" s="9">
        <f>Survival_curve_matrix!V84*V$1</f>
        <v>0.13304206700495927</v>
      </c>
      <c r="W84" s="9">
        <f>Survival_curve_matrix!W84*W$1</f>
        <v>0.15807186789045563</v>
      </c>
      <c r="X84" s="9">
        <f>Survival_curve_matrix!X84*X$1</f>
        <v>0.18696652971020558</v>
      </c>
      <c r="Y84" s="9">
        <f>Survival_curve_matrix!Y84*Y$1</f>
        <v>0.21990929620580046</v>
      </c>
      <c r="Z84" s="9">
        <f>Survival_curve_matrix!Z84*Z$1</f>
        <v>0.25785842702546236</v>
      </c>
      <c r="AA84" s="9">
        <f>Survival_curve_matrix!AA84*AA$1</f>
        <v>0.30109676205259128</v>
      </c>
      <c r="AB84" s="9">
        <f>Survival_curve_matrix!AB84*AB$1</f>
        <v>0.34927289105001913</v>
      </c>
      <c r="AC84" s="9">
        <f>Survival_curve_matrix!AC84*AC$1</f>
        <v>0.43807588064973879</v>
      </c>
      <c r="AD84" s="9">
        <f>Survival_curve_matrix!AD84*AD$1</f>
        <v>0.5901996512446841</v>
      </c>
      <c r="AE84" s="9">
        <f>Survival_curve_matrix!AE84*AE$1</f>
        <v>0.66621361874846352</v>
      </c>
      <c r="AF84" s="9">
        <f>Survival_curve_matrix!AF84*AF$1</f>
        <v>0.62222222352359757</v>
      </c>
      <c r="AG84" s="9">
        <f>Survival_curve_matrix!AG84*AG$1</f>
        <v>0.75573787435303286</v>
      </c>
      <c r="AH84" s="9">
        <f>Survival_curve_matrix!AH84*AH$1</f>
        <v>0.7910438607316661</v>
      </c>
      <c r="AI84" s="9">
        <f>Survival_curve_matrix!AI84*AI$1</f>
        <v>1.359988753818026</v>
      </c>
      <c r="AJ84" s="9">
        <f>Survival_curve_matrix!AJ84*AJ$1</f>
        <v>1.1104502761001256</v>
      </c>
      <c r="AK84" s="9">
        <f>Survival_curve_matrix!AK84*AK$1</f>
        <v>1.1068865513903041</v>
      </c>
      <c r="AL84" s="9">
        <f>Survival_curve_matrix!AL84*AL$1</f>
        <v>1.2810440880864822</v>
      </c>
      <c r="AM84" s="9">
        <f>Survival_curve_matrix!AM84*AM$1</f>
        <v>1.4793316708587279</v>
      </c>
      <c r="AN84" s="9">
        <f>Survival_curve_matrix!AN84*AN$1</f>
        <v>1.2133716406524659</v>
      </c>
      <c r="AO84" s="9">
        <f>Survival_curve_matrix!AO84*AO$1</f>
        <v>1.2956916390816191</v>
      </c>
      <c r="AP84" s="9">
        <f>Survival_curve_matrix!AP84*AP$1</f>
        <v>1.2140094078328876</v>
      </c>
      <c r="AQ84" s="9">
        <f>Survival_curve_matrix!AQ84*AQ$1</f>
        <v>1.6599864867897818</v>
      </c>
      <c r="AR84" s="9">
        <f>Survival_curve_matrix!AR84*AR$1</f>
        <v>2.1759565279119739</v>
      </c>
      <c r="AS84" s="9">
        <f>Survival_curve_matrix!AS84*AS$1</f>
        <v>2.3619076894504389</v>
      </c>
      <c r="AT84" s="9">
        <f>Survival_curve_matrix!AT84*AT$1</f>
        <v>3.3110311499999998</v>
      </c>
      <c r="AU84" s="9">
        <f>Survival_curve_matrix!AU84*AU$1</f>
        <v>3.6498190612423169</v>
      </c>
      <c r="AV84" s="9">
        <f>Survival_curve_matrix!AV84*AV$1</f>
        <v>3.3717807350507591</v>
      </c>
      <c r="AW84" s="9">
        <f>Survival_curve_matrix!AW84*AW$1</f>
        <v>3.8578528655370219</v>
      </c>
      <c r="AX84" s="9">
        <f>Survival_curve_matrix!AX84*AX$1</f>
        <v>4.0857192100714377</v>
      </c>
      <c r="AY84" s="9">
        <f>Survival_curve_matrix!AY84*AY$1</f>
        <v>5.0578556276890483</v>
      </c>
      <c r="AZ84" s="9">
        <f>Survival_curve_matrix!AZ84*AZ$1</f>
        <v>5.0165635922437</v>
      </c>
      <c r="BA84" s="9">
        <f>Survival_curve_matrix!BA84*BA$1</f>
        <v>4.7970249188293392</v>
      </c>
      <c r="BB84" s="9">
        <f>Survival_curve_matrix!BB84*BB$1</f>
        <v>5.5997327444497564</v>
      </c>
      <c r="BC84" s="9">
        <f>Survival_curve_matrix!BC84*BC$1</f>
        <v>6.0034449919412198</v>
      </c>
      <c r="BD84" s="9">
        <f>Survival_curve_matrix!BD84*BD$1</f>
        <v>6.6497094090427966</v>
      </c>
      <c r="BE84" s="9">
        <f>Survival_curve_matrix!BE84*BE$1</f>
        <v>6.7547086408879293</v>
      </c>
      <c r="BF84" s="9">
        <f>Survival_curve_matrix!BF84*BF$1</f>
        <v>6.2196967041743685</v>
      </c>
      <c r="BG84" s="9">
        <f>Survival_curve_matrix!BG84*BG$1</f>
        <v>6.4449306120517074</v>
      </c>
      <c r="BH84" s="9">
        <f>Survival_curve_matrix!BH84*BH$1</f>
        <v>6.6126146615830699</v>
      </c>
      <c r="BI84" s="9">
        <f>Survival_curve_matrix!BI84*BI$1</f>
        <v>7.2637308805724947</v>
      </c>
      <c r="BJ84" s="9">
        <f>Survival_curve_matrix!BJ84*BJ$1</f>
        <v>7.8474957946991593</v>
      </c>
      <c r="BK84" s="9">
        <f>Survival_curve_matrix!BK84*BK$1</f>
        <v>8.1292879402958764</v>
      </c>
      <c r="BL84" s="9">
        <f>Survival_curve_matrix!BL84*BL$1</f>
        <v>9.0580612141318451</v>
      </c>
      <c r="BM84" s="9">
        <f>Survival_curve_matrix!BM84*BM$1</f>
        <v>10.094014418796979</v>
      </c>
      <c r="BN84" s="9">
        <f>Survival_curve_matrix!BN84*BN$1</f>
        <v>11.485900275522672</v>
      </c>
      <c r="BO84" s="9">
        <f>Survival_curve_matrix!BO84*BO$1</f>
        <v>14.259644622253935</v>
      </c>
      <c r="BP84" s="9">
        <f>Survival_curve_matrix!BP84*BP$1</f>
        <v>14.344017348635473</v>
      </c>
      <c r="BQ84" s="9">
        <f>Survival_curve_matrix!BQ84*BQ$1</f>
        <v>15.958936543942533</v>
      </c>
      <c r="BR84" s="9">
        <f>Survival_curve_matrix!BR84*BR$1</f>
        <v>13.01745691384262</v>
      </c>
      <c r="BS84" s="9">
        <f>Survival_curve_matrix!BS84*BS$1</f>
        <v>18.430225955565909</v>
      </c>
      <c r="BT84" s="9">
        <f>Survival_curve_matrix!BT84*BT$1</f>
        <v>17.350515429829372</v>
      </c>
      <c r="BU84" s="9">
        <f>Survival_curve_matrix!BU84*BU$1</f>
        <v>7.8025593930100881</v>
      </c>
      <c r="BV84" s="9">
        <f>Survival_curve_matrix!BV84*BV$1</f>
        <v>9.6871666101533336</v>
      </c>
      <c r="BW84" s="9">
        <f>Survival_curve_matrix!BW84*BW$1</f>
        <v>10.797424999295927</v>
      </c>
      <c r="BX84" s="9">
        <f>Survival_curve_matrix!BX84*BX$1</f>
        <v>11.554351125910877</v>
      </c>
      <c r="BY84" s="9">
        <f>Survival_curve_matrix!BY84*BY$1</f>
        <v>12.707514747199648</v>
      </c>
      <c r="BZ84" s="9">
        <f>Survival_curve_matrix!BZ84*BZ$1</f>
        <v>16.893321780473151</v>
      </c>
      <c r="CA84" s="9">
        <f>Survival_curve_matrix!CA84*CA$1</f>
        <v>22.940867391255626</v>
      </c>
      <c r="CB84" s="9">
        <f>Survival_curve_matrix!CB84*CB$1</f>
        <v>22.257429041285736</v>
      </c>
      <c r="CC84" s="9">
        <f>Survival_curve_matrix!CC84*CC$1</f>
        <v>25.024242012074119</v>
      </c>
      <c r="CD84" s="9">
        <f>Survival_curve_matrix!CD84*CD$1</f>
        <v>23.251248081851124</v>
      </c>
      <c r="CE84" s="9">
        <f>Survival_curve_matrix!CE84*CE$1</f>
        <v>24.965392669873292</v>
      </c>
      <c r="CF84" s="9">
        <f>Survival_curve_matrix!CF84*CF$1</f>
        <v>26.406380213286042</v>
      </c>
      <c r="CG84" s="9">
        <f>Survival_curve_matrix!CG84*CG$1</f>
        <v>27.864032508654386</v>
      </c>
      <c r="CH84" s="9">
        <f>Survival_curve_matrix!CH84*CH$1</f>
        <v>25.584906300877631</v>
      </c>
      <c r="CI84" s="9">
        <f>Survival_curve_matrix!CI84*CI$1</f>
        <v>0</v>
      </c>
      <c r="CJ84" s="9">
        <f>Survival_curve_matrix!CJ84*CJ$1</f>
        <v>0</v>
      </c>
      <c r="CK84" s="9">
        <f>Survival_curve_matrix!CK84*CK$1</f>
        <v>0</v>
      </c>
      <c r="CL84" s="9">
        <f>Survival_curve_matrix!CL84*CL$1</f>
        <v>0</v>
      </c>
      <c r="CM84" s="9">
        <f>Survival_curve_matrix!CM84*CM$1</f>
        <v>0</v>
      </c>
      <c r="CN84" s="9">
        <f>Survival_curve_matrix!CN84*CN$1</f>
        <v>0</v>
      </c>
      <c r="CO84" s="9">
        <f>Survival_curve_matrix!CO84*CO$1</f>
        <v>0</v>
      </c>
      <c r="CP84" s="9">
        <f>Survival_curve_matrix!CP84*CP$1</f>
        <v>0</v>
      </c>
      <c r="CQ84" s="9">
        <f>Survival_curve_matrix!CQ84*CQ$1</f>
        <v>0</v>
      </c>
      <c r="CR84" s="9">
        <f>Survival_curve_matrix!CR84*CR$1</f>
        <v>0</v>
      </c>
      <c r="CS84" s="9">
        <f>Survival_curve_matrix!CS84*CS$1</f>
        <v>0</v>
      </c>
      <c r="CT84" s="9">
        <f>Survival_curve_matrix!CT84*CT$1</f>
        <v>0</v>
      </c>
      <c r="CU84" s="9">
        <f>Survival_curve_matrix!CU84*CU$1</f>
        <v>0</v>
      </c>
      <c r="CV84" s="9">
        <f>Survival_curve_matrix!CV84*CV$1</f>
        <v>0</v>
      </c>
      <c r="CW84" s="9">
        <f>Survival_curve_matrix!CW84*CW$1</f>
        <v>0</v>
      </c>
      <c r="CX84" s="9">
        <f>Survival_curve_matrix!CX84*CX$1</f>
        <v>0</v>
      </c>
      <c r="CY84" s="9">
        <f>Survival_curve_matrix!CY84*CY$1</f>
        <v>0</v>
      </c>
      <c r="CZ84" s="9">
        <f>Survival_curve_matrix!CZ84*CZ$1</f>
        <v>0</v>
      </c>
      <c r="DA84" s="9">
        <f>Survival_curve_matrix!DA84*DA$1</f>
        <v>0</v>
      </c>
      <c r="DB84" s="9">
        <f>Survival_curve_matrix!DB84*DB$1</f>
        <v>0</v>
      </c>
      <c r="DC84" s="9">
        <f>Survival_curve_matrix!DC84*DC$1</f>
        <v>0</v>
      </c>
      <c r="DD84" s="9">
        <f>Survival_curve_matrix!DD84*DD$1</f>
        <v>0</v>
      </c>
      <c r="DE84" s="9">
        <f>Survival_curve_matrix!DE84*DE$1</f>
        <v>0</v>
      </c>
      <c r="DF84" s="9">
        <f>Survival_curve_matrix!DF84*DF$1</f>
        <v>0</v>
      </c>
      <c r="DG84" s="9">
        <f>Survival_curve_matrix!DG84*DG$1</f>
        <v>0</v>
      </c>
      <c r="DH84" s="9">
        <f>Survival_curve_matrix!DH84*DH$1</f>
        <v>0</v>
      </c>
      <c r="DI84" s="9">
        <f>Survival_curve_matrix!DI84*DI$1</f>
        <v>0</v>
      </c>
      <c r="DJ84" s="9">
        <f>Survival_curve_matrix!DJ84*DJ$1</f>
        <v>0</v>
      </c>
      <c r="DK84" s="9">
        <f>Survival_curve_matrix!DK84*DK$1</f>
        <v>0</v>
      </c>
      <c r="DL84" s="9">
        <f>Survival_curve_matrix!DL84*DL$1</f>
        <v>0</v>
      </c>
      <c r="DM84" s="9">
        <f>Survival_curve_matrix!DM84*DM$1</f>
        <v>0</v>
      </c>
      <c r="DN84" s="9">
        <f>Survival_curve_matrix!DN84*DN$1</f>
        <v>0</v>
      </c>
      <c r="DO84" s="9">
        <f>Survival_curve_matrix!DO84*DO$1</f>
        <v>0</v>
      </c>
      <c r="DP84" s="9">
        <f>Survival_curve_matrix!DP84*DP$1</f>
        <v>0</v>
      </c>
      <c r="DQ84" s="9">
        <f>Survival_curve_matrix!DQ84*DQ$1</f>
        <v>0</v>
      </c>
      <c r="DR84" s="9">
        <f>Survival_curve_matrix!DR84*DR$1</f>
        <v>0</v>
      </c>
      <c r="DS84" s="9">
        <f>Survival_curve_matrix!DS84*DS$1</f>
        <v>0</v>
      </c>
      <c r="DT84" s="9">
        <f>Survival_curve_matrix!DT84*DT$1</f>
        <v>0</v>
      </c>
      <c r="DU84" s="9">
        <f>Survival_curve_matrix!DU84*DU$1</f>
        <v>0</v>
      </c>
      <c r="DV84" s="9">
        <f>Survival_curve_matrix!DV84*DV$1</f>
        <v>0</v>
      </c>
      <c r="DW84" s="9">
        <f>Survival_curve_matrix!DW84*DW$1</f>
        <v>0</v>
      </c>
      <c r="DX84" s="9">
        <f>Survival_curve_matrix!DX84*DX$1</f>
        <v>0</v>
      </c>
      <c r="DY84" s="9">
        <f>Survival_curve_matrix!DY84*DY$1</f>
        <v>0</v>
      </c>
      <c r="DZ84" s="9">
        <f>Survival_curve_matrix!DZ84*DZ$1</f>
        <v>0</v>
      </c>
      <c r="EA84" s="9">
        <f>Survival_curve_matrix!EA84*EA$1</f>
        <v>0</v>
      </c>
      <c r="EB84" s="9">
        <f>Survival_curve_matrix!EB84*EB$1</f>
        <v>0</v>
      </c>
      <c r="EC84" s="9">
        <f>Survival_curve_matrix!EC84*EC$1</f>
        <v>0</v>
      </c>
    </row>
    <row r="85" spans="1:133">
      <c r="A85" s="22">
        <f>Data_Input!C85-B85</f>
        <v>6.6803223208597657</v>
      </c>
      <c r="B85" s="23">
        <f t="shared" si="7"/>
        <v>19.900907679140232</v>
      </c>
      <c r="C85" s="24">
        <f t="shared" si="6"/>
        <v>534.63776938929516</v>
      </c>
      <c r="E85" s="15">
        <f>Data_Input!B85</f>
        <v>1959</v>
      </c>
      <c r="F85" s="9">
        <f>Survival_curve_matrix!F85*F$1</f>
        <v>3.425865910297891E-3</v>
      </c>
      <c r="G85" s="9">
        <f>Survival_curve_matrix!G85*G$1</f>
        <v>4.4300413642824089E-3</v>
      </c>
      <c r="H85" s="9">
        <f>Survival_curve_matrix!H85*H$1</f>
        <v>5.6807892553888033E-3</v>
      </c>
      <c r="I85" s="9">
        <f>Survival_curve_matrix!I85*I$1</f>
        <v>7.272365866278086E-3</v>
      </c>
      <c r="J85" s="9">
        <f>Survival_curve_matrix!J85*J$1</f>
        <v>9.25542194337442E-3</v>
      </c>
      <c r="K85" s="9">
        <f>Survival_curve_matrix!K85*K$1</f>
        <v>1.1722566492578969E-2</v>
      </c>
      <c r="L85" s="9">
        <f>Survival_curve_matrix!L85*L$1</f>
        <v>1.4802156428101617E-2</v>
      </c>
      <c r="M85" s="9">
        <f>Survival_curve_matrix!M85*M$1</f>
        <v>1.8572346894434256E-2</v>
      </c>
      <c r="N85" s="9">
        <f>Survival_curve_matrix!N85*N$1</f>
        <v>2.3107749538662639E-2</v>
      </c>
      <c r="O85" s="9">
        <f>Survival_curve_matrix!O85*O$1</f>
        <v>2.8554230960068056E-2</v>
      </c>
      <c r="P85" s="9">
        <f>Survival_curve_matrix!P85*P$1</f>
        <v>3.5252484060023688E-2</v>
      </c>
      <c r="Q85" s="9">
        <f>Survival_curve_matrix!Q85*Q$1</f>
        <v>4.3428294820132052E-2</v>
      </c>
      <c r="R85" s="9">
        <f>Survival_curve_matrix!R85*R$1</f>
        <v>5.3203540680136691E-2</v>
      </c>
      <c r="S85" s="9">
        <f>Survival_curve_matrix!S85*S$1</f>
        <v>6.4715471286653656E-2</v>
      </c>
      <c r="T85" s="9">
        <f>Survival_curve_matrix!T85*T$1</f>
        <v>7.8141203557209785E-2</v>
      </c>
      <c r="U85" s="9">
        <f>Survival_curve_matrix!U85*U$1</f>
        <v>9.4097530084873648E-2</v>
      </c>
      <c r="V85" s="9">
        <f>Survival_curve_matrix!V85*V$1</f>
        <v>0.11255104041717458</v>
      </c>
      <c r="W85" s="9">
        <f>Survival_curve_matrix!W85*W$1</f>
        <v>0.13438406442382705</v>
      </c>
      <c r="X85" s="9">
        <f>Survival_curve_matrix!X85*X$1</f>
        <v>0.15972649316495446</v>
      </c>
      <c r="Y85" s="9">
        <f>Survival_curve_matrix!Y85*Y$1</f>
        <v>0.18878312201640116</v>
      </c>
      <c r="Z85" s="9">
        <f>Survival_curve_matrix!Z85*Z$1</f>
        <v>0.22242995464815943</v>
      </c>
      <c r="AA85" s="9">
        <f>Survival_curve_matrix!AA85*AA$1</f>
        <v>0.26097297874861647</v>
      </c>
      <c r="AB85" s="9">
        <f>Survival_curve_matrix!AB85*AB$1</f>
        <v>0.30416988585660243</v>
      </c>
      <c r="AC85" s="9">
        <f>Survival_curve_matrix!AC85*AC$1</f>
        <v>0.38330642645748625</v>
      </c>
      <c r="AD85" s="9">
        <f>Survival_curve_matrix!AD85*AD$1</f>
        <v>0.51882847946252453</v>
      </c>
      <c r="AE85" s="9">
        <f>Survival_curve_matrix!AE85*AE$1</f>
        <v>0.58836690208616182</v>
      </c>
      <c r="AF85" s="9">
        <f>Survival_curve_matrix!AF85*AF$1</f>
        <v>0.55204048130534711</v>
      </c>
      <c r="AG85" s="9">
        <f>Survival_curve_matrix!AG85*AG$1</f>
        <v>0.67354571882103564</v>
      </c>
      <c r="AH85" s="9">
        <f>Survival_curve_matrix!AH85*AH$1</f>
        <v>0.70818331752149544</v>
      </c>
      <c r="AI85" s="9">
        <f>Survival_curve_matrix!AI85*AI$1</f>
        <v>1.2229461261503658</v>
      </c>
      <c r="AJ85" s="9">
        <f>Survival_curve_matrix!AJ85*AJ$1</f>
        <v>1.0029389461301856</v>
      </c>
      <c r="AK85" s="9">
        <f>Survival_curve_matrix!AK85*AK$1</f>
        <v>1.0040541732156429</v>
      </c>
      <c r="AL85" s="9">
        <f>Survival_curve_matrix!AL85*AL$1</f>
        <v>1.1669998319296386</v>
      </c>
      <c r="AM85" s="9">
        <f>Survival_curve_matrix!AM85*AM$1</f>
        <v>1.3533111970171827</v>
      </c>
      <c r="AN85" s="9">
        <f>Survival_curve_matrix!AN85*AN$1</f>
        <v>1.1146094728521683</v>
      </c>
      <c r="AO85" s="9">
        <f>Survival_curve_matrix!AO85*AO$1</f>
        <v>1.1950808338827752</v>
      </c>
      <c r="AP85" s="9">
        <f>Survival_curve_matrix!AP85*AP$1</f>
        <v>1.1242242165308696</v>
      </c>
      <c r="AQ85" s="9">
        <f>Survival_curve_matrix!AQ85*AQ$1</f>
        <v>1.5432551544370958</v>
      </c>
      <c r="AR85" s="9">
        <f>Survival_curve_matrix!AR85*AR$1</f>
        <v>2.0307255044674091</v>
      </c>
      <c r="AS85" s="9">
        <f>Survival_curve_matrix!AS85*AS$1</f>
        <v>2.2125634613675054</v>
      </c>
      <c r="AT85" s="9">
        <f>Survival_curve_matrix!AT85*AT$1</f>
        <v>3.1130801987700059</v>
      </c>
      <c r="AU85" s="9">
        <f>Survival_curve_matrix!AU85*AU$1</f>
        <v>3.4439231250000004</v>
      </c>
      <c r="AV85" s="9">
        <f>Survival_curve_matrix!AV85*AV$1</f>
        <v>3.1926828497777251</v>
      </c>
      <c r="AW85" s="9">
        <f>Survival_curve_matrix!AW85*AW$1</f>
        <v>3.6653391081285713</v>
      </c>
      <c r="AX85" s="9">
        <f>Survival_curve_matrix!AX85*AX$1</f>
        <v>3.8946212484287401</v>
      </c>
      <c r="AY85" s="9">
        <f>Survival_curve_matrix!AY85*AY$1</f>
        <v>4.8366651077234053</v>
      </c>
      <c r="AZ85" s="9">
        <f>Survival_curve_matrix!AZ85*AZ$1</f>
        <v>4.8119599877022026</v>
      </c>
      <c r="BA85" s="9">
        <f>Survival_curve_matrix!BA85*BA$1</f>
        <v>4.6150414273893201</v>
      </c>
      <c r="BB85" s="9">
        <f>Survival_curve_matrix!BB85*BB$1</f>
        <v>5.4026824319757702</v>
      </c>
      <c r="BC85" s="9">
        <f>Survival_curve_matrix!BC85*BC$1</f>
        <v>5.8080531979093895</v>
      </c>
      <c r="BD85" s="9">
        <f>Survival_curve_matrix!BD85*BD$1</f>
        <v>6.4501377267039643</v>
      </c>
      <c r="BE85" s="9">
        <f>Survival_curve_matrix!BE85*BE$1</f>
        <v>6.5683560974586417</v>
      </c>
      <c r="BF85" s="9">
        <f>Survival_curve_matrix!BF85*BF$1</f>
        <v>6.0624726050604796</v>
      </c>
      <c r="BG85" s="9">
        <f>Survival_curve_matrix!BG85*BG$1</f>
        <v>6.2961575322942611</v>
      </c>
      <c r="BH85" s="9">
        <f>Survival_curve_matrix!BH85*BH$1</f>
        <v>6.4737101172009242</v>
      </c>
      <c r="BI85" s="9">
        <f>Survival_curve_matrix!BI85*BI$1</f>
        <v>7.1253847880570138</v>
      </c>
      <c r="BJ85" s="9">
        <f>Survival_curve_matrix!BJ85*BJ$1</f>
        <v>7.7124829941195658</v>
      </c>
      <c r="BK85" s="9">
        <f>Survival_curve_matrix!BK85*BK$1</f>
        <v>8.0034382174126897</v>
      </c>
      <c r="BL85" s="9">
        <f>Survival_curve_matrix!BL85*BL$1</f>
        <v>8.9323838153018453</v>
      </c>
      <c r="BM85" s="9">
        <f>Survival_curve_matrix!BM85*BM$1</f>
        <v>9.9690108849493502</v>
      </c>
      <c r="BN85" s="9">
        <f>Survival_curve_matrix!BN85*BN$1</f>
        <v>11.359478095650003</v>
      </c>
      <c r="BO85" s="9">
        <f>Survival_curve_matrix!BO85*BO$1</f>
        <v>14.120751478884078</v>
      </c>
      <c r="BP85" s="9">
        <f>Survival_curve_matrix!BP85*BP$1</f>
        <v>14.220927277766155</v>
      </c>
      <c r="BQ85" s="9">
        <f>Survival_curve_matrix!BQ85*BQ$1</f>
        <v>15.838832775933737</v>
      </c>
      <c r="BR85" s="9">
        <f>Survival_curve_matrix!BR85*BR$1</f>
        <v>12.931939252166011</v>
      </c>
      <c r="BS85" s="9">
        <f>Survival_curve_matrix!BS85*BS$1</f>
        <v>18.325036494301507</v>
      </c>
      <c r="BT85" s="9">
        <f>Survival_curve_matrix!BT85*BT$1</f>
        <v>17.26489812691711</v>
      </c>
      <c r="BU85" s="9">
        <f>Survival_curve_matrix!BU85*BU$1</f>
        <v>7.7694346309265976</v>
      </c>
      <c r="BV85" s="9">
        <f>Survival_curve_matrix!BV85*BV$1</f>
        <v>9.6519616628457285</v>
      </c>
      <c r="BW85" s="9">
        <f>Survival_curve_matrix!BW85*BW$1</f>
        <v>10.764004612837747</v>
      </c>
      <c r="BX85" s="9">
        <f>Survival_curve_matrix!BX85*BX$1</f>
        <v>11.524048153125966</v>
      </c>
      <c r="BY85" s="9">
        <f>Survival_curve_matrix!BY85*BY$1</f>
        <v>12.679422512679144</v>
      </c>
      <c r="BZ85" s="9">
        <f>Survival_curve_matrix!BZ85*BZ$1</f>
        <v>16.862007652751036</v>
      </c>
      <c r="CA85" s="9">
        <f>Survival_curve_matrix!CA85*CA$1</f>
        <v>22.905400203131517</v>
      </c>
      <c r="CB85" s="9">
        <f>Survival_curve_matrix!CB85*CB$1</f>
        <v>22.228882309325364</v>
      </c>
      <c r="CC85" s="9">
        <f>Survival_curve_matrix!CC85*CC$1</f>
        <v>24.997759293537467</v>
      </c>
      <c r="CD85" s="9">
        <f>Survival_curve_matrix!CD85*CD$1</f>
        <v>23.231054708251417</v>
      </c>
      <c r="CE85" s="9">
        <f>Survival_curve_matrix!CE85*CE$1</f>
        <v>24.947696078997517</v>
      </c>
      <c r="CF85" s="9">
        <f>Survival_curve_matrix!CF85*CF$1</f>
        <v>26.391186465385989</v>
      </c>
      <c r="CG85" s="9">
        <f>Survival_curve_matrix!CG85*CG$1</f>
        <v>27.851090214344509</v>
      </c>
      <c r="CH85" s="9">
        <f>Survival_curve_matrix!CH85*CH$1</f>
        <v>25.575366036174842</v>
      </c>
      <c r="CI85" s="9">
        <f>Survival_curve_matrix!CI85*CI$1</f>
        <v>26.545348049944693</v>
      </c>
      <c r="CJ85" s="9">
        <f>Survival_curve_matrix!CJ85*CJ$1</f>
        <v>0</v>
      </c>
      <c r="CK85" s="9">
        <f>Survival_curve_matrix!CK85*CK$1</f>
        <v>0</v>
      </c>
      <c r="CL85" s="9">
        <f>Survival_curve_matrix!CL85*CL$1</f>
        <v>0</v>
      </c>
      <c r="CM85" s="9">
        <f>Survival_curve_matrix!CM85*CM$1</f>
        <v>0</v>
      </c>
      <c r="CN85" s="9">
        <f>Survival_curve_matrix!CN85*CN$1</f>
        <v>0</v>
      </c>
      <c r="CO85" s="9">
        <f>Survival_curve_matrix!CO85*CO$1</f>
        <v>0</v>
      </c>
      <c r="CP85" s="9">
        <f>Survival_curve_matrix!CP85*CP$1</f>
        <v>0</v>
      </c>
      <c r="CQ85" s="9">
        <f>Survival_curve_matrix!CQ85*CQ$1</f>
        <v>0</v>
      </c>
      <c r="CR85" s="9">
        <f>Survival_curve_matrix!CR85*CR$1</f>
        <v>0</v>
      </c>
      <c r="CS85" s="9">
        <f>Survival_curve_matrix!CS85*CS$1</f>
        <v>0</v>
      </c>
      <c r="CT85" s="9">
        <f>Survival_curve_matrix!CT85*CT$1</f>
        <v>0</v>
      </c>
      <c r="CU85" s="9">
        <f>Survival_curve_matrix!CU85*CU$1</f>
        <v>0</v>
      </c>
      <c r="CV85" s="9">
        <f>Survival_curve_matrix!CV85*CV$1</f>
        <v>0</v>
      </c>
      <c r="CW85" s="9">
        <f>Survival_curve_matrix!CW85*CW$1</f>
        <v>0</v>
      </c>
      <c r="CX85" s="9">
        <f>Survival_curve_matrix!CX85*CX$1</f>
        <v>0</v>
      </c>
      <c r="CY85" s="9">
        <f>Survival_curve_matrix!CY85*CY$1</f>
        <v>0</v>
      </c>
      <c r="CZ85" s="9">
        <f>Survival_curve_matrix!CZ85*CZ$1</f>
        <v>0</v>
      </c>
      <c r="DA85" s="9">
        <f>Survival_curve_matrix!DA85*DA$1</f>
        <v>0</v>
      </c>
      <c r="DB85" s="9">
        <f>Survival_curve_matrix!DB85*DB$1</f>
        <v>0</v>
      </c>
      <c r="DC85" s="9">
        <f>Survival_curve_matrix!DC85*DC$1</f>
        <v>0</v>
      </c>
      <c r="DD85" s="9">
        <f>Survival_curve_matrix!DD85*DD$1</f>
        <v>0</v>
      </c>
      <c r="DE85" s="9">
        <f>Survival_curve_matrix!DE85*DE$1</f>
        <v>0</v>
      </c>
      <c r="DF85" s="9">
        <f>Survival_curve_matrix!DF85*DF$1</f>
        <v>0</v>
      </c>
      <c r="DG85" s="9">
        <f>Survival_curve_matrix!DG85*DG$1</f>
        <v>0</v>
      </c>
      <c r="DH85" s="9">
        <f>Survival_curve_matrix!DH85*DH$1</f>
        <v>0</v>
      </c>
      <c r="DI85" s="9">
        <f>Survival_curve_matrix!DI85*DI$1</f>
        <v>0</v>
      </c>
      <c r="DJ85" s="9">
        <f>Survival_curve_matrix!DJ85*DJ$1</f>
        <v>0</v>
      </c>
      <c r="DK85" s="9">
        <f>Survival_curve_matrix!DK85*DK$1</f>
        <v>0</v>
      </c>
      <c r="DL85" s="9">
        <f>Survival_curve_matrix!DL85*DL$1</f>
        <v>0</v>
      </c>
      <c r="DM85" s="9">
        <f>Survival_curve_matrix!DM85*DM$1</f>
        <v>0</v>
      </c>
      <c r="DN85" s="9">
        <f>Survival_curve_matrix!DN85*DN$1</f>
        <v>0</v>
      </c>
      <c r="DO85" s="9">
        <f>Survival_curve_matrix!DO85*DO$1</f>
        <v>0</v>
      </c>
      <c r="DP85" s="9">
        <f>Survival_curve_matrix!DP85*DP$1</f>
        <v>0</v>
      </c>
      <c r="DQ85" s="9">
        <f>Survival_curve_matrix!DQ85*DQ$1</f>
        <v>0</v>
      </c>
      <c r="DR85" s="9">
        <f>Survival_curve_matrix!DR85*DR$1</f>
        <v>0</v>
      </c>
      <c r="DS85" s="9">
        <f>Survival_curve_matrix!DS85*DS$1</f>
        <v>0</v>
      </c>
      <c r="DT85" s="9">
        <f>Survival_curve_matrix!DT85*DT$1</f>
        <v>0</v>
      </c>
      <c r="DU85" s="9">
        <f>Survival_curve_matrix!DU85*DU$1</f>
        <v>0</v>
      </c>
      <c r="DV85" s="9">
        <f>Survival_curve_matrix!DV85*DV$1</f>
        <v>0</v>
      </c>
      <c r="DW85" s="9">
        <f>Survival_curve_matrix!DW85*DW$1</f>
        <v>0</v>
      </c>
      <c r="DX85" s="9">
        <f>Survival_curve_matrix!DX85*DX$1</f>
        <v>0</v>
      </c>
      <c r="DY85" s="9">
        <f>Survival_curve_matrix!DY85*DY$1</f>
        <v>0</v>
      </c>
      <c r="DZ85" s="9">
        <f>Survival_curve_matrix!DZ85*DZ$1</f>
        <v>0</v>
      </c>
      <c r="EA85" s="9">
        <f>Survival_curve_matrix!EA85*EA$1</f>
        <v>0</v>
      </c>
      <c r="EB85" s="9">
        <f>Survival_curve_matrix!EB85*EB$1</f>
        <v>0</v>
      </c>
      <c r="EC85" s="9">
        <f>Survival_curve_matrix!EC85*EC$1</f>
        <v>0</v>
      </c>
    </row>
    <row r="86" spans="1:133">
      <c r="A86" s="22">
        <f>Data_Input!C86-B86</f>
        <v>6.8895494153579619</v>
      </c>
      <c r="B86" s="23">
        <f t="shared" si="7"/>
        <v>21.49172558464204</v>
      </c>
      <c r="C86" s="24">
        <f t="shared" si="6"/>
        <v>556.1294949739372</v>
      </c>
      <c r="E86" s="15">
        <f>Data_Input!B86</f>
        <v>1960</v>
      </c>
      <c r="F86" s="9">
        <f>Survival_curve_matrix!F86*F$1</f>
        <v>2.6571777971183771E-3</v>
      </c>
      <c r="G86" s="9">
        <f>Survival_curve_matrix!G86*G$1</f>
        <v>3.4540943027457365E-3</v>
      </c>
      <c r="H86" s="9">
        <f>Survival_curve_matrix!H86*H$1</f>
        <v>4.4525171665090501E-3</v>
      </c>
      <c r="I86" s="9">
        <f>Survival_curve_matrix!I86*I$1</f>
        <v>5.7297709303240768E-3</v>
      </c>
      <c r="J86" s="9">
        <f>Survival_curve_matrix!J86*J$1</f>
        <v>7.3302064063750904E-3</v>
      </c>
      <c r="K86" s="9">
        <f>Survival_curve_matrix!K86*K$1</f>
        <v>9.332428325790643E-3</v>
      </c>
      <c r="L86" s="9">
        <f>Survival_curve_matrix!L86*L$1</f>
        <v>1.1845193355992515E-2</v>
      </c>
      <c r="M86" s="9">
        <f>Survival_curve_matrix!M86*M$1</f>
        <v>1.4939018471889188E-2</v>
      </c>
      <c r="N86" s="9">
        <f>Survival_curve_matrix!N86*N$1</f>
        <v>1.8682870609411702E-2</v>
      </c>
      <c r="O86" s="9">
        <f>Survival_curve_matrix!O86*O$1</f>
        <v>2.3204878710849752E-2</v>
      </c>
      <c r="P86" s="9">
        <f>Survival_curve_matrix!P86*P$1</f>
        <v>2.8794746664095702E-2</v>
      </c>
      <c r="Q86" s="9">
        <f>Survival_curve_matrix!Q86*Q$1</f>
        <v>3.5653521824830642E-2</v>
      </c>
      <c r="R86" s="9">
        <f>Survival_curve_matrix!R86*R$1</f>
        <v>4.3900281709343326E-2</v>
      </c>
      <c r="S86" s="9">
        <f>Survival_curve_matrix!S86*S$1</f>
        <v>5.3668881657966572E-2</v>
      </c>
      <c r="T86" s="9">
        <f>Survival_curve_matrix!T86*T$1</f>
        <v>6.5128675334271607E-2</v>
      </c>
      <c r="U86" s="9">
        <f>Survival_curve_matrix!U86*U$1</f>
        <v>7.8820222606586152E-2</v>
      </c>
      <c r="V86" s="9">
        <f>Survival_curve_matrix!V86*V$1</f>
        <v>9.4746955035532834E-2</v>
      </c>
      <c r="W86" s="9">
        <f>Survival_curve_matrix!W86*W$1</f>
        <v>0.1136863445291071</v>
      </c>
      <c r="X86" s="9">
        <f>Survival_curve_matrix!X86*X$1</f>
        <v>0.13579073641709807</v>
      </c>
      <c r="Y86" s="9">
        <f>Survival_curve_matrix!Y86*Y$1</f>
        <v>0.16127841756034647</v>
      </c>
      <c r="Z86" s="9">
        <f>Survival_curve_matrix!Z86*Z$1</f>
        <v>0.19094700402819295</v>
      </c>
      <c r="AA86" s="9">
        <f>Survival_curve_matrix!AA86*AA$1</f>
        <v>0.22511658237067367</v>
      </c>
      <c r="AB86" s="9">
        <f>Survival_curve_matrix!AB86*AB$1</f>
        <v>0.26363658186320582</v>
      </c>
      <c r="AC86" s="9">
        <f>Survival_curve_matrix!AC86*AC$1</f>
        <v>0.33380853473388788</v>
      </c>
      <c r="AD86" s="9">
        <f>Survival_curve_matrix!AD86*AD$1</f>
        <v>0.45396311276529111</v>
      </c>
      <c r="AE86" s="9">
        <f>Survival_curve_matrix!AE86*AE$1</f>
        <v>0.51721735946754144</v>
      </c>
      <c r="AF86" s="9">
        <f>Survival_curve_matrix!AF86*AF$1</f>
        <v>0.48753483668188657</v>
      </c>
      <c r="AG86" s="9">
        <f>Survival_curve_matrix!AG86*AG$1</f>
        <v>0.59757509253447483</v>
      </c>
      <c r="AH86" s="9">
        <f>Survival_curve_matrix!AH86*AH$1</f>
        <v>0.63116307630529045</v>
      </c>
      <c r="AI86" s="9">
        <f>Survival_curve_matrix!AI86*AI$1</f>
        <v>1.0948445310809525</v>
      </c>
      <c r="AJ86" s="9">
        <f>Survival_curve_matrix!AJ86*AJ$1</f>
        <v>0.90187532469798548</v>
      </c>
      <c r="AK86" s="9">
        <f>Survival_curve_matrix!AK86*AK$1</f>
        <v>0.90684387767373875</v>
      </c>
      <c r="AL86" s="9">
        <f>Survival_curve_matrix!AL86*AL$1</f>
        <v>1.0585827878377918</v>
      </c>
      <c r="AM86" s="9">
        <f>Survival_curve_matrix!AM86*AM$1</f>
        <v>1.2328334006260464</v>
      </c>
      <c r="AN86" s="9">
        <f>Survival_curve_matrix!AN86*AN$1</f>
        <v>1.0196587483567154</v>
      </c>
      <c r="AO86" s="9">
        <f>Survival_curve_matrix!AO86*AO$1</f>
        <v>1.0978074430300082</v>
      </c>
      <c r="AP86" s="9">
        <f>Survival_curve_matrix!AP86*AP$1</f>
        <v>1.0369279029346952</v>
      </c>
      <c r="AQ86" s="9">
        <f>Survival_curve_matrix!AQ86*AQ$1</f>
        <v>1.4291197462804952</v>
      </c>
      <c r="AR86" s="9">
        <f>Survival_curve_matrix!AR86*AR$1</f>
        <v>1.8879235626049269</v>
      </c>
      <c r="AS86" s="9">
        <f>Survival_curve_matrix!AS86*AS$1</f>
        <v>2.0648891619003193</v>
      </c>
      <c r="AT86" s="9">
        <f>Survival_curve_matrix!AT86*AT$1</f>
        <v>2.9162390769420194</v>
      </c>
      <c r="AU86" s="9">
        <f>Survival_curve_matrix!AU86*AU$1</f>
        <v>3.2380271887576839</v>
      </c>
      <c r="AV86" s="9">
        <f>Survival_curve_matrix!AV86*AV$1</f>
        <v>3.0125751750000003</v>
      </c>
      <c r="AW86" s="9">
        <f>Survival_curve_matrix!AW86*AW$1</f>
        <v>3.4706483691222298</v>
      </c>
      <c r="AX86" s="9">
        <f>Survival_curve_matrix!AX86*AX$1</f>
        <v>3.7002726829570918</v>
      </c>
      <c r="AY86" s="9">
        <f>Survival_curve_matrix!AY86*AY$1</f>
        <v>4.6104437753920182</v>
      </c>
      <c r="AZ86" s="9">
        <f>Survival_curve_matrix!AZ86*AZ$1</f>
        <v>4.6015229942247853</v>
      </c>
      <c r="BA86" s="9">
        <f>Survival_curve_matrix!BA86*BA$1</f>
        <v>4.4268141491361073</v>
      </c>
      <c r="BB86" s="9">
        <f>Survival_curve_matrix!BB86*BB$1</f>
        <v>5.1977222683849282</v>
      </c>
      <c r="BC86" s="9">
        <f>Survival_curve_matrix!BC86*BC$1</f>
        <v>5.6036722480063883</v>
      </c>
      <c r="BD86" s="9">
        <f>Survival_curve_matrix!BD86*BD$1</f>
        <v>6.2402075976089426</v>
      </c>
      <c r="BE86" s="9">
        <f>Survival_curve_matrix!BE86*BE$1</f>
        <v>6.3712259980910302</v>
      </c>
      <c r="BF86" s="9">
        <f>Survival_curve_matrix!BF86*BF$1</f>
        <v>5.8952178425701041</v>
      </c>
      <c r="BG86" s="9">
        <f>Survival_curve_matrix!BG86*BG$1</f>
        <v>6.1370006243328632</v>
      </c>
      <c r="BH86" s="9">
        <f>Survival_curve_matrix!BH86*BH$1</f>
        <v>6.3242726989311375</v>
      </c>
      <c r="BI86" s="9">
        <f>Survival_curve_matrix!BI86*BI$1</f>
        <v>6.9757089974378186</v>
      </c>
      <c r="BJ86" s="9">
        <f>Survival_curve_matrix!BJ86*BJ$1</f>
        <v>7.5655899024877842</v>
      </c>
      <c r="BK86" s="9">
        <f>Survival_curve_matrix!BK86*BK$1</f>
        <v>7.8657424943097167</v>
      </c>
      <c r="BL86" s="9">
        <f>Survival_curve_matrix!BL86*BL$1</f>
        <v>8.7941013438113487</v>
      </c>
      <c r="BM86" s="9">
        <f>Survival_curve_matrix!BM86*BM$1</f>
        <v>9.8306943813057543</v>
      </c>
      <c r="BN86" s="9">
        <f>Survival_curve_matrix!BN86*BN$1</f>
        <v>11.218803152489954</v>
      </c>
      <c r="BO86" s="9">
        <f>Survival_curve_matrix!BO86*BO$1</f>
        <v>13.965328208563239</v>
      </c>
      <c r="BP86" s="9">
        <f>Survival_curve_matrix!BP86*BP$1</f>
        <v>14.08241125274821</v>
      </c>
      <c r="BQ86" s="9">
        <f>Survival_curve_matrix!BQ86*BQ$1</f>
        <v>15.70291527099134</v>
      </c>
      <c r="BR86" s="9">
        <f>Survival_curve_matrix!BR86*BR$1</f>
        <v>12.834616061014184</v>
      </c>
      <c r="BS86" s="9">
        <f>Survival_curve_matrix!BS86*BS$1</f>
        <v>18.20465090120884</v>
      </c>
      <c r="BT86" s="9">
        <f>Survival_curve_matrix!BT86*BT$1</f>
        <v>17.166359707630569</v>
      </c>
      <c r="BU86" s="9">
        <f>Survival_curve_matrix!BU86*BU$1</f>
        <v>7.7310958253191604</v>
      </c>
      <c r="BV86" s="9">
        <f>Survival_curve_matrix!BV86*BV$1</f>
        <v>9.6109855013560566</v>
      </c>
      <c r="BW86" s="9">
        <f>Survival_curve_matrix!BW86*BW$1</f>
        <v>10.724886237933719</v>
      </c>
      <c r="BX86" s="9">
        <f>Survival_curve_matrix!BX86*BX$1</f>
        <v>11.488378709451641</v>
      </c>
      <c r="BY86" s="9">
        <f>Survival_curve_matrix!BY86*BY$1</f>
        <v>12.646168875919875</v>
      </c>
      <c r="BZ86" s="9">
        <f>Survival_curve_matrix!BZ86*BZ$1</f>
        <v>16.824731168490256</v>
      </c>
      <c r="CA86" s="9">
        <f>Survival_curve_matrix!CA86*CA$1</f>
        <v>22.862941849658604</v>
      </c>
      <c r="CB86" s="9">
        <f>Survival_curve_matrix!CB86*CB$1</f>
        <v>22.194515868980826</v>
      </c>
      <c r="CC86" s="9">
        <f>Survival_curve_matrix!CC86*CC$1</f>
        <v>24.965697893595955</v>
      </c>
      <c r="CD86" s="9">
        <f>Survival_curve_matrix!CD86*CD$1</f>
        <v>23.206469688539279</v>
      </c>
      <c r="CE86" s="9">
        <f>Survival_curve_matrix!CE86*CE$1</f>
        <v>24.926029364780643</v>
      </c>
      <c r="CF86" s="9">
        <f>Survival_curve_matrix!CF86*CF$1</f>
        <v>26.37247920787236</v>
      </c>
      <c r="CG86" s="9">
        <f>Survival_curve_matrix!CG86*CG$1</f>
        <v>27.835065206750116</v>
      </c>
      <c r="CH86" s="9">
        <f>Survival_curve_matrix!CH86*CH$1</f>
        <v>25.563486782365462</v>
      </c>
      <c r="CI86" s="9">
        <f>Survival_curve_matrix!CI86*CI$1</f>
        <v>26.535449649534463</v>
      </c>
      <c r="CJ86" s="9">
        <f>Survival_curve_matrix!CJ86*CJ$1</f>
        <v>28.342963172742351</v>
      </c>
      <c r="CK86" s="9">
        <f>Survival_curve_matrix!CK86*CK$1</f>
        <v>0</v>
      </c>
      <c r="CL86" s="9">
        <f>Survival_curve_matrix!CL86*CL$1</f>
        <v>0</v>
      </c>
      <c r="CM86" s="9">
        <f>Survival_curve_matrix!CM86*CM$1</f>
        <v>0</v>
      </c>
      <c r="CN86" s="9">
        <f>Survival_curve_matrix!CN86*CN$1</f>
        <v>0</v>
      </c>
      <c r="CO86" s="9">
        <f>Survival_curve_matrix!CO86*CO$1</f>
        <v>0</v>
      </c>
      <c r="CP86" s="9">
        <f>Survival_curve_matrix!CP86*CP$1</f>
        <v>0</v>
      </c>
      <c r="CQ86" s="9">
        <f>Survival_curve_matrix!CQ86*CQ$1</f>
        <v>0</v>
      </c>
      <c r="CR86" s="9">
        <f>Survival_curve_matrix!CR86*CR$1</f>
        <v>0</v>
      </c>
      <c r="CS86" s="9">
        <f>Survival_curve_matrix!CS86*CS$1</f>
        <v>0</v>
      </c>
      <c r="CT86" s="9">
        <f>Survival_curve_matrix!CT86*CT$1</f>
        <v>0</v>
      </c>
      <c r="CU86" s="9">
        <f>Survival_curve_matrix!CU86*CU$1</f>
        <v>0</v>
      </c>
      <c r="CV86" s="9">
        <f>Survival_curve_matrix!CV86*CV$1</f>
        <v>0</v>
      </c>
      <c r="CW86" s="9">
        <f>Survival_curve_matrix!CW86*CW$1</f>
        <v>0</v>
      </c>
      <c r="CX86" s="9">
        <f>Survival_curve_matrix!CX86*CX$1</f>
        <v>0</v>
      </c>
      <c r="CY86" s="9">
        <f>Survival_curve_matrix!CY86*CY$1</f>
        <v>0</v>
      </c>
      <c r="CZ86" s="9">
        <f>Survival_curve_matrix!CZ86*CZ$1</f>
        <v>0</v>
      </c>
      <c r="DA86" s="9">
        <f>Survival_curve_matrix!DA86*DA$1</f>
        <v>0</v>
      </c>
      <c r="DB86" s="9">
        <f>Survival_curve_matrix!DB86*DB$1</f>
        <v>0</v>
      </c>
      <c r="DC86" s="9">
        <f>Survival_curve_matrix!DC86*DC$1</f>
        <v>0</v>
      </c>
      <c r="DD86" s="9">
        <f>Survival_curve_matrix!DD86*DD$1</f>
        <v>0</v>
      </c>
      <c r="DE86" s="9">
        <f>Survival_curve_matrix!DE86*DE$1</f>
        <v>0</v>
      </c>
      <c r="DF86" s="9">
        <f>Survival_curve_matrix!DF86*DF$1</f>
        <v>0</v>
      </c>
      <c r="DG86" s="9">
        <f>Survival_curve_matrix!DG86*DG$1</f>
        <v>0</v>
      </c>
      <c r="DH86" s="9">
        <f>Survival_curve_matrix!DH86*DH$1</f>
        <v>0</v>
      </c>
      <c r="DI86" s="9">
        <f>Survival_curve_matrix!DI86*DI$1</f>
        <v>0</v>
      </c>
      <c r="DJ86" s="9">
        <f>Survival_curve_matrix!DJ86*DJ$1</f>
        <v>0</v>
      </c>
      <c r="DK86" s="9">
        <f>Survival_curve_matrix!DK86*DK$1</f>
        <v>0</v>
      </c>
      <c r="DL86" s="9">
        <f>Survival_curve_matrix!DL86*DL$1</f>
        <v>0</v>
      </c>
      <c r="DM86" s="9">
        <f>Survival_curve_matrix!DM86*DM$1</f>
        <v>0</v>
      </c>
      <c r="DN86" s="9">
        <f>Survival_curve_matrix!DN86*DN$1</f>
        <v>0</v>
      </c>
      <c r="DO86" s="9">
        <f>Survival_curve_matrix!DO86*DO$1</f>
        <v>0</v>
      </c>
      <c r="DP86" s="9">
        <f>Survival_curve_matrix!DP86*DP$1</f>
        <v>0</v>
      </c>
      <c r="DQ86" s="9">
        <f>Survival_curve_matrix!DQ86*DQ$1</f>
        <v>0</v>
      </c>
      <c r="DR86" s="9">
        <f>Survival_curve_matrix!DR86*DR$1</f>
        <v>0</v>
      </c>
      <c r="DS86" s="9">
        <f>Survival_curve_matrix!DS86*DS$1</f>
        <v>0</v>
      </c>
      <c r="DT86" s="9">
        <f>Survival_curve_matrix!DT86*DT$1</f>
        <v>0</v>
      </c>
      <c r="DU86" s="9">
        <f>Survival_curve_matrix!DU86*DU$1</f>
        <v>0</v>
      </c>
      <c r="DV86" s="9">
        <f>Survival_curve_matrix!DV86*DV$1</f>
        <v>0</v>
      </c>
      <c r="DW86" s="9">
        <f>Survival_curve_matrix!DW86*DW$1</f>
        <v>0</v>
      </c>
      <c r="DX86" s="9">
        <f>Survival_curve_matrix!DX86*DX$1</f>
        <v>0</v>
      </c>
      <c r="DY86" s="9">
        <f>Survival_curve_matrix!DY86*DY$1</f>
        <v>0</v>
      </c>
      <c r="DZ86" s="9">
        <f>Survival_curve_matrix!DZ86*DZ$1</f>
        <v>0</v>
      </c>
      <c r="EA86" s="9">
        <f>Survival_curve_matrix!EA86*EA$1</f>
        <v>0</v>
      </c>
      <c r="EB86" s="9">
        <f>Survival_curve_matrix!EB86*EB$1</f>
        <v>0</v>
      </c>
      <c r="EC86" s="9">
        <f>Survival_curve_matrix!EC86*EC$1</f>
        <v>0</v>
      </c>
    </row>
    <row r="87" spans="1:133">
      <c r="A87" s="22">
        <f>Data_Input!C87-B87</f>
        <v>7.1087714904846173</v>
      </c>
      <c r="B87" s="23">
        <f t="shared" si="7"/>
        <v>22.078633509515385</v>
      </c>
      <c r="C87" s="24">
        <f t="shared" si="6"/>
        <v>578.20812848345258</v>
      </c>
      <c r="E87" s="15">
        <f>Data_Input!B87</f>
        <v>1961</v>
      </c>
      <c r="F87" s="9">
        <f>Survival_curve_matrix!F87*F$1</f>
        <v>2.0501673929119628E-3</v>
      </c>
      <c r="G87" s="9">
        <f>Survival_curve_matrix!G87*G$1</f>
        <v>2.6790723661484408E-3</v>
      </c>
      <c r="H87" s="9">
        <f>Survival_curve_matrix!H87*H$1</f>
        <v>3.471618640339198E-3</v>
      </c>
      <c r="I87" s="9">
        <f>Survival_curve_matrix!I87*I$1</f>
        <v>4.4909082665286091E-3</v>
      </c>
      <c r="J87" s="9">
        <f>Survival_curve_matrix!J87*J$1</f>
        <v>5.7753424886499332E-3</v>
      </c>
      <c r="K87" s="9">
        <f>Survival_curve_matrix!K87*K$1</f>
        <v>7.3911947309671698E-3</v>
      </c>
      <c r="L87" s="9">
        <f>Survival_curve_matrix!L87*L$1</f>
        <v>9.4300525460795977E-3</v>
      </c>
      <c r="M87" s="9">
        <f>Survival_curve_matrix!M87*M$1</f>
        <v>1.1954715058430569E-2</v>
      </c>
      <c r="N87" s="9">
        <f>Survival_curve_matrix!N87*N$1</f>
        <v>1.5027920312298207E-2</v>
      </c>
      <c r="O87" s="9">
        <f>Survival_curve_matrix!O87*O$1</f>
        <v>1.8761400617422E-2</v>
      </c>
      <c r="P87" s="9">
        <f>Survival_curve_matrix!P87*P$1</f>
        <v>2.3400336180806523E-2</v>
      </c>
      <c r="Q87" s="9">
        <f>Survival_curve_matrix!Q87*Q$1</f>
        <v>2.9122320199642567E-2</v>
      </c>
      <c r="R87" s="9">
        <f>Survival_curve_matrix!R87*R$1</f>
        <v>3.6041011016502221E-2</v>
      </c>
      <c r="S87" s="9">
        <f>Survival_curve_matrix!S87*S$1</f>
        <v>4.4284252395438276E-2</v>
      </c>
      <c r="T87" s="9">
        <f>Survival_curve_matrix!T87*T$1</f>
        <v>5.4011553953961643E-2</v>
      </c>
      <c r="U87" s="9">
        <f>Survival_curve_matrix!U87*U$1</f>
        <v>6.5694620177701626E-2</v>
      </c>
      <c r="V87" s="9">
        <f>Survival_curve_matrix!V87*V$1</f>
        <v>7.9364209458643351E-2</v>
      </c>
      <c r="W87" s="9">
        <f>Survival_curve_matrix!W87*W$1</f>
        <v>9.5702669058666034E-2</v>
      </c>
      <c r="X87" s="9">
        <f>Survival_curve_matrix!X87*X$1</f>
        <v>0.11487636209221706</v>
      </c>
      <c r="Y87" s="9">
        <f>Survival_curve_matrix!Y87*Y$1</f>
        <v>0.13711009773492472</v>
      </c>
      <c r="Z87" s="9">
        <f>Survival_curve_matrix!Z87*Z$1</f>
        <v>0.16312703338426934</v>
      </c>
      <c r="AA87" s="9">
        <f>Survival_curve_matrix!AA87*AA$1</f>
        <v>0.19325336386792161</v>
      </c>
      <c r="AB87" s="9">
        <f>Survival_curve_matrix!AB87*AB$1</f>
        <v>0.2274142195928239</v>
      </c>
      <c r="AC87" s="9">
        <f>Survival_curve_matrix!AC87*AC$1</f>
        <v>0.28932562093111353</v>
      </c>
      <c r="AD87" s="9">
        <f>Survival_curve_matrix!AD87*AD$1</f>
        <v>0.39534104057664154</v>
      </c>
      <c r="AE87" s="9">
        <f>Survival_curve_matrix!AE87*AE$1</f>
        <v>0.45255341943327015</v>
      </c>
      <c r="AF87" s="9">
        <f>Survival_curve_matrix!AF87*AF$1</f>
        <v>0.42857863007412561</v>
      </c>
      <c r="AG87" s="9">
        <f>Survival_curve_matrix!AG87*AG$1</f>
        <v>0.52774875214778294</v>
      </c>
      <c r="AH87" s="9">
        <f>Survival_curve_matrix!AH87*AH$1</f>
        <v>0.55997287665589479</v>
      </c>
      <c r="AI87" s="9">
        <f>Survival_curve_matrix!AI87*AI$1</f>
        <v>0.97577198617376715</v>
      </c>
      <c r="AJ87" s="9">
        <f>Survival_curve_matrix!AJ87*AJ$1</f>
        <v>0.80740536794589879</v>
      </c>
      <c r="AK87" s="9">
        <f>Survival_curve_matrix!AK87*AK$1</f>
        <v>0.81546351329069011</v>
      </c>
      <c r="AL87" s="9">
        <f>Survival_curve_matrix!AL87*AL$1</f>
        <v>0.95609315290931529</v>
      </c>
      <c r="AM87" s="9">
        <f>Survival_curve_matrix!AM87*AM$1</f>
        <v>1.1183002623199612</v>
      </c>
      <c r="AN87" s="9">
        <f>Survival_curve_matrix!AN87*AN$1</f>
        <v>0.92888418050881361</v>
      </c>
      <c r="AO87" s="9">
        <f>Survival_curve_matrix!AO87*AO$1</f>
        <v>1.0042880403952299</v>
      </c>
      <c r="AP87" s="9">
        <f>Survival_curve_matrix!AP87*AP$1</f>
        <v>0.95252734162655484</v>
      </c>
      <c r="AQ87" s="9">
        <f>Survival_curve_matrix!AQ87*AQ$1</f>
        <v>1.3181482125745569</v>
      </c>
      <c r="AR87" s="9">
        <f>Survival_curve_matrix!AR87*AR$1</f>
        <v>1.748297314951166</v>
      </c>
      <c r="AS87" s="9">
        <f>Survival_curve_matrix!AS87*AS$1</f>
        <v>1.9196848093664725</v>
      </c>
      <c r="AT87" s="9">
        <f>Survival_curve_matrix!AT87*AT$1</f>
        <v>2.7215989817376656</v>
      </c>
      <c r="AU87" s="9">
        <f>Survival_curve_matrix!AU87*AU$1</f>
        <v>3.033285626173972</v>
      </c>
      <c r="AV87" s="9">
        <f>Survival_curve_matrix!AV87*AV$1</f>
        <v>2.8324675002222754</v>
      </c>
      <c r="AW87" s="9">
        <f>Survival_curve_matrix!AW87*AW$1</f>
        <v>3.2748599250000003</v>
      </c>
      <c r="AX87" s="9">
        <f>Survival_curve_matrix!AX87*AX$1</f>
        <v>3.5037263875345883</v>
      </c>
      <c r="AY87" s="9">
        <f>Survival_curve_matrix!AY87*AY$1</f>
        <v>4.38037438564157</v>
      </c>
      <c r="AZ87" s="9">
        <f>Survival_curve_matrix!AZ87*AZ$1</f>
        <v>4.3862997692707175</v>
      </c>
      <c r="BA87" s="9">
        <f>Survival_curve_matrix!BA87*BA$1</f>
        <v>4.2332203822285956</v>
      </c>
      <c r="BB87" s="9">
        <f>Survival_curve_matrix!BB87*BB$1</f>
        <v>4.9857299967905959</v>
      </c>
      <c r="BC87" s="9">
        <f>Survival_curve_matrix!BC87*BC$1</f>
        <v>5.3910871858411058</v>
      </c>
      <c r="BD87" s="9">
        <f>Survival_curve_matrix!BD87*BD$1</f>
        <v>6.0206194649020457</v>
      </c>
      <c r="BE87" s="9">
        <f>Survival_curve_matrix!BE87*BE$1</f>
        <v>6.1638641783991153</v>
      </c>
      <c r="BF87" s="9">
        <f>Survival_curve_matrix!BF87*BF$1</f>
        <v>5.7182900296049706</v>
      </c>
      <c r="BG87" s="9">
        <f>Survival_curve_matrix!BG87*BG$1</f>
        <v>5.9676897426689548</v>
      </c>
      <c r="BH87" s="9">
        <f>Survival_curve_matrix!BH87*BH$1</f>
        <v>6.1644050840082647</v>
      </c>
      <c r="BI87" s="9">
        <f>Survival_curve_matrix!BI87*BI$1</f>
        <v>6.8146835693129715</v>
      </c>
      <c r="BJ87" s="9">
        <f>Survival_curve_matrix!BJ87*BJ$1</f>
        <v>7.4066671658443575</v>
      </c>
      <c r="BK87" s="9">
        <f>Survival_curve_matrix!BK87*BK$1</f>
        <v>7.7159303995732227</v>
      </c>
      <c r="BL87" s="9">
        <f>Survival_curve_matrix!BL87*BL$1</f>
        <v>8.6428026006109064</v>
      </c>
      <c r="BM87" s="9">
        <f>Survival_curve_matrix!BM87*BM$1</f>
        <v>9.6785051400434234</v>
      </c>
      <c r="BN87" s="9">
        <f>Survival_curve_matrix!BN87*BN$1</f>
        <v>11.063146222727655</v>
      </c>
      <c r="BO87" s="9">
        <f>Survival_curve_matrix!BO87*BO$1</f>
        <v>13.792382608826278</v>
      </c>
      <c r="BP87" s="9">
        <f>Survival_curve_matrix!BP87*BP$1</f>
        <v>13.927409982866925</v>
      </c>
      <c r="BQ87" s="9">
        <f>Survival_curve_matrix!BQ87*BQ$1</f>
        <v>15.549964245924786</v>
      </c>
      <c r="BR87" s="9">
        <f>Survival_curve_matrix!BR87*BR$1</f>
        <v>12.724478589611794</v>
      </c>
      <c r="BS87" s="9">
        <f>Survival_curve_matrix!BS87*BS$1</f>
        <v>18.067646335616416</v>
      </c>
      <c r="BT87" s="9">
        <f>Survival_curve_matrix!BT87*BT$1</f>
        <v>17.053585995267827</v>
      </c>
      <c r="BU87" s="9">
        <f>Survival_curve_matrix!BU87*BU$1</f>
        <v>7.6869710377658524</v>
      </c>
      <c r="BV87" s="9">
        <f>Survival_curve_matrix!BV87*BV$1</f>
        <v>9.5635594372553747</v>
      </c>
      <c r="BW87" s="9">
        <f>Survival_curve_matrix!BW87*BW$1</f>
        <v>10.679355113195045</v>
      </c>
      <c r="BX87" s="9">
        <f>Survival_curve_matrix!BX87*BX$1</f>
        <v>11.446627825690424</v>
      </c>
      <c r="BY87" s="9">
        <f>Survival_curve_matrix!BY87*BY$1</f>
        <v>12.607026223752696</v>
      </c>
      <c r="BZ87" s="9">
        <f>Survival_curve_matrix!BZ87*BZ$1</f>
        <v>16.780605854558186</v>
      </c>
      <c r="CA87" s="9">
        <f>Survival_curve_matrix!CA87*CA$1</f>
        <v>22.812399226884093</v>
      </c>
      <c r="CB87" s="9">
        <f>Survival_curve_matrix!CB87*CB$1</f>
        <v>22.153375238755274</v>
      </c>
      <c r="CC87" s="9">
        <f>Survival_curve_matrix!CC87*CC$1</f>
        <v>24.927100263927457</v>
      </c>
      <c r="CD87" s="9">
        <f>Survival_curve_matrix!CD87*CD$1</f>
        <v>23.176705744612228</v>
      </c>
      <c r="CE87" s="9">
        <f>Survival_curve_matrix!CE87*CE$1</f>
        <v>24.899650582974374</v>
      </c>
      <c r="CF87" s="9">
        <f>Survival_curve_matrix!CF87*CF$1</f>
        <v>26.34957509005811</v>
      </c>
      <c r="CG87" s="9">
        <f>Survival_curve_matrix!CG87*CG$1</f>
        <v>27.81533446317728</v>
      </c>
      <c r="CH87" s="9">
        <f>Survival_curve_matrix!CH87*CH$1</f>
        <v>25.548778019919403</v>
      </c>
      <c r="CI87" s="9">
        <f>Survival_curve_matrix!CI87*CI$1</f>
        <v>26.523124455795816</v>
      </c>
      <c r="CJ87" s="9">
        <f>Survival_curve_matrix!CJ87*CJ$1</f>
        <v>28.332394466023256</v>
      </c>
      <c r="CK87" s="9">
        <f>Survival_curve_matrix!CK87*CK$1</f>
        <v>29.14800497944211</v>
      </c>
      <c r="CL87" s="9">
        <f>Survival_curve_matrix!CL87*CL$1</f>
        <v>0</v>
      </c>
      <c r="CM87" s="9">
        <f>Survival_curve_matrix!CM87*CM$1</f>
        <v>0</v>
      </c>
      <c r="CN87" s="9">
        <f>Survival_curve_matrix!CN87*CN$1</f>
        <v>0</v>
      </c>
      <c r="CO87" s="9">
        <f>Survival_curve_matrix!CO87*CO$1</f>
        <v>0</v>
      </c>
      <c r="CP87" s="9">
        <f>Survival_curve_matrix!CP87*CP$1</f>
        <v>0</v>
      </c>
      <c r="CQ87" s="9">
        <f>Survival_curve_matrix!CQ87*CQ$1</f>
        <v>0</v>
      </c>
      <c r="CR87" s="9">
        <f>Survival_curve_matrix!CR87*CR$1</f>
        <v>0</v>
      </c>
      <c r="CS87" s="9">
        <f>Survival_curve_matrix!CS87*CS$1</f>
        <v>0</v>
      </c>
      <c r="CT87" s="9">
        <f>Survival_curve_matrix!CT87*CT$1</f>
        <v>0</v>
      </c>
      <c r="CU87" s="9">
        <f>Survival_curve_matrix!CU87*CU$1</f>
        <v>0</v>
      </c>
      <c r="CV87" s="9">
        <f>Survival_curve_matrix!CV87*CV$1</f>
        <v>0</v>
      </c>
      <c r="CW87" s="9">
        <f>Survival_curve_matrix!CW87*CW$1</f>
        <v>0</v>
      </c>
      <c r="CX87" s="9">
        <f>Survival_curve_matrix!CX87*CX$1</f>
        <v>0</v>
      </c>
      <c r="CY87" s="9">
        <f>Survival_curve_matrix!CY87*CY$1</f>
        <v>0</v>
      </c>
      <c r="CZ87" s="9">
        <f>Survival_curve_matrix!CZ87*CZ$1</f>
        <v>0</v>
      </c>
      <c r="DA87" s="9">
        <f>Survival_curve_matrix!DA87*DA$1</f>
        <v>0</v>
      </c>
      <c r="DB87" s="9">
        <f>Survival_curve_matrix!DB87*DB$1</f>
        <v>0</v>
      </c>
      <c r="DC87" s="9">
        <f>Survival_curve_matrix!DC87*DC$1</f>
        <v>0</v>
      </c>
      <c r="DD87" s="9">
        <f>Survival_curve_matrix!DD87*DD$1</f>
        <v>0</v>
      </c>
      <c r="DE87" s="9">
        <f>Survival_curve_matrix!DE87*DE$1</f>
        <v>0</v>
      </c>
      <c r="DF87" s="9">
        <f>Survival_curve_matrix!DF87*DF$1</f>
        <v>0</v>
      </c>
      <c r="DG87" s="9">
        <f>Survival_curve_matrix!DG87*DG$1</f>
        <v>0</v>
      </c>
      <c r="DH87" s="9">
        <f>Survival_curve_matrix!DH87*DH$1</f>
        <v>0</v>
      </c>
      <c r="DI87" s="9">
        <f>Survival_curve_matrix!DI87*DI$1</f>
        <v>0</v>
      </c>
      <c r="DJ87" s="9">
        <f>Survival_curve_matrix!DJ87*DJ$1</f>
        <v>0</v>
      </c>
      <c r="DK87" s="9">
        <f>Survival_curve_matrix!DK87*DK$1</f>
        <v>0</v>
      </c>
      <c r="DL87" s="9">
        <f>Survival_curve_matrix!DL87*DL$1</f>
        <v>0</v>
      </c>
      <c r="DM87" s="9">
        <f>Survival_curve_matrix!DM87*DM$1</f>
        <v>0</v>
      </c>
      <c r="DN87" s="9">
        <f>Survival_curve_matrix!DN87*DN$1</f>
        <v>0</v>
      </c>
      <c r="DO87" s="9">
        <f>Survival_curve_matrix!DO87*DO$1</f>
        <v>0</v>
      </c>
      <c r="DP87" s="9">
        <f>Survival_curve_matrix!DP87*DP$1</f>
        <v>0</v>
      </c>
      <c r="DQ87" s="9">
        <f>Survival_curve_matrix!DQ87*DQ$1</f>
        <v>0</v>
      </c>
      <c r="DR87" s="9">
        <f>Survival_curve_matrix!DR87*DR$1</f>
        <v>0</v>
      </c>
      <c r="DS87" s="9">
        <f>Survival_curve_matrix!DS87*DS$1</f>
        <v>0</v>
      </c>
      <c r="DT87" s="9">
        <f>Survival_curve_matrix!DT87*DT$1</f>
        <v>0</v>
      </c>
      <c r="DU87" s="9">
        <f>Survival_curve_matrix!DU87*DU$1</f>
        <v>0</v>
      </c>
      <c r="DV87" s="9">
        <f>Survival_curve_matrix!DV87*DV$1</f>
        <v>0</v>
      </c>
      <c r="DW87" s="9">
        <f>Survival_curve_matrix!DW87*DW$1</f>
        <v>0</v>
      </c>
      <c r="DX87" s="9">
        <f>Survival_curve_matrix!DX87*DX$1</f>
        <v>0</v>
      </c>
      <c r="DY87" s="9">
        <f>Survival_curve_matrix!DY87*DY$1</f>
        <v>0</v>
      </c>
      <c r="DZ87" s="9">
        <f>Survival_curve_matrix!DZ87*DZ$1</f>
        <v>0</v>
      </c>
      <c r="EA87" s="9">
        <f>Survival_curve_matrix!EA87*EA$1</f>
        <v>0</v>
      </c>
      <c r="EB87" s="9">
        <f>Survival_curve_matrix!EB87*EB$1</f>
        <v>0</v>
      </c>
      <c r="EC87" s="9">
        <f>Survival_curve_matrix!EC87*EC$1</f>
        <v>0</v>
      </c>
    </row>
    <row r="88" spans="1:133">
      <c r="A88" s="22">
        <f>Data_Input!C88-B88</f>
        <v>7.3461213230626612</v>
      </c>
      <c r="B88" s="23">
        <f t="shared" si="7"/>
        <v>27.563676593737341</v>
      </c>
      <c r="C88" s="24">
        <f t="shared" si="6"/>
        <v>605.77180507718992</v>
      </c>
      <c r="E88" s="15">
        <f>Data_Input!B88</f>
        <v>1962</v>
      </c>
      <c r="F88" s="9">
        <f>Survival_curve_matrix!F88*F$1</f>
        <v>1.5735165780106657E-3</v>
      </c>
      <c r="G88" s="9">
        <f>Survival_curve_matrix!G88*G$1</f>
        <v>2.0670603277979822E-3</v>
      </c>
      <c r="H88" s="9">
        <f>Survival_curve_matrix!H88*H$1</f>
        <v>2.6926646321570376E-3</v>
      </c>
      <c r="I88" s="9">
        <f>Survival_curve_matrix!I88*I$1</f>
        <v>3.5015521034718116E-3</v>
      </c>
      <c r="J88" s="9">
        <f>Survival_curve_matrix!J88*J$1</f>
        <v>4.5266265684455421E-3</v>
      </c>
      <c r="K88" s="9">
        <f>Survival_curve_matrix!K88*K$1</f>
        <v>5.8233941317826386E-3</v>
      </c>
      <c r="L88" s="9">
        <f>Survival_curve_matrix!L88*L$1</f>
        <v>7.4685121876274501E-3</v>
      </c>
      <c r="M88" s="9">
        <f>Survival_curve_matrix!M88*M$1</f>
        <v>9.5172436435895808E-3</v>
      </c>
      <c r="N88" s="9">
        <f>Survival_curve_matrix!N88*N$1</f>
        <v>1.2025857360868962E-2</v>
      </c>
      <c r="O88" s="9">
        <f>Survival_curve_matrix!O88*O$1</f>
        <v>1.5091087409430931E-2</v>
      </c>
      <c r="P88" s="9">
        <f>Survival_curve_matrix!P88*P$1</f>
        <v>1.8919430139714314E-2</v>
      </c>
      <c r="Q88" s="9">
        <f>Survival_curve_matrix!Q88*Q$1</f>
        <v>2.3666542060134153E-2</v>
      </c>
      <c r="R88" s="9">
        <f>Survival_curve_matrix!R88*R$1</f>
        <v>2.9438827061691222E-2</v>
      </c>
      <c r="S88" s="9">
        <f>Survival_curve_matrix!S88*S$1</f>
        <v>3.6356241151451835E-2</v>
      </c>
      <c r="T88" s="9">
        <f>Survival_curve_matrix!T88*T$1</f>
        <v>4.4567004447949463E-2</v>
      </c>
      <c r="U88" s="9">
        <f>Survival_curve_matrix!U88*U$1</f>
        <v>5.4480894997503519E-2</v>
      </c>
      <c r="V88" s="9">
        <f>Survival_curve_matrix!V88*V$1</f>
        <v>6.6148019171585914E-2</v>
      </c>
      <c r="W88" s="9">
        <f>Survival_curve_matrix!W88*W$1</f>
        <v>8.0164757485606974E-2</v>
      </c>
      <c r="X88" s="9">
        <f>Survival_curve_matrix!X88*X$1</f>
        <v>9.6704441588938178E-2</v>
      </c>
      <c r="Y88" s="9">
        <f>Survival_curve_matrix!Y88*Y$1</f>
        <v>0.11599251649623747</v>
      </c>
      <c r="Z88" s="9">
        <f>Survival_curve_matrix!Z88*Z$1</f>
        <v>0.13868168989292412</v>
      </c>
      <c r="AA88" s="9">
        <f>Survival_curve_matrix!AA88*AA$1</f>
        <v>0.16509736876861505</v>
      </c>
      <c r="AB88" s="9">
        <f>Survival_curve_matrix!AB88*AB$1</f>
        <v>0.19522579129842316</v>
      </c>
      <c r="AC88" s="9">
        <f>Survival_curve_matrix!AC88*AC$1</f>
        <v>0.24957371176356175</v>
      </c>
      <c r="AD88" s="9">
        <f>Survival_curve_matrix!AD88*AD$1</f>
        <v>0.34265838090561379</v>
      </c>
      <c r="AE88" s="9">
        <f>Survival_curve_matrix!AE88*AE$1</f>
        <v>0.39411338658206851</v>
      </c>
      <c r="AF88" s="9">
        <f>Survival_curve_matrix!AF88*AF$1</f>
        <v>0.37499654832881518</v>
      </c>
      <c r="AG88" s="9">
        <f>Survival_curve_matrix!AG88*AG$1</f>
        <v>0.46392959066924755</v>
      </c>
      <c r="AH88" s="9">
        <f>Survival_curve_matrix!AH88*AH$1</f>
        <v>0.49454033573981943</v>
      </c>
      <c r="AI88" s="9">
        <f>Survival_curve_matrix!AI88*AI$1</f>
        <v>0.86571262890807399</v>
      </c>
      <c r="AJ88" s="9">
        <f>Survival_curve_matrix!AJ88*AJ$1</f>
        <v>0.71959398541278186</v>
      </c>
      <c r="AK88" s="9">
        <f>Survival_curve_matrix!AK88*AK$1</f>
        <v>0.7300450516432625</v>
      </c>
      <c r="AL88" s="9">
        <f>Survival_curve_matrix!AL88*AL$1</f>
        <v>0.85975006359926753</v>
      </c>
      <c r="AM88" s="9">
        <f>Survival_curve_matrix!AM88*AM$1</f>
        <v>1.0100289141151624</v>
      </c>
      <c r="AN88" s="9">
        <f>Survival_curve_matrix!AN88*AN$1</f>
        <v>0.84258864352666707</v>
      </c>
      <c r="AO88" s="9">
        <f>Survival_curve_matrix!AO88*AO$1</f>
        <v>0.91488184149916496</v>
      </c>
      <c r="AP88" s="9">
        <f>Survival_curve_matrix!AP88*AP$1</f>
        <v>0.87138397850966454</v>
      </c>
      <c r="AQ88" s="9">
        <f>Survival_curve_matrix!AQ88*AQ$1</f>
        <v>1.2108577744315099</v>
      </c>
      <c r="AR88" s="9">
        <f>Survival_curve_matrix!AR88*AR$1</f>
        <v>1.6125415569616421</v>
      </c>
      <c r="AS88" s="9">
        <f>Survival_curve_matrix!AS88*AS$1</f>
        <v>1.7777095769370777</v>
      </c>
      <c r="AT88" s="9">
        <f>Survival_curve_matrix!AT88*AT$1</f>
        <v>2.5302143663831527</v>
      </c>
      <c r="AU88" s="9">
        <f>Survival_curve_matrix!AU88*AU$1</f>
        <v>2.8308334309034815</v>
      </c>
      <c r="AV88" s="9">
        <f>Survival_curve_matrix!AV88*AV$1</f>
        <v>2.6533696149492414</v>
      </c>
      <c r="AW88" s="9">
        <f>Survival_curve_matrix!AW88*AW$1</f>
        <v>3.0790714808777708</v>
      </c>
      <c r="AX88" s="9">
        <f>Survival_curve_matrix!AX88*AX$1</f>
        <v>3.3060719250000008</v>
      </c>
      <c r="AY88" s="9">
        <f>Survival_curve_matrix!AY88*AY$1</f>
        <v>4.1477033281741393</v>
      </c>
      <c r="AZ88" s="9">
        <f>Survival_curve_matrix!AZ88*AZ$1</f>
        <v>4.1674155662868442</v>
      </c>
      <c r="BA88" s="9">
        <f>Survival_curve_matrix!BA88*BA$1</f>
        <v>4.0352234703913616</v>
      </c>
      <c r="BB88" s="9">
        <f>Survival_curve_matrix!BB88*BB$1</f>
        <v>4.7676936803008179</v>
      </c>
      <c r="BC88" s="9">
        <f>Survival_curve_matrix!BC88*BC$1</f>
        <v>5.1712084082001697</v>
      </c>
      <c r="BD88" s="9">
        <f>Survival_curve_matrix!BD88*BD$1</f>
        <v>5.7922167842001082</v>
      </c>
      <c r="BE88" s="9">
        <f>Survival_curve_matrix!BE88*BE$1</f>
        <v>5.946962512225026</v>
      </c>
      <c r="BF88" s="9">
        <f>Survival_curve_matrix!BF88*BF$1</f>
        <v>5.5321790634549233</v>
      </c>
      <c r="BG88" s="9">
        <f>Survival_curve_matrix!BG88*BG$1</f>
        <v>5.7885868964602105</v>
      </c>
      <c r="BH88" s="9">
        <f>Survival_curve_matrix!BH88*BH$1</f>
        <v>5.9943381533371642</v>
      </c>
      <c r="BI88" s="9">
        <f>Survival_curve_matrix!BI88*BI$1</f>
        <v>6.6424191429443429</v>
      </c>
      <c r="BJ88" s="9">
        <f>Survival_curve_matrix!BJ88*BJ$1</f>
        <v>7.2356936129343383</v>
      </c>
      <c r="BK88" s="9">
        <f>Survival_curve_matrix!BK88*BK$1</f>
        <v>7.5538496113392268</v>
      </c>
      <c r="BL88" s="9">
        <f>Survival_curve_matrix!BL88*BL$1</f>
        <v>8.4781905041777694</v>
      </c>
      <c r="BM88" s="9">
        <f>Survival_curve_matrix!BM88*BM$1</f>
        <v>9.5119906087117947</v>
      </c>
      <c r="BN88" s="9">
        <f>Survival_curve_matrix!BN88*BN$1</f>
        <v>10.891877361718926</v>
      </c>
      <c r="BO88" s="9">
        <f>Survival_curve_matrix!BO88*BO$1</f>
        <v>13.601018173439037</v>
      </c>
      <c r="BP88" s="9">
        <f>Survival_curve_matrix!BP88*BP$1</f>
        <v>13.754933959654487</v>
      </c>
      <c r="BQ88" s="9">
        <f>Survival_curve_matrix!BQ88*BQ$1</f>
        <v>15.378810019459728</v>
      </c>
      <c r="BR88" s="9">
        <f>Survival_curve_matrix!BR88*BR$1</f>
        <v>12.600538416075107</v>
      </c>
      <c r="BS88" s="9">
        <f>Survival_curve_matrix!BS88*BS$1</f>
        <v>17.91260275097488</v>
      </c>
      <c r="BT88" s="9">
        <f>Survival_curve_matrix!BT88*BT$1</f>
        <v>16.92524411418734</v>
      </c>
      <c r="BU88" s="9">
        <f>Survival_curve_matrix!BU88*BU$1</f>
        <v>7.6364717894966683</v>
      </c>
      <c r="BV88" s="9">
        <f>Survival_curve_matrix!BV88*BV$1</f>
        <v>9.5089759683711428</v>
      </c>
      <c r="BW88" s="9">
        <f>Survival_curve_matrix!BW88*BW$1</f>
        <v>10.626657106306899</v>
      </c>
      <c r="BX88" s="9">
        <f>Survival_curve_matrix!BX88*BX$1</f>
        <v>11.398032639894859</v>
      </c>
      <c r="BY88" s="9">
        <f>Survival_curve_matrix!BY88*BY$1</f>
        <v>12.561209968930813</v>
      </c>
      <c r="BZ88" s="9">
        <f>Survival_curve_matrix!BZ88*BZ$1</f>
        <v>16.728666217774574</v>
      </c>
      <c r="CA88" s="9">
        <f>Survival_curve_matrix!CA88*CA$1</f>
        <v>22.752570379257975</v>
      </c>
      <c r="CB88" s="9">
        <f>Survival_curve_matrix!CB88*CB$1</f>
        <v>22.10440123990432</v>
      </c>
      <c r="CC88" s="9">
        <f>Survival_curve_matrix!CC88*CC$1</f>
        <v>24.880894407462399</v>
      </c>
      <c r="CD88" s="9">
        <f>Survival_curve_matrix!CD88*CD$1</f>
        <v>23.140873944152293</v>
      </c>
      <c r="CE88" s="9">
        <f>Survival_curve_matrix!CE88*CE$1</f>
        <v>24.867715014415193</v>
      </c>
      <c r="CF88" s="9">
        <f>Survival_curve_matrix!CF88*CF$1</f>
        <v>26.32168979465801</v>
      </c>
      <c r="CG88" s="9">
        <f>Survival_curve_matrix!CG88*CG$1</f>
        <v>27.791177246384514</v>
      </c>
      <c r="CH88" s="9">
        <f>Survival_curve_matrix!CH88*CH$1</f>
        <v>25.530667899322737</v>
      </c>
      <c r="CI88" s="9">
        <f>Survival_curve_matrix!CI88*CI$1</f>
        <v>26.507863535395209</v>
      </c>
      <c r="CJ88" s="9">
        <f>Survival_curve_matrix!CJ88*CJ$1</f>
        <v>28.319234626808711</v>
      </c>
      <c r="CK88" s="9">
        <f>Survival_curve_matrix!CK88*CK$1</f>
        <v>29.137136083547322</v>
      </c>
      <c r="CL88" s="9">
        <f>Survival_curve_matrix!CL88*CL$1</f>
        <v>34.862673249307512</v>
      </c>
      <c r="CM88" s="9">
        <f>Survival_curve_matrix!CM88*CM$1</f>
        <v>0</v>
      </c>
      <c r="CN88" s="9">
        <f>Survival_curve_matrix!CN88*CN$1</f>
        <v>0</v>
      </c>
      <c r="CO88" s="9">
        <f>Survival_curve_matrix!CO88*CO$1</f>
        <v>0</v>
      </c>
      <c r="CP88" s="9">
        <f>Survival_curve_matrix!CP88*CP$1</f>
        <v>0</v>
      </c>
      <c r="CQ88" s="9">
        <f>Survival_curve_matrix!CQ88*CQ$1</f>
        <v>0</v>
      </c>
      <c r="CR88" s="9">
        <f>Survival_curve_matrix!CR88*CR$1</f>
        <v>0</v>
      </c>
      <c r="CS88" s="9">
        <f>Survival_curve_matrix!CS88*CS$1</f>
        <v>0</v>
      </c>
      <c r="CT88" s="9">
        <f>Survival_curve_matrix!CT88*CT$1</f>
        <v>0</v>
      </c>
      <c r="CU88" s="9">
        <f>Survival_curve_matrix!CU88*CU$1</f>
        <v>0</v>
      </c>
      <c r="CV88" s="9">
        <f>Survival_curve_matrix!CV88*CV$1</f>
        <v>0</v>
      </c>
      <c r="CW88" s="9">
        <f>Survival_curve_matrix!CW88*CW$1</f>
        <v>0</v>
      </c>
      <c r="CX88" s="9">
        <f>Survival_curve_matrix!CX88*CX$1</f>
        <v>0</v>
      </c>
      <c r="CY88" s="9">
        <f>Survival_curve_matrix!CY88*CY$1</f>
        <v>0</v>
      </c>
      <c r="CZ88" s="9">
        <f>Survival_curve_matrix!CZ88*CZ$1</f>
        <v>0</v>
      </c>
      <c r="DA88" s="9">
        <f>Survival_curve_matrix!DA88*DA$1</f>
        <v>0</v>
      </c>
      <c r="DB88" s="9">
        <f>Survival_curve_matrix!DB88*DB$1</f>
        <v>0</v>
      </c>
      <c r="DC88" s="9">
        <f>Survival_curve_matrix!DC88*DC$1</f>
        <v>0</v>
      </c>
      <c r="DD88" s="9">
        <f>Survival_curve_matrix!DD88*DD$1</f>
        <v>0</v>
      </c>
      <c r="DE88" s="9">
        <f>Survival_curve_matrix!DE88*DE$1</f>
        <v>0</v>
      </c>
      <c r="DF88" s="9">
        <f>Survival_curve_matrix!DF88*DF$1</f>
        <v>0</v>
      </c>
      <c r="DG88" s="9">
        <f>Survival_curve_matrix!DG88*DG$1</f>
        <v>0</v>
      </c>
      <c r="DH88" s="9">
        <f>Survival_curve_matrix!DH88*DH$1</f>
        <v>0</v>
      </c>
      <c r="DI88" s="9">
        <f>Survival_curve_matrix!DI88*DI$1</f>
        <v>0</v>
      </c>
      <c r="DJ88" s="9">
        <f>Survival_curve_matrix!DJ88*DJ$1</f>
        <v>0</v>
      </c>
      <c r="DK88" s="9">
        <f>Survival_curve_matrix!DK88*DK$1</f>
        <v>0</v>
      </c>
      <c r="DL88" s="9">
        <f>Survival_curve_matrix!DL88*DL$1</f>
        <v>0</v>
      </c>
      <c r="DM88" s="9">
        <f>Survival_curve_matrix!DM88*DM$1</f>
        <v>0</v>
      </c>
      <c r="DN88" s="9">
        <f>Survival_curve_matrix!DN88*DN$1</f>
        <v>0</v>
      </c>
      <c r="DO88" s="9">
        <f>Survival_curve_matrix!DO88*DO$1</f>
        <v>0</v>
      </c>
      <c r="DP88" s="9">
        <f>Survival_curve_matrix!DP88*DP$1</f>
        <v>0</v>
      </c>
      <c r="DQ88" s="9">
        <f>Survival_curve_matrix!DQ88*DQ$1</f>
        <v>0</v>
      </c>
      <c r="DR88" s="9">
        <f>Survival_curve_matrix!DR88*DR$1</f>
        <v>0</v>
      </c>
      <c r="DS88" s="9">
        <f>Survival_curve_matrix!DS88*DS$1</f>
        <v>0</v>
      </c>
      <c r="DT88" s="9">
        <f>Survival_curve_matrix!DT88*DT$1</f>
        <v>0</v>
      </c>
      <c r="DU88" s="9">
        <f>Survival_curve_matrix!DU88*DU$1</f>
        <v>0</v>
      </c>
      <c r="DV88" s="9">
        <f>Survival_curve_matrix!DV88*DV$1</f>
        <v>0</v>
      </c>
      <c r="DW88" s="9">
        <f>Survival_curve_matrix!DW88*DW$1</f>
        <v>0</v>
      </c>
      <c r="DX88" s="9">
        <f>Survival_curve_matrix!DX88*DX$1</f>
        <v>0</v>
      </c>
      <c r="DY88" s="9">
        <f>Survival_curve_matrix!DY88*DY$1</f>
        <v>0</v>
      </c>
      <c r="DZ88" s="9">
        <f>Survival_curve_matrix!DZ88*DZ$1</f>
        <v>0</v>
      </c>
      <c r="EA88" s="9">
        <f>Survival_curve_matrix!EA88*EA$1</f>
        <v>0</v>
      </c>
      <c r="EB88" s="9">
        <f>Survival_curve_matrix!EB88*EB$1</f>
        <v>0</v>
      </c>
      <c r="EC88" s="9">
        <f>Survival_curve_matrix!EC88*EC$1</f>
        <v>0</v>
      </c>
    </row>
    <row r="89" spans="1:133">
      <c r="A89" s="22">
        <f>Data_Input!C89-B89</f>
        <v>7.5936220454922818</v>
      </c>
      <c r="B89" s="23">
        <f t="shared" si="7"/>
        <v>30.357894545707723</v>
      </c>
      <c r="C89" s="24">
        <f t="shared" si="6"/>
        <v>636.12969962289765</v>
      </c>
      <c r="E89" s="15">
        <f>Data_Input!B89</f>
        <v>1963</v>
      </c>
      <c r="F89" s="9">
        <f>Survival_curve_matrix!F89*F$1</f>
        <v>1.2013282239579635E-3</v>
      </c>
      <c r="G89" s="9">
        <f>Survival_curve_matrix!G89*G$1</f>
        <v>1.5864820135093988E-3</v>
      </c>
      <c r="H89" s="9">
        <f>Survival_curve_matrix!H89*H$1</f>
        <v>2.0775475524755448E-3</v>
      </c>
      <c r="I89" s="9">
        <f>Survival_curve_matrix!I89*I$1</f>
        <v>2.7158816919338829E-3</v>
      </c>
      <c r="J89" s="9">
        <f>Survival_curve_matrix!J89*J$1</f>
        <v>3.5294015913230415E-3</v>
      </c>
      <c r="K89" s="9">
        <f>Survival_curve_matrix!K89*K$1</f>
        <v>4.5642887235280219E-3</v>
      </c>
      <c r="L89" s="9">
        <f>Survival_curve_matrix!L89*L$1</f>
        <v>5.8843112148508746E-3</v>
      </c>
      <c r="M89" s="9">
        <f>Survival_curve_matrix!M89*M$1</f>
        <v>7.5375667099881602E-3</v>
      </c>
      <c r="N89" s="9">
        <f>Survival_curve_matrix!N89*N$1</f>
        <v>9.573880595818287E-3</v>
      </c>
      <c r="O89" s="9">
        <f>Survival_curve_matrix!O89*O$1</f>
        <v>1.2076405838917297E-2</v>
      </c>
      <c r="P89" s="9">
        <f>Survival_curve_matrix!P89*P$1</f>
        <v>1.5218201444401719E-2</v>
      </c>
      <c r="Q89" s="9">
        <f>Survival_curve_matrix!Q89*Q$1</f>
        <v>1.9134660532038821E-2</v>
      </c>
      <c r="R89" s="9">
        <f>Survival_curve_matrix!R89*R$1</f>
        <v>2.3923754497592608E-2</v>
      </c>
      <c r="S89" s="9">
        <f>Survival_curve_matrix!S89*S$1</f>
        <v>2.9696311665082787E-2</v>
      </c>
      <c r="T89" s="9">
        <f>Survival_curve_matrix!T89*T$1</f>
        <v>3.6588373371171171E-2</v>
      </c>
      <c r="U89" s="9">
        <f>Survival_curve_matrix!U89*U$1</f>
        <v>4.4954275741661276E-2</v>
      </c>
      <c r="V89" s="9">
        <f>Survival_curve_matrix!V89*V$1</f>
        <v>5.4856901174431948E-2</v>
      </c>
      <c r="W89" s="9">
        <f>Survival_curve_matrix!W89*W$1</f>
        <v>6.6815255279607119E-2</v>
      </c>
      <c r="X89" s="9">
        <f>Survival_curve_matrix!X89*X$1</f>
        <v>8.1003886140376041E-2</v>
      </c>
      <c r="Y89" s="9">
        <f>Survival_curve_matrix!Y89*Y$1</f>
        <v>9.7644035134572746E-2</v>
      </c>
      <c r="Z89" s="9">
        <f>Survival_curve_matrix!Z89*Z$1</f>
        <v>0.11732205335985002</v>
      </c>
      <c r="AA89" s="9">
        <f>Survival_curve_matrix!AA89*AA$1</f>
        <v>0.14035676136996869</v>
      </c>
      <c r="AB89" s="9">
        <f>Survival_curve_matrix!AB89*AB$1</f>
        <v>0.16678242393321963</v>
      </c>
      <c r="AC89" s="9">
        <f>Survival_curve_matrix!AC89*AC$1</f>
        <v>0.21424880754406173</v>
      </c>
      <c r="AD89" s="9">
        <f>Survival_curve_matrix!AD89*AD$1</f>
        <v>0.29557881432791527</v>
      </c>
      <c r="AE89" s="9">
        <f>Survival_curve_matrix!AE89*AE$1</f>
        <v>0.34159432256884426</v>
      </c>
      <c r="AF89" s="9">
        <f>Survival_curve_matrix!AF89*AF$1</f>
        <v>0.32657174439988462</v>
      </c>
      <c r="AG89" s="9">
        <f>Survival_curve_matrix!AG89*AG$1</f>
        <v>0.40592783438240559</v>
      </c>
      <c r="AH89" s="9">
        <f>Survival_curve_matrix!AH89*AH$1</f>
        <v>0.43473697397764755</v>
      </c>
      <c r="AI89" s="9">
        <f>Survival_curve_matrix!AI89*AI$1</f>
        <v>0.76455455612627443</v>
      </c>
      <c r="AJ89" s="9">
        <f>Survival_curve_matrix!AJ89*AJ$1</f>
        <v>0.63842947910496739</v>
      </c>
      <c r="AK89" s="9">
        <f>Survival_curve_matrix!AK89*AK$1</f>
        <v>0.6506471830616517</v>
      </c>
      <c r="AL89" s="9">
        <f>Survival_curve_matrix!AL89*AL$1</f>
        <v>0.7696926586547147</v>
      </c>
      <c r="AM89" s="9">
        <f>Survival_curve_matrix!AM89*AM$1</f>
        <v>0.90825085453778409</v>
      </c>
      <c r="AN89" s="9">
        <f>Survival_curve_matrix!AN89*AN$1</f>
        <v>0.76101108203398871</v>
      </c>
      <c r="AO89" s="9">
        <f>Survival_curve_matrix!AO89*AO$1</f>
        <v>0.82988715492355869</v>
      </c>
      <c r="AP89" s="9">
        <f>Survival_curve_matrix!AP89*AP$1</f>
        <v>0.79380949174507098</v>
      </c>
      <c r="AQ89" s="9">
        <f>Survival_curve_matrix!AQ89*AQ$1</f>
        <v>1.1077079037875588</v>
      </c>
      <c r="AR89" s="9">
        <f>Survival_curve_matrix!AR89*AR$1</f>
        <v>1.4812890251751225</v>
      </c>
      <c r="AS89" s="9">
        <f>Survival_curve_matrix!AS89*AS$1</f>
        <v>1.6396699488724027</v>
      </c>
      <c r="AT89" s="9">
        <f>Survival_curve_matrix!AT89*AT$1</f>
        <v>2.343085848716759</v>
      </c>
      <c r="AU89" s="9">
        <f>Survival_curve_matrix!AU89*AU$1</f>
        <v>2.6317673778436559</v>
      </c>
      <c r="AV89" s="9">
        <f>Survival_curve_matrix!AV89*AV$1</f>
        <v>2.4762743560078468</v>
      </c>
      <c r="AW89" s="9">
        <f>Survival_curve_matrix!AW89*AW$1</f>
        <v>2.8843807418714293</v>
      </c>
      <c r="AX89" s="9">
        <f>Survival_curve_matrix!AX89*AX$1</f>
        <v>3.1084174624654133</v>
      </c>
      <c r="AY89" s="9">
        <f>Survival_curve_matrix!AY89*AY$1</f>
        <v>3.9137204250000006</v>
      </c>
      <c r="AZ89" s="9">
        <f>Survival_curve_matrix!AZ89*AZ$1</f>
        <v>3.9460561797712606</v>
      </c>
      <c r="BA89" s="9">
        <f>Survival_curve_matrix!BA89*BA$1</f>
        <v>3.8338586025895225</v>
      </c>
      <c r="BB89" s="9">
        <f>Survival_curve_matrix!BB89*BB$1</f>
        <v>4.5446982914360197</v>
      </c>
      <c r="BC89" s="9">
        <f>Survival_curve_matrix!BC89*BC$1</f>
        <v>4.9450607359734882</v>
      </c>
      <c r="BD89" s="9">
        <f>Survival_curve_matrix!BD89*BD$1</f>
        <v>5.5559776913347365</v>
      </c>
      <c r="BE89" s="9">
        <f>Survival_curve_matrix!BE89*BE$1</f>
        <v>5.7213541362523346</v>
      </c>
      <c r="BF89" s="9">
        <f>Survival_curve_matrix!BF89*BF$1</f>
        <v>5.3375059133485498</v>
      </c>
      <c r="BG89" s="9">
        <f>Survival_curve_matrix!BG89*BG$1</f>
        <v>5.6001880054689925</v>
      </c>
      <c r="BH89" s="9">
        <f>Survival_curve_matrix!BH89*BH$1</f>
        <v>5.8144355326087274</v>
      </c>
      <c r="BI89" s="9">
        <f>Survival_curve_matrix!BI89*BI$1</f>
        <v>6.4591645027192763</v>
      </c>
      <c r="BJ89" s="9">
        <f>Survival_curve_matrix!BJ89*BJ$1</f>
        <v>7.0527867182952155</v>
      </c>
      <c r="BK89" s="9">
        <f>Survival_curve_matrix!BK89*BK$1</f>
        <v>7.3794785376457321</v>
      </c>
      <c r="BL89" s="9">
        <f>Survival_curve_matrix!BL89*BL$1</f>
        <v>8.3000976847050687</v>
      </c>
      <c r="BM89" s="9">
        <f>Survival_curve_matrix!BM89*BM$1</f>
        <v>9.3308238289404191</v>
      </c>
      <c r="BN89" s="9">
        <f>Survival_curve_matrix!BN89*BN$1</f>
        <v>10.704487281539658</v>
      </c>
      <c r="BO89" s="9">
        <f>Survival_curve_matrix!BO89*BO$1</f>
        <v>13.390460449241338</v>
      </c>
      <c r="BP89" s="9">
        <f>Survival_curve_matrix!BP89*BP$1</f>
        <v>13.564089111042644</v>
      </c>
      <c r="BQ89" s="9">
        <f>Survival_curve_matrix!BQ89*BQ$1</f>
        <v>15.188359964700155</v>
      </c>
      <c r="BR89" s="9">
        <f>Survival_curve_matrix!BR89*BR$1</f>
        <v>12.461847717399591</v>
      </c>
      <c r="BS89" s="9">
        <f>Survival_curve_matrix!BS89*BS$1</f>
        <v>17.738128718281544</v>
      </c>
      <c r="BT89" s="9">
        <f>Survival_curve_matrix!BT89*BT$1</f>
        <v>16.780003806199701</v>
      </c>
      <c r="BU89" s="9">
        <f>Survival_curve_matrix!BU89*BU$1</f>
        <v>7.5790012284924302</v>
      </c>
      <c r="BV89" s="9">
        <f>Survival_curve_matrix!BV89*BV$1</f>
        <v>9.4465071317054008</v>
      </c>
      <c r="BW89" s="9">
        <f>Survival_curve_matrix!BW89*BW$1</f>
        <v>10.566006068237753</v>
      </c>
      <c r="BX89" s="9">
        <f>Survival_curve_matrix!BX89*BX$1</f>
        <v>11.341788269686928</v>
      </c>
      <c r="BY89" s="9">
        <f>Survival_curve_matrix!BY89*BY$1</f>
        <v>12.507882968040009</v>
      </c>
      <c r="BZ89" s="9">
        <f>Survival_curve_matrix!BZ89*BZ$1</f>
        <v>16.667871164233738</v>
      </c>
      <c r="CA89" s="9">
        <f>Survival_curve_matrix!CA89*CA$1</f>
        <v>22.682146209139514</v>
      </c>
      <c r="CB89" s="9">
        <f>Survival_curve_matrix!CB89*CB$1</f>
        <v>22.046429220368104</v>
      </c>
      <c r="CC89" s="9">
        <f>Survival_curve_matrix!CC89*CC$1</f>
        <v>24.825890739579318</v>
      </c>
      <c r="CD89" s="9">
        <f>Survival_curve_matrix!CD89*CD$1</f>
        <v>23.097979107263189</v>
      </c>
      <c r="CE89" s="9">
        <f>Survival_curve_matrix!CE89*CE$1</f>
        <v>24.829268868871054</v>
      </c>
      <c r="CF89" s="9">
        <f>Survival_curve_matrix!CF89*CF$1</f>
        <v>26.287930359912949</v>
      </c>
      <c r="CG89" s="9">
        <f>Survival_curve_matrix!CG89*CG$1</f>
        <v>27.761766328584766</v>
      </c>
      <c r="CH89" s="9">
        <f>Survival_curve_matrix!CH89*CH$1</f>
        <v>25.508494882488282</v>
      </c>
      <c r="CI89" s="9">
        <f>Survival_curve_matrix!CI89*CI$1</f>
        <v>26.4890735719374</v>
      </c>
      <c r="CJ89" s="9">
        <f>Survival_curve_matrix!CJ89*CJ$1</f>
        <v>28.302940257487098</v>
      </c>
      <c r="CK89" s="9">
        <f>Survival_curve_matrix!CK89*CK$1</f>
        <v>29.123602457701061</v>
      </c>
      <c r="CL89" s="9">
        <f>Survival_curve_matrix!CL89*CL$1</f>
        <v>34.849673431089144</v>
      </c>
      <c r="CM89" s="9">
        <f>Survival_curve_matrix!CM89*CM$1</f>
        <v>37.90028591365617</v>
      </c>
      <c r="CN89" s="9">
        <f>Survival_curve_matrix!CN89*CN$1</f>
        <v>0</v>
      </c>
      <c r="CO89" s="9">
        <f>Survival_curve_matrix!CO89*CO$1</f>
        <v>0</v>
      </c>
      <c r="CP89" s="9">
        <f>Survival_curve_matrix!CP89*CP$1</f>
        <v>0</v>
      </c>
      <c r="CQ89" s="9">
        <f>Survival_curve_matrix!CQ89*CQ$1</f>
        <v>0</v>
      </c>
      <c r="CR89" s="9">
        <f>Survival_curve_matrix!CR89*CR$1</f>
        <v>0</v>
      </c>
      <c r="CS89" s="9">
        <f>Survival_curve_matrix!CS89*CS$1</f>
        <v>0</v>
      </c>
      <c r="CT89" s="9">
        <f>Survival_curve_matrix!CT89*CT$1</f>
        <v>0</v>
      </c>
      <c r="CU89" s="9">
        <f>Survival_curve_matrix!CU89*CU$1</f>
        <v>0</v>
      </c>
      <c r="CV89" s="9">
        <f>Survival_curve_matrix!CV89*CV$1</f>
        <v>0</v>
      </c>
      <c r="CW89" s="9">
        <f>Survival_curve_matrix!CW89*CW$1</f>
        <v>0</v>
      </c>
      <c r="CX89" s="9">
        <f>Survival_curve_matrix!CX89*CX$1</f>
        <v>0</v>
      </c>
      <c r="CY89" s="9">
        <f>Survival_curve_matrix!CY89*CY$1</f>
        <v>0</v>
      </c>
      <c r="CZ89" s="9">
        <f>Survival_curve_matrix!CZ89*CZ$1</f>
        <v>0</v>
      </c>
      <c r="DA89" s="9">
        <f>Survival_curve_matrix!DA89*DA$1</f>
        <v>0</v>
      </c>
      <c r="DB89" s="9">
        <f>Survival_curve_matrix!DB89*DB$1</f>
        <v>0</v>
      </c>
      <c r="DC89" s="9">
        <f>Survival_curve_matrix!DC89*DC$1</f>
        <v>0</v>
      </c>
      <c r="DD89" s="9">
        <f>Survival_curve_matrix!DD89*DD$1</f>
        <v>0</v>
      </c>
      <c r="DE89" s="9">
        <f>Survival_curve_matrix!DE89*DE$1</f>
        <v>0</v>
      </c>
      <c r="DF89" s="9">
        <f>Survival_curve_matrix!DF89*DF$1</f>
        <v>0</v>
      </c>
      <c r="DG89" s="9">
        <f>Survival_curve_matrix!DG89*DG$1</f>
        <v>0</v>
      </c>
      <c r="DH89" s="9">
        <f>Survival_curve_matrix!DH89*DH$1</f>
        <v>0</v>
      </c>
      <c r="DI89" s="9">
        <f>Survival_curve_matrix!DI89*DI$1</f>
        <v>0</v>
      </c>
      <c r="DJ89" s="9">
        <f>Survival_curve_matrix!DJ89*DJ$1</f>
        <v>0</v>
      </c>
      <c r="DK89" s="9">
        <f>Survival_curve_matrix!DK89*DK$1</f>
        <v>0</v>
      </c>
      <c r="DL89" s="9">
        <f>Survival_curve_matrix!DL89*DL$1</f>
        <v>0</v>
      </c>
      <c r="DM89" s="9">
        <f>Survival_curve_matrix!DM89*DM$1</f>
        <v>0</v>
      </c>
      <c r="DN89" s="9">
        <f>Survival_curve_matrix!DN89*DN$1</f>
        <v>0</v>
      </c>
      <c r="DO89" s="9">
        <f>Survival_curve_matrix!DO89*DO$1</f>
        <v>0</v>
      </c>
      <c r="DP89" s="9">
        <f>Survival_curve_matrix!DP89*DP$1</f>
        <v>0</v>
      </c>
      <c r="DQ89" s="9">
        <f>Survival_curve_matrix!DQ89*DQ$1</f>
        <v>0</v>
      </c>
      <c r="DR89" s="9">
        <f>Survival_curve_matrix!DR89*DR$1</f>
        <v>0</v>
      </c>
      <c r="DS89" s="9">
        <f>Survival_curve_matrix!DS89*DS$1</f>
        <v>0</v>
      </c>
      <c r="DT89" s="9">
        <f>Survival_curve_matrix!DT89*DT$1</f>
        <v>0</v>
      </c>
      <c r="DU89" s="9">
        <f>Survival_curve_matrix!DU89*DU$1</f>
        <v>0</v>
      </c>
      <c r="DV89" s="9">
        <f>Survival_curve_matrix!DV89*DV$1</f>
        <v>0</v>
      </c>
      <c r="DW89" s="9">
        <f>Survival_curve_matrix!DW89*DW$1</f>
        <v>0</v>
      </c>
      <c r="DX89" s="9">
        <f>Survival_curve_matrix!DX89*DX$1</f>
        <v>0</v>
      </c>
      <c r="DY89" s="9">
        <f>Survival_curve_matrix!DY89*DY$1</f>
        <v>0</v>
      </c>
      <c r="DZ89" s="9">
        <f>Survival_curve_matrix!DZ89*DZ$1</f>
        <v>0</v>
      </c>
      <c r="EA89" s="9">
        <f>Survival_curve_matrix!EA89*EA$1</f>
        <v>0</v>
      </c>
      <c r="EB89" s="9">
        <f>Survival_curve_matrix!EB89*EB$1</f>
        <v>0</v>
      </c>
      <c r="EC89" s="9">
        <f>Survival_curve_matrix!EC89*EC$1</f>
        <v>0</v>
      </c>
    </row>
    <row r="90" spans="1:133">
      <c r="A90" s="22">
        <f>Data_Input!C90-B90</f>
        <v>7.8499704991301229</v>
      </c>
      <c r="B90" s="23">
        <f t="shared" si="7"/>
        <v>29.573290281169875</v>
      </c>
      <c r="C90" s="24">
        <f t="shared" si="6"/>
        <v>665.70298990406752</v>
      </c>
      <c r="E90" s="15">
        <f>Data_Input!B90</f>
        <v>1964</v>
      </c>
      <c r="F90" s="9">
        <f>Survival_curve_matrix!F90*F$1</f>
        <v>9.1233779844019887E-4</v>
      </c>
      <c r="G90" s="9">
        <f>Survival_curve_matrix!G90*G$1</f>
        <v>1.2112269081016199E-3</v>
      </c>
      <c r="H90" s="9">
        <f>Survival_curve_matrix!H90*H$1</f>
        <v>1.5945310254800889E-3</v>
      </c>
      <c r="I90" s="9">
        <f>Survival_curve_matrix!I90*I$1</f>
        <v>2.0954608659788394E-3</v>
      </c>
      <c r="J90" s="9">
        <f>Survival_curve_matrix!J90*J$1</f>
        <v>2.7374823741313282E-3</v>
      </c>
      <c r="K90" s="9">
        <f>Survival_curve_matrix!K90*K$1</f>
        <v>3.5587666975607328E-3</v>
      </c>
      <c r="L90" s="9">
        <f>Survival_curve_matrix!L90*L$1</f>
        <v>4.6120346169067784E-3</v>
      </c>
      <c r="M90" s="9">
        <f>Survival_curve_matrix!M90*M$1</f>
        <v>5.9387180753011325E-3</v>
      </c>
      <c r="N90" s="9">
        <f>Survival_curve_matrix!N90*N$1</f>
        <v>7.5824226390429792E-3</v>
      </c>
      <c r="O90" s="9">
        <f>Survival_curve_matrix!O90*O$1</f>
        <v>9.6141226408228957E-3</v>
      </c>
      <c r="P90" s="9">
        <f>Survival_curve_matrix!P90*P$1</f>
        <v>1.2178126850298506E-2</v>
      </c>
      <c r="Q90" s="9">
        <f>Survival_curve_matrix!Q90*Q$1</f>
        <v>1.5391326080987705E-2</v>
      </c>
      <c r="R90" s="9">
        <f>Survival_curve_matrix!R90*R$1</f>
        <v>1.9342619627325336E-2</v>
      </c>
      <c r="S90" s="9">
        <f>Survival_curve_matrix!S90*S$1</f>
        <v>2.4133001911748785E-2</v>
      </c>
      <c r="T90" s="9">
        <f>Survival_curve_matrix!T90*T$1</f>
        <v>2.9885920671018699E-2</v>
      </c>
      <c r="U90" s="9">
        <f>Survival_curve_matrix!U90*U$1</f>
        <v>3.6906313220747854E-2</v>
      </c>
      <c r="V90" s="9">
        <f>Survival_curve_matrix!V90*V$1</f>
        <v>4.5264532857646304E-2</v>
      </c>
      <c r="W90" s="9">
        <f>Survival_curve_matrix!W90*W$1</f>
        <v>5.5410243597925936E-2</v>
      </c>
      <c r="X90" s="9">
        <f>Survival_curve_matrix!X90*X$1</f>
        <v>6.7514647344641368E-2</v>
      </c>
      <c r="Y90" s="9">
        <f>Survival_curve_matrix!Y90*Y$1</f>
        <v>8.179093094760774E-2</v>
      </c>
      <c r="Z90" s="9">
        <f>Survival_curve_matrix!Z90*Z$1</f>
        <v>9.8763256858049236E-2</v>
      </c>
      <c r="AA90" s="9">
        <f>Survival_curve_matrix!AA90*AA$1</f>
        <v>0.11873913174534649</v>
      </c>
      <c r="AB90" s="9">
        <f>Survival_curve_matrix!AB90*AB$1</f>
        <v>0.14178930319300104</v>
      </c>
      <c r="AC90" s="9">
        <f>Survival_curve_matrix!AC90*AC$1</f>
        <v>0.18303388711780882</v>
      </c>
      <c r="AD90" s="9">
        <f>Survival_curve_matrix!AD90*AD$1</f>
        <v>0.25374230345637466</v>
      </c>
      <c r="AE90" s="9">
        <f>Survival_curve_matrix!AE90*AE$1</f>
        <v>0.29466095234325623</v>
      </c>
      <c r="AF90" s="9">
        <f>Survival_curve_matrix!AF90*AF$1</f>
        <v>0.28305319635514231</v>
      </c>
      <c r="AG90" s="9">
        <f>Survival_curve_matrix!AG90*AG$1</f>
        <v>0.35350874978851965</v>
      </c>
      <c r="AH90" s="9">
        <f>Survival_curve_matrix!AH90*AH$1</f>
        <v>0.38038495910152004</v>
      </c>
      <c r="AI90" s="9">
        <f>Survival_curve_matrix!AI90*AI$1</f>
        <v>0.6720991396463708</v>
      </c>
      <c r="AJ90" s="9">
        <f>Survival_curve_matrix!AJ90*AJ$1</f>
        <v>0.56382932478493109</v>
      </c>
      <c r="AK90" s="9">
        <f>Survival_curve_matrix!AK90*AK$1</f>
        <v>0.57725933037764698</v>
      </c>
      <c r="AL90" s="9">
        <f>Survival_curve_matrix!AL90*AL$1</f>
        <v>0.68598281578605824</v>
      </c>
      <c r="AM90" s="9">
        <f>Survival_curve_matrix!AM90*AM$1</f>
        <v>0.81311307152219581</v>
      </c>
      <c r="AN90" s="9">
        <f>Survival_curve_matrix!AN90*AN$1</f>
        <v>0.68432591969469647</v>
      </c>
      <c r="AO90" s="9">
        <f>Survival_curve_matrix!AO90*AO$1</f>
        <v>0.74953932335369511</v>
      </c>
      <c r="AP90" s="9">
        <f>Survival_curve_matrix!AP90*AP$1</f>
        <v>0.72006271277189227</v>
      </c>
      <c r="AQ90" s="9">
        <f>Survival_curve_matrix!AQ90*AQ$1</f>
        <v>1.0090948075628954</v>
      </c>
      <c r="AR90" s="9">
        <f>Survival_curve_matrix!AR90*AR$1</f>
        <v>1.3551018093356286</v>
      </c>
      <c r="AS90" s="9">
        <f>Survival_curve_matrix!AS90*AS$1</f>
        <v>1.5062093064755164</v>
      </c>
      <c r="AT90" s="9">
        <f>Survival_curve_matrix!AT90*AT$1</f>
        <v>2.1611446006768307</v>
      </c>
      <c r="AU90" s="9">
        <f>Survival_curve_matrix!AU90*AU$1</f>
        <v>2.4371282457599044</v>
      </c>
      <c r="AV90" s="9">
        <f>Survival_curve_matrix!AV90*AV$1</f>
        <v>2.3021411283292341</v>
      </c>
      <c r="AW90" s="9">
        <f>Survival_curve_matrix!AW90*AW$1</f>
        <v>2.6918669844629788</v>
      </c>
      <c r="AX90" s="9">
        <f>Survival_curve_matrix!AX90*AX$1</f>
        <v>2.9118711670429098</v>
      </c>
      <c r="AY90" s="9">
        <f>Survival_curve_matrix!AY90*AY$1</f>
        <v>3.6797375218258619</v>
      </c>
      <c r="AZ90" s="9">
        <f>Survival_curve_matrix!AZ90*AZ$1</f>
        <v>3.7234487250000003</v>
      </c>
      <c r="BA90" s="9">
        <f>Survival_curve_matrix!BA90*BA$1</f>
        <v>3.630216663176971</v>
      </c>
      <c r="BB90" s="9">
        <f>Survival_curve_matrix!BB90*BB$1</f>
        <v>4.3179097189147795</v>
      </c>
      <c r="BC90" s="9">
        <f>Survival_curve_matrix!BC90*BC$1</f>
        <v>4.7137695046733938</v>
      </c>
      <c r="BD90" s="9">
        <f>Survival_curve_matrix!BD90*BD$1</f>
        <v>5.3130032600883972</v>
      </c>
      <c r="BE90" s="9">
        <f>Survival_curve_matrix!BE90*BE$1</f>
        <v>5.4880052196861104</v>
      </c>
      <c r="BF90" s="9">
        <f>Survival_curve_matrix!BF90*BF$1</f>
        <v>5.1350183344576807</v>
      </c>
      <c r="BG90" s="9">
        <f>Survival_curve_matrix!BG90*BG$1</f>
        <v>5.4031216727079325</v>
      </c>
      <c r="BH90" s="9">
        <f>Survival_curve_matrix!BH90*BH$1</f>
        <v>5.6251953560894314</v>
      </c>
      <c r="BI90" s="9">
        <f>Survival_curve_matrix!BI90*BI$1</f>
        <v>6.2653114714036553</v>
      </c>
      <c r="BJ90" s="9">
        <f>Survival_curve_matrix!BJ90*BJ$1</f>
        <v>6.8582106361733617</v>
      </c>
      <c r="BK90" s="9">
        <f>Survival_curve_matrix!BK90*BK$1</f>
        <v>7.192936987439122</v>
      </c>
      <c r="BL90" s="9">
        <f>Survival_curve_matrix!BL90*BL$1</f>
        <v>8.1085004171515358</v>
      </c>
      <c r="BM90" s="9">
        <f>Survival_curve_matrix!BM90*BM$1</f>
        <v>9.1348205989020972</v>
      </c>
      <c r="BN90" s="9">
        <f>Survival_curve_matrix!BN90*BN$1</f>
        <v>10.500608033790607</v>
      </c>
      <c r="BO90" s="9">
        <f>Survival_curve_matrix!BO90*BO$1</f>
        <v>13.160083318294221</v>
      </c>
      <c r="BP90" s="9">
        <f>Survival_curve_matrix!BP90*BP$1</f>
        <v>13.3541030866424</v>
      </c>
      <c r="BQ90" s="9">
        <f>Survival_curve_matrix!BQ90*BQ$1</f>
        <v>14.977626836745669</v>
      </c>
      <c r="BR90" s="9">
        <f>Survival_curve_matrix!BR90*BR$1</f>
        <v>12.307521109737422</v>
      </c>
      <c r="BS90" s="9">
        <f>Survival_curve_matrix!BS90*BS$1</f>
        <v>17.542889960706219</v>
      </c>
      <c r="BT90" s="9">
        <f>Survival_curve_matrix!BT90*BT$1</f>
        <v>16.616561621198539</v>
      </c>
      <c r="BU90" s="9">
        <f>Survival_curve_matrix!BU90*BU$1</f>
        <v>7.5139636748099861</v>
      </c>
      <c r="BV90" s="9">
        <f>Survival_curve_matrix!BV90*BV$1</f>
        <v>9.3754146063409571</v>
      </c>
      <c r="BW90" s="9">
        <f>Survival_curve_matrix!BW90*BW$1</f>
        <v>10.496593114678776</v>
      </c>
      <c r="BX90" s="9">
        <f>Survival_curve_matrix!BX90*BX$1</f>
        <v>11.277055661376014</v>
      </c>
      <c r="BY90" s="9">
        <f>Survival_curve_matrix!BY90*BY$1</f>
        <v>12.446161965618105</v>
      </c>
      <c r="BZ90" s="9">
        <f>Survival_curve_matrix!BZ90*BZ$1</f>
        <v>16.597109861570907</v>
      </c>
      <c r="CA90" s="9">
        <f>Survival_curve_matrix!CA90*CA$1</f>
        <v>22.599715113004635</v>
      </c>
      <c r="CB90" s="9">
        <f>Survival_curve_matrix!CB90*CB$1</f>
        <v>21.978190711222116</v>
      </c>
      <c r="CC90" s="9">
        <f>Survival_curve_matrix!CC90*CC$1</f>
        <v>24.760781216487572</v>
      </c>
      <c r="CD90" s="9">
        <f>Survival_curve_matrix!CD90*CD$1</f>
        <v>23.046916892586324</v>
      </c>
      <c r="CE90" s="9">
        <f>Survival_curve_matrix!CE90*CE$1</f>
        <v>24.783244356539488</v>
      </c>
      <c r="CF90" s="9">
        <f>Survival_curve_matrix!CF90*CF$1</f>
        <v>26.247288523858224</v>
      </c>
      <c r="CG90" s="9">
        <f>Survival_curve_matrix!CG90*CG$1</f>
        <v>27.726159893508253</v>
      </c>
      <c r="CH90" s="9">
        <f>Survival_curve_matrix!CH90*CH$1</f>
        <v>25.481499687591246</v>
      </c>
      <c r="CI90" s="9">
        <f>Survival_curve_matrix!CI90*CI$1</f>
        <v>26.466068193599636</v>
      </c>
      <c r="CJ90" s="9">
        <f>Survival_curve_matrix!CJ90*CJ$1</f>
        <v>28.282877863078109</v>
      </c>
      <c r="CK90" s="9">
        <f>Survival_curve_matrix!CK90*CK$1</f>
        <v>29.106845269850641</v>
      </c>
      <c r="CL90" s="9">
        <f>Survival_curve_matrix!CL90*CL$1</f>
        <v>34.833486444155071</v>
      </c>
      <c r="CM90" s="9">
        <f>Survival_curve_matrix!CM90*CM$1</f>
        <v>37.886153410856444</v>
      </c>
      <c r="CN90" s="9">
        <f>Survival_curve_matrix!CN90*CN$1</f>
        <v>37.37274319423549</v>
      </c>
      <c r="CO90" s="9">
        <f>Survival_curve_matrix!CO90*CO$1</f>
        <v>0</v>
      </c>
      <c r="CP90" s="9">
        <f>Survival_curve_matrix!CP90*CP$1</f>
        <v>0</v>
      </c>
      <c r="CQ90" s="9">
        <f>Survival_curve_matrix!CQ90*CQ$1</f>
        <v>0</v>
      </c>
      <c r="CR90" s="9">
        <f>Survival_curve_matrix!CR90*CR$1</f>
        <v>0</v>
      </c>
      <c r="CS90" s="9">
        <f>Survival_curve_matrix!CS90*CS$1</f>
        <v>0</v>
      </c>
      <c r="CT90" s="9">
        <f>Survival_curve_matrix!CT90*CT$1</f>
        <v>0</v>
      </c>
      <c r="CU90" s="9">
        <f>Survival_curve_matrix!CU90*CU$1</f>
        <v>0</v>
      </c>
      <c r="CV90" s="9">
        <f>Survival_curve_matrix!CV90*CV$1</f>
        <v>0</v>
      </c>
      <c r="CW90" s="9">
        <f>Survival_curve_matrix!CW90*CW$1</f>
        <v>0</v>
      </c>
      <c r="CX90" s="9">
        <f>Survival_curve_matrix!CX90*CX$1</f>
        <v>0</v>
      </c>
      <c r="CY90" s="9">
        <f>Survival_curve_matrix!CY90*CY$1</f>
        <v>0</v>
      </c>
      <c r="CZ90" s="9">
        <f>Survival_curve_matrix!CZ90*CZ$1</f>
        <v>0</v>
      </c>
      <c r="DA90" s="9">
        <f>Survival_curve_matrix!DA90*DA$1</f>
        <v>0</v>
      </c>
      <c r="DB90" s="9">
        <f>Survival_curve_matrix!DB90*DB$1</f>
        <v>0</v>
      </c>
      <c r="DC90" s="9">
        <f>Survival_curve_matrix!DC90*DC$1</f>
        <v>0</v>
      </c>
      <c r="DD90" s="9">
        <f>Survival_curve_matrix!DD90*DD$1</f>
        <v>0</v>
      </c>
      <c r="DE90" s="9">
        <f>Survival_curve_matrix!DE90*DE$1</f>
        <v>0</v>
      </c>
      <c r="DF90" s="9">
        <f>Survival_curve_matrix!DF90*DF$1</f>
        <v>0</v>
      </c>
      <c r="DG90" s="9">
        <f>Survival_curve_matrix!DG90*DG$1</f>
        <v>0</v>
      </c>
      <c r="DH90" s="9">
        <f>Survival_curve_matrix!DH90*DH$1</f>
        <v>0</v>
      </c>
      <c r="DI90" s="9">
        <f>Survival_curve_matrix!DI90*DI$1</f>
        <v>0</v>
      </c>
      <c r="DJ90" s="9">
        <f>Survival_curve_matrix!DJ90*DJ$1</f>
        <v>0</v>
      </c>
      <c r="DK90" s="9">
        <f>Survival_curve_matrix!DK90*DK$1</f>
        <v>0</v>
      </c>
      <c r="DL90" s="9">
        <f>Survival_curve_matrix!DL90*DL$1</f>
        <v>0</v>
      </c>
      <c r="DM90" s="9">
        <f>Survival_curve_matrix!DM90*DM$1</f>
        <v>0</v>
      </c>
      <c r="DN90" s="9">
        <f>Survival_curve_matrix!DN90*DN$1</f>
        <v>0</v>
      </c>
      <c r="DO90" s="9">
        <f>Survival_curve_matrix!DO90*DO$1</f>
        <v>0</v>
      </c>
      <c r="DP90" s="9">
        <f>Survival_curve_matrix!DP90*DP$1</f>
        <v>0</v>
      </c>
      <c r="DQ90" s="9">
        <f>Survival_curve_matrix!DQ90*DQ$1</f>
        <v>0</v>
      </c>
      <c r="DR90" s="9">
        <f>Survival_curve_matrix!DR90*DR$1</f>
        <v>0</v>
      </c>
      <c r="DS90" s="9">
        <f>Survival_curve_matrix!DS90*DS$1</f>
        <v>0</v>
      </c>
      <c r="DT90" s="9">
        <f>Survival_curve_matrix!DT90*DT$1</f>
        <v>0</v>
      </c>
      <c r="DU90" s="9">
        <f>Survival_curve_matrix!DU90*DU$1</f>
        <v>0</v>
      </c>
      <c r="DV90" s="9">
        <f>Survival_curve_matrix!DV90*DV$1</f>
        <v>0</v>
      </c>
      <c r="DW90" s="9">
        <f>Survival_curve_matrix!DW90*DW$1</f>
        <v>0</v>
      </c>
      <c r="DX90" s="9">
        <f>Survival_curve_matrix!DX90*DX$1</f>
        <v>0</v>
      </c>
      <c r="DY90" s="9">
        <f>Survival_curve_matrix!DY90*DY$1</f>
        <v>0</v>
      </c>
      <c r="DZ90" s="9">
        <f>Survival_curve_matrix!DZ90*DZ$1</f>
        <v>0</v>
      </c>
      <c r="EA90" s="9">
        <f>Survival_curve_matrix!EA90*EA$1</f>
        <v>0</v>
      </c>
      <c r="EB90" s="9">
        <f>Survival_curve_matrix!EB90*EB$1</f>
        <v>0</v>
      </c>
      <c r="EC90" s="9">
        <f>Survival_curve_matrix!EC90*EC$1</f>
        <v>0</v>
      </c>
    </row>
    <row r="91" spans="1:133">
      <c r="A91" s="22">
        <f>Data_Input!C91-B91</f>
        <v>8.1232226464418105</v>
      </c>
      <c r="B91" s="23">
        <f t="shared" si="7"/>
        <v>31.601907766770069</v>
      </c>
      <c r="C91" s="24">
        <f t="shared" si="6"/>
        <v>697.30489767083759</v>
      </c>
      <c r="E91" s="15">
        <f>Data_Input!B91</f>
        <v>1965</v>
      </c>
      <c r="F91" s="9">
        <f>Survival_curve_matrix!F91*F$1</f>
        <v>6.8920553859605873E-4</v>
      </c>
      <c r="G91" s="9">
        <f>Survival_curve_matrix!G91*G$1</f>
        <v>9.1985526412441008E-4</v>
      </c>
      <c r="H91" s="9">
        <f>Survival_curve_matrix!H91*H$1</f>
        <v>1.2173720643652991E-3</v>
      </c>
      <c r="I91" s="9">
        <f>Survival_curve_matrix!I91*I$1</f>
        <v>1.6082796080894835E-3</v>
      </c>
      <c r="J91" s="9">
        <f>Survival_curve_matrix!J91*J$1</f>
        <v>2.1121270500610197E-3</v>
      </c>
      <c r="K91" s="9">
        <f>Survival_curve_matrix!K91*K$1</f>
        <v>2.7602586036592465E-3</v>
      </c>
      <c r="L91" s="9">
        <f>Survival_curve_matrix!L91*L$1</f>
        <v>3.595994074178193E-3</v>
      </c>
      <c r="M91" s="9">
        <f>Survival_curve_matrix!M91*M$1</f>
        <v>4.6546778957259737E-3</v>
      </c>
      <c r="N91" s="9">
        <f>Survival_curve_matrix!N91*N$1</f>
        <v>5.9740592837987348E-3</v>
      </c>
      <c r="O91" s="9">
        <f>Survival_curve_matrix!O91*O$1</f>
        <v>7.6142939570556156E-3</v>
      </c>
      <c r="P91" s="9">
        <f>Survival_curve_matrix!P91*P$1</f>
        <v>9.6951035462025346E-3</v>
      </c>
      <c r="Q91" s="9">
        <f>Survival_curve_matrix!Q91*Q$1</f>
        <v>1.231666712346801E-2</v>
      </c>
      <c r="R91" s="9">
        <f>Survival_curve_matrix!R91*R$1</f>
        <v>1.555860191228362E-2</v>
      </c>
      <c r="S91" s="9">
        <f>Survival_curve_matrix!S91*S$1</f>
        <v>1.9511798471742572E-2</v>
      </c>
      <c r="T91" s="9">
        <f>Survival_curve_matrix!T91*T$1</f>
        <v>2.4287089549107348E-2</v>
      </c>
      <c r="U91" s="9">
        <f>Survival_curve_matrix!U91*U$1</f>
        <v>3.01456186091099E-2</v>
      </c>
      <c r="V91" s="9">
        <f>Survival_curve_matrix!V91*V$1</f>
        <v>3.7161026395692805E-2</v>
      </c>
      <c r="W91" s="9">
        <f>Survival_curve_matrix!W91*W$1</f>
        <v>4.5721116911312226E-2</v>
      </c>
      <c r="X91" s="9">
        <f>Survival_curve_matrix!X91*X$1</f>
        <v>5.5990253126166602E-2</v>
      </c>
      <c r="Y91" s="9">
        <f>Survival_curve_matrix!Y91*Y$1</f>
        <v>6.8170628867708E-2</v>
      </c>
      <c r="Z91" s="9">
        <f>Survival_curve_matrix!Z91*Z$1</f>
        <v>8.2728440203280809E-2</v>
      </c>
      <c r="AA91" s="9">
        <f>Survival_curve_matrix!AA91*AA$1</f>
        <v>9.9956172192948015E-2</v>
      </c>
      <c r="AB91" s="9">
        <f>Survival_curve_matrix!AB91*AB$1</f>
        <v>0.11995103468892747</v>
      </c>
      <c r="AC91" s="9">
        <f>Survival_curve_matrix!AC91*AC$1</f>
        <v>0.15560540914989887</v>
      </c>
      <c r="AD91" s="9">
        <f>Survival_curve_matrix!AD91*AD$1</f>
        <v>0.21677338912747726</v>
      </c>
      <c r="AE91" s="9">
        <f>Survival_curve_matrix!AE91*AE$1</f>
        <v>0.25295435654356235</v>
      </c>
      <c r="AF91" s="9">
        <f>Survival_curve_matrix!AF91*AF$1</f>
        <v>0.24416308729779815</v>
      </c>
      <c r="AG91" s="9">
        <f>Survival_curve_matrix!AG91*AG$1</f>
        <v>0.30640060961497589</v>
      </c>
      <c r="AH91" s="9">
        <f>Survival_curve_matrix!AH91*AH$1</f>
        <v>0.33126432814079515</v>
      </c>
      <c r="AI91" s="9">
        <f>Survival_curve_matrix!AI91*AI$1</f>
        <v>0.5880714525093429</v>
      </c>
      <c r="AJ91" s="9">
        <f>Survival_curve_matrix!AJ91*AJ$1</f>
        <v>0.4956470418740907</v>
      </c>
      <c r="AK91" s="9">
        <f>Survival_curve_matrix!AK91*AK$1</f>
        <v>0.50980687628792443</v>
      </c>
      <c r="AL91" s="9">
        <f>Survival_curve_matrix!AL91*AL$1</f>
        <v>0.60860938339559512</v>
      </c>
      <c r="AM91" s="9">
        <f>Survival_curve_matrix!AM91*AM$1</f>
        <v>0.72468093346524709</v>
      </c>
      <c r="AN91" s="9">
        <f>Survival_curve_matrix!AN91*AN$1</f>
        <v>0.61264390526599599</v>
      </c>
      <c r="AO91" s="9">
        <f>Survival_curve_matrix!AO91*AO$1</f>
        <v>0.67401014112754942</v>
      </c>
      <c r="AP91" s="9">
        <f>Survival_curve_matrix!AP91*AP$1</f>
        <v>0.65034783982526356</v>
      </c>
      <c r="AQ91" s="9">
        <f>Survival_curve_matrix!AQ91*AQ$1</f>
        <v>0.91534751364640721</v>
      </c>
      <c r="AR91" s="9">
        <f>Survival_curve_matrix!AR91*AR$1</f>
        <v>1.2344646046525984</v>
      </c>
      <c r="AS91" s="9">
        <f>Survival_curve_matrix!AS91*AS$1</f>
        <v>1.3778991957371949</v>
      </c>
      <c r="AT91" s="9">
        <f>Survival_curve_matrix!AT91*AT$1</f>
        <v>1.9852386222101013</v>
      </c>
      <c r="AU91" s="9">
        <f>Survival_curve_matrix!AU91*AU$1</f>
        <v>2.2478845802280745</v>
      </c>
      <c r="AV91" s="9">
        <f>Survival_curve_matrix!AV91*AV$1</f>
        <v>2.1318803541724196</v>
      </c>
      <c r="AW91" s="9">
        <f>Survival_curve_matrix!AW91*AW$1</f>
        <v>2.5025731425472864</v>
      </c>
      <c r="AX91" s="9">
        <f>Survival_curve_matrix!AX91*AX$1</f>
        <v>2.7175226015712615</v>
      </c>
      <c r="AY91" s="9">
        <f>Survival_curve_matrix!AY91*AY$1</f>
        <v>3.4470664643584312</v>
      </c>
      <c r="AZ91" s="9">
        <f>Survival_curve_matrix!AZ91*AZ$1</f>
        <v>3.5008412702287401</v>
      </c>
      <c r="BA91" s="9">
        <f>Survival_curve_matrix!BA91*BA$1</f>
        <v>3.4254265500000001</v>
      </c>
      <c r="BB91" s="9">
        <f>Survival_curve_matrix!BB91*BB$1</f>
        <v>4.0885565787717937</v>
      </c>
      <c r="BC91" s="9">
        <f>Survival_curve_matrix!BC91*BC$1</f>
        <v>4.4785439762431576</v>
      </c>
      <c r="BD91" s="9">
        <f>Survival_curve_matrix!BD91*BD$1</f>
        <v>5.0645025577637881</v>
      </c>
      <c r="BE91" s="9">
        <f>Survival_curve_matrix!BE91*BE$1</f>
        <v>5.2480033656452179</v>
      </c>
      <c r="BF91" s="9">
        <f>Survival_curve_matrix!BF91*BF$1</f>
        <v>4.9255834810370729</v>
      </c>
      <c r="BG91" s="9">
        <f>Survival_curve_matrix!BG91*BG$1</f>
        <v>5.1981448457552419</v>
      </c>
      <c r="BH91" s="9">
        <f>Survival_curve_matrix!BH91*BH$1</f>
        <v>5.4272490337862296</v>
      </c>
      <c r="BI91" s="9">
        <f>Survival_curve_matrix!BI91*BI$1</f>
        <v>6.0613968107031626</v>
      </c>
      <c r="BJ91" s="9">
        <f>Survival_curve_matrix!BJ91*BJ$1</f>
        <v>6.6523813960814682</v>
      </c>
      <c r="BK91" s="9">
        <f>Survival_curve_matrix!BK91*BK$1</f>
        <v>6.994494364137509</v>
      </c>
      <c r="BL91" s="9">
        <f>Survival_curve_matrix!BL91*BL$1</f>
        <v>7.9035303464412356</v>
      </c>
      <c r="BM91" s="9">
        <f>Survival_curve_matrix!BM91*BM$1</f>
        <v>8.9239548075793582</v>
      </c>
      <c r="BN91" s="9">
        <f>Survival_curve_matrix!BN91*BN$1</f>
        <v>10.280032323679594</v>
      </c>
      <c r="BO91" s="9">
        <f>Survival_curve_matrix!BO91*BO$1</f>
        <v>12.909434425294393</v>
      </c>
      <c r="BP91" s="9">
        <f>Survival_curve_matrix!BP91*BP$1</f>
        <v>13.12435146853079</v>
      </c>
      <c r="BQ91" s="9">
        <f>Survival_curve_matrix!BQ91*BQ$1</f>
        <v>14.745757797206688</v>
      </c>
      <c r="BR91" s="9">
        <f>Survival_curve_matrix!BR91*BR$1</f>
        <v>12.136758602998794</v>
      </c>
      <c r="BS91" s="9">
        <f>Survival_curve_matrix!BS91*BS$1</f>
        <v>17.325640098757862</v>
      </c>
      <c r="BT91" s="9">
        <f>Survival_curve_matrix!BT91*BT$1</f>
        <v>16.433667647565734</v>
      </c>
      <c r="BU91" s="9">
        <f>Survival_curve_matrix!BU91*BU$1</f>
        <v>7.4407754529708123</v>
      </c>
      <c r="BV91" s="9">
        <f>Survival_curve_matrix!BV91*BV$1</f>
        <v>9.2949615212480605</v>
      </c>
      <c r="BW91" s="9">
        <f>Survival_curve_matrix!BW91*BW$1</f>
        <v>10.417597852002165</v>
      </c>
      <c r="BX91" s="9">
        <f>Survival_curve_matrix!BX91*BX$1</f>
        <v>11.202971496001721</v>
      </c>
      <c r="BY91" s="9">
        <f>Survival_curve_matrix!BY91*BY$1</f>
        <v>12.375126207557987</v>
      </c>
      <c r="BZ91" s="9">
        <f>Survival_curve_matrix!BZ91*BZ$1</f>
        <v>16.515210289870392</v>
      </c>
      <c r="CA91" s="9">
        <f>Survival_curve_matrix!CA91*CA$1</f>
        <v>22.503770930004428</v>
      </c>
      <c r="CB91" s="9">
        <f>Survival_curve_matrix!CB91*CB$1</f>
        <v>21.898317918996771</v>
      </c>
      <c r="CC91" s="9">
        <f>Survival_curve_matrix!CC91*CC$1</f>
        <v>24.684141195620061</v>
      </c>
      <c r="CD91" s="9">
        <f>Survival_curve_matrix!CD91*CD$1</f>
        <v>22.98647298814188</v>
      </c>
      <c r="CE91" s="9">
        <f>Survival_curve_matrix!CE91*CE$1</f>
        <v>24.728456561562009</v>
      </c>
      <c r="CF91" s="9">
        <f>Survival_curve_matrix!CF91*CF$1</f>
        <v>26.198635514350926</v>
      </c>
      <c r="CG91" s="9">
        <f>Survival_curve_matrix!CG91*CG$1</f>
        <v>27.683294516531401</v>
      </c>
      <c r="CH91" s="9">
        <f>Survival_curve_matrix!CH91*CH$1</f>
        <v>25.448817856271884</v>
      </c>
      <c r="CI91" s="9">
        <f>Survival_curve_matrix!CI91*CI$1</f>
        <v>26.438059615581381</v>
      </c>
      <c r="CJ91" s="9">
        <f>Survival_curve_matrix!CJ91*CJ$1</f>
        <v>28.258314591586043</v>
      </c>
      <c r="CK91" s="9">
        <f>Survival_curve_matrix!CK91*CK$1</f>
        <v>29.086213031486267</v>
      </c>
      <c r="CL91" s="9">
        <f>Survival_curve_matrix!CL91*CL$1</f>
        <v>34.813443893557917</v>
      </c>
      <c r="CM91" s="9">
        <f>Survival_curve_matrix!CM91*CM$1</f>
        <v>37.868556038776141</v>
      </c>
      <c r="CN91" s="9">
        <f>Survival_curve_matrix!CN91*CN$1</f>
        <v>37.358807404963898</v>
      </c>
      <c r="CO91" s="9">
        <f>Survival_curve_matrix!CO91*CO$1</f>
        <v>39.671505537860838</v>
      </c>
      <c r="CP91" s="9">
        <f>Survival_curve_matrix!CP91*CP$1</f>
        <v>0</v>
      </c>
      <c r="CQ91" s="9">
        <f>Survival_curve_matrix!CQ91*CQ$1</f>
        <v>0</v>
      </c>
      <c r="CR91" s="9">
        <f>Survival_curve_matrix!CR91*CR$1</f>
        <v>0</v>
      </c>
      <c r="CS91" s="9">
        <f>Survival_curve_matrix!CS91*CS$1</f>
        <v>0</v>
      </c>
      <c r="CT91" s="9">
        <f>Survival_curve_matrix!CT91*CT$1</f>
        <v>0</v>
      </c>
      <c r="CU91" s="9">
        <f>Survival_curve_matrix!CU91*CU$1</f>
        <v>0</v>
      </c>
      <c r="CV91" s="9">
        <f>Survival_curve_matrix!CV91*CV$1</f>
        <v>0</v>
      </c>
      <c r="CW91" s="9">
        <f>Survival_curve_matrix!CW91*CW$1</f>
        <v>0</v>
      </c>
      <c r="CX91" s="9">
        <f>Survival_curve_matrix!CX91*CX$1</f>
        <v>0</v>
      </c>
      <c r="CY91" s="9">
        <f>Survival_curve_matrix!CY91*CY$1</f>
        <v>0</v>
      </c>
      <c r="CZ91" s="9">
        <f>Survival_curve_matrix!CZ91*CZ$1</f>
        <v>0</v>
      </c>
      <c r="DA91" s="9">
        <f>Survival_curve_matrix!DA91*DA$1</f>
        <v>0</v>
      </c>
      <c r="DB91" s="9">
        <f>Survival_curve_matrix!DB91*DB$1</f>
        <v>0</v>
      </c>
      <c r="DC91" s="9">
        <f>Survival_curve_matrix!DC91*DC$1</f>
        <v>0</v>
      </c>
      <c r="DD91" s="9">
        <f>Survival_curve_matrix!DD91*DD$1</f>
        <v>0</v>
      </c>
      <c r="DE91" s="9">
        <f>Survival_curve_matrix!DE91*DE$1</f>
        <v>0</v>
      </c>
      <c r="DF91" s="9">
        <f>Survival_curve_matrix!DF91*DF$1</f>
        <v>0</v>
      </c>
      <c r="DG91" s="9">
        <f>Survival_curve_matrix!DG91*DG$1</f>
        <v>0</v>
      </c>
      <c r="DH91" s="9">
        <f>Survival_curve_matrix!DH91*DH$1</f>
        <v>0</v>
      </c>
      <c r="DI91" s="9">
        <f>Survival_curve_matrix!DI91*DI$1</f>
        <v>0</v>
      </c>
      <c r="DJ91" s="9">
        <f>Survival_curve_matrix!DJ91*DJ$1</f>
        <v>0</v>
      </c>
      <c r="DK91" s="9">
        <f>Survival_curve_matrix!DK91*DK$1</f>
        <v>0</v>
      </c>
      <c r="DL91" s="9">
        <f>Survival_curve_matrix!DL91*DL$1</f>
        <v>0</v>
      </c>
      <c r="DM91" s="9">
        <f>Survival_curve_matrix!DM91*DM$1</f>
        <v>0</v>
      </c>
      <c r="DN91" s="9">
        <f>Survival_curve_matrix!DN91*DN$1</f>
        <v>0</v>
      </c>
      <c r="DO91" s="9">
        <f>Survival_curve_matrix!DO91*DO$1</f>
        <v>0</v>
      </c>
      <c r="DP91" s="9">
        <f>Survival_curve_matrix!DP91*DP$1</f>
        <v>0</v>
      </c>
      <c r="DQ91" s="9">
        <f>Survival_curve_matrix!DQ91*DQ$1</f>
        <v>0</v>
      </c>
      <c r="DR91" s="9">
        <f>Survival_curve_matrix!DR91*DR$1</f>
        <v>0</v>
      </c>
      <c r="DS91" s="9">
        <f>Survival_curve_matrix!DS91*DS$1</f>
        <v>0</v>
      </c>
      <c r="DT91" s="9">
        <f>Survival_curve_matrix!DT91*DT$1</f>
        <v>0</v>
      </c>
      <c r="DU91" s="9">
        <f>Survival_curve_matrix!DU91*DU$1</f>
        <v>0</v>
      </c>
      <c r="DV91" s="9">
        <f>Survival_curve_matrix!DV91*DV$1</f>
        <v>0</v>
      </c>
      <c r="DW91" s="9">
        <f>Survival_curve_matrix!DW91*DW$1</f>
        <v>0</v>
      </c>
      <c r="DX91" s="9">
        <f>Survival_curve_matrix!DX91*DX$1</f>
        <v>0</v>
      </c>
      <c r="DY91" s="9">
        <f>Survival_curve_matrix!DY91*DY$1</f>
        <v>0</v>
      </c>
      <c r="DZ91" s="9">
        <f>Survival_curve_matrix!DZ91*DZ$1</f>
        <v>0</v>
      </c>
      <c r="EA91" s="9">
        <f>Survival_curve_matrix!EA91*EA$1</f>
        <v>0</v>
      </c>
      <c r="EB91" s="9">
        <f>Survival_curve_matrix!EB91*EB$1</f>
        <v>0</v>
      </c>
      <c r="EC91" s="9">
        <f>Survival_curve_matrix!EC91*EC$1</f>
        <v>0</v>
      </c>
    </row>
    <row r="92" spans="1:133">
      <c r="A92" s="22">
        <f>Data_Input!C92-B92</f>
        <v>8.413245174953218</v>
      </c>
      <c r="B92" s="23">
        <f t="shared" si="7"/>
        <v>35.208309542046777</v>
      </c>
      <c r="C92" s="24">
        <f t="shared" si="6"/>
        <v>732.51320721288437</v>
      </c>
      <c r="E92" s="15">
        <f>Data_Input!B92</f>
        <v>1966</v>
      </c>
      <c r="F92" s="9">
        <f>Survival_curve_matrix!F92*F$1</f>
        <v>5.178889144474251E-4</v>
      </c>
      <c r="G92" s="9">
        <f>Survival_curve_matrix!G92*G$1</f>
        <v>6.948844428293615E-4</v>
      </c>
      <c r="H92" s="9">
        <f>Survival_curve_matrix!H92*H$1</f>
        <v>9.2452214718340034E-4</v>
      </c>
      <c r="I92" s="9">
        <f>Survival_curve_matrix!I92*I$1</f>
        <v>1.2278686556048807E-3</v>
      </c>
      <c r="J92" s="9">
        <f>Survival_curve_matrix!J92*J$1</f>
        <v>1.6210710108969584E-3</v>
      </c>
      <c r="K92" s="9">
        <f>Survival_curve_matrix!K92*K$1</f>
        <v>2.129700237358556E-3</v>
      </c>
      <c r="L92" s="9">
        <f>Survival_curve_matrix!L92*L$1</f>
        <v>2.7891329849639946E-3</v>
      </c>
      <c r="M92" s="9">
        <f>Survival_curve_matrix!M92*M$1</f>
        <v>3.6292429525311923E-3</v>
      </c>
      <c r="N92" s="9">
        <f>Survival_curve_matrix!N92*N$1</f>
        <v>4.6823778033350241E-3</v>
      </c>
      <c r="O92" s="9">
        <f>Survival_curve_matrix!O92*O$1</f>
        <v>5.9991701424680858E-3</v>
      </c>
      <c r="P92" s="9">
        <f>Survival_curve_matrix!P92*P$1</f>
        <v>7.6784300661427683E-3</v>
      </c>
      <c r="Q92" s="9">
        <f>Survival_curve_matrix!Q92*Q$1</f>
        <v>9.8053965584373858E-3</v>
      </c>
      <c r="R92" s="9">
        <f>Survival_curve_matrix!R92*R$1</f>
        <v>1.2450526982003407E-2</v>
      </c>
      <c r="S92" s="9">
        <f>Survival_curve_matrix!S92*S$1</f>
        <v>1.5694684115365846E-2</v>
      </c>
      <c r="T92" s="9">
        <f>Survival_curve_matrix!T92*T$1</f>
        <v>1.9636380027660136E-2</v>
      </c>
      <c r="U92" s="9">
        <f>Survival_curve_matrix!U92*U$1</f>
        <v>2.4498135651637359E-2</v>
      </c>
      <c r="V92" s="9">
        <f>Survival_curve_matrix!V92*V$1</f>
        <v>3.035367207087615E-2</v>
      </c>
      <c r="W92" s="9">
        <f>Survival_curve_matrix!W92*W$1</f>
        <v>3.7535870252438049E-2</v>
      </c>
      <c r="X92" s="9">
        <f>Survival_curve_matrix!X92*X$1</f>
        <v>4.6199705015757223E-2</v>
      </c>
      <c r="Y92" s="9">
        <f>Survival_curve_matrix!Y92*Y$1</f>
        <v>5.653426206299924E-2</v>
      </c>
      <c r="Z92" s="9">
        <f>Survival_curve_matrix!Z92*Z$1</f>
        <v>6.895201862312561E-2</v>
      </c>
      <c r="AA92" s="9">
        <f>Survival_curve_matrix!AA92*AA$1</f>
        <v>8.3727678463442604E-2</v>
      </c>
      <c r="AB92" s="9">
        <f>Survival_curve_matrix!AB92*AB$1</f>
        <v>0.10097636812607574</v>
      </c>
      <c r="AC92" s="9">
        <f>Survival_curve_matrix!AC92*AC$1</f>
        <v>0.13163919569671462</v>
      </c>
      <c r="AD92" s="9">
        <f>Survival_curve_matrix!AD92*AD$1</f>
        <v>0.18428889010197591</v>
      </c>
      <c r="AE92" s="9">
        <f>Survival_curve_matrix!AE92*AE$1</f>
        <v>0.21610024192097593</v>
      </c>
      <c r="AF92" s="9">
        <f>Survival_curve_matrix!AF92*AF$1</f>
        <v>0.2096040080911579</v>
      </c>
      <c r="AG92" s="9">
        <f>Survival_curve_matrix!AG92*AG$1</f>
        <v>0.26430268146364566</v>
      </c>
      <c r="AH92" s="9">
        <f>Survival_curve_matrix!AH92*AH$1</f>
        <v>0.28712045217199117</v>
      </c>
      <c r="AI92" s="9">
        <f>Survival_curve_matrix!AI92*AI$1</f>
        <v>0.51213143409883721</v>
      </c>
      <c r="AJ92" s="9">
        <f>Survival_curve_matrix!AJ92*AJ$1</f>
        <v>0.43367988240576755</v>
      </c>
      <c r="AK92" s="9">
        <f>Survival_curve_matrix!AK92*AK$1</f>
        <v>0.44815737502756697</v>
      </c>
      <c r="AL92" s="9">
        <f>Survival_curve_matrix!AL92*AL$1</f>
        <v>0.53749369183075002</v>
      </c>
      <c r="AM92" s="9">
        <f>Survival_curve_matrix!AM92*AM$1</f>
        <v>0.64294265967790742</v>
      </c>
      <c r="AN92" s="9">
        <f>Survival_curve_matrix!AN92*AN$1</f>
        <v>0.54601429087693265</v>
      </c>
      <c r="AO92" s="9">
        <f>Survival_curve_matrix!AO92*AO$1</f>
        <v>0.60340868753515831</v>
      </c>
      <c r="AP92" s="9">
        <f>Survival_curve_matrix!AP92*AP$1</f>
        <v>0.58481393256505232</v>
      </c>
      <c r="AQ92" s="9">
        <f>Survival_curve_matrix!AQ92*AQ$1</f>
        <v>0.82672559991028094</v>
      </c>
      <c r="AR92" s="9">
        <f>Survival_curve_matrix!AR92*AR$1</f>
        <v>1.1197799236349972</v>
      </c>
      <c r="AS92" s="9">
        <f>Survival_curve_matrix!AS92*AS$1</f>
        <v>1.2552324660763239</v>
      </c>
      <c r="AT92" s="9">
        <f>Survival_curve_matrix!AT92*AT$1</f>
        <v>1.8161212317102227</v>
      </c>
      <c r="AU92" s="9">
        <f>Survival_curve_matrix!AU92*AU$1</f>
        <v>2.0649184166305736</v>
      </c>
      <c r="AV92" s="9">
        <f>Survival_curve_matrix!AV92*AV$1</f>
        <v>1.9663392697420889</v>
      </c>
      <c r="AW92" s="9">
        <f>Survival_curve_matrix!AW92*AW$1</f>
        <v>2.3174889027537922</v>
      </c>
      <c r="AX92" s="9">
        <f>Survival_curve_matrix!AX92*AX$1</f>
        <v>2.5264246399285635</v>
      </c>
      <c r="AY92" s="9">
        <f>Survival_curve_matrix!AY92*AY$1</f>
        <v>3.216997074607983</v>
      </c>
      <c r="AZ92" s="9">
        <f>Survival_curve_matrix!AZ92*AZ$1</f>
        <v>3.279481883713157</v>
      </c>
      <c r="BA92" s="9">
        <f>Survival_curve_matrix!BA92*BA$1</f>
        <v>3.2206364368230291</v>
      </c>
      <c r="BB92" s="9">
        <f>Survival_curve_matrix!BB92*BB$1</f>
        <v>3.8579102999999999</v>
      </c>
      <c r="BC92" s="9">
        <f>Survival_curve_matrix!BC92*BC$1</f>
        <v>4.2406584735147712</v>
      </c>
      <c r="BD92" s="9">
        <f>Survival_curve_matrix!BD92*BD$1</f>
        <v>4.8117748227302499</v>
      </c>
      <c r="BE92" s="9">
        <f>Survival_curve_matrix!BE92*BE$1</f>
        <v>5.0025428495635742</v>
      </c>
      <c r="BF92" s="9">
        <f>Survival_curve_matrix!BF92*BF$1</f>
        <v>4.7101774964651959</v>
      </c>
      <c r="BG92" s="9">
        <f>Survival_curve_matrix!BG92*BG$1</f>
        <v>4.9861353390852301</v>
      </c>
      <c r="BH92" s="9">
        <f>Survival_curve_matrix!BH92*BH$1</f>
        <v>5.2213568933876928</v>
      </c>
      <c r="BI92" s="9">
        <f>Survival_curve_matrix!BI92*BI$1</f>
        <v>5.8481008928289153</v>
      </c>
      <c r="BJ92" s="9">
        <f>Survival_curve_matrix!BJ92*BJ$1</f>
        <v>6.4358689207761799</v>
      </c>
      <c r="BK92" s="9">
        <f>Survival_curve_matrix!BK92*BK$1</f>
        <v>6.7845749644322906</v>
      </c>
      <c r="BL92" s="9">
        <f>Survival_curve_matrix!BL92*BL$1</f>
        <v>7.6854834904725866</v>
      </c>
      <c r="BM92" s="9">
        <f>Survival_curve_matrix!BM92*BM$1</f>
        <v>8.6983713391422164</v>
      </c>
      <c r="BN92" s="9">
        <f>Survival_curve_matrix!BN92*BN$1</f>
        <v>10.042730766710148</v>
      </c>
      <c r="BO92" s="9">
        <f>Survival_curve_matrix!BO92*BO$1</f>
        <v>12.638258922282787</v>
      </c>
      <c r="BP92" s="9">
        <f>Survival_curve_matrix!BP92*BP$1</f>
        <v>12.874383129625599</v>
      </c>
      <c r="BQ92" s="9">
        <f>Survival_curve_matrix!BQ92*BQ$1</f>
        <v>14.492063356463685</v>
      </c>
      <c r="BR92" s="9">
        <f>Survival_curve_matrix!BR92*BR$1</f>
        <v>11.948869120167663</v>
      </c>
      <c r="BS92" s="9">
        <f>Survival_curve_matrix!BS92*BS$1</f>
        <v>17.085252964115902</v>
      </c>
      <c r="BT92" s="9">
        <f>Survival_curve_matrix!BT92*BT$1</f>
        <v>16.230154313346819</v>
      </c>
      <c r="BU92" s="9">
        <f>Survival_curve_matrix!BU92*BU$1</f>
        <v>7.358876861642079</v>
      </c>
      <c r="BV92" s="9">
        <f>Survival_curve_matrix!BV92*BV$1</f>
        <v>9.2044258552207854</v>
      </c>
      <c r="BW92" s="9">
        <f>Survival_curve_matrix!BW92*BW$1</f>
        <v>10.328201497638929</v>
      </c>
      <c r="BX92" s="9">
        <f>Survival_curve_matrix!BX92*BX$1</f>
        <v>11.118660170753946</v>
      </c>
      <c r="BY92" s="9">
        <f>Survival_curve_matrix!BY92*BY$1</f>
        <v>12.293828311722594</v>
      </c>
      <c r="BZ92" s="9">
        <f>Survival_curve_matrix!BZ92*BZ$1</f>
        <v>16.420950671065491</v>
      </c>
      <c r="CA92" s="9">
        <f>Survival_curve_matrix!CA92*CA$1</f>
        <v>22.392724536012587</v>
      </c>
      <c r="CB92" s="9">
        <f>Survival_curve_matrix!CB92*CB$1</f>
        <v>21.805351427547155</v>
      </c>
      <c r="CC92" s="9">
        <f>Survival_curve_matrix!CC92*CC$1</f>
        <v>24.594434481046321</v>
      </c>
      <c r="CD92" s="9">
        <f>Survival_curve_matrix!CD92*CD$1</f>
        <v>22.915324838409486</v>
      </c>
      <c r="CE92" s="9">
        <f>Survival_curve_matrix!CE92*CE$1</f>
        <v>24.663602573827689</v>
      </c>
      <c r="CF92" s="9">
        <f>Survival_curve_matrix!CF92*CF$1</f>
        <v>26.140718744028188</v>
      </c>
      <c r="CG92" s="9">
        <f>Survival_curve_matrix!CG92*CG$1</f>
        <v>27.631979669663242</v>
      </c>
      <c r="CH92" s="9">
        <f>Survival_curve_matrix!CH92*CH$1</f>
        <v>25.409473310355168</v>
      </c>
      <c r="CI92" s="9">
        <f>Survival_curve_matrix!CI92*CI$1</f>
        <v>26.404150928284281</v>
      </c>
      <c r="CJ92" s="9">
        <f>Survival_curve_matrix!CJ92*CJ$1</f>
        <v>28.228409310487496</v>
      </c>
      <c r="CK92" s="9">
        <f>Survival_curve_matrix!CK92*CK$1</f>
        <v>29.060952074987167</v>
      </c>
      <c r="CL92" s="9">
        <f>Survival_curve_matrix!CL92*CL$1</f>
        <v>34.788766561953018</v>
      </c>
      <c r="CM92" s="9">
        <f>Survival_curve_matrix!CM92*CM$1</f>
        <v>37.846767164680379</v>
      </c>
      <c r="CN92" s="9">
        <f>Survival_curve_matrix!CN92*CN$1</f>
        <v>37.341454974717095</v>
      </c>
      <c r="CO92" s="9">
        <f>Survival_curve_matrix!CO92*CO$1</f>
        <v>39.656712571275825</v>
      </c>
      <c r="CP92" s="9">
        <f>Survival_curve_matrix!CP92*CP$1</f>
        <v>43.562670066150872</v>
      </c>
      <c r="CQ92" s="9">
        <f>Survival_curve_matrix!CQ92*CQ$1</f>
        <v>0</v>
      </c>
      <c r="CR92" s="9">
        <f>Survival_curve_matrix!CR92*CR$1</f>
        <v>0</v>
      </c>
      <c r="CS92" s="9">
        <f>Survival_curve_matrix!CS92*CS$1</f>
        <v>0</v>
      </c>
      <c r="CT92" s="9">
        <f>Survival_curve_matrix!CT92*CT$1</f>
        <v>0</v>
      </c>
      <c r="CU92" s="9">
        <f>Survival_curve_matrix!CU92*CU$1</f>
        <v>0</v>
      </c>
      <c r="CV92" s="9">
        <f>Survival_curve_matrix!CV92*CV$1</f>
        <v>0</v>
      </c>
      <c r="CW92" s="9">
        <f>Survival_curve_matrix!CW92*CW$1</f>
        <v>0</v>
      </c>
      <c r="CX92" s="9">
        <f>Survival_curve_matrix!CX92*CX$1</f>
        <v>0</v>
      </c>
      <c r="CY92" s="9">
        <f>Survival_curve_matrix!CY92*CY$1</f>
        <v>0</v>
      </c>
      <c r="CZ92" s="9">
        <f>Survival_curve_matrix!CZ92*CZ$1</f>
        <v>0</v>
      </c>
      <c r="DA92" s="9">
        <f>Survival_curve_matrix!DA92*DA$1</f>
        <v>0</v>
      </c>
      <c r="DB92" s="9">
        <f>Survival_curve_matrix!DB92*DB$1</f>
        <v>0</v>
      </c>
      <c r="DC92" s="9">
        <f>Survival_curve_matrix!DC92*DC$1</f>
        <v>0</v>
      </c>
      <c r="DD92" s="9">
        <f>Survival_curve_matrix!DD92*DD$1</f>
        <v>0</v>
      </c>
      <c r="DE92" s="9">
        <f>Survival_curve_matrix!DE92*DE$1</f>
        <v>0</v>
      </c>
      <c r="DF92" s="9">
        <f>Survival_curve_matrix!DF92*DF$1</f>
        <v>0</v>
      </c>
      <c r="DG92" s="9">
        <f>Survival_curve_matrix!DG92*DG$1</f>
        <v>0</v>
      </c>
      <c r="DH92" s="9">
        <f>Survival_curve_matrix!DH92*DH$1</f>
        <v>0</v>
      </c>
      <c r="DI92" s="9">
        <f>Survival_curve_matrix!DI92*DI$1</f>
        <v>0</v>
      </c>
      <c r="DJ92" s="9">
        <f>Survival_curve_matrix!DJ92*DJ$1</f>
        <v>0</v>
      </c>
      <c r="DK92" s="9">
        <f>Survival_curve_matrix!DK92*DK$1</f>
        <v>0</v>
      </c>
      <c r="DL92" s="9">
        <f>Survival_curve_matrix!DL92*DL$1</f>
        <v>0</v>
      </c>
      <c r="DM92" s="9">
        <f>Survival_curve_matrix!DM92*DM$1</f>
        <v>0</v>
      </c>
      <c r="DN92" s="9">
        <f>Survival_curve_matrix!DN92*DN$1</f>
        <v>0</v>
      </c>
      <c r="DO92" s="9">
        <f>Survival_curve_matrix!DO92*DO$1</f>
        <v>0</v>
      </c>
      <c r="DP92" s="9">
        <f>Survival_curve_matrix!DP92*DP$1</f>
        <v>0</v>
      </c>
      <c r="DQ92" s="9">
        <f>Survival_curve_matrix!DQ92*DQ$1</f>
        <v>0</v>
      </c>
      <c r="DR92" s="9">
        <f>Survival_curve_matrix!DR92*DR$1</f>
        <v>0</v>
      </c>
      <c r="DS92" s="9">
        <f>Survival_curve_matrix!DS92*DS$1</f>
        <v>0</v>
      </c>
      <c r="DT92" s="9">
        <f>Survival_curve_matrix!DT92*DT$1</f>
        <v>0</v>
      </c>
      <c r="DU92" s="9">
        <f>Survival_curve_matrix!DU92*DU$1</f>
        <v>0</v>
      </c>
      <c r="DV92" s="9">
        <f>Survival_curve_matrix!DV92*DV$1</f>
        <v>0</v>
      </c>
      <c r="DW92" s="9">
        <f>Survival_curve_matrix!DW92*DW$1</f>
        <v>0</v>
      </c>
      <c r="DX92" s="9">
        <f>Survival_curve_matrix!DX92*DX$1</f>
        <v>0</v>
      </c>
      <c r="DY92" s="9">
        <f>Survival_curve_matrix!DY92*DY$1</f>
        <v>0</v>
      </c>
      <c r="DZ92" s="9">
        <f>Survival_curve_matrix!DZ92*DZ$1</f>
        <v>0</v>
      </c>
      <c r="EA92" s="9">
        <f>Survival_curve_matrix!EA92*EA$1</f>
        <v>0</v>
      </c>
      <c r="EB92" s="9">
        <f>Survival_curve_matrix!EB92*EB$1</f>
        <v>0</v>
      </c>
      <c r="EC92" s="9">
        <f>Survival_curve_matrix!EC92*EC$1</f>
        <v>0</v>
      </c>
    </row>
    <row r="93" spans="1:133">
      <c r="A93" s="22">
        <f>Data_Input!C93-B93</f>
        <v>8.7203832377677628</v>
      </c>
      <c r="B93" s="23">
        <f t="shared" si="7"/>
        <v>39.658983017838409</v>
      </c>
      <c r="C93" s="24">
        <f t="shared" si="6"/>
        <v>772.17219023072278</v>
      </c>
      <c r="E93" s="15">
        <f>Data_Input!B93</f>
        <v>1967</v>
      </c>
      <c r="F93" s="9">
        <f>Survival_curve_matrix!F93*F$1</f>
        <v>3.8709278686620637E-4</v>
      </c>
      <c r="G93" s="9">
        <f>Survival_curve_matrix!G93*G$1</f>
        <v>5.2215620683545064E-4</v>
      </c>
      <c r="H93" s="9">
        <f>Survival_curve_matrix!H93*H$1</f>
        <v>6.9840993706815689E-4</v>
      </c>
      <c r="I93" s="9">
        <f>Survival_curve_matrix!I93*I$1</f>
        <v>9.3249368797605357E-4</v>
      </c>
      <c r="J93" s="9">
        <f>Survival_curve_matrix!J93*J$1</f>
        <v>1.2376344715049981E-3</v>
      </c>
      <c r="K93" s="9">
        <f>Survival_curve_matrix!K93*K$1</f>
        <v>1.6345585444694658E-3</v>
      </c>
      <c r="L93" s="9">
        <f>Survival_curve_matrix!L93*L$1</f>
        <v>2.1519785038357554E-3</v>
      </c>
      <c r="M93" s="9">
        <f>Survival_curve_matrix!M93*M$1</f>
        <v>2.8149215545262506E-3</v>
      </c>
      <c r="N93" s="9">
        <f>Survival_curve_matrix!N93*N$1</f>
        <v>3.6508405145382686E-3</v>
      </c>
      <c r="O93" s="9">
        <f>Survival_curve_matrix!O93*O$1</f>
        <v>4.702059316636191E-3</v>
      </c>
      <c r="P93" s="9">
        <f>Survival_curve_matrix!P93*P$1</f>
        <v>6.0497018704076394E-3</v>
      </c>
      <c r="Q93" s="9">
        <f>Survival_curve_matrix!Q93*Q$1</f>
        <v>7.765781085881102E-3</v>
      </c>
      <c r="R93" s="9">
        <f>Survival_curve_matrix!R93*R$1</f>
        <v>9.9119634553940291E-3</v>
      </c>
      <c r="S93" s="9">
        <f>Survival_curve_matrix!S93*S$1</f>
        <v>1.2559424629156914E-2</v>
      </c>
      <c r="T93" s="9">
        <f>Survival_curve_matrix!T93*T$1</f>
        <v>1.5794893646002329E-2</v>
      </c>
      <c r="U93" s="9">
        <f>Survival_curve_matrix!U93*U$1</f>
        <v>1.9807013131484967E-2</v>
      </c>
      <c r="V93" s="9">
        <f>Survival_curve_matrix!V93*V$1</f>
        <v>2.466721235877788E-2</v>
      </c>
      <c r="W93" s="9">
        <f>Survival_curve_matrix!W93*W$1</f>
        <v>3.0659850037659819E-2</v>
      </c>
      <c r="X93" s="9">
        <f>Survival_curve_matrix!X93*X$1</f>
        <v>3.7928778873363773E-2</v>
      </c>
      <c r="Y93" s="9">
        <f>Survival_curve_matrix!Y93*Y$1</f>
        <v>4.6648587651650461E-2</v>
      </c>
      <c r="Z93" s="9">
        <f>Survival_curve_matrix!Z93*Z$1</f>
        <v>5.7182272708344008E-2</v>
      </c>
      <c r="AA93" s="9">
        <f>Survival_curve_matrix!AA93*AA$1</f>
        <v>6.9784857909764103E-2</v>
      </c>
      <c r="AB93" s="9">
        <f>Survival_curve_matrix!AB93*AB$1</f>
        <v>8.4582239369333886E-2</v>
      </c>
      <c r="AC93" s="9">
        <f>Survival_curve_matrix!AC93*AC$1</f>
        <v>0.11081561671363382</v>
      </c>
      <c r="AD93" s="9">
        <f>Survival_curve_matrix!AD93*AD$1</f>
        <v>0.15590487118281587</v>
      </c>
      <c r="AE93" s="9">
        <f>Survival_curve_matrix!AE93*AE$1</f>
        <v>0.1837166171303686</v>
      </c>
      <c r="AF93" s="9">
        <f>Survival_curve_matrix!AF93*AF$1</f>
        <v>0.1790658104293408</v>
      </c>
      <c r="AG93" s="9">
        <f>Survival_curve_matrix!AG93*AG$1</f>
        <v>0.22689302464648306</v>
      </c>
      <c r="AH93" s="9">
        <f>Survival_curve_matrix!AH93*AH$1</f>
        <v>0.2476715222840816</v>
      </c>
      <c r="AI93" s="9">
        <f>Survival_curve_matrix!AI93*AI$1</f>
        <v>0.4438854305720823</v>
      </c>
      <c r="AJ93" s="9">
        <f>Survival_curve_matrix!AJ93*AJ$1</f>
        <v>0.37767706486781416</v>
      </c>
      <c r="AK93" s="9">
        <f>Survival_curve_matrix!AK93*AK$1</f>
        <v>0.39212750461770174</v>
      </c>
      <c r="AL93" s="9">
        <f>Survival_curve_matrix!AL93*AL$1</f>
        <v>0.47249610240388717</v>
      </c>
      <c r="AM93" s="9">
        <f>Survival_curve_matrix!AM93*AM$1</f>
        <v>0.56781514254297172</v>
      </c>
      <c r="AN93" s="9">
        <f>Survival_curve_matrix!AN93*AN$1</f>
        <v>0.4844282003114091</v>
      </c>
      <c r="AO93" s="9">
        <f>Survival_curve_matrix!AO93*AO$1</f>
        <v>0.53778347226100598</v>
      </c>
      <c r="AP93" s="9">
        <f>Survival_curve_matrix!AP93*AP$1</f>
        <v>0.52355563509922565</v>
      </c>
      <c r="AQ93" s="9">
        <f>Survival_curve_matrix!AQ93*AQ$1</f>
        <v>0.74341855177936134</v>
      </c>
      <c r="AR93" s="9">
        <f>Survival_curve_matrix!AR93*AR$1</f>
        <v>1.0113653179072741</v>
      </c>
      <c r="AS93" s="9">
        <f>Survival_curve_matrix!AS93*AS$1</f>
        <v>1.1386184016208978</v>
      </c>
      <c r="AT93" s="9">
        <f>Survival_curve_matrix!AT93*AT$1</f>
        <v>1.6544420226281848</v>
      </c>
      <c r="AU93" s="9">
        <f>Survival_curve_matrix!AU93*AU$1</f>
        <v>1.8890133086456529</v>
      </c>
      <c r="AV93" s="9">
        <f>Survival_curve_matrix!AV93*AV$1</f>
        <v>1.8062894363652713</v>
      </c>
      <c r="AW93" s="9">
        <f>Survival_curve_matrix!AW93*AW$1</f>
        <v>2.1375352644709129</v>
      </c>
      <c r="AX93" s="9">
        <f>Survival_curve_matrix!AX93*AX$1</f>
        <v>2.3395764012390146</v>
      </c>
      <c r="AY93" s="9">
        <f>Survival_curve_matrix!AY93*AY$1</f>
        <v>2.9907757422765959</v>
      </c>
      <c r="AZ93" s="9">
        <f>Survival_curve_matrix!AZ93*AZ$1</f>
        <v>3.0605976807292827</v>
      </c>
      <c r="BA93" s="9">
        <f>Survival_curve_matrix!BA93*BA$1</f>
        <v>3.0169944974104776</v>
      </c>
      <c r="BB93" s="9">
        <f>Survival_curve_matrix!BB93*BB$1</f>
        <v>3.6272640212282066</v>
      </c>
      <c r="BC93" s="9">
        <f>Survival_curve_matrix!BC93*BC$1</f>
        <v>4.0014317249999998</v>
      </c>
      <c r="BD93" s="9">
        <f>Survival_curve_matrix!BD93*BD$1</f>
        <v>4.5561891951707389</v>
      </c>
      <c r="BE93" s="9">
        <f>Survival_curve_matrix!BE93*BE$1</f>
        <v>4.7529070147785166</v>
      </c>
      <c r="BF93" s="9">
        <f>Survival_curve_matrix!BF93*BF$1</f>
        <v>4.4898722644436182</v>
      </c>
      <c r="BG93" s="9">
        <f>Survival_curve_matrix!BG93*BG$1</f>
        <v>4.7680812961359571</v>
      </c>
      <c r="BH93" s="9">
        <f>Survival_curve_matrix!BH93*BH$1</f>
        <v>5.0084006692033789</v>
      </c>
      <c r="BI93" s="9">
        <f>Survival_curve_matrix!BI93*BI$1</f>
        <v>5.6262430044962821</v>
      </c>
      <c r="BJ93" s="9">
        <f>Survival_curve_matrix!BJ93*BJ$1</f>
        <v>6.2093956157532668</v>
      </c>
      <c r="BK93" s="9">
        <f>Survival_curve_matrix!BK93*BK$1</f>
        <v>6.5637600363662614</v>
      </c>
      <c r="BL93" s="9">
        <f>Survival_curve_matrix!BL93*BL$1</f>
        <v>7.4548260623908202</v>
      </c>
      <c r="BM93" s="9">
        <f>Survival_curve_matrix!BM93*BM$1</f>
        <v>8.4583959813703835</v>
      </c>
      <c r="BN93" s="9">
        <f>Survival_curve_matrix!BN93*BN$1</f>
        <v>9.7888664108518295</v>
      </c>
      <c r="BO93" s="9">
        <f>Survival_curve_matrix!BO93*BO$1</f>
        <v>12.346520683996079</v>
      </c>
      <c r="BP93" s="9">
        <f>Survival_curve_matrix!BP93*BP$1</f>
        <v>12.603943913923031</v>
      </c>
      <c r="BQ93" s="9">
        <f>Survival_curve_matrix!BQ93*BQ$1</f>
        <v>14.216045374683018</v>
      </c>
      <c r="BR93" s="9">
        <f>Survival_curve_matrix!BR93*BR$1</f>
        <v>11.743293949963356</v>
      </c>
      <c r="BS93" s="9">
        <f>Survival_curve_matrix!BS93*BS$1</f>
        <v>16.820755708425768</v>
      </c>
      <c r="BT93" s="9">
        <f>Survival_curve_matrix!BT93*BT$1</f>
        <v>16.004966656905662</v>
      </c>
      <c r="BU93" s="9">
        <f>Survival_curve_matrix!BU93*BU$1</f>
        <v>7.2677450705935343</v>
      </c>
      <c r="BV93" s="9">
        <f>Survival_curve_matrix!BV93*BV$1</f>
        <v>9.103115243672713</v>
      </c>
      <c r="BW93" s="9">
        <f>Survival_curve_matrix!BW93*BW$1</f>
        <v>10.227601769569578</v>
      </c>
      <c r="BX93" s="9">
        <f>Survival_curve_matrix!BX93*BX$1</f>
        <v>11.023247802299151</v>
      </c>
      <c r="BY93" s="9">
        <f>Survival_curve_matrix!BY93*BY$1</f>
        <v>12.201307416020962</v>
      </c>
      <c r="BZ93" s="9">
        <f>Survival_curve_matrix!BZ93*BZ$1</f>
        <v>16.313073893505109</v>
      </c>
      <c r="CA93" s="9">
        <f>Survival_curve_matrix!CA93*CA$1</f>
        <v>22.264919340576338</v>
      </c>
      <c r="CB93" s="9">
        <f>Survival_curve_matrix!CB93*CB$1</f>
        <v>21.697751432271453</v>
      </c>
      <c r="CC93" s="9">
        <f>Survival_curve_matrix!CC93*CC$1</f>
        <v>24.490021973594921</v>
      </c>
      <c r="CD93" s="9">
        <f>Survival_curve_matrix!CD93*CD$1</f>
        <v>22.832046328197087</v>
      </c>
      <c r="CE93" s="9">
        <f>Survival_curve_matrix!CE93*CE$1</f>
        <v>24.587263342064372</v>
      </c>
      <c r="CF93" s="9">
        <f>Survival_curve_matrix!CF93*CF$1</f>
        <v>26.072160892527389</v>
      </c>
      <c r="CG93" s="9">
        <f>Survival_curve_matrix!CG93*CG$1</f>
        <v>27.570894235682765</v>
      </c>
      <c r="CH93" s="9">
        <f>Survival_curve_matrix!CH93*CH$1</f>
        <v>25.362373308180828</v>
      </c>
      <c r="CI93" s="9">
        <f>Survival_curve_matrix!CI93*CI$1</f>
        <v>26.363329412155046</v>
      </c>
      <c r="CJ93" s="9">
        <f>Survival_curve_matrix!CJ93*CJ$1</f>
        <v>28.19220437267732</v>
      </c>
      <c r="CK93" s="9">
        <f>Survival_curve_matrix!CK93*CK$1</f>
        <v>29.030197376649546</v>
      </c>
      <c r="CL93" s="9">
        <f>Survival_curve_matrix!CL93*CL$1</f>
        <v>34.758553019962264</v>
      </c>
      <c r="CM93" s="9">
        <f>Survival_curve_matrix!CM93*CM$1</f>
        <v>37.819939677392654</v>
      </c>
      <c r="CN93" s="9">
        <f>Survival_curve_matrix!CN93*CN$1</f>
        <v>37.319969384926885</v>
      </c>
      <c r="CO93" s="9">
        <f>Survival_curve_matrix!CO93*CO$1</f>
        <v>39.638292809337194</v>
      </c>
      <c r="CP93" s="9">
        <f>Survival_curve_matrix!CP93*CP$1</f>
        <v>43.546426137066121</v>
      </c>
      <c r="CQ93" s="9">
        <f>Survival_curve_matrix!CQ93*CQ$1</f>
        <v>48.314059044326214</v>
      </c>
      <c r="CR93" s="9">
        <f>Survival_curve_matrix!CR93*CR$1</f>
        <v>0</v>
      </c>
      <c r="CS93" s="9">
        <f>Survival_curve_matrix!CS93*CS$1</f>
        <v>0</v>
      </c>
      <c r="CT93" s="9">
        <f>Survival_curve_matrix!CT93*CT$1</f>
        <v>0</v>
      </c>
      <c r="CU93" s="9">
        <f>Survival_curve_matrix!CU93*CU$1</f>
        <v>0</v>
      </c>
      <c r="CV93" s="9">
        <f>Survival_curve_matrix!CV93*CV$1</f>
        <v>0</v>
      </c>
      <c r="CW93" s="9">
        <f>Survival_curve_matrix!CW93*CW$1</f>
        <v>0</v>
      </c>
      <c r="CX93" s="9">
        <f>Survival_curve_matrix!CX93*CX$1</f>
        <v>0</v>
      </c>
      <c r="CY93" s="9">
        <f>Survival_curve_matrix!CY93*CY$1</f>
        <v>0</v>
      </c>
      <c r="CZ93" s="9">
        <f>Survival_curve_matrix!CZ93*CZ$1</f>
        <v>0</v>
      </c>
      <c r="DA93" s="9">
        <f>Survival_curve_matrix!DA93*DA$1</f>
        <v>0</v>
      </c>
      <c r="DB93" s="9">
        <f>Survival_curve_matrix!DB93*DB$1</f>
        <v>0</v>
      </c>
      <c r="DC93" s="9">
        <f>Survival_curve_matrix!DC93*DC$1</f>
        <v>0</v>
      </c>
      <c r="DD93" s="9">
        <f>Survival_curve_matrix!DD93*DD$1</f>
        <v>0</v>
      </c>
      <c r="DE93" s="9">
        <f>Survival_curve_matrix!DE93*DE$1</f>
        <v>0</v>
      </c>
      <c r="DF93" s="9">
        <f>Survival_curve_matrix!DF93*DF$1</f>
        <v>0</v>
      </c>
      <c r="DG93" s="9">
        <f>Survival_curve_matrix!DG93*DG$1</f>
        <v>0</v>
      </c>
      <c r="DH93" s="9">
        <f>Survival_curve_matrix!DH93*DH$1</f>
        <v>0</v>
      </c>
      <c r="DI93" s="9">
        <f>Survival_curve_matrix!DI93*DI$1</f>
        <v>0</v>
      </c>
      <c r="DJ93" s="9">
        <f>Survival_curve_matrix!DJ93*DJ$1</f>
        <v>0</v>
      </c>
      <c r="DK93" s="9">
        <f>Survival_curve_matrix!DK93*DK$1</f>
        <v>0</v>
      </c>
      <c r="DL93" s="9">
        <f>Survival_curve_matrix!DL93*DL$1</f>
        <v>0</v>
      </c>
      <c r="DM93" s="9">
        <f>Survival_curve_matrix!DM93*DM$1</f>
        <v>0</v>
      </c>
      <c r="DN93" s="9">
        <f>Survival_curve_matrix!DN93*DN$1</f>
        <v>0</v>
      </c>
      <c r="DO93" s="9">
        <f>Survival_curve_matrix!DO93*DO$1</f>
        <v>0</v>
      </c>
      <c r="DP93" s="9">
        <f>Survival_curve_matrix!DP93*DP$1</f>
        <v>0</v>
      </c>
      <c r="DQ93" s="9">
        <f>Survival_curve_matrix!DQ93*DQ$1</f>
        <v>0</v>
      </c>
      <c r="DR93" s="9">
        <f>Survival_curve_matrix!DR93*DR$1</f>
        <v>0</v>
      </c>
      <c r="DS93" s="9">
        <f>Survival_curve_matrix!DS93*DS$1</f>
        <v>0</v>
      </c>
      <c r="DT93" s="9">
        <f>Survival_curve_matrix!DT93*DT$1</f>
        <v>0</v>
      </c>
      <c r="DU93" s="9">
        <f>Survival_curve_matrix!DU93*DU$1</f>
        <v>0</v>
      </c>
      <c r="DV93" s="9">
        <f>Survival_curve_matrix!DV93*DV$1</f>
        <v>0</v>
      </c>
      <c r="DW93" s="9">
        <f>Survival_curve_matrix!DW93*DW$1</f>
        <v>0</v>
      </c>
      <c r="DX93" s="9">
        <f>Survival_curve_matrix!DX93*DX$1</f>
        <v>0</v>
      </c>
      <c r="DY93" s="9">
        <f>Survival_curve_matrix!DY93*DY$1</f>
        <v>0</v>
      </c>
      <c r="DZ93" s="9">
        <f>Survival_curve_matrix!DZ93*DZ$1</f>
        <v>0</v>
      </c>
      <c r="EA93" s="9">
        <f>Survival_curve_matrix!EA93*EA$1</f>
        <v>0</v>
      </c>
      <c r="EB93" s="9">
        <f>Survival_curve_matrix!EB93*EB$1</f>
        <v>0</v>
      </c>
      <c r="EC93" s="9">
        <f>Survival_curve_matrix!EC93*EC$1</f>
        <v>0</v>
      </c>
    </row>
    <row r="94" spans="1:133">
      <c r="A94" s="22">
        <f>Data_Input!C94-B94</f>
        <v>9.0402137308007013</v>
      </c>
      <c r="B94" s="23">
        <f t="shared" si="7"/>
        <v>40.746903027077906</v>
      </c>
      <c r="C94" s="24">
        <f t="shared" si="6"/>
        <v>812.91909325780068</v>
      </c>
      <c r="E94" s="15">
        <f>Data_Input!B94</f>
        <v>1968</v>
      </c>
      <c r="F94" s="9">
        <f>Survival_curve_matrix!F94*F$1</f>
        <v>2.877929582915398E-4</v>
      </c>
      <c r="G94" s="9">
        <f>Survival_curve_matrix!G94*G$1</f>
        <v>3.9028234751671044E-4</v>
      </c>
      <c r="H94" s="9">
        <f>Survival_curve_matrix!H94*H$1</f>
        <v>5.2480536486157394E-4</v>
      </c>
      <c r="I94" s="9">
        <f>Survival_curve_matrix!I94*I$1</f>
        <v>7.0443186236253136E-4</v>
      </c>
      <c r="J94" s="9">
        <f>Survival_curve_matrix!J94*J$1</f>
        <v>9.3991024808061081E-4</v>
      </c>
      <c r="K94" s="9">
        <f>Survival_curve_matrix!K94*K$1</f>
        <v>1.2479317603792713E-3</v>
      </c>
      <c r="L94" s="9">
        <f>Survival_curve_matrix!L94*L$1</f>
        <v>1.65165725638558E-3</v>
      </c>
      <c r="M94" s="9">
        <f>Survival_curve_matrix!M94*M$1</f>
        <v>2.1718758868726441E-3</v>
      </c>
      <c r="N94" s="9">
        <f>Survival_curve_matrix!N94*N$1</f>
        <v>2.8316731039854941E-3</v>
      </c>
      <c r="O94" s="9">
        <f>Survival_curve_matrix!O94*O$1</f>
        <v>3.6661861507011916E-3</v>
      </c>
      <c r="P94" s="9">
        <f>Survival_curve_matrix!P94*P$1</f>
        <v>4.7416653248842176E-3</v>
      </c>
      <c r="Q94" s="9">
        <f>Survival_curve_matrix!Q94*Q$1</f>
        <v>6.1185242237977088E-3</v>
      </c>
      <c r="R94" s="9">
        <f>Survival_curve_matrix!R94*R$1</f>
        <v>7.8501810576553019E-3</v>
      </c>
      <c r="S94" s="9">
        <f>Survival_curve_matrix!S94*S$1</f>
        <v>9.9986577375335839E-3</v>
      </c>
      <c r="T94" s="9">
        <f>Survival_curve_matrix!T94*T$1</f>
        <v>1.2639615733221244E-2</v>
      </c>
      <c r="U94" s="9">
        <f>Survival_curve_matrix!U94*U$1</f>
        <v>1.5932145610142567E-2</v>
      </c>
      <c r="V94" s="9">
        <f>Survival_curve_matrix!V94*V$1</f>
        <v>1.9943713515799179E-2</v>
      </c>
      <c r="W94" s="9">
        <f>Survival_curve_matrix!W94*W$1</f>
        <v>2.4916030917158438E-2</v>
      </c>
      <c r="X94" s="9">
        <f>Survival_curve_matrix!X94*X$1</f>
        <v>3.0980783569107755E-2</v>
      </c>
      <c r="Y94" s="9">
        <f>Survival_curve_matrix!Y94*Y$1</f>
        <v>3.8297300062645839E-2</v>
      </c>
      <c r="Z94" s="9">
        <f>Survival_curve_matrix!Z94*Z$1</f>
        <v>4.7183286085582123E-2</v>
      </c>
      <c r="AA94" s="9">
        <f>Survival_curve_matrix!AA94*AA$1</f>
        <v>5.787295072128347E-2</v>
      </c>
      <c r="AB94" s="9">
        <f>Survival_curve_matrix!AB94*AB$1</f>
        <v>7.04971123576036E-2</v>
      </c>
      <c r="AC94" s="9">
        <f>Survival_curve_matrix!AC94*AC$1</f>
        <v>9.282402598427858E-2</v>
      </c>
      <c r="AD94" s="9">
        <f>Survival_curve_matrix!AD94*AD$1</f>
        <v>0.13124278340766679</v>
      </c>
      <c r="AE94" s="9">
        <f>Survival_curve_matrix!AE94*AE$1</f>
        <v>0.15542073921007202</v>
      </c>
      <c r="AF94" s="9">
        <f>Survival_curve_matrix!AF94*AF$1</f>
        <v>0.15223196718038084</v>
      </c>
      <c r="AG94" s="9">
        <f>Survival_curve_matrix!AG94*AG$1</f>
        <v>0.19383590852622062</v>
      </c>
      <c r="AH94" s="9">
        <f>Survival_curve_matrix!AH94*AH$1</f>
        <v>0.21261585580078046</v>
      </c>
      <c r="AI94" s="9">
        <f>Survival_curve_matrix!AI94*AI$1</f>
        <v>0.38289776808953202</v>
      </c>
      <c r="AJ94" s="9">
        <f>Survival_curve_matrix!AJ94*AJ$1</f>
        <v>0.32734828482271167</v>
      </c>
      <c r="AK94" s="9">
        <f>Survival_curve_matrix!AK94*AK$1</f>
        <v>0.34149051179502965</v>
      </c>
      <c r="AL94" s="9">
        <f>Survival_curve_matrix!AL94*AL$1</f>
        <v>0.41342333720566243</v>
      </c>
      <c r="AM94" s="9">
        <f>Survival_curve_matrix!AM94*AM$1</f>
        <v>0.49915086598252212</v>
      </c>
      <c r="AN94" s="9">
        <f>Survival_curve_matrix!AN94*AN$1</f>
        <v>0.42782301574055864</v>
      </c>
      <c r="AO94" s="9">
        <f>Survival_curve_matrix!AO94*AO$1</f>
        <v>0.47712575289231457</v>
      </c>
      <c r="AP94" s="9">
        <f>Survival_curve_matrix!AP94*AP$1</f>
        <v>0.46661503750569111</v>
      </c>
      <c r="AQ94" s="9">
        <f>Survival_curve_matrix!AQ94*AQ$1</f>
        <v>0.66554668134226558</v>
      </c>
      <c r="AR94" s="9">
        <f>Survival_curve_matrix!AR94*AR$1</f>
        <v>0.90945259229917919</v>
      </c>
      <c r="AS94" s="9">
        <f>Survival_curve_matrix!AS94*AS$1</f>
        <v>1.028379896285543</v>
      </c>
      <c r="AT94" s="9">
        <f>Survival_curve_matrix!AT94*AT$1</f>
        <v>1.5007404463236746</v>
      </c>
      <c r="AU94" s="9">
        <f>Survival_curve_matrix!AU94*AU$1</f>
        <v>1.7208449218911699</v>
      </c>
      <c r="AV94" s="9">
        <f>Survival_curve_matrix!AV94*AV$1</f>
        <v>1.6524162684004471</v>
      </c>
      <c r="AW94" s="9">
        <f>Survival_curve_matrix!AW94*AW$1</f>
        <v>1.9635509637044872</v>
      </c>
      <c r="AX94" s="9">
        <f>Survival_curve_matrix!AX94*AX$1</f>
        <v>2.1579076627421663</v>
      </c>
      <c r="AY94" s="9">
        <f>Survival_curve_matrix!AY94*AY$1</f>
        <v>2.7695852223109529</v>
      </c>
      <c r="AZ94" s="9">
        <f>Survival_curve_matrix!AZ94*AZ$1</f>
        <v>2.845374455775215</v>
      </c>
      <c r="BA94" s="9">
        <f>Survival_curve_matrix!BA94*BA$1</f>
        <v>2.8156296296086385</v>
      </c>
      <c r="BB94" s="9">
        <f>Survival_curve_matrix!BB94*BB$1</f>
        <v>3.3979108810852199</v>
      </c>
      <c r="BC94" s="9">
        <f>Survival_curve_matrix!BC94*BC$1</f>
        <v>3.7622049764852279</v>
      </c>
      <c r="BD94" s="9">
        <f>Survival_curve_matrix!BD94*BD$1</f>
        <v>4.2991625249999998</v>
      </c>
      <c r="BE94" s="9">
        <f>Survival_curve_matrix!BE94*BE$1</f>
        <v>4.5004482512541477</v>
      </c>
      <c r="BF94" s="9">
        <f>Survival_curve_matrix!BF94*BF$1</f>
        <v>4.2658196087206504</v>
      </c>
      <c r="BG94" s="9">
        <f>Survival_curve_matrix!BG94*BG$1</f>
        <v>4.545067777636647</v>
      </c>
      <c r="BH94" s="9">
        <f>Survival_curve_matrix!BH94*BH$1</f>
        <v>4.7893729171748909</v>
      </c>
      <c r="BI94" s="9">
        <f>Survival_curve_matrix!BI94*BI$1</f>
        <v>5.3967732534248194</v>
      </c>
      <c r="BJ94" s="9">
        <f>Survival_curve_matrix!BJ94*BJ$1</f>
        <v>5.973831383128247</v>
      </c>
      <c r="BK94" s="9">
        <f>Survival_curve_matrix!BK94*BK$1</f>
        <v>6.332786340799772</v>
      </c>
      <c r="BL94" s="9">
        <f>Survival_curve_matrix!BL94*BL$1</f>
        <v>7.2121967319845144</v>
      </c>
      <c r="BM94" s="9">
        <f>Survival_curve_matrix!BM94*BM$1</f>
        <v>8.2045418334591158</v>
      </c>
      <c r="BN94" s="9">
        <f>Survival_curve_matrix!BN94*BN$1</f>
        <v>9.5188058871588392</v>
      </c>
      <c r="BO94" s="9">
        <f>Survival_curve_matrix!BO94*BO$1</f>
        <v>12.034420161404768</v>
      </c>
      <c r="BP94" s="9">
        <f>Survival_curve_matrix!BP94*BP$1</f>
        <v>12.312997794245954</v>
      </c>
      <c r="BQ94" s="9">
        <f>Survival_curve_matrix!BQ94*BQ$1</f>
        <v>13.917423209814045</v>
      </c>
      <c r="BR94" s="9">
        <f>Survival_curve_matrix!BR94*BR$1</f>
        <v>11.519629436788266</v>
      </c>
      <c r="BS94" s="9">
        <f>Survival_curve_matrix!BS94*BS$1</f>
        <v>16.531361818263537</v>
      </c>
      <c r="BT94" s="9">
        <f>Survival_curve_matrix!BT94*BT$1</f>
        <v>15.757193342278434</v>
      </c>
      <c r="BU94" s="9">
        <f>Survival_curve_matrix!BU94*BU$1</f>
        <v>7.1669076756765371</v>
      </c>
      <c r="BV94" s="9">
        <f>Survival_curve_matrix!BV94*BV$1</f>
        <v>8.9903829324960736</v>
      </c>
      <c r="BW94" s="9">
        <f>Survival_curve_matrix!BW94*BW$1</f>
        <v>10.115029339062408</v>
      </c>
      <c r="BX94" s="9">
        <f>Survival_curve_matrix!BX94*BX$1</f>
        <v>10.91587811827373</v>
      </c>
      <c r="BY94" s="9">
        <f>Survival_curve_matrix!BY94*BY$1</f>
        <v>12.096604545267724</v>
      </c>
      <c r="BZ94" s="9">
        <f>Survival_curve_matrix!BZ94*BZ$1</f>
        <v>16.190304958556272</v>
      </c>
      <c r="CA94" s="9">
        <f>Survival_curve_matrix!CA94*CA$1</f>
        <v>22.118650844968748</v>
      </c>
      <c r="CB94" s="9">
        <f>Survival_curve_matrix!CB94*CB$1</f>
        <v>21.573912756103713</v>
      </c>
      <c r="CC94" s="9">
        <f>Survival_curve_matrix!CC94*CC$1</f>
        <v>24.369174288226656</v>
      </c>
      <c r="CD94" s="9">
        <f>Survival_curve_matrix!CD94*CD$1</f>
        <v>22.735115812912795</v>
      </c>
      <c r="CE94" s="9">
        <f>Survival_curve_matrix!CE94*CE$1</f>
        <v>24.497908699450058</v>
      </c>
      <c r="CF94" s="9">
        <f>Survival_curve_matrix!CF94*CF$1</f>
        <v>25.991461865408894</v>
      </c>
      <c r="CG94" s="9">
        <f>Survival_curve_matrix!CG94*CG$1</f>
        <v>27.498585540146763</v>
      </c>
      <c r="CH94" s="9">
        <f>Survival_curve_matrix!CH94*CH$1</f>
        <v>25.306305245058809</v>
      </c>
      <c r="CI94" s="9">
        <f>Survival_curve_matrix!CI94*CI$1</f>
        <v>26.314461304679188</v>
      </c>
      <c r="CJ94" s="9">
        <f>Survival_curve_matrix!CJ94*CJ$1</f>
        <v>28.148618478601659</v>
      </c>
      <c r="CK94" s="9">
        <f>Survival_curve_matrix!CK94*CK$1</f>
        <v>28.992964088755841</v>
      </c>
      <c r="CL94" s="9">
        <f>Survival_curve_matrix!CL94*CL$1</f>
        <v>34.721768649993145</v>
      </c>
      <c r="CM94" s="9">
        <f>Survival_curve_matrix!CM94*CM$1</f>
        <v>37.787093605270613</v>
      </c>
      <c r="CN94" s="9">
        <f>Survival_curve_matrix!CN94*CN$1</f>
        <v>37.293515315550337</v>
      </c>
      <c r="CO94" s="9">
        <f>Survival_curve_matrix!CO94*CO$1</f>
        <v>39.615485661092379</v>
      </c>
      <c r="CP94" s="9">
        <f>Survival_curve_matrix!CP94*CP$1</f>
        <v>43.526199679785243</v>
      </c>
      <c r="CQ94" s="9">
        <f>Survival_curve_matrix!CQ94*CQ$1</f>
        <v>48.296043386706501</v>
      </c>
      <c r="CR94" s="9">
        <f>Survival_curve_matrix!CR94*CR$1</f>
        <v>49.719909226966607</v>
      </c>
      <c r="CS94" s="9">
        <f>Survival_curve_matrix!CS94*CS$1</f>
        <v>0</v>
      </c>
      <c r="CT94" s="9">
        <f>Survival_curve_matrix!CT94*CT$1</f>
        <v>0</v>
      </c>
      <c r="CU94" s="9">
        <f>Survival_curve_matrix!CU94*CU$1</f>
        <v>0</v>
      </c>
      <c r="CV94" s="9">
        <f>Survival_curve_matrix!CV94*CV$1</f>
        <v>0</v>
      </c>
      <c r="CW94" s="9">
        <f>Survival_curve_matrix!CW94*CW$1</f>
        <v>0</v>
      </c>
      <c r="CX94" s="9">
        <f>Survival_curve_matrix!CX94*CX$1</f>
        <v>0</v>
      </c>
      <c r="CY94" s="9">
        <f>Survival_curve_matrix!CY94*CY$1</f>
        <v>0</v>
      </c>
      <c r="CZ94" s="9">
        <f>Survival_curve_matrix!CZ94*CZ$1</f>
        <v>0</v>
      </c>
      <c r="DA94" s="9">
        <f>Survival_curve_matrix!DA94*DA$1</f>
        <v>0</v>
      </c>
      <c r="DB94" s="9">
        <f>Survival_curve_matrix!DB94*DB$1</f>
        <v>0</v>
      </c>
      <c r="DC94" s="9">
        <f>Survival_curve_matrix!DC94*DC$1</f>
        <v>0</v>
      </c>
      <c r="DD94" s="9">
        <f>Survival_curve_matrix!DD94*DD$1</f>
        <v>0</v>
      </c>
      <c r="DE94" s="9">
        <f>Survival_curve_matrix!DE94*DE$1</f>
        <v>0</v>
      </c>
      <c r="DF94" s="9">
        <f>Survival_curve_matrix!DF94*DF$1</f>
        <v>0</v>
      </c>
      <c r="DG94" s="9">
        <f>Survival_curve_matrix!DG94*DG$1</f>
        <v>0</v>
      </c>
      <c r="DH94" s="9">
        <f>Survival_curve_matrix!DH94*DH$1</f>
        <v>0</v>
      </c>
      <c r="DI94" s="9">
        <f>Survival_curve_matrix!DI94*DI$1</f>
        <v>0</v>
      </c>
      <c r="DJ94" s="9">
        <f>Survival_curve_matrix!DJ94*DJ$1</f>
        <v>0</v>
      </c>
      <c r="DK94" s="9">
        <f>Survival_curve_matrix!DK94*DK$1</f>
        <v>0</v>
      </c>
      <c r="DL94" s="9">
        <f>Survival_curve_matrix!DL94*DL$1</f>
        <v>0</v>
      </c>
      <c r="DM94" s="9">
        <f>Survival_curve_matrix!DM94*DM$1</f>
        <v>0</v>
      </c>
      <c r="DN94" s="9">
        <f>Survival_curve_matrix!DN94*DN$1</f>
        <v>0</v>
      </c>
      <c r="DO94" s="9">
        <f>Survival_curve_matrix!DO94*DO$1</f>
        <v>0</v>
      </c>
      <c r="DP94" s="9">
        <f>Survival_curve_matrix!DP94*DP$1</f>
        <v>0</v>
      </c>
      <c r="DQ94" s="9">
        <f>Survival_curve_matrix!DQ94*DQ$1</f>
        <v>0</v>
      </c>
      <c r="DR94" s="9">
        <f>Survival_curve_matrix!DR94*DR$1</f>
        <v>0</v>
      </c>
      <c r="DS94" s="9">
        <f>Survival_curve_matrix!DS94*DS$1</f>
        <v>0</v>
      </c>
      <c r="DT94" s="9">
        <f>Survival_curve_matrix!DT94*DT$1</f>
        <v>0</v>
      </c>
      <c r="DU94" s="9">
        <f>Survival_curve_matrix!DU94*DU$1</f>
        <v>0</v>
      </c>
      <c r="DV94" s="9">
        <f>Survival_curve_matrix!DV94*DV$1</f>
        <v>0</v>
      </c>
      <c r="DW94" s="9">
        <f>Survival_curve_matrix!DW94*DW$1</f>
        <v>0</v>
      </c>
      <c r="DX94" s="9">
        <f>Survival_curve_matrix!DX94*DX$1</f>
        <v>0</v>
      </c>
      <c r="DY94" s="9">
        <f>Survival_curve_matrix!DY94*DY$1</f>
        <v>0</v>
      </c>
      <c r="DZ94" s="9">
        <f>Survival_curve_matrix!DZ94*DZ$1</f>
        <v>0</v>
      </c>
      <c r="EA94" s="9">
        <f>Survival_curve_matrix!EA94*EA$1</f>
        <v>0</v>
      </c>
      <c r="EB94" s="9">
        <f>Survival_curve_matrix!EB94*EB$1</f>
        <v>0</v>
      </c>
      <c r="EC94" s="9">
        <f>Survival_curve_matrix!EC94*EC$1</f>
        <v>0</v>
      </c>
    </row>
    <row r="95" spans="1:133">
      <c r="A95" s="22">
        <f>Data_Input!C95-B95</f>
        <v>9.3755923391414342</v>
      </c>
      <c r="B95" s="23">
        <f t="shared" si="7"/>
        <v>40.685950863477046</v>
      </c>
      <c r="C95" s="24">
        <f t="shared" si="6"/>
        <v>853.60504412127773</v>
      </c>
      <c r="E95" s="15">
        <f>Data_Input!B95</f>
        <v>1969</v>
      </c>
      <c r="F95" s="9">
        <f>Survival_curve_matrix!F95*F$1</f>
        <v>2.1282764759235429E-4</v>
      </c>
      <c r="G95" s="9">
        <f>Survival_curve_matrix!G95*G$1</f>
        <v>2.901643098806257E-4</v>
      </c>
      <c r="H95" s="9">
        <f>Survival_curve_matrix!H95*H$1</f>
        <v>3.9226244389370125E-4</v>
      </c>
      <c r="I95" s="9">
        <f>Survival_curve_matrix!I95*I$1</f>
        <v>5.2933041316565474E-4</v>
      </c>
      <c r="J95" s="9">
        <f>Survival_curve_matrix!J95*J$1</f>
        <v>7.1003453969337366E-4</v>
      </c>
      <c r="K95" s="9">
        <f>Survival_curve_matrix!K95*K$1</f>
        <v>9.4773043050378348E-4</v>
      </c>
      <c r="L95" s="9">
        <f>Survival_curve_matrix!L95*L$1</f>
        <v>1.260986065306979E-3</v>
      </c>
      <c r="M95" s="9">
        <f>Survival_curve_matrix!M95*M$1</f>
        <v>1.666928625043484E-3</v>
      </c>
      <c r="N95" s="9">
        <f>Survival_curve_matrix!N95*N$1</f>
        <v>2.1848006826914773E-3</v>
      </c>
      <c r="O95" s="9">
        <f>Survival_curve_matrix!O95*O$1</f>
        <v>2.8435755207065357E-3</v>
      </c>
      <c r="P95" s="9">
        <f>Survival_curve_matrix!P95*P$1</f>
        <v>3.697066875325344E-3</v>
      </c>
      <c r="Q95" s="9">
        <f>Survival_curve_matrix!Q95*Q$1</f>
        <v>4.7956072502281571E-3</v>
      </c>
      <c r="R95" s="9">
        <f>Survival_curve_matrix!R95*R$1</f>
        <v>6.1850214976813559E-3</v>
      </c>
      <c r="S95" s="9">
        <f>Survival_curve_matrix!S95*S$1</f>
        <v>7.9188421069541267E-3</v>
      </c>
      <c r="T95" s="9">
        <f>Survival_curve_matrix!T95*T$1</f>
        <v>1.0062498512633486E-2</v>
      </c>
      <c r="U95" s="9">
        <f>Survival_curve_matrix!U95*U$1</f>
        <v>1.274944946330157E-2</v>
      </c>
      <c r="V95" s="9">
        <f>Survival_curve_matrix!V95*V$1</f>
        <v>1.6042103149595827E-2</v>
      </c>
      <c r="W95" s="9">
        <f>Survival_curve_matrix!W95*W$1</f>
        <v>2.0144886067183575E-2</v>
      </c>
      <c r="X95" s="9">
        <f>Survival_curve_matrix!X95*X$1</f>
        <v>2.5176840731364558E-2</v>
      </c>
      <c r="Y95" s="9">
        <f>Survival_curve_matrix!Y95*Y$1</f>
        <v>3.1281797088258928E-2</v>
      </c>
      <c r="Z95" s="9">
        <f>Survival_curve_matrix!Z95*Z$1</f>
        <v>3.8736273832231834E-2</v>
      </c>
      <c r="AA95" s="9">
        <f>Survival_curve_matrix!AA95*AA$1</f>
        <v>4.7753191000760302E-2</v>
      </c>
      <c r="AB95" s="9">
        <f>Survival_curve_matrix!AB95*AB$1</f>
        <v>5.8463627091422825E-2</v>
      </c>
      <c r="AC95" s="9">
        <f>Survival_curve_matrix!AC95*AC$1</f>
        <v>7.7366428674520663E-2</v>
      </c>
      <c r="AD95" s="9">
        <f>Survival_curve_matrix!AD95*AD$1</f>
        <v>0.10993471767398898</v>
      </c>
      <c r="AE95" s="9">
        <f>Survival_curve_matrix!AE95*AE$1</f>
        <v>0.13083523470724778</v>
      </c>
      <c r="AF95" s="9">
        <f>Survival_curve_matrix!AF95*AF$1</f>
        <v>0.12878532840493492</v>
      </c>
      <c r="AG95" s="9">
        <f>Survival_curve_matrix!AG95*AG$1</f>
        <v>0.16478869748721103</v>
      </c>
      <c r="AH95" s="9">
        <f>Survival_curve_matrix!AH95*AH$1</f>
        <v>0.18163884782459314</v>
      </c>
      <c r="AI95" s="9">
        <f>Survival_curve_matrix!AI95*AI$1</f>
        <v>0.32870204816356086</v>
      </c>
      <c r="AJ95" s="9">
        <f>Survival_curve_matrix!AJ95*AJ$1</f>
        <v>0.28237224971545599</v>
      </c>
      <c r="AK95" s="9">
        <f>Survival_curve_matrix!AK95*AK$1</f>
        <v>0.29598390719981321</v>
      </c>
      <c r="AL95" s="9">
        <f>Survival_curve_matrix!AL95*AL$1</f>
        <v>0.36003632835705324</v>
      </c>
      <c r="AM95" s="9">
        <f>Survival_curve_matrix!AM95*AM$1</f>
        <v>0.4367456487655737</v>
      </c>
      <c r="AN95" s="9">
        <f>Survival_curve_matrix!AN95*AN$1</f>
        <v>0.37608759047491047</v>
      </c>
      <c r="AO95" s="9">
        <f>Survival_curve_matrix!AO95*AO$1</f>
        <v>0.42137385552421375</v>
      </c>
      <c r="AP95" s="9">
        <f>Survival_curve_matrix!AP95*AP$1</f>
        <v>0.41398455431282954</v>
      </c>
      <c r="AQ95" s="9">
        <f>Survival_curve_matrix!AQ95*AQ$1</f>
        <v>0.59316349372775345</v>
      </c>
      <c r="AR95" s="9">
        <f>Survival_curve_matrix!AR95*AR$1</f>
        <v>0.81418892922984354</v>
      </c>
      <c r="AS95" s="9">
        <f>Survival_curve_matrix!AS95*AS$1</f>
        <v>0.9247526546396726</v>
      </c>
      <c r="AT95" s="9">
        <f>Survival_curve_matrix!AT95*AT$1</f>
        <v>1.3554420887145568</v>
      </c>
      <c r="AU95" s="9">
        <f>Survival_curve_matrix!AU95*AU$1</f>
        <v>1.5609743592164409</v>
      </c>
      <c r="AV95" s="9">
        <f>Survival_curve_matrix!AV95*AV$1</f>
        <v>1.5053108050180859</v>
      </c>
      <c r="AW95" s="9">
        <f>Survival_curve_matrix!AW95*AW$1</f>
        <v>1.7962810892520442</v>
      </c>
      <c r="AX95" s="9">
        <f>Survival_curve_matrix!AX95*AX$1</f>
        <v>1.9822651542600254</v>
      </c>
      <c r="AY95" s="9">
        <f>Survival_curve_matrix!AY95*AY$1</f>
        <v>2.5545261828924146</v>
      </c>
      <c r="AZ95" s="9">
        <f>Survival_curve_matrix!AZ95*AZ$1</f>
        <v>2.6349374622977981</v>
      </c>
      <c r="BA95" s="9">
        <f>Survival_curve_matrix!BA95*BA$1</f>
        <v>2.6176327177714049</v>
      </c>
      <c r="BB95" s="9">
        <f>Survival_curve_matrix!BB95*BB$1</f>
        <v>3.1711223085639806</v>
      </c>
      <c r="BC95" s="9">
        <f>Survival_curve_matrix!BC95*BC$1</f>
        <v>3.5243194737568424</v>
      </c>
      <c r="BD95" s="9">
        <f>Survival_curve_matrix!BD95*BD$1</f>
        <v>4.0421358548292607</v>
      </c>
      <c r="BE95" s="9">
        <f>Survival_curve_matrix!BE95*BE$1</f>
        <v>4.2465660750000005</v>
      </c>
      <c r="BF95" s="9">
        <f>Survival_curve_matrix!BF95*BF$1</f>
        <v>4.0392333236351199</v>
      </c>
      <c r="BG95" s="9">
        <f>Survival_curve_matrix!BG95*BG$1</f>
        <v>4.3182607670932036</v>
      </c>
      <c r="BH95" s="9">
        <f>Survival_curve_matrix!BH95*BH$1</f>
        <v>4.5653635433141604</v>
      </c>
      <c r="BI95" s="9">
        <f>Survival_curve_matrix!BI95*BI$1</f>
        <v>5.1607611625444951</v>
      </c>
      <c r="BJ95" s="9">
        <f>Survival_curve_matrix!BJ95*BJ$1</f>
        <v>5.7301850281212152</v>
      </c>
      <c r="BK95" s="9">
        <f>Survival_curve_matrix!BK95*BK$1</f>
        <v>6.0925410662091091</v>
      </c>
      <c r="BL95" s="9">
        <f>Survival_curve_matrix!BL95*BL$1</f>
        <v>6.9584050450383792</v>
      </c>
      <c r="BM95" s="9">
        <f>Survival_curve_matrix!BM95*BM$1</f>
        <v>7.9375117948395033</v>
      </c>
      <c r="BN95" s="9">
        <f>Survival_curve_matrix!BN95*BN$1</f>
        <v>9.233126620907937</v>
      </c>
      <c r="BO95" s="9">
        <f>Survival_curve_matrix!BO95*BO$1</f>
        <v>11.702408090269799</v>
      </c>
      <c r="BP95" s="9">
        <f>Survival_curve_matrix!BP95*BP$1</f>
        <v>12.001744677306613</v>
      </c>
      <c r="BQ95" s="9">
        <f>Survival_curve_matrix!BQ95*BQ$1</f>
        <v>13.596157080223758</v>
      </c>
      <c r="BR95" s="9">
        <f>Survival_curve_matrix!BR95*BR$1</f>
        <v>11.277648169126564</v>
      </c>
      <c r="BS95" s="9">
        <f>Survival_curve_matrix!BS95*BS$1</f>
        <v>16.216503056406971</v>
      </c>
      <c r="BT95" s="9">
        <f>Survival_curve_matrix!BT95*BT$1</f>
        <v>15.486097586629585</v>
      </c>
      <c r="BU95" s="9">
        <f>Survival_curve_matrix!BU95*BU$1</f>
        <v>7.0559565872740198</v>
      </c>
      <c r="BV95" s="9">
        <f>Survival_curve_matrix!BV95*BV$1</f>
        <v>8.8656445459107687</v>
      </c>
      <c r="BW95" s="9">
        <f>Survival_curve_matrix!BW95*BW$1</f>
        <v>9.9897655579843185</v>
      </c>
      <c r="BX95" s="9">
        <f>Survival_curve_matrix!BX95*BX$1</f>
        <v>10.795730017225226</v>
      </c>
      <c r="BY95" s="9">
        <f>Survival_curve_matrix!BY95*BY$1</f>
        <v>11.978780050064506</v>
      </c>
      <c r="BZ95" s="9">
        <f>Survival_curve_matrix!BZ95*BZ$1</f>
        <v>16.051371371381396</v>
      </c>
      <c r="CA95" s="9">
        <f>Survival_curve_matrix!CA95*CA$1</f>
        <v>21.952190297773953</v>
      </c>
      <c r="CB95" s="9">
        <f>Survival_curve_matrix!CB95*CB$1</f>
        <v>21.432183800568993</v>
      </c>
      <c r="CC95" s="9">
        <f>Survival_curve_matrix!CC95*CC$1</f>
        <v>24.230088618793353</v>
      </c>
      <c r="CD95" s="9">
        <f>Survival_curve_matrix!CD95*CD$1</f>
        <v>22.622927831802272</v>
      </c>
      <c r="CE95" s="9">
        <f>Survival_curve_matrix!CE95*CE$1</f>
        <v>24.393905979786133</v>
      </c>
      <c r="CF95" s="9">
        <f>Survival_curve_matrix!CF95*CF$1</f>
        <v>25.89700410678417</v>
      </c>
      <c r="CG95" s="9">
        <f>Survival_curve_matrix!CG95*CG$1</f>
        <v>27.413471417486505</v>
      </c>
      <c r="CH95" s="9">
        <f>Survival_curve_matrix!CH95*CH$1</f>
        <v>25.239935764785013</v>
      </c>
      <c r="CI95" s="9">
        <f>Survival_curve_matrix!CI95*CI$1</f>
        <v>26.256288480727545</v>
      </c>
      <c r="CJ95" s="9">
        <f>Survival_curve_matrix!CJ95*CJ$1</f>
        <v>28.096441088879597</v>
      </c>
      <c r="CK95" s="9">
        <f>Survival_curve_matrix!CK95*CK$1</f>
        <v>28.948140198966765</v>
      </c>
      <c r="CL95" s="9">
        <f>Survival_curve_matrix!CL95*CL$1</f>
        <v>34.677235518111523</v>
      </c>
      <c r="CM95" s="9">
        <f>Survival_curve_matrix!CM95*CM$1</f>
        <v>37.747104183661619</v>
      </c>
      <c r="CN95" s="9">
        <f>Survival_curve_matrix!CN95*CN$1</f>
        <v>37.261126435393791</v>
      </c>
      <c r="CO95" s="9">
        <f>Survival_curve_matrix!CO95*CO$1</f>
        <v>39.5874044267469</v>
      </c>
      <c r="CP95" s="9">
        <f>Survival_curve_matrix!CP95*CP$1</f>
        <v>43.501155501081449</v>
      </c>
      <c r="CQ95" s="9">
        <f>Survival_curve_matrix!CQ95*CQ$1</f>
        <v>48.27361082575829</v>
      </c>
      <c r="CR95" s="9">
        <f>Survival_curve_matrix!CR95*CR$1</f>
        <v>49.701369346873015</v>
      </c>
      <c r="CS95" s="9">
        <f>Survival_curve_matrix!CS95*CS$1</f>
        <v>49.993965223988901</v>
      </c>
      <c r="CT95" s="9">
        <f>Survival_curve_matrix!CT95*CT$1</f>
        <v>0</v>
      </c>
      <c r="CU95" s="9">
        <f>Survival_curve_matrix!CU95*CU$1</f>
        <v>0</v>
      </c>
      <c r="CV95" s="9">
        <f>Survival_curve_matrix!CV95*CV$1</f>
        <v>0</v>
      </c>
      <c r="CW95" s="9">
        <f>Survival_curve_matrix!CW95*CW$1</f>
        <v>0</v>
      </c>
      <c r="CX95" s="9">
        <f>Survival_curve_matrix!CX95*CX$1</f>
        <v>0</v>
      </c>
      <c r="CY95" s="9">
        <f>Survival_curve_matrix!CY95*CY$1</f>
        <v>0</v>
      </c>
      <c r="CZ95" s="9">
        <f>Survival_curve_matrix!CZ95*CZ$1</f>
        <v>0</v>
      </c>
      <c r="DA95" s="9">
        <f>Survival_curve_matrix!DA95*DA$1</f>
        <v>0</v>
      </c>
      <c r="DB95" s="9">
        <f>Survival_curve_matrix!DB95*DB$1</f>
        <v>0</v>
      </c>
      <c r="DC95" s="9">
        <f>Survival_curve_matrix!DC95*DC$1</f>
        <v>0</v>
      </c>
      <c r="DD95" s="9">
        <f>Survival_curve_matrix!DD95*DD$1</f>
        <v>0</v>
      </c>
      <c r="DE95" s="9">
        <f>Survival_curve_matrix!DE95*DE$1</f>
        <v>0</v>
      </c>
      <c r="DF95" s="9">
        <f>Survival_curve_matrix!DF95*DF$1</f>
        <v>0</v>
      </c>
      <c r="DG95" s="9">
        <f>Survival_curve_matrix!DG95*DG$1</f>
        <v>0</v>
      </c>
      <c r="DH95" s="9">
        <f>Survival_curve_matrix!DH95*DH$1</f>
        <v>0</v>
      </c>
      <c r="DI95" s="9">
        <f>Survival_curve_matrix!DI95*DI$1</f>
        <v>0</v>
      </c>
      <c r="DJ95" s="9">
        <f>Survival_curve_matrix!DJ95*DJ$1</f>
        <v>0</v>
      </c>
      <c r="DK95" s="9">
        <f>Survival_curve_matrix!DK95*DK$1</f>
        <v>0</v>
      </c>
      <c r="DL95" s="9">
        <f>Survival_curve_matrix!DL95*DL$1</f>
        <v>0</v>
      </c>
      <c r="DM95" s="9">
        <f>Survival_curve_matrix!DM95*DM$1</f>
        <v>0</v>
      </c>
      <c r="DN95" s="9">
        <f>Survival_curve_matrix!DN95*DN$1</f>
        <v>0</v>
      </c>
      <c r="DO95" s="9">
        <f>Survival_curve_matrix!DO95*DO$1</f>
        <v>0</v>
      </c>
      <c r="DP95" s="9">
        <f>Survival_curve_matrix!DP95*DP$1</f>
        <v>0</v>
      </c>
      <c r="DQ95" s="9">
        <f>Survival_curve_matrix!DQ95*DQ$1</f>
        <v>0</v>
      </c>
      <c r="DR95" s="9">
        <f>Survival_curve_matrix!DR95*DR$1</f>
        <v>0</v>
      </c>
      <c r="DS95" s="9">
        <f>Survival_curve_matrix!DS95*DS$1</f>
        <v>0</v>
      </c>
      <c r="DT95" s="9">
        <f>Survival_curve_matrix!DT95*DT$1</f>
        <v>0</v>
      </c>
      <c r="DU95" s="9">
        <f>Survival_curve_matrix!DU95*DU$1</f>
        <v>0</v>
      </c>
      <c r="DV95" s="9">
        <f>Survival_curve_matrix!DV95*DV$1</f>
        <v>0</v>
      </c>
      <c r="DW95" s="9">
        <f>Survival_curve_matrix!DW95*DW$1</f>
        <v>0</v>
      </c>
      <c r="DX95" s="9">
        <f>Survival_curve_matrix!DX95*DX$1</f>
        <v>0</v>
      </c>
      <c r="DY95" s="9">
        <f>Survival_curve_matrix!DY95*DY$1</f>
        <v>0</v>
      </c>
      <c r="DZ95" s="9">
        <f>Survival_curve_matrix!DZ95*DZ$1</f>
        <v>0</v>
      </c>
      <c r="EA95" s="9">
        <f>Survival_curve_matrix!EA95*EA$1</f>
        <v>0</v>
      </c>
      <c r="EB95" s="9">
        <f>Survival_curve_matrix!EB95*EB$1</f>
        <v>0</v>
      </c>
      <c r="EC95" s="9">
        <f>Survival_curve_matrix!EC95*EC$1</f>
        <v>0</v>
      </c>
    </row>
    <row r="96" spans="1:133">
      <c r="A96" s="22">
        <f>Data_Input!C96-B96</f>
        <v>9.7334859089383983</v>
      </c>
      <c r="B96" s="23">
        <f t="shared" si="7"/>
        <v>44.259102418261591</v>
      </c>
      <c r="C96" s="24">
        <f t="shared" si="6"/>
        <v>897.86414653953932</v>
      </c>
      <c r="E96" s="15">
        <f>Data_Input!B96</f>
        <v>1970</v>
      </c>
      <c r="F96" s="9">
        <f>Survival_curve_matrix!F96*F$1</f>
        <v>1.5655071399661331E-4</v>
      </c>
      <c r="G96" s="9">
        <f>Survival_curve_matrix!G96*G$1</f>
        <v>2.145813012721232E-4</v>
      </c>
      <c r="H96" s="9">
        <f>Survival_curve_matrix!H96*H$1</f>
        <v>2.916364576792193E-4</v>
      </c>
      <c r="I96" s="9">
        <f>Survival_curve_matrix!I96*I$1</f>
        <v>3.9564466257007461E-4</v>
      </c>
      <c r="J96" s="9">
        <f>Survival_curve_matrix!J96*J$1</f>
        <v>5.3354042646122353E-4</v>
      </c>
      <c r="K96" s="9">
        <f>Survival_curve_matrix!K96*K$1</f>
        <v>7.1594212463405764E-4</v>
      </c>
      <c r="L96" s="9">
        <f>Survival_curve_matrix!L96*L$1</f>
        <v>9.5764440370477329E-4</v>
      </c>
      <c r="M96" s="9">
        <f>Survival_curve_matrix!M96*M$1</f>
        <v>1.2726452536775273E-3</v>
      </c>
      <c r="N96" s="9">
        <f>Survival_curve_matrix!N96*N$1</f>
        <v>1.6768484884451991E-3</v>
      </c>
      <c r="O96" s="9">
        <f>Survival_curve_matrix!O96*O$1</f>
        <v>2.1939840902469644E-3</v>
      </c>
      <c r="P96" s="9">
        <f>Survival_curve_matrix!P96*P$1</f>
        <v>2.8675272975649266E-3</v>
      </c>
      <c r="Q96" s="9">
        <f>Survival_curve_matrix!Q96*Q$1</f>
        <v>3.7391252855496506E-3</v>
      </c>
      <c r="R96" s="9">
        <f>Survival_curve_matrix!R96*R$1</f>
        <v>4.8477268132293954E-3</v>
      </c>
      <c r="S96" s="9">
        <f>Survival_curve_matrix!S96*S$1</f>
        <v>6.2391183475307569E-3</v>
      </c>
      <c r="T96" s="9">
        <f>Survival_curve_matrix!T96*T$1</f>
        <v>7.9694033954062701E-3</v>
      </c>
      <c r="U96" s="9">
        <f>Survival_curve_matrix!U96*U$1</f>
        <v>1.014993801782868E-2</v>
      </c>
      <c r="V96" s="9">
        <f>Survival_curve_matrix!V96*V$1</f>
        <v>1.283744125842274E-2</v>
      </c>
      <c r="W96" s="9">
        <f>Survival_curve_matrix!W96*W$1</f>
        <v>1.6203920095954349E-2</v>
      </c>
      <c r="X96" s="9">
        <f>Survival_curve_matrix!X96*X$1</f>
        <v>2.0355753681285282E-2</v>
      </c>
      <c r="Y96" s="9">
        <f>Survival_curve_matrix!Y96*Y$1</f>
        <v>2.5421462350206168E-2</v>
      </c>
      <c r="Z96" s="9">
        <f>Survival_curve_matrix!Z96*Z$1</f>
        <v>3.164035730960077E-2</v>
      </c>
      <c r="AA96" s="9">
        <f>Survival_curve_matrix!AA96*AA$1</f>
        <v>3.92041512245066E-2</v>
      </c>
      <c r="AB96" s="9">
        <f>Survival_curve_matrix!AB96*AB$1</f>
        <v>4.8240580725516929E-2</v>
      </c>
      <c r="AC96" s="9">
        <f>Survival_curve_matrix!AC96*AC$1</f>
        <v>6.4160387342936151E-2</v>
      </c>
      <c r="AD96" s="9">
        <f>Survival_curve_matrix!AD96*AD$1</f>
        <v>9.1627748350612936E-2</v>
      </c>
      <c r="AE96" s="9">
        <f>Survival_curve_matrix!AE96*AE$1</f>
        <v>0.10959333698885221</v>
      </c>
      <c r="AF96" s="9">
        <f>Survival_curve_matrix!AF96*AF$1</f>
        <v>0.10841319346663941</v>
      </c>
      <c r="AG96" s="9">
        <f>Survival_curve_matrix!AG96*AG$1</f>
        <v>0.13940808173466879</v>
      </c>
      <c r="AH96" s="9">
        <f>Survival_curve_matrix!AH96*AH$1</f>
        <v>0.15441942297313538</v>
      </c>
      <c r="AI96" s="9">
        <f>Survival_curve_matrix!AI96*AI$1</f>
        <v>0.28081189467805417</v>
      </c>
      <c r="AJ96" s="9">
        <f>Survival_curve_matrix!AJ96*AJ$1</f>
        <v>0.2424050087550258</v>
      </c>
      <c r="AK96" s="9">
        <f>Survival_curve_matrix!AK96*AK$1</f>
        <v>0.2553171824341367</v>
      </c>
      <c r="AL96" s="9">
        <f>Survival_curve_matrix!AL96*AL$1</f>
        <v>0.31205833111099218</v>
      </c>
      <c r="AM96" s="9">
        <f>Survival_curve_matrix!AM96*AM$1</f>
        <v>0.38034693655731699</v>
      </c>
      <c r="AN96" s="9">
        <f>Survival_curve_matrix!AN96*AN$1</f>
        <v>0.32906808319630876</v>
      </c>
      <c r="AO96" s="9">
        <f>Survival_curve_matrix!AO96*AO$1</f>
        <v>0.37041830893297806</v>
      </c>
      <c r="AP96" s="9">
        <f>Survival_curve_matrix!AP96*AP$1</f>
        <v>0.3656106733304777</v>
      </c>
      <c r="AQ96" s="9">
        <f>Survival_curve_matrix!AQ96*AQ$1</f>
        <v>0.52625934624434356</v>
      </c>
      <c r="AR96" s="9">
        <f>Survival_curve_matrix!AR96*AR$1</f>
        <v>0.72563978358727799</v>
      </c>
      <c r="AS96" s="9">
        <f>Survival_curve_matrix!AS96*AS$1</f>
        <v>0.82788633520750243</v>
      </c>
      <c r="AT96" s="9">
        <f>Survival_curve_matrix!AT96*AT$1</f>
        <v>1.2188576169920506</v>
      </c>
      <c r="AU96" s="9">
        <f>Survival_curve_matrix!AU96*AU$1</f>
        <v>1.4098442879108415</v>
      </c>
      <c r="AV96" s="9">
        <f>Survival_curve_matrix!AV96*AV$1</f>
        <v>1.3654638714930614</v>
      </c>
      <c r="AW96" s="9">
        <f>Survival_curve_matrix!AW96*AW$1</f>
        <v>1.6363681381073647</v>
      </c>
      <c r="AX96" s="9">
        <f>Survival_curve_matrix!AX96*AX$1</f>
        <v>1.813401065874475</v>
      </c>
      <c r="AY96" s="9">
        <f>Survival_curve_matrix!AY96*AY$1</f>
        <v>2.3466009808583448</v>
      </c>
      <c r="AZ96" s="9">
        <f>Survival_curve_matrix!AZ96*AZ$1</f>
        <v>2.4303338577563007</v>
      </c>
      <c r="BA96" s="9">
        <f>Survival_curve_matrix!BA96*BA$1</f>
        <v>2.4240389508638933</v>
      </c>
      <c r="BB96" s="9">
        <f>Survival_curve_matrix!BB96*BB$1</f>
        <v>2.9481269196991819</v>
      </c>
      <c r="BC96" s="9">
        <f>Survival_curve_matrix!BC96*BC$1</f>
        <v>3.2890939453266061</v>
      </c>
      <c r="BD96" s="9">
        <f>Survival_curve_matrix!BD96*BD$1</f>
        <v>3.7865502272697498</v>
      </c>
      <c r="BE96" s="9">
        <f>Survival_curve_matrix!BE96*BE$1</f>
        <v>3.9926838987458533</v>
      </c>
      <c r="BF96" s="9">
        <f>Survival_curve_matrix!BF96*BF$1</f>
        <v>3.8113695000000005</v>
      </c>
      <c r="BG96" s="9">
        <f>Survival_curve_matrix!BG96*BG$1</f>
        <v>4.0888889804274076</v>
      </c>
      <c r="BH96" s="9">
        <f>Survival_curve_matrix!BH96*BH$1</f>
        <v>4.337543737766282</v>
      </c>
      <c r="BI96" s="9">
        <f>Survival_curve_matrix!BI96*BI$1</f>
        <v>4.919381153792056</v>
      </c>
      <c r="BJ96" s="9">
        <f>Survival_curve_matrix!BJ96*BJ$1</f>
        <v>5.4795921486149686</v>
      </c>
      <c r="BK96" s="9">
        <f>Survival_curve_matrix!BK96*BK$1</f>
        <v>5.8440530644042825</v>
      </c>
      <c r="BL96" s="9">
        <f>Survival_curve_matrix!BL96*BL$1</f>
        <v>6.6944258357623605</v>
      </c>
      <c r="BM96" s="9">
        <f>Survival_curve_matrix!BM96*BM$1</f>
        <v>7.6581968255689885</v>
      </c>
      <c r="BN96" s="9">
        <f>Survival_curve_matrix!BN96*BN$1</f>
        <v>8.9326196324364879</v>
      </c>
      <c r="BO96" s="9">
        <f>Survival_curve_matrix!BO96*BO$1</f>
        <v>11.351194356506523</v>
      </c>
      <c r="BP96" s="9">
        <f>Survival_curve_matrix!BP96*BP$1</f>
        <v>11.670634075042205</v>
      </c>
      <c r="BQ96" s="9">
        <f>Survival_curve_matrix!BQ96*BQ$1</f>
        <v>13.252467725256592</v>
      </c>
      <c r="BR96" s="9">
        <f>Survival_curve_matrix!BR96*BR$1</f>
        <v>11.017317910891594</v>
      </c>
      <c r="BS96" s="9">
        <f>Survival_curve_matrix!BS96*BS$1</f>
        <v>15.87585928933426</v>
      </c>
      <c r="BT96" s="9">
        <f>Survival_curve_matrix!BT96*BT$1</f>
        <v>15.191147081902907</v>
      </c>
      <c r="BU96" s="9">
        <f>Survival_curve_matrix!BU96*BU$1</f>
        <v>6.9345618793903423</v>
      </c>
      <c r="BV96" s="9">
        <f>Survival_curve_matrix!BV96*BV$1</f>
        <v>8.7283952668253111</v>
      </c>
      <c r="BW96" s="9">
        <f>Survival_curve_matrix!BW96*BW$1</f>
        <v>9.8511610905856841</v>
      </c>
      <c r="BX96" s="9">
        <f>Survival_curve_matrix!BX96*BX$1</f>
        <v>10.662036488899663</v>
      </c>
      <c r="BY96" s="9">
        <f>Survival_curve_matrix!BY96*BY$1</f>
        <v>11.846932876589419</v>
      </c>
      <c r="BZ96" s="9">
        <f>Survival_curve_matrix!BZ96*BZ$1</f>
        <v>15.895026281147603</v>
      </c>
      <c r="CA96" s="9">
        <f>Survival_curve_matrix!CA96*CA$1</f>
        <v>21.763812342434484</v>
      </c>
      <c r="CB96" s="9">
        <f>Survival_curve_matrix!CB96*CB$1</f>
        <v>21.270889467201744</v>
      </c>
      <c r="CC96" s="9">
        <f>Survival_curve_matrix!CC96*CC$1</f>
        <v>24.07091002234317</v>
      </c>
      <c r="CD96" s="9">
        <f>Survival_curve_matrix!CD96*CD$1</f>
        <v>22.493808764212538</v>
      </c>
      <c r="CE96" s="9">
        <f>Survival_curve_matrix!CE96*CE$1</f>
        <v>24.27353258535118</v>
      </c>
      <c r="CF96" s="9">
        <f>Survival_curve_matrix!CF96*CF$1</f>
        <v>25.787061707565666</v>
      </c>
      <c r="CG96" s="9">
        <f>Survival_curve_matrix!CG96*CG$1</f>
        <v>27.313845814293142</v>
      </c>
      <c r="CH96" s="9">
        <f>Survival_curve_matrix!CH96*CH$1</f>
        <v>25.161812656035124</v>
      </c>
      <c r="CI96" s="9">
        <f>Survival_curve_matrix!CI96*CI$1</f>
        <v>26.18742753071885</v>
      </c>
      <c r="CJ96" s="9">
        <f>Survival_curve_matrix!CJ96*CJ$1</f>
        <v>28.034328879847198</v>
      </c>
      <c r="CK96" s="9">
        <f>Survival_curve_matrix!CK96*CK$1</f>
        <v>28.894480784241363</v>
      </c>
      <c r="CL96" s="9">
        <f>Survival_curve_matrix!CL96*CL$1</f>
        <v>34.623623594256642</v>
      </c>
      <c r="CM96" s="9">
        <f>Survival_curve_matrix!CM96*CM$1</f>
        <v>37.69869084430367</v>
      </c>
      <c r="CN96" s="9">
        <f>Survival_curve_matrix!CN96*CN$1</f>
        <v>37.221693635660202</v>
      </c>
      <c r="CO96" s="9">
        <f>Survival_curve_matrix!CO96*CO$1</f>
        <v>39.553023336982697</v>
      </c>
      <c r="CP96" s="9">
        <f>Survival_curve_matrix!CP96*CP$1</f>
        <v>43.470319929548253</v>
      </c>
      <c r="CQ96" s="9">
        <f>Survival_curve_matrix!CQ96*CQ$1</f>
        <v>48.245835073565537</v>
      </c>
      <c r="CR96" s="9">
        <f>Survival_curve_matrix!CR96*CR$1</f>
        <v>49.678284039694617</v>
      </c>
      <c r="CS96" s="9">
        <f>Survival_curve_matrix!CS96*CS$1</f>
        <v>49.97532315212942</v>
      </c>
      <c r="CT96" s="9">
        <f>Survival_curve_matrix!CT96*CT$1</f>
        <v>53.919703838494485</v>
      </c>
      <c r="CU96" s="9">
        <f>Survival_curve_matrix!CU96*CU$1</f>
        <v>0</v>
      </c>
      <c r="CV96" s="9">
        <f>Survival_curve_matrix!CV96*CV$1</f>
        <v>0</v>
      </c>
      <c r="CW96" s="9">
        <f>Survival_curve_matrix!CW96*CW$1</f>
        <v>0</v>
      </c>
      <c r="CX96" s="9">
        <f>Survival_curve_matrix!CX96*CX$1</f>
        <v>0</v>
      </c>
      <c r="CY96" s="9">
        <f>Survival_curve_matrix!CY96*CY$1</f>
        <v>0</v>
      </c>
      <c r="CZ96" s="9">
        <f>Survival_curve_matrix!CZ96*CZ$1</f>
        <v>0</v>
      </c>
      <c r="DA96" s="9">
        <f>Survival_curve_matrix!DA96*DA$1</f>
        <v>0</v>
      </c>
      <c r="DB96" s="9">
        <f>Survival_curve_matrix!DB96*DB$1</f>
        <v>0</v>
      </c>
      <c r="DC96" s="9">
        <f>Survival_curve_matrix!DC96*DC$1</f>
        <v>0</v>
      </c>
      <c r="DD96" s="9">
        <f>Survival_curve_matrix!DD96*DD$1</f>
        <v>0</v>
      </c>
      <c r="DE96" s="9">
        <f>Survival_curve_matrix!DE96*DE$1</f>
        <v>0</v>
      </c>
      <c r="DF96" s="9">
        <f>Survival_curve_matrix!DF96*DF$1</f>
        <v>0</v>
      </c>
      <c r="DG96" s="9">
        <f>Survival_curve_matrix!DG96*DG$1</f>
        <v>0</v>
      </c>
      <c r="DH96" s="9">
        <f>Survival_curve_matrix!DH96*DH$1</f>
        <v>0</v>
      </c>
      <c r="DI96" s="9">
        <f>Survival_curve_matrix!DI96*DI$1</f>
        <v>0</v>
      </c>
      <c r="DJ96" s="9">
        <f>Survival_curve_matrix!DJ96*DJ$1</f>
        <v>0</v>
      </c>
      <c r="DK96" s="9">
        <f>Survival_curve_matrix!DK96*DK$1</f>
        <v>0</v>
      </c>
      <c r="DL96" s="9">
        <f>Survival_curve_matrix!DL96*DL$1</f>
        <v>0</v>
      </c>
      <c r="DM96" s="9">
        <f>Survival_curve_matrix!DM96*DM$1</f>
        <v>0</v>
      </c>
      <c r="DN96" s="9">
        <f>Survival_curve_matrix!DN96*DN$1</f>
        <v>0</v>
      </c>
      <c r="DO96" s="9">
        <f>Survival_curve_matrix!DO96*DO$1</f>
        <v>0</v>
      </c>
      <c r="DP96" s="9">
        <f>Survival_curve_matrix!DP96*DP$1</f>
        <v>0</v>
      </c>
      <c r="DQ96" s="9">
        <f>Survival_curve_matrix!DQ96*DQ$1</f>
        <v>0</v>
      </c>
      <c r="DR96" s="9">
        <f>Survival_curve_matrix!DR96*DR$1</f>
        <v>0</v>
      </c>
      <c r="DS96" s="9">
        <f>Survival_curve_matrix!DS96*DS$1</f>
        <v>0</v>
      </c>
      <c r="DT96" s="9">
        <f>Survival_curve_matrix!DT96*DT$1</f>
        <v>0</v>
      </c>
      <c r="DU96" s="9">
        <f>Survival_curve_matrix!DU96*DU$1</f>
        <v>0</v>
      </c>
      <c r="DV96" s="9">
        <f>Survival_curve_matrix!DV96*DV$1</f>
        <v>0</v>
      </c>
      <c r="DW96" s="9">
        <f>Survival_curve_matrix!DW96*DW$1</f>
        <v>0</v>
      </c>
      <c r="DX96" s="9">
        <f>Survival_curve_matrix!DX96*DX$1</f>
        <v>0</v>
      </c>
      <c r="DY96" s="9">
        <f>Survival_curve_matrix!DY96*DY$1</f>
        <v>0</v>
      </c>
      <c r="DZ96" s="9">
        <f>Survival_curve_matrix!DZ96*DZ$1</f>
        <v>0</v>
      </c>
      <c r="EA96" s="9">
        <f>Survival_curve_matrix!EA96*EA$1</f>
        <v>0</v>
      </c>
      <c r="EB96" s="9">
        <f>Survival_curve_matrix!EB96*EB$1</f>
        <v>0</v>
      </c>
      <c r="EC96" s="9">
        <f>Survival_curve_matrix!EC96*EC$1</f>
        <v>0</v>
      </c>
    </row>
    <row r="97" spans="1:133">
      <c r="A97" s="22">
        <f>Data_Input!C97-B97</f>
        <v>10.104041432759409</v>
      </c>
      <c r="B97" s="23">
        <f t="shared" si="7"/>
        <v>42.511912790340602</v>
      </c>
      <c r="C97" s="24">
        <f t="shared" si="6"/>
        <v>940.37605932987992</v>
      </c>
      <c r="E97" s="15">
        <f>Data_Input!B97</f>
        <v>1971</v>
      </c>
      <c r="F97" s="9">
        <f>Survival_curve_matrix!F97*F$1</f>
        <v>1.1454012797689746E-4</v>
      </c>
      <c r="G97" s="9">
        <f>Survival_curve_matrix!G97*G$1</f>
        <v>1.5784065794316506E-4</v>
      </c>
      <c r="H97" s="9">
        <f>Survival_curve_matrix!H97*H$1</f>
        <v>2.1566997889211397E-4</v>
      </c>
      <c r="I97" s="9">
        <f>Survival_curve_matrix!I97*I$1</f>
        <v>2.9415104527033038E-4</v>
      </c>
      <c r="J97" s="9">
        <f>Survival_curve_matrix!J97*J$1</f>
        <v>3.9879141032594104E-4</v>
      </c>
      <c r="K97" s="9">
        <f>Survival_curve_matrix!K97*K$1</f>
        <v>5.3797955612661921E-4</v>
      </c>
      <c r="L97" s="9">
        <f>Survival_curve_matrix!L97*L$1</f>
        <v>7.2343141780079577E-4</v>
      </c>
      <c r="M97" s="9">
        <f>Survival_curve_matrix!M97*M$1</f>
        <v>9.6649886831939782E-4</v>
      </c>
      <c r="N97" s="9">
        <f>Survival_curve_matrix!N97*N$1</f>
        <v>1.2802187435592509E-3</v>
      </c>
      <c r="O97" s="9">
        <f>Survival_curve_matrix!O97*O$1</f>
        <v>1.6838968124411548E-3</v>
      </c>
      <c r="P97" s="9">
        <f>Survival_curve_matrix!P97*P$1</f>
        <v>2.2124642807598576E-3</v>
      </c>
      <c r="Q97" s="9">
        <f>Survival_curve_matrix!Q97*Q$1</f>
        <v>2.9001487359855585E-3</v>
      </c>
      <c r="R97" s="9">
        <f>Survival_curve_matrix!R97*R$1</f>
        <v>3.779762803536649E-3</v>
      </c>
      <c r="S97" s="9">
        <f>Survival_curve_matrix!S97*S$1</f>
        <v>4.8901271104028971E-3</v>
      </c>
      <c r="T97" s="9">
        <f>Survival_curve_matrix!T97*T$1</f>
        <v>6.2789547097407746E-3</v>
      </c>
      <c r="U97" s="9">
        <f>Survival_curve_matrix!U97*U$1</f>
        <v>8.0386546542979206E-3</v>
      </c>
      <c r="V97" s="9">
        <f>Survival_curve_matrix!V97*V$1</f>
        <v>1.0219988985058923E-2</v>
      </c>
      <c r="W97" s="9">
        <f>Survival_curve_matrix!W97*W$1</f>
        <v>1.2966932729966308E-2</v>
      </c>
      <c r="X97" s="9">
        <f>Survival_curve_matrix!X97*X$1</f>
        <v>1.6373535449366289E-2</v>
      </c>
      <c r="Y97" s="9">
        <f>Survival_curve_matrix!Y97*Y$1</f>
        <v>2.0553532960718615E-2</v>
      </c>
      <c r="Z97" s="9">
        <f>Survival_curve_matrix!Z97*Z$1</f>
        <v>2.5712849866767497E-2</v>
      </c>
      <c r="AA97" s="9">
        <f>Survival_curve_matrix!AA97*AA$1</f>
        <v>3.2022526434405438E-2</v>
      </c>
      <c r="AB97" s="9">
        <f>Survival_curve_matrix!AB97*AB$1</f>
        <v>3.9604285751104529E-2</v>
      </c>
      <c r="AC97" s="9">
        <f>Survival_curve_matrix!AC97*AC$1</f>
        <v>5.2941196073197992E-2</v>
      </c>
      <c r="AD97" s="9">
        <f>Survival_curve_matrix!AD97*AD$1</f>
        <v>7.5987374966844143E-2</v>
      </c>
      <c r="AE97" s="9">
        <f>Survival_curve_matrix!AE97*AE$1</f>
        <v>9.1343216364982771E-2</v>
      </c>
      <c r="AF97" s="9">
        <f>Survival_curve_matrix!AF97*AF$1</f>
        <v>9.081165079278801E-2</v>
      </c>
      <c r="AG97" s="9">
        <f>Survival_curve_matrix!AG97*AG$1</f>
        <v>0.11735556777393429</v>
      </c>
      <c r="AH97" s="9">
        <f>Survival_curve_matrix!AH97*AH$1</f>
        <v>0.13063587410738497</v>
      </c>
      <c r="AI97" s="9">
        <f>Survival_curve_matrix!AI97*AI$1</f>
        <v>0.23873092821009867</v>
      </c>
      <c r="AJ97" s="9">
        <f>Survival_curve_matrix!AJ97*AJ$1</f>
        <v>0.2070878784244071</v>
      </c>
      <c r="AK97" s="9">
        <f>Survival_curve_matrix!AK97*AK$1</f>
        <v>0.2191793418284608</v>
      </c>
      <c r="AL97" s="9">
        <f>Survival_curve_matrix!AL97*AL$1</f>
        <v>0.26918306001201303</v>
      </c>
      <c r="AM97" s="9">
        <f>Survival_curve_matrix!AM97*AM$1</f>
        <v>0.32966237270242277</v>
      </c>
      <c r="AN97" s="9">
        <f>Survival_curve_matrix!AN97*AN$1</f>
        <v>0.28657420564179426</v>
      </c>
      <c r="AO97" s="9">
        <f>Survival_curve_matrix!AO97*AO$1</f>
        <v>0.32410759086060548</v>
      </c>
      <c r="AP97" s="9">
        <f>Survival_curve_matrix!AP97*AP$1</f>
        <v>0.32139841038415057</v>
      </c>
      <c r="AQ97" s="9">
        <f>Survival_curve_matrix!AQ97*AQ$1</f>
        <v>0.46476621391400719</v>
      </c>
      <c r="AR97" s="9">
        <f>Survival_curve_matrix!AR97*AR$1</f>
        <v>0.64379335909501934</v>
      </c>
      <c r="AS97" s="9">
        <f>Survival_curve_matrix!AS97*AS$1</f>
        <v>0.73784749404919414</v>
      </c>
      <c r="AT97" s="9">
        <f>Survival_curve_matrix!AT97*AT$1</f>
        <v>1.0911842865317127</v>
      </c>
      <c r="AU97" s="9">
        <f>Survival_curve_matrix!AU97*AU$1</f>
        <v>1.2677778441442078</v>
      </c>
      <c r="AV97" s="9">
        <f>Survival_curve_matrix!AV97*AV$1</f>
        <v>1.2332626914765277</v>
      </c>
      <c r="AW97" s="9">
        <f>Survival_curve_matrix!AW97*AW$1</f>
        <v>1.4843456684157188</v>
      </c>
      <c r="AX97" s="9">
        <f>Survival_curve_matrix!AX97*AX$1</f>
        <v>1.6519640180827833</v>
      </c>
      <c r="AY97" s="9">
        <f>Survival_curve_matrix!AY97*AY$1</f>
        <v>2.146700057116786</v>
      </c>
      <c r="AZ97" s="9">
        <f>Survival_curve_matrix!AZ97*AZ$1</f>
        <v>2.2325172678272627</v>
      </c>
      <c r="BA97" s="9">
        <f>Survival_curve_matrix!BA97*BA$1</f>
        <v>2.23581167261068</v>
      </c>
      <c r="BB97" s="9">
        <f>Survival_curve_matrix!BB97*BB$1</f>
        <v>2.7300906032094039</v>
      </c>
      <c r="BC97" s="9">
        <f>Survival_curve_matrix!BC97*BC$1</f>
        <v>3.0578027140265114</v>
      </c>
      <c r="BD97" s="9">
        <f>Survival_curve_matrix!BD97*BD$1</f>
        <v>3.533822492236212</v>
      </c>
      <c r="BE97" s="9">
        <f>Survival_curve_matrix!BE97*BE$1</f>
        <v>3.7402251352214839</v>
      </c>
      <c r="BF97" s="9">
        <f>Survival_curve_matrix!BF97*BF$1</f>
        <v>3.5835056763648812</v>
      </c>
      <c r="BG97" s="9">
        <f>Survival_curve_matrix!BG97*BG$1</f>
        <v>3.8582239500000002</v>
      </c>
      <c r="BH97" s="9">
        <f>Survival_curve_matrix!BH97*BH$1</f>
        <v>4.1071477032205959</v>
      </c>
      <c r="BI97" s="9">
        <f>Survival_curve_matrix!BI97*BI$1</f>
        <v>4.6738952363531086</v>
      </c>
      <c r="BJ97" s="9">
        <f>Survival_curve_matrix!BJ97*BJ$1</f>
        <v>5.2232997221426798</v>
      </c>
      <c r="BK97" s="9">
        <f>Survival_curve_matrix!BK97*BK$1</f>
        <v>5.5884804994331052</v>
      </c>
      <c r="BL97" s="9">
        <f>Survival_curve_matrix!BL97*BL$1</f>
        <v>6.4213895966821948</v>
      </c>
      <c r="BM97" s="9">
        <f>Survival_curve_matrix!BM97*BM$1</f>
        <v>7.367669796830512</v>
      </c>
      <c r="BN97" s="9">
        <f>Survival_curve_matrix!BN97*BN$1</f>
        <v>8.6182875794420841</v>
      </c>
      <c r="BO97" s="9">
        <f>Survival_curve_matrix!BO97*BO$1</f>
        <v>10.981751439531511</v>
      </c>
      <c r="BP97" s="9">
        <f>Survival_curve_matrix!BP97*BP$1</f>
        <v>11.320373945907878</v>
      </c>
      <c r="BQ97" s="9">
        <f>Survival_curve_matrix!BQ97*BQ$1</f>
        <v>12.886851501284056</v>
      </c>
      <c r="BR97" s="9">
        <f>Survival_curve_matrix!BR97*BR$1</f>
        <v>10.738817532886236</v>
      </c>
      <c r="BS97" s="9">
        <f>Survival_curve_matrix!BS97*BS$1</f>
        <v>15.509385137408794</v>
      </c>
      <c r="BT97" s="9">
        <f>Survival_curve_matrix!BT97*BT$1</f>
        <v>14.872041936352399</v>
      </c>
      <c r="BU97" s="9">
        <f>Survival_curve_matrix!BU97*BU$1</f>
        <v>6.8024851883490509</v>
      </c>
      <c r="BV97" s="9">
        <f>Survival_curve_matrix!BV97*BV$1</f>
        <v>8.5782269685083143</v>
      </c>
      <c r="BW97" s="9">
        <f>Survival_curve_matrix!BW97*BW$1</f>
        <v>9.6986550036524743</v>
      </c>
      <c r="BX97" s="9">
        <f>Survival_curve_matrix!BX97*BX$1</f>
        <v>10.514104499870388</v>
      </c>
      <c r="BY97" s="9">
        <f>Survival_curve_matrix!BY97*BY$1</f>
        <v>11.700221329192418</v>
      </c>
      <c r="BZ97" s="9">
        <f>Survival_curve_matrix!BZ97*BZ$1</f>
        <v>15.720074050726588</v>
      </c>
      <c r="CA97" s="9">
        <f>Survival_curve_matrix!CA97*CA$1</f>
        <v>21.551826392712083</v>
      </c>
      <c r="CB97" s="9">
        <f>Survival_curve_matrix!CB97*CB$1</f>
        <v>21.088357947033138</v>
      </c>
      <c r="CC97" s="9">
        <f>Survival_curve_matrix!CC97*CC$1</f>
        <v>23.889757162619478</v>
      </c>
      <c r="CD97" s="9">
        <f>Survival_curve_matrix!CD97*CD$1</f>
        <v>22.346036588706376</v>
      </c>
      <c r="CE97" s="9">
        <f>Survival_curve_matrix!CE97*CE$1</f>
        <v>24.134992785470651</v>
      </c>
      <c r="CF97" s="9">
        <f>Survival_curve_matrix!CF97*CF$1</f>
        <v>25.659813691080917</v>
      </c>
      <c r="CG97" s="9">
        <f>Survival_curve_matrix!CG97*CG$1</f>
        <v>27.197888395885776</v>
      </c>
      <c r="CH97" s="9">
        <f>Survival_curve_matrix!CH97*CH$1</f>
        <v>25.070369995413277</v>
      </c>
      <c r="CI97" s="9">
        <f>Survival_curve_matrix!CI97*CI$1</f>
        <v>26.10637172820304</v>
      </c>
      <c r="CJ97" s="9">
        <f>Survival_curve_matrix!CJ97*CJ$1</f>
        <v>27.96080475929454</v>
      </c>
      <c r="CK97" s="9">
        <f>Survival_curve_matrix!CK97*CK$1</f>
        <v>28.830604365705788</v>
      </c>
      <c r="CL97" s="9">
        <f>Survival_curve_matrix!CL97*CL$1</f>
        <v>34.559443879602405</v>
      </c>
      <c r="CM97" s="9">
        <f>Survival_curve_matrix!CM97*CM$1</f>
        <v>37.640407670550736</v>
      </c>
      <c r="CN97" s="9">
        <f>Survival_curve_matrix!CN97*CN$1</f>
        <v>37.173954172609129</v>
      </c>
      <c r="CO97" s="9">
        <f>Survival_curve_matrix!CO97*CO$1</f>
        <v>39.511165062761982</v>
      </c>
      <c r="CP97" s="9">
        <f>Survival_curve_matrix!CP97*CP$1</f>
        <v>43.432566583674266</v>
      </c>
      <c r="CQ97" s="9">
        <f>Survival_curve_matrix!CQ97*CQ$1</f>
        <v>48.211636260190275</v>
      </c>
      <c r="CR97" s="9">
        <f>Survival_curve_matrix!CR97*CR$1</f>
        <v>49.649700064242104</v>
      </c>
      <c r="CS97" s="9">
        <f>Survival_curve_matrix!CS97*CS$1</f>
        <v>49.952110598804083</v>
      </c>
      <c r="CT97" s="9">
        <f>Survival_curve_matrix!CT97*CT$1</f>
        <v>53.899597911927238</v>
      </c>
      <c r="CU97" s="9">
        <f>Survival_curve_matrix!CU97*CU$1</f>
        <v>52.544928050061912</v>
      </c>
      <c r="CV97" s="9">
        <f>Survival_curve_matrix!CV97*CV$1</f>
        <v>0</v>
      </c>
      <c r="CW97" s="9">
        <f>Survival_curve_matrix!CW97*CW$1</f>
        <v>0</v>
      </c>
      <c r="CX97" s="9">
        <f>Survival_curve_matrix!CX97*CX$1</f>
        <v>0</v>
      </c>
      <c r="CY97" s="9">
        <f>Survival_curve_matrix!CY97*CY$1</f>
        <v>0</v>
      </c>
      <c r="CZ97" s="9">
        <f>Survival_curve_matrix!CZ97*CZ$1</f>
        <v>0</v>
      </c>
      <c r="DA97" s="9">
        <f>Survival_curve_matrix!DA97*DA$1</f>
        <v>0</v>
      </c>
      <c r="DB97" s="9">
        <f>Survival_curve_matrix!DB97*DB$1</f>
        <v>0</v>
      </c>
      <c r="DC97" s="9">
        <f>Survival_curve_matrix!DC97*DC$1</f>
        <v>0</v>
      </c>
      <c r="DD97" s="9">
        <f>Survival_curve_matrix!DD97*DD$1</f>
        <v>0</v>
      </c>
      <c r="DE97" s="9">
        <f>Survival_curve_matrix!DE97*DE$1</f>
        <v>0</v>
      </c>
      <c r="DF97" s="9">
        <f>Survival_curve_matrix!DF97*DF$1</f>
        <v>0</v>
      </c>
      <c r="DG97" s="9">
        <f>Survival_curve_matrix!DG97*DG$1</f>
        <v>0</v>
      </c>
      <c r="DH97" s="9">
        <f>Survival_curve_matrix!DH97*DH$1</f>
        <v>0</v>
      </c>
      <c r="DI97" s="9">
        <f>Survival_curve_matrix!DI97*DI$1</f>
        <v>0</v>
      </c>
      <c r="DJ97" s="9">
        <f>Survival_curve_matrix!DJ97*DJ$1</f>
        <v>0</v>
      </c>
      <c r="DK97" s="9">
        <f>Survival_curve_matrix!DK97*DK$1</f>
        <v>0</v>
      </c>
      <c r="DL97" s="9">
        <f>Survival_curve_matrix!DL97*DL$1</f>
        <v>0</v>
      </c>
      <c r="DM97" s="9">
        <f>Survival_curve_matrix!DM97*DM$1</f>
        <v>0</v>
      </c>
      <c r="DN97" s="9">
        <f>Survival_curve_matrix!DN97*DN$1</f>
        <v>0</v>
      </c>
      <c r="DO97" s="9">
        <f>Survival_curve_matrix!DO97*DO$1</f>
        <v>0</v>
      </c>
      <c r="DP97" s="9">
        <f>Survival_curve_matrix!DP97*DP$1</f>
        <v>0</v>
      </c>
      <c r="DQ97" s="9">
        <f>Survival_curve_matrix!DQ97*DQ$1</f>
        <v>0</v>
      </c>
      <c r="DR97" s="9">
        <f>Survival_curve_matrix!DR97*DR$1</f>
        <v>0</v>
      </c>
      <c r="DS97" s="9">
        <f>Survival_curve_matrix!DS97*DS$1</f>
        <v>0</v>
      </c>
      <c r="DT97" s="9">
        <f>Survival_curve_matrix!DT97*DT$1</f>
        <v>0</v>
      </c>
      <c r="DU97" s="9">
        <f>Survival_curve_matrix!DU97*DU$1</f>
        <v>0</v>
      </c>
      <c r="DV97" s="9">
        <f>Survival_curve_matrix!DV97*DV$1</f>
        <v>0</v>
      </c>
      <c r="DW97" s="9">
        <f>Survival_curve_matrix!DW97*DW$1</f>
        <v>0</v>
      </c>
      <c r="DX97" s="9">
        <f>Survival_curve_matrix!DX97*DX$1</f>
        <v>0</v>
      </c>
      <c r="DY97" s="9">
        <f>Survival_curve_matrix!DY97*DY$1</f>
        <v>0</v>
      </c>
      <c r="DZ97" s="9">
        <f>Survival_curve_matrix!DZ97*DZ$1</f>
        <v>0</v>
      </c>
      <c r="EA97" s="9">
        <f>Survival_curve_matrix!EA97*EA$1</f>
        <v>0</v>
      </c>
      <c r="EB97" s="9">
        <f>Survival_curve_matrix!EB97*EB$1</f>
        <v>0</v>
      </c>
      <c r="EC97" s="9">
        <f>Survival_curve_matrix!EC97*EC$1</f>
        <v>0</v>
      </c>
    </row>
    <row r="98" spans="1:133">
      <c r="A98" s="22">
        <f>Data_Input!C98-B98</f>
        <v>10.497965981074408</v>
      </c>
      <c r="B98" s="23">
        <f t="shared" si="7"/>
        <v>43.890901594937873</v>
      </c>
      <c r="C98" s="24">
        <f t="shared" si="6"/>
        <v>984.26696092481779</v>
      </c>
      <c r="E98" s="15">
        <f>Data_Input!B98</f>
        <v>1972</v>
      </c>
      <c r="F98" s="9">
        <f>Survival_curve_matrix!F98*F$1</f>
        <v>8.3355161094094177E-5</v>
      </c>
      <c r="G98" s="9">
        <f>Survival_curve_matrix!G98*G$1</f>
        <v>1.1548391380162553E-4</v>
      </c>
      <c r="H98" s="9">
        <f>Survival_curve_matrix!H98*H$1</f>
        <v>1.5864146207105796E-4</v>
      </c>
      <c r="I98" s="9">
        <f>Survival_curve_matrix!I98*I$1</f>
        <v>2.1752955796193596E-4</v>
      </c>
      <c r="J98" s="9">
        <f>Survival_curve_matrix!J98*J$1</f>
        <v>2.9649056663674398E-4</v>
      </c>
      <c r="K98" s="9">
        <f>Survival_curve_matrix!K98*K$1</f>
        <v>4.0210940966035799E-4</v>
      </c>
      <c r="L98" s="9">
        <f>Survival_curve_matrix!L98*L$1</f>
        <v>5.4360722696049184E-4</v>
      </c>
      <c r="M98" s="9">
        <f>Survival_curve_matrix!M98*M$1</f>
        <v>7.3012032849169945E-4</v>
      </c>
      <c r="N98" s="9">
        <f>Survival_curve_matrix!N98*N$1</f>
        <v>9.7225048635966676E-4</v>
      </c>
      <c r="O98" s="9">
        <f>Survival_curve_matrix!O98*O$1</f>
        <v>1.285599907422581E-3</v>
      </c>
      <c r="P98" s="9">
        <f>Survival_curve_matrix!P98*P$1</f>
        <v>1.6980804767786947E-3</v>
      </c>
      <c r="Q98" s="9">
        <f>Survival_curve_matrix!Q98*Q$1</f>
        <v>2.2376336199860067E-3</v>
      </c>
      <c r="R98" s="9">
        <f>Survival_curve_matrix!R98*R$1</f>
        <v>2.931668098783871E-3</v>
      </c>
      <c r="S98" s="9">
        <f>Survival_curve_matrix!S98*S$1</f>
        <v>3.8128222295913407E-3</v>
      </c>
      <c r="T98" s="9">
        <f>Survival_curve_matrix!T98*T$1</f>
        <v>4.921350251874501E-3</v>
      </c>
      <c r="U98" s="9">
        <f>Survival_curve_matrix!U98*U$1</f>
        <v>6.3335165754914591E-3</v>
      </c>
      <c r="V98" s="9">
        <f>Survival_curve_matrix!V98*V$1</f>
        <v>8.0941343560236179E-3</v>
      </c>
      <c r="W98" s="9">
        <f>Survival_curve_matrix!W98*W$1</f>
        <v>1.0323078174422578E-2</v>
      </c>
      <c r="X98" s="9">
        <f>Survival_curve_matrix!X98*X$1</f>
        <v>1.3102664754355346E-2</v>
      </c>
      <c r="Y98" s="9">
        <f>Survival_curve_matrix!Y98*Y$1</f>
        <v>1.6532622953256113E-2</v>
      </c>
      <c r="Z98" s="9">
        <f>Survival_curve_matrix!Z98*Z$1</f>
        <v>2.0789122984749497E-2</v>
      </c>
      <c r="AA98" s="9">
        <f>Survival_curve_matrix!AA98*AA$1</f>
        <v>2.6023423392649729E-2</v>
      </c>
      <c r="AB98" s="9">
        <f>Survival_curve_matrix!AB98*AB$1</f>
        <v>3.2349362191719085E-2</v>
      </c>
      <c r="AC98" s="9">
        <f>Survival_curve_matrix!AC98*AC$1</f>
        <v>4.3463370999162421E-2</v>
      </c>
      <c r="AD98" s="9">
        <f>Survival_curve_matrix!AD98*AD$1</f>
        <v>6.2700097112961359E-2</v>
      </c>
      <c r="AE98" s="9">
        <f>Survival_curve_matrix!AE98*AE$1</f>
        <v>7.5751411090492979E-2</v>
      </c>
      <c r="AF98" s="9">
        <f>Survival_curve_matrix!AF98*AF$1</f>
        <v>7.5689165917729659E-2</v>
      </c>
      <c r="AG98" s="9">
        <f>Survival_curve_matrix!AG98*AG$1</f>
        <v>9.8302176132790561E-2</v>
      </c>
      <c r="AH98" s="9">
        <f>Survival_curve_matrix!AH98*AH$1</f>
        <v>0.10997100732434656</v>
      </c>
      <c r="AI98" s="9">
        <f>Survival_curve_matrix!AI98*AI$1</f>
        <v>0.2019617926471545</v>
      </c>
      <c r="AJ98" s="9">
        <f>Survival_curve_matrix!AJ98*AJ$1</f>
        <v>0.17605479815589326</v>
      </c>
      <c r="AK98" s="9">
        <f>Survival_curve_matrix!AK98*AK$1</f>
        <v>0.18724606858096862</v>
      </c>
      <c r="AL98" s="9">
        <f>Survival_curve_matrix!AL98*AL$1</f>
        <v>0.23108262970128909</v>
      </c>
      <c r="AM98" s="9">
        <f>Survival_curve_matrix!AM98*AM$1</f>
        <v>0.28436839336712405</v>
      </c>
      <c r="AN98" s="9">
        <f>Survival_curve_matrix!AN98*AN$1</f>
        <v>0.24838568030098804</v>
      </c>
      <c r="AO98" s="9">
        <f>Survival_curve_matrix!AO98*AO$1</f>
        <v>0.28225428151883292</v>
      </c>
      <c r="AP98" s="9">
        <f>Survival_curve_matrix!AP98*AP$1</f>
        <v>0.28121629515587176</v>
      </c>
      <c r="AQ98" s="9">
        <f>Survival_curve_matrix!AQ98*AQ$1</f>
        <v>0.408563352353778</v>
      </c>
      <c r="AR98" s="9">
        <f>Survival_curve_matrix!AR98*AR$1</f>
        <v>0.56856643817333263</v>
      </c>
      <c r="AS98" s="9">
        <f>Survival_curve_matrix!AS98*AS$1</f>
        <v>0.65462413643509765</v>
      </c>
      <c r="AT98" s="9">
        <f>Survival_curve_matrix!AT98*AT$1</f>
        <v>0.97250982064039493</v>
      </c>
      <c r="AU98" s="9">
        <f>Survival_curve_matrix!AU98*AU$1</f>
        <v>1.1349802003593932</v>
      </c>
      <c r="AV98" s="9">
        <f>Survival_curve_matrix!AV98*AV$1</f>
        <v>1.1089899286540721</v>
      </c>
      <c r="AW98" s="9">
        <f>Survival_curve_matrix!AW98*AW$1</f>
        <v>1.3406346167989383</v>
      </c>
      <c r="AX98" s="9">
        <f>Survival_curve_matrix!AX98*AX$1</f>
        <v>1.4984926542604928</v>
      </c>
      <c r="AY98" s="9">
        <f>Survival_curve_matrix!AY98*AY$1</f>
        <v>1.9555912471370862</v>
      </c>
      <c r="AZ98" s="9">
        <f>Survival_curve_matrix!AZ98*AZ$1</f>
        <v>2.0423348432275725</v>
      </c>
      <c r="BA98" s="9">
        <f>Survival_curve_matrix!BA98*BA$1</f>
        <v>2.0538281811706609</v>
      </c>
      <c r="BB98" s="9">
        <f>Survival_curve_matrix!BB98*BB$1</f>
        <v>2.5180983316150716</v>
      </c>
      <c r="BC98" s="9">
        <f>Survival_curve_matrix!BC98*BC$1</f>
        <v>2.8316550417998299</v>
      </c>
      <c r="BD98" s="9">
        <f>Survival_curve_matrix!BD98*BD$1</f>
        <v>3.2853217899116021</v>
      </c>
      <c r="BE98" s="9">
        <f>Survival_curve_matrix!BE98*BE$1</f>
        <v>3.4905893004364263</v>
      </c>
      <c r="BF98" s="9">
        <f>Survival_curve_matrix!BF98*BF$1</f>
        <v>3.3569193912793507</v>
      </c>
      <c r="BG98" s="9">
        <f>Survival_curve_matrix!BG98*BG$1</f>
        <v>3.6275589195725924</v>
      </c>
      <c r="BH98" s="9">
        <f>Survival_curve_matrix!BH98*BH$1</f>
        <v>3.8754526500000002</v>
      </c>
      <c r="BI98" s="9">
        <f>Survival_curve_matrix!BI98*BI$1</f>
        <v>4.4256333182168603</v>
      </c>
      <c r="BJ98" s="9">
        <f>Survival_curve_matrix!BJ98*BJ$1</f>
        <v>4.9626477246123839</v>
      </c>
      <c r="BK98" s="9">
        <f>Survival_curve_matrix!BK98*BK$1</f>
        <v>5.3270951282874073</v>
      </c>
      <c r="BL98" s="9">
        <f>Survival_curve_matrix!BL98*BL$1</f>
        <v>6.14056890737338</v>
      </c>
      <c r="BM98" s="9">
        <f>Survival_curve_matrix!BM98*BM$1</f>
        <v>7.0671748923437487</v>
      </c>
      <c r="BN98" s="9">
        <f>Survival_curve_matrix!BN98*BN$1</f>
        <v>8.2913378365327297</v>
      </c>
      <c r="BO98" s="9">
        <f>Survival_curve_matrix!BO98*BO$1</f>
        <v>10.595312005468132</v>
      </c>
      <c r="BP98" s="9">
        <f>Survival_curve_matrix!BP98*BP$1</f>
        <v>10.951934128874274</v>
      </c>
      <c r="BQ98" s="9">
        <f>Survival_curve_matrix!BQ98*BQ$1</f>
        <v>12.500090144364524</v>
      </c>
      <c r="BR98" s="9">
        <f>Survival_curve_matrix!BR98*BR$1</f>
        <v>10.442549245522576</v>
      </c>
      <c r="BS98" s="9">
        <f>Survival_curve_matrix!BS98*BS$1</f>
        <v>15.117332402039422</v>
      </c>
      <c r="BT98" s="9">
        <f>Survival_curve_matrix!BT98*BT$1</f>
        <v>14.528739639658054</v>
      </c>
      <c r="BU98" s="9">
        <f>Survival_curve_matrix!BU98*BU$1</f>
        <v>6.6595922248071968</v>
      </c>
      <c r="BV98" s="9">
        <f>Survival_curve_matrix!BV98*BV$1</f>
        <v>8.4148447891136815</v>
      </c>
      <c r="BW98" s="9">
        <f>Survival_curve_matrix!BW98*BW$1</f>
        <v>9.5317938025565887</v>
      </c>
      <c r="BX98" s="9">
        <f>Survival_curve_matrix!BX98*BX$1</f>
        <v>10.351335368380452</v>
      </c>
      <c r="BY98" s="9">
        <f>Survival_curve_matrix!BY98*BY$1</f>
        <v>11.537884892329521</v>
      </c>
      <c r="BZ98" s="9">
        <f>Survival_curve_matrix!BZ98*BZ$1</f>
        <v>15.525397807246302</v>
      </c>
      <c r="CA98" s="9">
        <f>Survival_curve_matrix!CA98*CA$1</f>
        <v>21.314611302258061</v>
      </c>
      <c r="CB98" s="9">
        <f>Survival_curve_matrix!CB98*CB$1</f>
        <v>20.882951122293544</v>
      </c>
      <c r="CC98" s="9">
        <f>Survival_curve_matrix!CC98*CC$1</f>
        <v>23.684752397864546</v>
      </c>
      <c r="CD98" s="9">
        <f>Survival_curve_matrix!CD98*CD$1</f>
        <v>22.177864781833396</v>
      </c>
      <c r="CE98" s="9">
        <f>Survival_curve_matrix!CE98*CE$1</f>
        <v>23.976438917287652</v>
      </c>
      <c r="CF98" s="9">
        <f>Survival_curve_matrix!CF98*CF$1</f>
        <v>25.513361771022137</v>
      </c>
      <c r="CG98" s="9">
        <f>Survival_curve_matrix!CG98*CG$1</f>
        <v>27.063678558790038</v>
      </c>
      <c r="CH98" s="9">
        <f>Survival_curve_matrix!CH98*CH$1</f>
        <v>24.963936964965974</v>
      </c>
      <c r="CI98" s="9">
        <f>Survival_curve_matrix!CI98*CI$1</f>
        <v>26.011496365976811</v>
      </c>
      <c r="CJ98" s="9">
        <f>Survival_curve_matrix!CJ98*CJ$1</f>
        <v>27.874259967291049</v>
      </c>
      <c r="CK98" s="9">
        <f>Survival_curve_matrix!CK98*CK$1</f>
        <v>28.754991896433729</v>
      </c>
      <c r="CL98" s="9">
        <f>Survival_curve_matrix!CL98*CL$1</f>
        <v>34.483044046772946</v>
      </c>
      <c r="CM98" s="9">
        <f>Survival_curve_matrix!CM98*CM$1</f>
        <v>37.570635925915497</v>
      </c>
      <c r="CN98" s="9">
        <f>Survival_curve_matrix!CN98*CN$1</f>
        <v>37.116482255637962</v>
      </c>
      <c r="CO98" s="9">
        <f>Survival_curve_matrix!CO98*CO$1</f>
        <v>39.460489190162484</v>
      </c>
      <c r="CP98" s="9">
        <f>Survival_curve_matrix!CP98*CP$1</f>
        <v>43.386602656550927</v>
      </c>
      <c r="CQ98" s="9">
        <f>Survival_curve_matrix!CQ98*CQ$1</f>
        <v>48.169765149468482</v>
      </c>
      <c r="CR98" s="9">
        <f>Survival_curve_matrix!CR98*CR$1</f>
        <v>49.614506128350115</v>
      </c>
      <c r="CS98" s="9">
        <f>Survival_curve_matrix!CS98*CS$1</f>
        <v>49.923369068560881</v>
      </c>
      <c r="CT98" s="9">
        <f>Survival_curve_matrix!CT98*CT$1</f>
        <v>53.874562610265734</v>
      </c>
      <c r="CU98" s="9">
        <f>Survival_curve_matrix!CU98*CU$1</f>
        <v>52.525334758748215</v>
      </c>
      <c r="CV98" s="9">
        <f>Survival_curve_matrix!CV98*CV$1</f>
        <v>54.315448150728834</v>
      </c>
      <c r="CW98" s="9">
        <f>Survival_curve_matrix!CW98*CW$1</f>
        <v>0</v>
      </c>
      <c r="CX98" s="9">
        <f>Survival_curve_matrix!CX98*CX$1</f>
        <v>0</v>
      </c>
      <c r="CY98" s="9">
        <f>Survival_curve_matrix!CY98*CY$1</f>
        <v>0</v>
      </c>
      <c r="CZ98" s="9">
        <f>Survival_curve_matrix!CZ98*CZ$1</f>
        <v>0</v>
      </c>
      <c r="DA98" s="9">
        <f>Survival_curve_matrix!DA98*DA$1</f>
        <v>0</v>
      </c>
      <c r="DB98" s="9">
        <f>Survival_curve_matrix!DB98*DB$1</f>
        <v>0</v>
      </c>
      <c r="DC98" s="9">
        <f>Survival_curve_matrix!DC98*DC$1</f>
        <v>0</v>
      </c>
      <c r="DD98" s="9">
        <f>Survival_curve_matrix!DD98*DD$1</f>
        <v>0</v>
      </c>
      <c r="DE98" s="9">
        <f>Survival_curve_matrix!DE98*DE$1</f>
        <v>0</v>
      </c>
      <c r="DF98" s="9">
        <f>Survival_curve_matrix!DF98*DF$1</f>
        <v>0</v>
      </c>
      <c r="DG98" s="9">
        <f>Survival_curve_matrix!DG98*DG$1</f>
        <v>0</v>
      </c>
      <c r="DH98" s="9">
        <f>Survival_curve_matrix!DH98*DH$1</f>
        <v>0</v>
      </c>
      <c r="DI98" s="9">
        <f>Survival_curve_matrix!DI98*DI$1</f>
        <v>0</v>
      </c>
      <c r="DJ98" s="9">
        <f>Survival_curve_matrix!DJ98*DJ$1</f>
        <v>0</v>
      </c>
      <c r="DK98" s="9">
        <f>Survival_curve_matrix!DK98*DK$1</f>
        <v>0</v>
      </c>
      <c r="DL98" s="9">
        <f>Survival_curve_matrix!DL98*DL$1</f>
        <v>0</v>
      </c>
      <c r="DM98" s="9">
        <f>Survival_curve_matrix!DM98*DM$1</f>
        <v>0</v>
      </c>
      <c r="DN98" s="9">
        <f>Survival_curve_matrix!DN98*DN$1</f>
        <v>0</v>
      </c>
      <c r="DO98" s="9">
        <f>Survival_curve_matrix!DO98*DO$1</f>
        <v>0</v>
      </c>
      <c r="DP98" s="9">
        <f>Survival_curve_matrix!DP98*DP$1</f>
        <v>0</v>
      </c>
      <c r="DQ98" s="9">
        <f>Survival_curve_matrix!DQ98*DQ$1</f>
        <v>0</v>
      </c>
      <c r="DR98" s="9">
        <f>Survival_curve_matrix!DR98*DR$1</f>
        <v>0</v>
      </c>
      <c r="DS98" s="9">
        <f>Survival_curve_matrix!DS98*DS$1</f>
        <v>0</v>
      </c>
      <c r="DT98" s="9">
        <f>Survival_curve_matrix!DT98*DT$1</f>
        <v>0</v>
      </c>
      <c r="DU98" s="9">
        <f>Survival_curve_matrix!DU98*DU$1</f>
        <v>0</v>
      </c>
      <c r="DV98" s="9">
        <f>Survival_curve_matrix!DV98*DV$1</f>
        <v>0</v>
      </c>
      <c r="DW98" s="9">
        <f>Survival_curve_matrix!DW98*DW$1</f>
        <v>0</v>
      </c>
      <c r="DX98" s="9">
        <f>Survival_curve_matrix!DX98*DX$1</f>
        <v>0</v>
      </c>
      <c r="DY98" s="9">
        <f>Survival_curve_matrix!DY98*DY$1</f>
        <v>0</v>
      </c>
      <c r="DZ98" s="9">
        <f>Survival_curve_matrix!DZ98*DZ$1</f>
        <v>0</v>
      </c>
      <c r="EA98" s="9">
        <f>Survival_curve_matrix!EA98*EA$1</f>
        <v>0</v>
      </c>
      <c r="EB98" s="9">
        <f>Survival_curve_matrix!EB98*EB$1</f>
        <v>0</v>
      </c>
      <c r="EC98" s="9">
        <f>Survival_curve_matrix!EC98*EC$1</f>
        <v>0</v>
      </c>
    </row>
    <row r="99" spans="1:133">
      <c r="A99" s="22">
        <f>Data_Input!C99-B99</f>
        <v>10.915825898176315</v>
      </c>
      <c r="B99" s="23">
        <f t="shared" si="7"/>
        <v>47.28199787636072</v>
      </c>
      <c r="C99" s="24">
        <f t="shared" si="6"/>
        <v>1031.5489588011785</v>
      </c>
      <c r="E99" s="15">
        <f>Data_Input!B99</f>
        <v>1973</v>
      </c>
      <c r="F99" s="9">
        <f>Survival_curve_matrix!F99*F$1</f>
        <v>6.0335969485246901E-5</v>
      </c>
      <c r="G99" s="9">
        <f>Survival_curve_matrix!G99*G$1</f>
        <v>8.4041989551928616E-5</v>
      </c>
      <c r="H99" s="9">
        <f>Survival_curve_matrix!H99*H$1</f>
        <v>1.1606982110892317E-4</v>
      </c>
      <c r="I99" s="9">
        <f>Survival_curve_matrix!I99*I$1</f>
        <v>1.6000932209491817E-4</v>
      </c>
      <c r="J99" s="9">
        <f>Survival_curve_matrix!J99*J$1</f>
        <v>2.192596726661375E-4</v>
      </c>
      <c r="K99" s="9">
        <f>Survival_curve_matrix!K99*K$1</f>
        <v>2.9895740889384671E-4</v>
      </c>
      <c r="L99" s="9">
        <f>Survival_curve_matrix!L99*L$1</f>
        <v>4.0631577655850595E-4</v>
      </c>
      <c r="M99" s="9">
        <f>Survival_curve_matrix!M99*M$1</f>
        <v>5.4863346732356903E-4</v>
      </c>
      <c r="N99" s="9">
        <f>Survival_curve_matrix!N99*N$1</f>
        <v>7.3446526193194435E-4</v>
      </c>
      <c r="O99" s="9">
        <f>Survival_curve_matrix!O99*O$1</f>
        <v>9.7633716233564739E-4</v>
      </c>
      <c r="P99" s="9">
        <f>Survival_curve_matrix!P99*P$1</f>
        <v>1.2964286692710102E-3</v>
      </c>
      <c r="Q99" s="9">
        <f>Survival_curve_matrix!Q99*Q$1</f>
        <v>1.7173981055083507E-3</v>
      </c>
      <c r="R99" s="9">
        <f>Survival_curve_matrix!R99*R$1</f>
        <v>2.261952643697759E-3</v>
      </c>
      <c r="S99" s="9">
        <f>Survival_curve_matrix!S99*S$1</f>
        <v>2.957309724929818E-3</v>
      </c>
      <c r="T99" s="9">
        <f>Survival_curve_matrix!T99*T$1</f>
        <v>3.8371668499238782E-3</v>
      </c>
      <c r="U99" s="9">
        <f>Survival_curve_matrix!U99*U$1</f>
        <v>4.9641150215165427E-3</v>
      </c>
      <c r="V99" s="9">
        <f>Survival_curve_matrix!V99*V$1</f>
        <v>6.3772280702121776E-3</v>
      </c>
      <c r="W99" s="9">
        <f>Survival_curve_matrix!W99*W$1</f>
        <v>8.1757800163646272E-3</v>
      </c>
      <c r="X99" s="9">
        <f>Survival_curve_matrix!X99*X$1</f>
        <v>1.0431135517490503E-2</v>
      </c>
      <c r="Y99" s="9">
        <f>Survival_curve_matrix!Y99*Y$1</f>
        <v>1.3229972032402998E-2</v>
      </c>
      <c r="Z99" s="9">
        <f>Survival_curve_matrix!Z99*Z$1</f>
        <v>1.6722124244654288E-2</v>
      </c>
      <c r="AA99" s="9">
        <f>Survival_curve_matrix!AA99*AA$1</f>
        <v>2.1040225109128084E-2</v>
      </c>
      <c r="AB99" s="9">
        <f>Survival_curve_matrix!AB99*AB$1</f>
        <v>2.628902970918608E-2</v>
      </c>
      <c r="AC99" s="9">
        <f>Survival_curve_matrix!AC99*AC$1</f>
        <v>3.5501519693124428E-2</v>
      </c>
      <c r="AD99" s="9">
        <f>Survival_curve_matrix!AD99*AD$1</f>
        <v>5.1475179720841063E-2</v>
      </c>
      <c r="AE99" s="9">
        <f>Survival_curve_matrix!AE99*AE$1</f>
        <v>6.2505394269642661E-2</v>
      </c>
      <c r="AF99" s="9">
        <f>Survival_curve_matrix!AF99*AF$1</f>
        <v>6.2769424492572182E-2</v>
      </c>
      <c r="AG99" s="9">
        <f>Survival_curve_matrix!AG99*AG$1</f>
        <v>8.1932325361709704E-2</v>
      </c>
      <c r="AH99" s="9">
        <f>Survival_curve_matrix!AH99*AH$1</f>
        <v>9.2116544076738721E-2</v>
      </c>
      <c r="AI99" s="9">
        <f>Survival_curve_matrix!AI99*AI$1</f>
        <v>0.17001410929574695</v>
      </c>
      <c r="AJ99" s="9">
        <f>Survival_curve_matrix!AJ99*AJ$1</f>
        <v>0.14893898711106784</v>
      </c>
      <c r="AK99" s="9">
        <f>Survival_curve_matrix!AK99*AK$1</f>
        <v>0.1591863756600333</v>
      </c>
      <c r="AL99" s="9">
        <f>Survival_curve_matrix!AL99*AL$1</f>
        <v>0.19741511023781877</v>
      </c>
      <c r="AM99" s="9">
        <f>Survival_curve_matrix!AM99*AM$1</f>
        <v>0.24411861630621573</v>
      </c>
      <c r="AN99" s="9">
        <f>Survival_curve_matrix!AN99*AN$1</f>
        <v>0.21425871646671246</v>
      </c>
      <c r="AO99" s="9">
        <f>Survival_curve_matrix!AO99*AO$1</f>
        <v>0.24464142394083396</v>
      </c>
      <c r="AP99" s="9">
        <f>Survival_curve_matrix!AP99*AP$1</f>
        <v>0.24490171035440694</v>
      </c>
      <c r="AQ99" s="9">
        <f>Survival_curve_matrix!AQ99*AQ$1</f>
        <v>0.35748363580288067</v>
      </c>
      <c r="AR99" s="9">
        <f>Survival_curve_matrix!AR99*AR$1</f>
        <v>0.49981130956073327</v>
      </c>
      <c r="AS99" s="9">
        <f>Survival_curve_matrix!AS99*AS$1</f>
        <v>0.57813164478489676</v>
      </c>
      <c r="AT99" s="9">
        <f>Survival_curve_matrix!AT99*AT$1</f>
        <v>0.86281840982836566</v>
      </c>
      <c r="AU99" s="9">
        <f>Survival_curve_matrix!AU99*AU$1</f>
        <v>1.0115426007372534</v>
      </c>
      <c r="AV99" s="9">
        <f>Survival_curve_matrix!AV99*AV$1</f>
        <v>0.99282505782391239</v>
      </c>
      <c r="AW99" s="9">
        <f>Survival_curve_matrix!AW99*AW$1</f>
        <v>1.2055422565771592</v>
      </c>
      <c r="AX99" s="9">
        <f>Survival_curve_matrix!AX99*AX$1</f>
        <v>1.3534119228876953</v>
      </c>
      <c r="AY99" s="9">
        <f>Survival_curve_matrix!AY99*AY$1</f>
        <v>1.7739121957220436</v>
      </c>
      <c r="AZ99" s="9">
        <f>Survival_curve_matrix!AZ99*AZ$1</f>
        <v>1.8605170898924757</v>
      </c>
      <c r="BA99" s="9">
        <f>Survival_curve_matrix!BA99*BA$1</f>
        <v>1.8788678219227564</v>
      </c>
      <c r="BB99" s="9">
        <f>Survival_curve_matrix!BB99*BB$1</f>
        <v>2.31313816802423</v>
      </c>
      <c r="BC99" s="9">
        <f>Survival_curve_matrix!BC99*BC$1</f>
        <v>2.6117762641588937</v>
      </c>
      <c r="BD99" s="9">
        <f>Survival_curve_matrix!BD99*BD$1</f>
        <v>3.0423473586652632</v>
      </c>
      <c r="BE99" s="9">
        <f>Survival_curve_matrix!BE99*BE$1</f>
        <v>3.2451287843547831</v>
      </c>
      <c r="BF99" s="9">
        <f>Survival_curve_matrix!BF99*BF$1</f>
        <v>3.1328667355563828</v>
      </c>
      <c r="BG99" s="9">
        <f>Survival_curve_matrix!BG99*BG$1</f>
        <v>3.3981871329067963</v>
      </c>
      <c r="BH99" s="9">
        <f>Survival_curve_matrix!BH99*BH$1</f>
        <v>3.643757596779404</v>
      </c>
      <c r="BI99" s="9">
        <f>Survival_curve_matrix!BI99*BI$1</f>
        <v>4.1759716500000001</v>
      </c>
      <c r="BJ99" s="9">
        <f>Survival_curve_matrix!BJ99*BJ$1</f>
        <v>4.6990482255127679</v>
      </c>
      <c r="BK99" s="9">
        <f>Survival_curve_matrix!BK99*BK$1</f>
        <v>5.0612635543618669</v>
      </c>
      <c r="BL99" s="9">
        <f>Survival_curve_matrix!BL99*BL$1</f>
        <v>5.853361162251546</v>
      </c>
      <c r="BM99" s="9">
        <f>Survival_curve_matrix!BM99*BM$1</f>
        <v>6.7581126722661313</v>
      </c>
      <c r="BN99" s="9">
        <f>Survival_curve_matrix!BN99*BN$1</f>
        <v>7.953170567917053</v>
      </c>
      <c r="BO99" s="9">
        <f>Survival_curve_matrix!BO99*BO$1</f>
        <v>10.193360399154193</v>
      </c>
      <c r="BP99" s="9">
        <f>Survival_curve_matrix!BP99*BP$1</f>
        <v>10.566543943167964</v>
      </c>
      <c r="BQ99" s="9">
        <f>Survival_curve_matrix!BQ99*BQ$1</f>
        <v>12.093254562103743</v>
      </c>
      <c r="BR99" s="9">
        <f>Survival_curve_matrix!BR99*BR$1</f>
        <v>10.129146509757762</v>
      </c>
      <c r="BS99" s="9">
        <f>Survival_curve_matrix!BS99*BS$1</f>
        <v>14.700267286020487</v>
      </c>
      <c r="BT99" s="9">
        <f>Survival_curve_matrix!BT99*BT$1</f>
        <v>14.161476072035473</v>
      </c>
      <c r="BU99" s="9">
        <f>Survival_curve_matrix!BU99*BU$1</f>
        <v>6.5058639529526285</v>
      </c>
      <c r="BV99" s="9">
        <f>Survival_curve_matrix!BV99*BV$1</f>
        <v>8.2380826093561073</v>
      </c>
      <c r="BW99" s="9">
        <f>Survival_curve_matrix!BW99*BW$1</f>
        <v>9.3502498482267384</v>
      </c>
      <c r="BX99" s="9">
        <f>Survival_curve_matrix!BX99*BX$1</f>
        <v>10.173245081442335</v>
      </c>
      <c r="BY99" s="9">
        <f>Survival_curve_matrix!BY99*BY$1</f>
        <v>11.359266589346278</v>
      </c>
      <c r="BZ99" s="9">
        <f>Survival_curve_matrix!BZ99*BZ$1</f>
        <v>15.309988398313234</v>
      </c>
      <c r="CA99" s="9">
        <f>Survival_curve_matrix!CA99*CA$1</f>
        <v>21.050652719990808</v>
      </c>
      <c r="CB99" s="9">
        <f>Survival_curve_matrix!CB99*CB$1</f>
        <v>20.65309815998976</v>
      </c>
      <c r="CC99" s="9">
        <f>Survival_curve_matrix!CC99*CC$1</f>
        <v>23.454055925573627</v>
      </c>
      <c r="CD99" s="9">
        <f>Survival_curve_matrix!CD99*CD$1</f>
        <v>21.987550249901673</v>
      </c>
      <c r="CE99" s="9">
        <f>Survival_curve_matrix!CE99*CE$1</f>
        <v>23.795997028226314</v>
      </c>
      <c r="CF99" s="9">
        <f>Survival_curve_matrix!CF99*CF$1</f>
        <v>25.345752763010207</v>
      </c>
      <c r="CG99" s="9">
        <f>Survival_curve_matrix!CG99*CG$1</f>
        <v>26.909214160236509</v>
      </c>
      <c r="CH99" s="9">
        <f>Survival_curve_matrix!CH99*CH$1</f>
        <v>24.840750713718503</v>
      </c>
      <c r="CI99" s="9">
        <f>Survival_curve_matrix!CI99*CI$1</f>
        <v>25.901067904601632</v>
      </c>
      <c r="CJ99" s="9">
        <f>Survival_curve_matrix!CJ99*CJ$1</f>
        <v>27.772959773655646</v>
      </c>
      <c r="CK99" s="9">
        <f>Survival_curve_matrix!CK99*CK$1</f>
        <v>28.665988921942748</v>
      </c>
      <c r="CL99" s="9">
        <f>Survival_curve_matrix!CL99*CL$1</f>
        <v>34.392607229170359</v>
      </c>
      <c r="CM99" s="9">
        <f>Survival_curve_matrix!CM99*CM$1</f>
        <v>37.487579314413402</v>
      </c>
      <c r="CN99" s="9">
        <f>Survival_curve_matrix!CN99*CN$1</f>
        <v>37.047681679821537</v>
      </c>
      <c r="CO99" s="9">
        <f>Survival_curve_matrix!CO99*CO$1</f>
        <v>39.399482229540304</v>
      </c>
      <c r="CP99" s="9">
        <f>Survival_curve_matrix!CP99*CP$1</f>
        <v>43.330956260266326</v>
      </c>
      <c r="CQ99" s="9">
        <f>Survival_curve_matrix!CQ99*CQ$1</f>
        <v>48.118787927788226</v>
      </c>
      <c r="CR99" s="9">
        <f>Survival_curve_matrix!CR99*CR$1</f>
        <v>49.571416645381817</v>
      </c>
      <c r="CS99" s="9">
        <f>Survival_curve_matrix!CS99*CS$1</f>
        <v>49.887981143795216</v>
      </c>
      <c r="CT99" s="9">
        <f>Survival_curve_matrix!CT99*CT$1</f>
        <v>53.843564172921639</v>
      </c>
      <c r="CU99" s="9">
        <f>Survival_curve_matrix!CU99*CU$1</f>
        <v>52.500937775254833</v>
      </c>
      <c r="CV99" s="9">
        <f>Survival_curve_matrix!CV99*CV$1</f>
        <v>54.295194656472695</v>
      </c>
      <c r="CW99" s="9">
        <f>Survival_curve_matrix!CW99*CW$1</f>
        <v>58.11926264677863</v>
      </c>
      <c r="CX99" s="9">
        <f>Survival_curve_matrix!CX99*CX$1</f>
        <v>0</v>
      </c>
      <c r="CY99" s="9">
        <f>Survival_curve_matrix!CY99*CY$1</f>
        <v>0</v>
      </c>
      <c r="CZ99" s="9">
        <f>Survival_curve_matrix!CZ99*CZ$1</f>
        <v>0</v>
      </c>
      <c r="DA99" s="9">
        <f>Survival_curve_matrix!DA99*DA$1</f>
        <v>0</v>
      </c>
      <c r="DB99" s="9">
        <f>Survival_curve_matrix!DB99*DB$1</f>
        <v>0</v>
      </c>
      <c r="DC99" s="9">
        <f>Survival_curve_matrix!DC99*DC$1</f>
        <v>0</v>
      </c>
      <c r="DD99" s="9">
        <f>Survival_curve_matrix!DD99*DD$1</f>
        <v>0</v>
      </c>
      <c r="DE99" s="9">
        <f>Survival_curve_matrix!DE99*DE$1</f>
        <v>0</v>
      </c>
      <c r="DF99" s="9">
        <f>Survival_curve_matrix!DF99*DF$1</f>
        <v>0</v>
      </c>
      <c r="DG99" s="9">
        <f>Survival_curve_matrix!DG99*DG$1</f>
        <v>0</v>
      </c>
      <c r="DH99" s="9">
        <f>Survival_curve_matrix!DH99*DH$1</f>
        <v>0</v>
      </c>
      <c r="DI99" s="9">
        <f>Survival_curve_matrix!DI99*DI$1</f>
        <v>0</v>
      </c>
      <c r="DJ99" s="9">
        <f>Survival_curve_matrix!DJ99*DJ$1</f>
        <v>0</v>
      </c>
      <c r="DK99" s="9">
        <f>Survival_curve_matrix!DK99*DK$1</f>
        <v>0</v>
      </c>
      <c r="DL99" s="9">
        <f>Survival_curve_matrix!DL99*DL$1</f>
        <v>0</v>
      </c>
      <c r="DM99" s="9">
        <f>Survival_curve_matrix!DM99*DM$1</f>
        <v>0</v>
      </c>
      <c r="DN99" s="9">
        <f>Survival_curve_matrix!DN99*DN$1</f>
        <v>0</v>
      </c>
      <c r="DO99" s="9">
        <f>Survival_curve_matrix!DO99*DO$1</f>
        <v>0</v>
      </c>
      <c r="DP99" s="9">
        <f>Survival_curve_matrix!DP99*DP$1</f>
        <v>0</v>
      </c>
      <c r="DQ99" s="9">
        <f>Survival_curve_matrix!DQ99*DQ$1</f>
        <v>0</v>
      </c>
      <c r="DR99" s="9">
        <f>Survival_curve_matrix!DR99*DR$1</f>
        <v>0</v>
      </c>
      <c r="DS99" s="9">
        <f>Survival_curve_matrix!DS99*DS$1</f>
        <v>0</v>
      </c>
      <c r="DT99" s="9">
        <f>Survival_curve_matrix!DT99*DT$1</f>
        <v>0</v>
      </c>
      <c r="DU99" s="9">
        <f>Survival_curve_matrix!DU99*DU$1</f>
        <v>0</v>
      </c>
      <c r="DV99" s="9">
        <f>Survival_curve_matrix!DV99*DV$1</f>
        <v>0</v>
      </c>
      <c r="DW99" s="9">
        <f>Survival_curve_matrix!DW99*DW$1</f>
        <v>0</v>
      </c>
      <c r="DX99" s="9">
        <f>Survival_curve_matrix!DX99*DX$1</f>
        <v>0</v>
      </c>
      <c r="DY99" s="9">
        <f>Survival_curve_matrix!DY99*DY$1</f>
        <v>0</v>
      </c>
      <c r="DZ99" s="9">
        <f>Survival_curve_matrix!DZ99*DZ$1</f>
        <v>0</v>
      </c>
      <c r="EA99" s="9">
        <f>Survival_curve_matrix!EA99*EA$1</f>
        <v>0</v>
      </c>
      <c r="EB99" s="9">
        <f>Survival_curve_matrix!EB99*EB$1</f>
        <v>0</v>
      </c>
      <c r="EC99" s="9">
        <f>Survival_curve_matrix!EC99*EC$1</f>
        <v>0</v>
      </c>
    </row>
    <row r="100" spans="1:133">
      <c r="A100" s="22">
        <f>Data_Input!C100-B100</f>
        <v>11.345535966403993</v>
      </c>
      <c r="B100" s="23">
        <f t="shared" si="7"/>
        <v>42.29179358707097</v>
      </c>
      <c r="C100" s="24">
        <f t="shared" ref="C100:C131" si="8">SUM(F100:EC100)</f>
        <v>1073.8407523882495</v>
      </c>
      <c r="E100" s="15">
        <f>Data_Input!B100</f>
        <v>1974</v>
      </c>
      <c r="F100" s="9">
        <f>Survival_curve_matrix!F100*F$1</f>
        <v>4.343961230182265E-5</v>
      </c>
      <c r="G100" s="9">
        <f>Survival_curve_matrix!G100*G$1</f>
        <v>6.0833124794283121E-5</v>
      </c>
      <c r="H100" s="9">
        <f>Survival_curve_matrix!H100*H$1</f>
        <v>8.446837634622181E-5</v>
      </c>
      <c r="I100" s="9">
        <f>Survival_curve_matrix!I100*I$1</f>
        <v>1.1707061413111802E-4</v>
      </c>
      <c r="J100" s="9">
        <f>Survival_curve_matrix!J100*J$1</f>
        <v>1.6128195135762361E-4</v>
      </c>
      <c r="K100" s="9">
        <f>Survival_curve_matrix!K100*K$1</f>
        <v>2.2108394327260847E-4</v>
      </c>
      <c r="L100" s="9">
        <f>Survival_curve_matrix!L100*L$1</f>
        <v>3.020847282713995E-4</v>
      </c>
      <c r="M100" s="9">
        <f>Survival_curve_matrix!M100*M$1</f>
        <v>4.1007260806295875E-4</v>
      </c>
      <c r="N100" s="9">
        <f>Survival_curve_matrix!N100*N$1</f>
        <v>5.51898375593602E-4</v>
      </c>
      <c r="O100" s="9">
        <f>Survival_curve_matrix!O100*O$1</f>
        <v>7.3755245148159228E-4</v>
      </c>
      <c r="P100" s="9">
        <f>Survival_curve_matrix!P100*P$1</f>
        <v>9.8456096707743527E-4</v>
      </c>
      <c r="Q100" s="9">
        <f>Survival_curve_matrix!Q100*Q$1</f>
        <v>1.3111770443038405E-3</v>
      </c>
      <c r="R100" s="9">
        <f>Survival_curve_matrix!R100*R$1</f>
        <v>1.7360631116457885E-3</v>
      </c>
      <c r="S100" s="9">
        <f>Survival_curve_matrix!S100*S$1</f>
        <v>2.2817366513327277E-3</v>
      </c>
      <c r="T100" s="9">
        <f>Survival_curve_matrix!T100*T$1</f>
        <v>2.976191953925544E-3</v>
      </c>
      <c r="U100" s="9">
        <f>Survival_curve_matrix!U100*U$1</f>
        <v>3.8705104544260308E-3</v>
      </c>
      <c r="V100" s="9">
        <f>Survival_curve_matrix!V100*V$1</f>
        <v>4.9983754335593145E-3</v>
      </c>
      <c r="W100" s="9">
        <f>Survival_curve_matrix!W100*W$1</f>
        <v>6.4415552698898326E-3</v>
      </c>
      <c r="X100" s="9">
        <f>Survival_curve_matrix!X100*X$1</f>
        <v>8.2613604073244785E-3</v>
      </c>
      <c r="Y100" s="9">
        <f>Survival_curve_matrix!Y100*Y$1</f>
        <v>1.0532485853057662E-2</v>
      </c>
      <c r="Z100" s="9">
        <f>Survival_curve_matrix!Z100*Z$1</f>
        <v>1.3381617466547998E-2</v>
      </c>
      <c r="AA100" s="9">
        <f>Survival_curve_matrix!AA100*AA$1</f>
        <v>1.6924102987337934E-2</v>
      </c>
      <c r="AB100" s="9">
        <f>Survival_curve_matrix!AB100*AB$1</f>
        <v>2.1254970748316726E-2</v>
      </c>
      <c r="AC100" s="9">
        <f>Survival_curve_matrix!AC100*AC$1</f>
        <v>2.8850661734923254E-2</v>
      </c>
      <c r="AD100" s="9">
        <f>Survival_curve_matrix!AD100*AD$1</f>
        <v>4.2045682710661697E-2</v>
      </c>
      <c r="AE100" s="9">
        <f>Survival_curve_matrix!AE100*AE$1</f>
        <v>5.131533365498997E-2</v>
      </c>
      <c r="AF100" s="9">
        <f>Survival_curve_matrix!AF100*AF$1</f>
        <v>5.1793459283548449E-2</v>
      </c>
      <c r="AG100" s="9">
        <f>Survival_curve_matrix!AG100*AG$1</f>
        <v>6.7946909546905424E-2</v>
      </c>
      <c r="AH100" s="9">
        <f>Survival_curve_matrix!AH100*AH$1</f>
        <v>7.6776760773804242E-2</v>
      </c>
      <c r="AI100" s="9">
        <f>Survival_curve_matrix!AI100*AI$1</f>
        <v>0.14241128251575016</v>
      </c>
      <c r="AJ100" s="9">
        <f>Survival_curve_matrix!AJ100*AJ$1</f>
        <v>0.1253788100273911</v>
      </c>
      <c r="AK100" s="9">
        <f>Survival_curve_matrix!AK100*AK$1</f>
        <v>0.13466862477495997</v>
      </c>
      <c r="AL100" s="9">
        <f>Survival_curve_matrix!AL100*AL$1</f>
        <v>0.16783153920102314</v>
      </c>
      <c r="AM100" s="9">
        <f>Survival_curve_matrix!AM100*AM$1</f>
        <v>0.20855182240003095</v>
      </c>
      <c r="AN100" s="9">
        <f>Survival_curve_matrix!AN100*AN$1</f>
        <v>0.18393233079132551</v>
      </c>
      <c r="AO100" s="9">
        <f>Survival_curve_matrix!AO100*AO$1</f>
        <v>0.21102890240948982</v>
      </c>
      <c r="AP100" s="9">
        <f>Survival_curve_matrix!AP100*AP$1</f>
        <v>0.21226641035966073</v>
      </c>
      <c r="AQ100" s="9">
        <f>Survival_curve_matrix!AQ100*AQ$1</f>
        <v>0.31132034430405731</v>
      </c>
      <c r="AR100" s="9">
        <f>Survival_curve_matrix!AR100*AR$1</f>
        <v>0.43732352186706802</v>
      </c>
      <c r="AS100" s="9">
        <f>Survival_curve_matrix!AS100*AS$1</f>
        <v>0.5082198228351088</v>
      </c>
      <c r="AT100" s="9">
        <f>Survival_curve_matrix!AT100*AT$1</f>
        <v>0.76199852504860666</v>
      </c>
      <c r="AU100" s="9">
        <f>Survival_curve_matrix!AU100*AU$1</f>
        <v>0.89744860125632964</v>
      </c>
      <c r="AV100" s="9">
        <f>Survival_curve_matrix!AV100*AV$1</f>
        <v>0.88484789492389904</v>
      </c>
      <c r="AW100" s="9">
        <f>Survival_curve_matrix!AW100*AW$1</f>
        <v>1.0792636882176188</v>
      </c>
      <c r="AX100" s="9">
        <f>Survival_curve_matrix!AX100*AX$1</f>
        <v>1.2170320258418055</v>
      </c>
      <c r="AY100" s="9">
        <f>Survival_curve_matrix!AY100*AY$1</f>
        <v>1.6021659559158254</v>
      </c>
      <c r="AZ100" s="9">
        <f>Survival_curve_matrix!AZ100*AZ$1</f>
        <v>1.6876706525155518</v>
      </c>
      <c r="BA100" s="9">
        <f>Survival_curve_matrix!BA100*BA$1</f>
        <v>1.711602631629209</v>
      </c>
      <c r="BB100" s="9">
        <f>Survival_curve_matrix!BB100*BB$1</f>
        <v>2.1160878555502429</v>
      </c>
      <c r="BC100" s="9">
        <f>Survival_curve_matrix!BC100*BC$1</f>
        <v>2.3991912019936112</v>
      </c>
      <c r="BD100" s="9">
        <f>Survival_curve_matrix!BD100*BD$1</f>
        <v>2.8061082657998915</v>
      </c>
      <c r="BE100" s="9">
        <f>Survival_curve_matrix!BE100*BE$1</f>
        <v>3.005126930313891</v>
      </c>
      <c r="BF100" s="9">
        <f>Survival_curve_matrix!BF100*BF$1</f>
        <v>2.9125615035348056</v>
      </c>
      <c r="BG100" s="9">
        <f>Survival_curve_matrix!BG100*BG$1</f>
        <v>3.1713801223633533</v>
      </c>
      <c r="BH100" s="9">
        <f>Survival_curve_matrix!BH100*BH$1</f>
        <v>3.4133615622337179</v>
      </c>
      <c r="BI100" s="9">
        <f>Survival_curve_matrix!BI100*BI$1</f>
        <v>3.9263099817831404</v>
      </c>
      <c r="BJ100" s="9">
        <f>Survival_curve_matrix!BJ100*BJ$1</f>
        <v>4.4339625000000007</v>
      </c>
      <c r="BK100" s="9">
        <f>Survival_curve_matrix!BK100*BK$1</f>
        <v>4.7924259072477682</v>
      </c>
      <c r="BL100" s="9">
        <f>Survival_curve_matrix!BL100*BL$1</f>
        <v>5.5612679720523701</v>
      </c>
      <c r="BM100" s="9">
        <f>Survival_curve_matrix!BM100*BM$1</f>
        <v>6.4420210639543694</v>
      </c>
      <c r="BN100" s="9">
        <f>Survival_curve_matrix!BN100*BN$1</f>
        <v>7.6053619188005124</v>
      </c>
      <c r="BO100" s="9">
        <f>Survival_curve_matrix!BO100*BO$1</f>
        <v>9.7776179807221553</v>
      </c>
      <c r="BP100" s="9">
        <f>Survival_curve_matrix!BP100*BP$1</f>
        <v>10.165683703379724</v>
      </c>
      <c r="BQ100" s="9">
        <f>Survival_curve_matrix!BQ100*BQ$1</f>
        <v>11.667702183259962</v>
      </c>
      <c r="BR100" s="9">
        <f>Survival_curve_matrix!BR100*BR$1</f>
        <v>9.7994771097366815</v>
      </c>
      <c r="BS100" s="9">
        <f>Survival_curve_matrix!BS100*BS$1</f>
        <v>14.259081529976463</v>
      </c>
      <c r="BT100" s="9">
        <f>Survival_curve_matrix!BT100*BT$1</f>
        <v>13.770781635748152</v>
      </c>
      <c r="BU100" s="9">
        <f>Survival_curve_matrix!BU100*BU$1</f>
        <v>6.3414059982304964</v>
      </c>
      <c r="BV100" s="9">
        <f>Survival_curve_matrix!BV100*BV$1</f>
        <v>8.0479168814585336</v>
      </c>
      <c r="BW100" s="9">
        <f>Survival_curve_matrix!BW100*BW$1</f>
        <v>9.1538385553424462</v>
      </c>
      <c r="BX100" s="9">
        <f>Survival_curve_matrix!BX100*BX$1</f>
        <v>9.9794839511966966</v>
      </c>
      <c r="BY100" s="9">
        <f>Survival_curve_matrix!BY100*BY$1</f>
        <v>11.163835277896094</v>
      </c>
      <c r="BZ100" s="9">
        <f>Survival_curve_matrix!BZ100*BZ$1</f>
        <v>15.072974060597154</v>
      </c>
      <c r="CA100" s="9">
        <f>Survival_curve_matrix!CA100*CA$1</f>
        <v>20.758582351400829</v>
      </c>
      <c r="CB100" s="9">
        <f>Survival_curve_matrix!CB100*CB$1</f>
        <v>20.397331707933475</v>
      </c>
      <c r="CC100" s="9">
        <f>Survival_curve_matrix!CC100*CC$1</f>
        <v>23.195903512106707</v>
      </c>
      <c r="CD100" s="9">
        <f>Survival_curve_matrix!CD100*CD$1</f>
        <v>21.773385026986826</v>
      </c>
      <c r="CE100" s="9">
        <f>Survival_curve_matrix!CE100*CE$1</f>
        <v>23.591796845709865</v>
      </c>
      <c r="CF100" s="9">
        <f>Survival_curve_matrix!CF100*CF$1</f>
        <v>25.155005691519889</v>
      </c>
      <c r="CG100" s="9">
        <f>Survival_curve_matrix!CG100*CG$1</f>
        <v>26.732435155875724</v>
      </c>
      <c r="CH100" s="9">
        <f>Survival_curve_matrix!CH100*CH$1</f>
        <v>24.698973548789589</v>
      </c>
      <c r="CI100" s="9">
        <f>Survival_curve_matrix!CI100*CI$1</f>
        <v>25.773257316754378</v>
      </c>
      <c r="CJ100" s="9">
        <f>Survival_curve_matrix!CJ100*CJ$1</f>
        <v>27.655053246000008</v>
      </c>
      <c r="CK100" s="9">
        <f>Survival_curve_matrix!CK100*CK$1</f>
        <v>28.561811439492963</v>
      </c>
      <c r="CL100" s="9">
        <f>Survival_curve_matrix!CL100*CL$1</f>
        <v>34.286154605051351</v>
      </c>
      <c r="CM100" s="9">
        <f>Survival_curve_matrix!CM100*CM$1</f>
        <v>37.389262664403574</v>
      </c>
      <c r="CN100" s="9">
        <f>Survival_curve_matrix!CN100*CN$1</f>
        <v>36.965781152228615</v>
      </c>
      <c r="CO100" s="9">
        <f>Survival_curve_matrix!CO100*CO$1</f>
        <v>39.326449794904093</v>
      </c>
      <c r="CP100" s="9">
        <f>Survival_curve_matrix!CP100*CP$1</f>
        <v>43.263965455120648</v>
      </c>
      <c r="CQ100" s="9">
        <f>Survival_curve_matrix!CQ100*CQ$1</f>
        <v>48.05707216813402</v>
      </c>
      <c r="CR100" s="9">
        <f>Survival_curve_matrix!CR100*CR$1</f>
        <v>49.518956080388513</v>
      </c>
      <c r="CS100" s="9">
        <f>Survival_curve_matrix!CS100*CS$1</f>
        <v>49.844654151720412</v>
      </c>
      <c r="CT100" s="9">
        <f>Survival_curve_matrix!CT100*CT$1</f>
        <v>53.805397437911232</v>
      </c>
      <c r="CU100" s="9">
        <f>Survival_curve_matrix!CU100*CU$1</f>
        <v>52.4707296965015</v>
      </c>
      <c r="CV100" s="9">
        <f>Survival_curve_matrix!CV100*CV$1</f>
        <v>54.269975607914738</v>
      </c>
      <c r="CW100" s="9">
        <f>Survival_curve_matrix!CW100*CW$1</f>
        <v>58.097590761665558</v>
      </c>
      <c r="CX100" s="9">
        <f>Survival_curve_matrix!CX100*CX$1</f>
        <v>53.564924627888828</v>
      </c>
      <c r="CY100" s="9">
        <f>Survival_curve_matrix!CY100*CY$1</f>
        <v>0</v>
      </c>
      <c r="CZ100" s="9">
        <f>Survival_curve_matrix!CZ100*CZ$1</f>
        <v>0</v>
      </c>
      <c r="DA100" s="9">
        <f>Survival_curve_matrix!DA100*DA$1</f>
        <v>0</v>
      </c>
      <c r="DB100" s="9">
        <f>Survival_curve_matrix!DB100*DB$1</f>
        <v>0</v>
      </c>
      <c r="DC100" s="9">
        <f>Survival_curve_matrix!DC100*DC$1</f>
        <v>0</v>
      </c>
      <c r="DD100" s="9">
        <f>Survival_curve_matrix!DD100*DD$1</f>
        <v>0</v>
      </c>
      <c r="DE100" s="9">
        <f>Survival_curve_matrix!DE100*DE$1</f>
        <v>0</v>
      </c>
      <c r="DF100" s="9">
        <f>Survival_curve_matrix!DF100*DF$1</f>
        <v>0</v>
      </c>
      <c r="DG100" s="9">
        <f>Survival_curve_matrix!DG100*DG$1</f>
        <v>0</v>
      </c>
      <c r="DH100" s="9">
        <f>Survival_curve_matrix!DH100*DH$1</f>
        <v>0</v>
      </c>
      <c r="DI100" s="9">
        <f>Survival_curve_matrix!DI100*DI$1</f>
        <v>0</v>
      </c>
      <c r="DJ100" s="9">
        <f>Survival_curve_matrix!DJ100*DJ$1</f>
        <v>0</v>
      </c>
      <c r="DK100" s="9">
        <f>Survival_curve_matrix!DK100*DK$1</f>
        <v>0</v>
      </c>
      <c r="DL100" s="9">
        <f>Survival_curve_matrix!DL100*DL$1</f>
        <v>0</v>
      </c>
      <c r="DM100" s="9">
        <f>Survival_curve_matrix!DM100*DM$1</f>
        <v>0</v>
      </c>
      <c r="DN100" s="9">
        <f>Survival_curve_matrix!DN100*DN$1</f>
        <v>0</v>
      </c>
      <c r="DO100" s="9">
        <f>Survival_curve_matrix!DO100*DO$1</f>
        <v>0</v>
      </c>
      <c r="DP100" s="9">
        <f>Survival_curve_matrix!DP100*DP$1</f>
        <v>0</v>
      </c>
      <c r="DQ100" s="9">
        <f>Survival_curve_matrix!DQ100*DQ$1</f>
        <v>0</v>
      </c>
      <c r="DR100" s="9">
        <f>Survival_curve_matrix!DR100*DR$1</f>
        <v>0</v>
      </c>
      <c r="DS100" s="9">
        <f>Survival_curve_matrix!DS100*DS$1</f>
        <v>0</v>
      </c>
      <c r="DT100" s="9">
        <f>Survival_curve_matrix!DT100*DT$1</f>
        <v>0</v>
      </c>
      <c r="DU100" s="9">
        <f>Survival_curve_matrix!DU100*DU$1</f>
        <v>0</v>
      </c>
      <c r="DV100" s="9">
        <f>Survival_curve_matrix!DV100*DV$1</f>
        <v>0</v>
      </c>
      <c r="DW100" s="9">
        <f>Survival_curve_matrix!DW100*DW$1</f>
        <v>0</v>
      </c>
      <c r="DX100" s="9">
        <f>Survival_curve_matrix!DX100*DX$1</f>
        <v>0</v>
      </c>
      <c r="DY100" s="9">
        <f>Survival_curve_matrix!DY100*DY$1</f>
        <v>0</v>
      </c>
      <c r="DZ100" s="9">
        <f>Survival_curve_matrix!DZ100*DZ$1</f>
        <v>0</v>
      </c>
      <c r="EA100" s="9">
        <f>Survival_curve_matrix!EA100*EA$1</f>
        <v>0</v>
      </c>
      <c r="EB100" s="9">
        <f>Survival_curve_matrix!EB100*EB$1</f>
        <v>0</v>
      </c>
      <c r="EC100" s="9">
        <f>Survival_curve_matrix!EC100*EC$1</f>
        <v>0</v>
      </c>
    </row>
    <row r="101" spans="1:133">
      <c r="A101" s="22">
        <f>Data_Input!C101-B101</f>
        <v>11.79089227732247</v>
      </c>
      <c r="B101" s="23">
        <f t="shared" ref="B101:B131" si="9">C101-C100</f>
        <v>32.958610383656605</v>
      </c>
      <c r="C101" s="24">
        <f t="shared" si="8"/>
        <v>1106.7993627719061</v>
      </c>
      <c r="E101" s="15">
        <f>Data_Input!B101</f>
        <v>1975</v>
      </c>
      <c r="F101" s="9">
        <f>Survival_curve_matrix!F101*F$1</f>
        <v>3.1107021307857767E-5</v>
      </c>
      <c r="G101" s="9">
        <f>Survival_curve_matrix!G101*G$1</f>
        <v>4.3797545290429165E-5</v>
      </c>
      <c r="H101" s="9">
        <f>Survival_curve_matrix!H101*H$1</f>
        <v>6.1141761479423058E-5</v>
      </c>
      <c r="I101" s="9">
        <f>Survival_curve_matrix!I101*I$1</f>
        <v>8.5196691086744216E-5</v>
      </c>
      <c r="J101" s="9">
        <f>Survival_curve_matrix!J101*J$1</f>
        <v>1.1800173168974236E-4</v>
      </c>
      <c r="K101" s="9">
        <f>Survival_curve_matrix!K101*K$1</f>
        <v>1.6262383935571433E-4</v>
      </c>
      <c r="L101" s="9">
        <f>Survival_curve_matrix!L101*L$1</f>
        <v>2.2339664762210232E-4</v>
      </c>
      <c r="M101" s="9">
        <f>Survival_curve_matrix!M101*M$1</f>
        <v>3.0487783031089328E-4</v>
      </c>
      <c r="N101" s="9">
        <f>Survival_curve_matrix!N101*N$1</f>
        <v>4.1251294305730409E-4</v>
      </c>
      <c r="O101" s="9">
        <f>Survival_curve_matrix!O101*O$1</f>
        <v>5.5421817883809926E-4</v>
      </c>
      <c r="P101" s="9">
        <f>Survival_curve_matrix!P101*P$1</f>
        <v>7.4376494403211794E-4</v>
      </c>
      <c r="Q101" s="9">
        <f>Survival_curve_matrix!Q101*Q$1</f>
        <v>9.9576148641901158E-4</v>
      </c>
      <c r="R101" s="9">
        <f>Survival_curve_matrix!R101*R$1</f>
        <v>1.3254271634233993E-3</v>
      </c>
      <c r="S101" s="9">
        <f>Survival_curve_matrix!S101*S$1</f>
        <v>1.7512474639580632E-3</v>
      </c>
      <c r="T101" s="9">
        <f>Survival_curve_matrix!T101*T$1</f>
        <v>2.2963053904793951E-3</v>
      </c>
      <c r="U101" s="9">
        <f>Survival_curve_matrix!U101*U$1</f>
        <v>3.0020539951959545E-3</v>
      </c>
      <c r="V101" s="9">
        <f>Survival_curve_matrix!V101*V$1</f>
        <v>3.8972232284874143E-3</v>
      </c>
      <c r="W101" s="9">
        <f>Survival_curve_matrix!W101*W$1</f>
        <v>5.0487941250406988E-3</v>
      </c>
      <c r="X101" s="9">
        <f>Survival_curve_matrix!X101*X$1</f>
        <v>6.5089825755760477E-3</v>
      </c>
      <c r="Y101" s="9">
        <f>Survival_curve_matrix!Y101*Y$1</f>
        <v>8.3416289119488934E-3</v>
      </c>
      <c r="Z101" s="9">
        <f>Survival_curve_matrix!Z101*Z$1</f>
        <v>1.0653211988071485E-2</v>
      </c>
      <c r="AA101" s="9">
        <f>Survival_curve_matrix!AA101*AA$1</f>
        <v>1.354324778524575E-2</v>
      </c>
      <c r="AB101" s="9">
        <f>Survival_curve_matrix!AB101*AB$1</f>
        <v>1.7096837703571247E-2</v>
      </c>
      <c r="AC101" s="9">
        <f>Survival_curve_matrix!AC101*AC$1</f>
        <v>2.3326078521304236E-2</v>
      </c>
      <c r="AD101" s="9">
        <f>Survival_curve_matrix!AD101*AD$1</f>
        <v>3.416884065202825E-2</v>
      </c>
      <c r="AE101" s="9">
        <f>Survival_curve_matrix!AE101*AE$1</f>
        <v>4.1915118096729868E-2</v>
      </c>
      <c r="AF101" s="9">
        <f>Survival_curve_matrix!AF101*AF$1</f>
        <v>4.2521108383316832E-2</v>
      </c>
      <c r="AG101" s="9">
        <f>Survival_curve_matrix!AG101*AG$1</f>
        <v>5.6065600752433865E-2</v>
      </c>
      <c r="AH101" s="9">
        <f>Survival_curve_matrix!AH101*AH$1</f>
        <v>6.3671372642867388E-2</v>
      </c>
      <c r="AI101" s="9">
        <f>Survival_curve_matrix!AI101*AI$1</f>
        <v>0.11869612650789213</v>
      </c>
      <c r="AJ101" s="9">
        <f>Survival_curve_matrix!AJ101*AJ$1</f>
        <v>0.10502279610946402</v>
      </c>
      <c r="AK101" s="9">
        <f>Survival_curve_matrix!AK101*AK$1</f>
        <v>0.1133658301954103</v>
      </c>
      <c r="AL101" s="9">
        <f>Survival_curve_matrix!AL101*AL$1</f>
        <v>0.14198226754239204</v>
      </c>
      <c r="AM101" s="9">
        <f>Survival_curve_matrix!AM101*AM$1</f>
        <v>0.1772993633284225</v>
      </c>
      <c r="AN101" s="9">
        <f>Survival_curve_matrix!AN101*AN$1</f>
        <v>0.15713436101366088</v>
      </c>
      <c r="AO101" s="9">
        <f>Survival_curve_matrix!AO101*AO$1</f>
        <v>0.18115966773535205</v>
      </c>
      <c r="AP101" s="9">
        <f>Survival_curve_matrix!AP101*AP$1</f>
        <v>0.18310205555145473</v>
      </c>
      <c r="AQ101" s="9">
        <f>Survival_curve_matrix!AQ101*AQ$1</f>
        <v>0.26983417903339579</v>
      </c>
      <c r="AR101" s="9">
        <f>Survival_curve_matrix!AR101*AR$1</f>
        <v>0.38085018659425141</v>
      </c>
      <c r="AS101" s="9">
        <f>Survival_curve_matrix!AS101*AS$1</f>
        <v>0.4446807796330991</v>
      </c>
      <c r="AT101" s="9">
        <f>Survival_curve_matrix!AT101*AT$1</f>
        <v>0.669852202165658</v>
      </c>
      <c r="AU101" s="9">
        <f>Survival_curve_matrix!AU101*AU$1</f>
        <v>0.79258219652532969</v>
      </c>
      <c r="AV101" s="9">
        <f>Survival_curve_matrix!AV101*AV$1</f>
        <v>0.78504405552992484</v>
      </c>
      <c r="AW101" s="9">
        <f>Survival_curve_matrix!AW101*AW$1</f>
        <v>0.9618856766974746</v>
      </c>
      <c r="AX101" s="9">
        <f>Survival_curve_matrix!AX101*AX$1</f>
        <v>1.0895499230515098</v>
      </c>
      <c r="AY101" s="9">
        <f>Survival_curve_matrix!AY101*AY$1</f>
        <v>1.4407197439953461</v>
      </c>
      <c r="AZ101" s="9">
        <f>Survival_curve_matrix!AZ101*AZ$1</f>
        <v>1.5242741274226774</v>
      </c>
      <c r="BA101" s="9">
        <f>Survival_curve_matrix!BA101*BA$1</f>
        <v>1.5525906995758603</v>
      </c>
      <c r="BB101" s="9">
        <f>Survival_curve_matrix!BB101*BB$1</f>
        <v>1.9277042802361155</v>
      </c>
      <c r="BC101" s="9">
        <f>Survival_curve_matrix!BC101*BC$1</f>
        <v>2.1948102520906096</v>
      </c>
      <c r="BD101" s="9">
        <f>Survival_curve_matrix!BD101*BD$1</f>
        <v>2.5777055850979536</v>
      </c>
      <c r="BE101" s="9">
        <f>Survival_curve_matrix!BE101*BE$1</f>
        <v>2.7717780137476664</v>
      </c>
      <c r="BF101" s="9">
        <f>Survival_curve_matrix!BF101*BF$1</f>
        <v>2.6971555189629282</v>
      </c>
      <c r="BG101" s="9">
        <f>Survival_curve_matrix!BG101*BG$1</f>
        <v>2.9483666038640428</v>
      </c>
      <c r="BH101" s="9">
        <f>Survival_curve_matrix!BH101*BH$1</f>
        <v>3.1855417566858404</v>
      </c>
      <c r="BI101" s="9">
        <f>Survival_curve_matrix!BI101*BI$1</f>
        <v>3.6780480636468922</v>
      </c>
      <c r="BJ101" s="9">
        <f>Survival_curve_matrix!BJ101*BJ$1</f>
        <v>4.1688767744872335</v>
      </c>
      <c r="BK101" s="9">
        <f>Survival_curve_matrix!BK101*BK$1</f>
        <v>4.5220725000000002</v>
      </c>
      <c r="BL101" s="9">
        <f>Survival_curve_matrix!BL101*BL$1</f>
        <v>5.2658717373929287</v>
      </c>
      <c r="BM101" s="9">
        <f>Survival_curve_matrix!BM101*BM$1</f>
        <v>6.1205526918956528</v>
      </c>
      <c r="BN101" s="9">
        <f>Survival_curve_matrix!BN101*BN$1</f>
        <v>7.2496426230018267</v>
      </c>
      <c r="BO101" s="9">
        <f>Survival_curve_matrix!BO101*BO$1</f>
        <v>9.3500224611225775</v>
      </c>
      <c r="BP101" s="9">
        <f>Survival_curve_matrix!BP101*BP$1</f>
        <v>9.7510700958584078</v>
      </c>
      <c r="BQ101" s="9">
        <f>Survival_curve_matrix!BQ101*BQ$1</f>
        <v>11.225067588626636</v>
      </c>
      <c r="BR101" s="9">
        <f>Survival_curve_matrix!BR101*BR$1</f>
        <v>9.4546410051084351</v>
      </c>
      <c r="BS101" s="9">
        <f>Survival_curve_matrix!BS101*BS$1</f>
        <v>13.794996737806601</v>
      </c>
      <c r="BT101" s="9">
        <f>Survival_curve_matrix!BT101*BT$1</f>
        <v>13.357491687403995</v>
      </c>
      <c r="BU101" s="9">
        <f>Survival_curve_matrix!BU101*BU$1</f>
        <v>6.1664558709171375</v>
      </c>
      <c r="BV101" s="9">
        <f>Survival_curve_matrix!BV101*BV$1</f>
        <v>7.84447826674577</v>
      </c>
      <c r="BW101" s="9">
        <f>Survival_curve_matrix!BW101*BW$1</f>
        <v>8.9425337585252134</v>
      </c>
      <c r="BX101" s="9">
        <f>Survival_curve_matrix!BX101*BX$1</f>
        <v>9.7698549704754676</v>
      </c>
      <c r="BY101" s="9">
        <f>Survival_curve_matrix!BY101*BY$1</f>
        <v>10.951207220279832</v>
      </c>
      <c r="BZ101" s="9">
        <f>Survival_curve_matrix!BZ101*BZ$1</f>
        <v>14.813650004334592</v>
      </c>
      <c r="CA101" s="9">
        <f>Survival_curve_matrix!CA101*CA$1</f>
        <v>20.437218185737315</v>
      </c>
      <c r="CB101" s="9">
        <f>Survival_curve_matrix!CB101*CB$1</f>
        <v>20.114325937545619</v>
      </c>
      <c r="CC101" s="9">
        <f>Survival_curve_matrix!CC101*CC$1</f>
        <v>22.908647145164888</v>
      </c>
      <c r="CD101" s="9">
        <f>Survival_curve_matrix!CD101*CD$1</f>
        <v>21.533731300914983</v>
      </c>
      <c r="CE101" s="9">
        <f>Survival_curve_matrix!CE101*CE$1</f>
        <v>23.362005787906782</v>
      </c>
      <c r="CF101" s="9">
        <f>Survival_curve_matrix!CF101*CF$1</f>
        <v>24.939143471192761</v>
      </c>
      <c r="CG101" s="9">
        <f>Survival_curve_matrix!CG101*CG$1</f>
        <v>26.53125218974067</v>
      </c>
      <c r="CH101" s="9">
        <f>Survival_curve_matrix!CH101*CH$1</f>
        <v>24.53671463157675</v>
      </c>
      <c r="CI101" s="9">
        <f>Survival_curve_matrix!CI101*CI$1</f>
        <v>25.626157923685923</v>
      </c>
      <c r="CJ101" s="9">
        <f>Survival_curve_matrix!CJ101*CJ$1</f>
        <v>27.518587497740633</v>
      </c>
      <c r="CK101" s="9">
        <f>Survival_curve_matrix!CK101*CK$1</f>
        <v>28.440555943577831</v>
      </c>
      <c r="CL101" s="9">
        <f>Survival_curve_matrix!CL101*CL$1</f>
        <v>34.161552405581993</v>
      </c>
      <c r="CM101" s="9">
        <f>Survival_curve_matrix!CM101*CM$1</f>
        <v>37.273534737818096</v>
      </c>
      <c r="CN101" s="9">
        <f>Survival_curve_matrix!CN101*CN$1</f>
        <v>36.868832994082638</v>
      </c>
      <c r="CO101" s="9">
        <f>Survival_curve_matrix!CO101*CO$1</f>
        <v>39.239511642757485</v>
      </c>
      <c r="CP101" s="9">
        <f>Survival_curve_matrix!CP101*CP$1</f>
        <v>43.183769661917168</v>
      </c>
      <c r="CQ101" s="9">
        <f>Survival_curve_matrix!CQ101*CQ$1</f>
        <v>47.982774662716643</v>
      </c>
      <c r="CR101" s="9">
        <f>Survival_curve_matrix!CR101*CR$1</f>
        <v>49.455444505733503</v>
      </c>
      <c r="CS101" s="9">
        <f>Survival_curve_matrix!CS101*CS$1</f>
        <v>49.791904424243363</v>
      </c>
      <c r="CT101" s="9">
        <f>Survival_curve_matrix!CT101*CT$1</f>
        <v>53.758668226287</v>
      </c>
      <c r="CU101" s="9">
        <f>Survival_curve_matrix!CU101*CU$1</f>
        <v>52.433536088186543</v>
      </c>
      <c r="CV101" s="9">
        <f>Survival_curve_matrix!CV101*CV$1</f>
        <v>54.23874965716842</v>
      </c>
      <c r="CW101" s="9">
        <f>Survival_curve_matrix!CW101*CW$1</f>
        <v>58.070605575006063</v>
      </c>
      <c r="CX101" s="9">
        <f>Survival_curve_matrix!CX101*CX$1</f>
        <v>53.54495099367945</v>
      </c>
      <c r="CY101" s="9">
        <f>Survival_curve_matrix!CY101*CY$1</f>
        <v>44.689095395420594</v>
      </c>
      <c r="CZ101" s="9">
        <f>Survival_curve_matrix!CZ101*CZ$1</f>
        <v>0</v>
      </c>
      <c r="DA101" s="9">
        <f>Survival_curve_matrix!DA101*DA$1</f>
        <v>0</v>
      </c>
      <c r="DB101" s="9">
        <f>Survival_curve_matrix!DB101*DB$1</f>
        <v>0</v>
      </c>
      <c r="DC101" s="9">
        <f>Survival_curve_matrix!DC101*DC$1</f>
        <v>0</v>
      </c>
      <c r="DD101" s="9">
        <f>Survival_curve_matrix!DD101*DD$1</f>
        <v>0</v>
      </c>
      <c r="DE101" s="9">
        <f>Survival_curve_matrix!DE101*DE$1</f>
        <v>0</v>
      </c>
      <c r="DF101" s="9">
        <f>Survival_curve_matrix!DF101*DF$1</f>
        <v>0</v>
      </c>
      <c r="DG101" s="9">
        <f>Survival_curve_matrix!DG101*DG$1</f>
        <v>0</v>
      </c>
      <c r="DH101" s="9">
        <f>Survival_curve_matrix!DH101*DH$1</f>
        <v>0</v>
      </c>
      <c r="DI101" s="9">
        <f>Survival_curve_matrix!DI101*DI$1</f>
        <v>0</v>
      </c>
      <c r="DJ101" s="9">
        <f>Survival_curve_matrix!DJ101*DJ$1</f>
        <v>0</v>
      </c>
      <c r="DK101" s="9">
        <f>Survival_curve_matrix!DK101*DK$1</f>
        <v>0</v>
      </c>
      <c r="DL101" s="9">
        <f>Survival_curve_matrix!DL101*DL$1</f>
        <v>0</v>
      </c>
      <c r="DM101" s="9">
        <f>Survival_curve_matrix!DM101*DM$1</f>
        <v>0</v>
      </c>
      <c r="DN101" s="9">
        <f>Survival_curve_matrix!DN101*DN$1</f>
        <v>0</v>
      </c>
      <c r="DO101" s="9">
        <f>Survival_curve_matrix!DO101*DO$1</f>
        <v>0</v>
      </c>
      <c r="DP101" s="9">
        <f>Survival_curve_matrix!DP101*DP$1</f>
        <v>0</v>
      </c>
      <c r="DQ101" s="9">
        <f>Survival_curve_matrix!DQ101*DQ$1</f>
        <v>0</v>
      </c>
      <c r="DR101" s="9">
        <f>Survival_curve_matrix!DR101*DR$1</f>
        <v>0</v>
      </c>
      <c r="DS101" s="9">
        <f>Survival_curve_matrix!DS101*DS$1</f>
        <v>0</v>
      </c>
      <c r="DT101" s="9">
        <f>Survival_curve_matrix!DT101*DT$1</f>
        <v>0</v>
      </c>
      <c r="DU101" s="9">
        <f>Survival_curve_matrix!DU101*DU$1</f>
        <v>0</v>
      </c>
      <c r="DV101" s="9">
        <f>Survival_curve_matrix!DV101*DV$1</f>
        <v>0</v>
      </c>
      <c r="DW101" s="9">
        <f>Survival_curve_matrix!DW101*DW$1</f>
        <v>0</v>
      </c>
      <c r="DX101" s="9">
        <f>Survival_curve_matrix!DX101*DX$1</f>
        <v>0</v>
      </c>
      <c r="DY101" s="9">
        <f>Survival_curve_matrix!DY101*DY$1</f>
        <v>0</v>
      </c>
      <c r="DZ101" s="9">
        <f>Survival_curve_matrix!DZ101*DZ$1</f>
        <v>0</v>
      </c>
      <c r="EA101" s="9">
        <f>Survival_curve_matrix!EA101*EA$1</f>
        <v>0</v>
      </c>
      <c r="EB101" s="9">
        <f>Survival_curve_matrix!EB101*EB$1</f>
        <v>0</v>
      </c>
      <c r="EC101" s="9">
        <f>Survival_curve_matrix!EC101*EC$1</f>
        <v>0</v>
      </c>
    </row>
    <row r="102" spans="1:133">
      <c r="A102" s="22">
        <f>Data_Input!C102-B102</f>
        <v>12.289904055631524</v>
      </c>
      <c r="B102" s="23">
        <f t="shared" si="9"/>
        <v>48.007160895653215</v>
      </c>
      <c r="C102" s="24">
        <f t="shared" si="8"/>
        <v>1154.8065236675593</v>
      </c>
      <c r="E102" s="15">
        <f>Data_Input!B102</f>
        <v>1976</v>
      </c>
      <c r="F102" s="9">
        <f>Survival_curve_matrix!F102*F$1</f>
        <v>2.2155974918368071E-5</v>
      </c>
      <c r="G102" s="9">
        <f>Survival_curve_matrix!G102*G$1</f>
        <v>3.1363336420110761E-5</v>
      </c>
      <c r="H102" s="9">
        <f>Survival_curve_matrix!H102*H$1</f>
        <v>4.4019752011543951E-5</v>
      </c>
      <c r="I102" s="9">
        <f>Survival_curve_matrix!I102*I$1</f>
        <v>6.166894630377016E-5</v>
      </c>
      <c r="J102" s="9">
        <f>Survival_curve_matrix!J102*J$1</f>
        <v>8.5874300370647989E-5</v>
      </c>
      <c r="K102" s="9">
        <f>Survival_curve_matrix!K102*K$1</f>
        <v>1.1898352231278163E-4</v>
      </c>
      <c r="L102" s="9">
        <f>Survival_curve_matrix!L102*L$1</f>
        <v>1.6432500704361647E-4</v>
      </c>
      <c r="M102" s="9">
        <f>Survival_curve_matrix!M102*M$1</f>
        <v>2.2546219272813887E-4</v>
      </c>
      <c r="N102" s="9">
        <f>Survival_curve_matrix!N102*N$1</f>
        <v>3.06692153003214E-4</v>
      </c>
      <c r="O102" s="9">
        <f>Survival_curve_matrix!O102*O$1</f>
        <v>4.1424686529012851E-4</v>
      </c>
      <c r="P102" s="9">
        <f>Survival_curve_matrix!P102*P$1</f>
        <v>5.5888642487332172E-4</v>
      </c>
      <c r="Q102" s="9">
        <f>Survival_curve_matrix!Q102*Q$1</f>
        <v>7.5222613020522675E-4</v>
      </c>
      <c r="R102" s="9">
        <f>Survival_curve_matrix!R102*R$1</f>
        <v>1.006583609836886E-3</v>
      </c>
      <c r="S102" s="9">
        <f>Survival_curve_matrix!S102*S$1</f>
        <v>1.3370199176721779E-3</v>
      </c>
      <c r="T102" s="9">
        <f>Survival_curve_matrix!T102*T$1</f>
        <v>1.7624290643714E-3</v>
      </c>
      <c r="U102" s="9">
        <f>Survival_curve_matrix!U102*U$1</f>
        <v>2.316259461217243E-3</v>
      </c>
      <c r="V102" s="9">
        <f>Survival_curve_matrix!V102*V$1</f>
        <v>3.0227730168955447E-3</v>
      </c>
      <c r="W102" s="9">
        <f>Survival_curve_matrix!W102*W$1</f>
        <v>3.9365345803862592E-3</v>
      </c>
      <c r="X102" s="9">
        <f>Survival_curve_matrix!X102*X$1</f>
        <v>5.1016426329790164E-3</v>
      </c>
      <c r="Y102" s="9">
        <f>Survival_curve_matrix!Y102*Y$1</f>
        <v>6.5722247381507061E-3</v>
      </c>
      <c r="Z102" s="9">
        <f>Survival_curve_matrix!Z102*Z$1</f>
        <v>8.4372428659868007E-3</v>
      </c>
      <c r="AA102" s="9">
        <f>Survival_curve_matrix!AA102*AA$1</f>
        <v>1.078188716901214E-2</v>
      </c>
      <c r="AB102" s="9">
        <f>Survival_curve_matrix!AB102*AB$1</f>
        <v>1.3681476030772979E-2</v>
      </c>
      <c r="AC102" s="9">
        <f>Survival_curve_matrix!AC102*AC$1</f>
        <v>1.8762772410358675E-2</v>
      </c>
      <c r="AD102" s="9">
        <f>Survival_curve_matrix!AD102*AD$1</f>
        <v>2.7625884887983607E-2</v>
      </c>
      <c r="AE102" s="9">
        <f>Survival_curve_matrix!AE102*AE$1</f>
        <v>3.4062736024855704E-2</v>
      </c>
      <c r="AF102" s="9">
        <f>Survival_curve_matrix!AF102*AF$1</f>
        <v>3.4731865751344765E-2</v>
      </c>
      <c r="AG102" s="9">
        <f>Survival_curve_matrix!AG102*AG$1</f>
        <v>4.6028427510870065E-2</v>
      </c>
      <c r="AH102" s="9">
        <f>Survival_curve_matrix!AH102*AH$1</f>
        <v>5.2537691291023911E-2</v>
      </c>
      <c r="AI102" s="9">
        <f>Survival_curve_matrix!AI102*AI$1</f>
        <v>9.843532373571455E-2</v>
      </c>
      <c r="AJ102" s="9">
        <f>Survival_curve_matrix!AJ102*AJ$1</f>
        <v>8.7533788566526188E-2</v>
      </c>
      <c r="AK102" s="9">
        <f>Survival_curve_matrix!AK102*AK$1</f>
        <v>9.4960196765239938E-2</v>
      </c>
      <c r="AL102" s="9">
        <f>Survival_curve_matrix!AL102*AL$1</f>
        <v>0.11952255144706118</v>
      </c>
      <c r="AM102" s="9">
        <f>Survival_curve_matrix!AM102*AM$1</f>
        <v>0.14999186540880149</v>
      </c>
      <c r="AN102" s="9">
        <f>Survival_curve_matrix!AN102*AN$1</f>
        <v>0.13358704730616844</v>
      </c>
      <c r="AO102" s="9">
        <f>Survival_curve_matrix!AO102*AO$1</f>
        <v>0.15476566033046854</v>
      </c>
      <c r="AP102" s="9">
        <f>Survival_curve_matrix!AP102*AP$1</f>
        <v>0.15718561375538789</v>
      </c>
      <c r="AQ102" s="9">
        <f>Survival_curve_matrix!AQ102*AQ$1</f>
        <v>0.23276029756822703</v>
      </c>
      <c r="AR102" s="9">
        <f>Survival_curve_matrix!AR102*AR$1</f>
        <v>0.33009856025986717</v>
      </c>
      <c r="AS102" s="9">
        <f>Survival_curve_matrix!AS102*AS$1</f>
        <v>0.38725737224265261</v>
      </c>
      <c r="AT102" s="9">
        <f>Survival_curve_matrix!AT102*AT$1</f>
        <v>0.58610543334634302</v>
      </c>
      <c r="AU102" s="9">
        <f>Survival_curve_matrix!AU102*AU$1</f>
        <v>0.69673747689461785</v>
      </c>
      <c r="AV102" s="9">
        <f>Survival_curve_matrix!AV102*AV$1</f>
        <v>0.69331206381070998</v>
      </c>
      <c r="AW102" s="9">
        <f>Survival_curve_matrix!AW102*AW$1</f>
        <v>0.85339258523712214</v>
      </c>
      <c r="AX102" s="9">
        <f>Survival_curve_matrix!AX102*AX$1</f>
        <v>0.97105320643268367</v>
      </c>
      <c r="AY102" s="9">
        <f>Survival_curve_matrix!AY102*AY$1</f>
        <v>1.289806720676191</v>
      </c>
      <c r="AZ102" s="9">
        <f>Survival_curve_matrix!AZ102*AZ$1</f>
        <v>1.370676878091464</v>
      </c>
      <c r="BA102" s="9">
        <f>Survival_curve_matrix!BA102*BA$1</f>
        <v>1.4022723155806913</v>
      </c>
      <c r="BB102" s="9">
        <f>Survival_curve_matrix!BB102*BB$1</f>
        <v>1.7486159939928991</v>
      </c>
      <c r="BC102" s="9">
        <f>Survival_curve_matrix!BC102*BC$1</f>
        <v>1.9994184580587795</v>
      </c>
      <c r="BD102" s="9">
        <f>Survival_curve_matrix!BD102*BD$1</f>
        <v>2.3581174523910571</v>
      </c>
      <c r="BE102" s="9">
        <f>Survival_curve_matrix!BE102*BE$1</f>
        <v>2.546169637774975</v>
      </c>
      <c r="BF102" s="9">
        <f>Survival_curve_matrix!BF102*BF$1</f>
        <v>2.4877206655423199</v>
      </c>
      <c r="BG102" s="9">
        <f>Survival_curve_matrix!BG102*BG$1</f>
        <v>2.7303125609147703</v>
      </c>
      <c r="BH102" s="9">
        <f>Survival_curve_matrix!BH102*BH$1</f>
        <v>2.9615323828251094</v>
      </c>
      <c r="BI102" s="9">
        <f>Survival_curve_matrix!BI102*BI$1</f>
        <v>3.4325621462079448</v>
      </c>
      <c r="BJ102" s="9">
        <f>Survival_curve_matrix!BJ102*BJ$1</f>
        <v>3.9052772753876179</v>
      </c>
      <c r="BK102" s="9">
        <f>Survival_curve_matrix!BK102*BK$1</f>
        <v>4.2517190927522321</v>
      </c>
      <c r="BL102" s="9">
        <f>Survival_curve_matrix!BL102*BL$1</f>
        <v>4.9688100000000004</v>
      </c>
      <c r="BM102" s="9">
        <f>Survival_curve_matrix!BM102*BM$1</f>
        <v>5.7954490953226134</v>
      </c>
      <c r="BN102" s="9">
        <f>Survival_curve_matrix!BN102*BN$1</f>
        <v>6.8878724907891096</v>
      </c>
      <c r="BO102" s="9">
        <f>Survival_curve_matrix!BO102*BO$1</f>
        <v>8.9127016023544279</v>
      </c>
      <c r="BP102" s="9">
        <f>Survival_curve_matrix!BP102*BP$1</f>
        <v>9.324635570341945</v>
      </c>
      <c r="BQ102" s="9">
        <f>Survival_curve_matrix!BQ102*BQ$1</f>
        <v>10.767246363474433</v>
      </c>
      <c r="BR102" s="9">
        <f>Survival_curve_matrix!BR102*BR$1</f>
        <v>9.0959627389881295</v>
      </c>
      <c r="BS102" s="9">
        <f>Survival_curve_matrix!BS102*BS$1</f>
        <v>13.309561353331029</v>
      </c>
      <c r="BT102" s="9">
        <f>Survival_curve_matrix!BT102*BT$1</f>
        <v>12.922750589905707</v>
      </c>
      <c r="BU102" s="9">
        <f>Survival_curve_matrix!BU102*BU$1</f>
        <v>5.9813876376265869</v>
      </c>
      <c r="BV102" s="9">
        <f>Survival_curve_matrix!BV102*BV$1</f>
        <v>7.6280605713865697</v>
      </c>
      <c r="BW102" s="9">
        <f>Survival_curve_matrix!BW102*BW$1</f>
        <v>8.7164806435821589</v>
      </c>
      <c r="BX102" s="9">
        <f>Survival_curve_matrix!BX102*BX$1</f>
        <v>9.5443302130757086</v>
      </c>
      <c r="BY102" s="9">
        <f>Survival_curve_matrix!BY102*BY$1</f>
        <v>10.721166226328544</v>
      </c>
      <c r="BZ102" s="9">
        <f>Survival_curve_matrix!BZ102*BZ$1</f>
        <v>14.531507035702184</v>
      </c>
      <c r="CA102" s="9">
        <f>Survival_curve_matrix!CA102*CA$1</f>
        <v>20.085604609190202</v>
      </c>
      <c r="CB102" s="9">
        <f>Survival_curve_matrix!CB102*CB$1</f>
        <v>19.802935522565424</v>
      </c>
      <c r="CC102" s="9">
        <f>Survival_curve_matrix!CC102*CC$1</f>
        <v>22.59079776041721</v>
      </c>
      <c r="CD102" s="9">
        <f>Survival_curve_matrix!CD102*CD$1</f>
        <v>21.267059152663734</v>
      </c>
      <c r="CE102" s="9">
        <f>Survival_curve_matrix!CE102*CE$1</f>
        <v>23.10486654526516</v>
      </c>
      <c r="CF102" s="9">
        <f>Survival_curve_matrix!CF102*CF$1</f>
        <v>24.696228859964648</v>
      </c>
      <c r="CG102" s="9">
        <f>Survival_curve_matrix!CG102*CG$1</f>
        <v>26.303580008864675</v>
      </c>
      <c r="CH102" s="9">
        <f>Survival_curve_matrix!CH102*CH$1</f>
        <v>24.352056219426633</v>
      </c>
      <c r="CI102" s="9">
        <f>Survival_curve_matrix!CI102*CI$1</f>
        <v>25.457807905868027</v>
      </c>
      <c r="CJ102" s="9">
        <f>Survival_curve_matrix!CJ102*CJ$1</f>
        <v>27.361526732418302</v>
      </c>
      <c r="CK102" s="9">
        <f>Survival_curve_matrix!CK102*CK$1</f>
        <v>28.300214078630802</v>
      </c>
      <c r="CL102" s="9">
        <f>Survival_curve_matrix!CL102*CL$1</f>
        <v>34.01652392981655</v>
      </c>
      <c r="CM102" s="9">
        <f>Survival_curve_matrix!CM102*CM$1</f>
        <v>37.13807584883422</v>
      </c>
      <c r="CN102" s="9">
        <f>Survival_curve_matrix!CN102*CN$1</f>
        <v>36.754715910888763</v>
      </c>
      <c r="CO102" s="9">
        <f>Survival_curve_matrix!CO102*CO$1</f>
        <v>39.136600294431126</v>
      </c>
      <c r="CP102" s="9">
        <f>Survival_curve_matrix!CP102*CP$1</f>
        <v>43.088304214191496</v>
      </c>
      <c r="CQ102" s="9">
        <f>Survival_curve_matrix!CQ102*CQ$1</f>
        <v>47.893831898601036</v>
      </c>
      <c r="CR102" s="9">
        <f>Survival_curve_matrix!CR102*CR$1</f>
        <v>49.378985079673832</v>
      </c>
      <c r="CS102" s="9">
        <f>Survival_curve_matrix!CS102*CS$1</f>
        <v>49.728042773971055</v>
      </c>
      <c r="CT102" s="9">
        <f>Survival_curve_matrix!CT102*CT$1</f>
        <v>53.701776366031851</v>
      </c>
      <c r="CU102" s="9">
        <f>Survival_curve_matrix!CU102*CU$1</f>
        <v>52.387998318357795</v>
      </c>
      <c r="CV102" s="9">
        <f>Survival_curve_matrix!CV102*CV$1</f>
        <v>54.200302796949202</v>
      </c>
      <c r="CW102" s="9">
        <f>Survival_curve_matrix!CW102*CW$1</f>
        <v>58.037192811333668</v>
      </c>
      <c r="CX102" s="9">
        <f>Survival_curve_matrix!CX102*CX$1</f>
        <v>53.520080418526589</v>
      </c>
      <c r="CY102" s="9">
        <f>Survival_curve_matrix!CY102*CY$1</f>
        <v>44.672431437601603</v>
      </c>
      <c r="CZ102" s="9">
        <f>Survival_curve_matrix!CZ102*CZ$1</f>
        <v>60.215670061993926</v>
      </c>
      <c r="DA102" s="9">
        <f>Survival_curve_matrix!DA102*DA$1</f>
        <v>0</v>
      </c>
      <c r="DB102" s="9">
        <f>Survival_curve_matrix!DB102*DB$1</f>
        <v>0</v>
      </c>
      <c r="DC102" s="9">
        <f>Survival_curve_matrix!DC102*DC$1</f>
        <v>0</v>
      </c>
      <c r="DD102" s="9">
        <f>Survival_curve_matrix!DD102*DD$1</f>
        <v>0</v>
      </c>
      <c r="DE102" s="9">
        <f>Survival_curve_matrix!DE102*DE$1</f>
        <v>0</v>
      </c>
      <c r="DF102" s="9">
        <f>Survival_curve_matrix!DF102*DF$1</f>
        <v>0</v>
      </c>
      <c r="DG102" s="9">
        <f>Survival_curve_matrix!DG102*DG$1</f>
        <v>0</v>
      </c>
      <c r="DH102" s="9">
        <f>Survival_curve_matrix!DH102*DH$1</f>
        <v>0</v>
      </c>
      <c r="DI102" s="9">
        <f>Survival_curve_matrix!DI102*DI$1</f>
        <v>0</v>
      </c>
      <c r="DJ102" s="9">
        <f>Survival_curve_matrix!DJ102*DJ$1</f>
        <v>0</v>
      </c>
      <c r="DK102" s="9">
        <f>Survival_curve_matrix!DK102*DK$1</f>
        <v>0</v>
      </c>
      <c r="DL102" s="9">
        <f>Survival_curve_matrix!DL102*DL$1</f>
        <v>0</v>
      </c>
      <c r="DM102" s="9">
        <f>Survival_curve_matrix!DM102*DM$1</f>
        <v>0</v>
      </c>
      <c r="DN102" s="9">
        <f>Survival_curve_matrix!DN102*DN$1</f>
        <v>0</v>
      </c>
      <c r="DO102" s="9">
        <f>Survival_curve_matrix!DO102*DO$1</f>
        <v>0</v>
      </c>
      <c r="DP102" s="9">
        <f>Survival_curve_matrix!DP102*DP$1</f>
        <v>0</v>
      </c>
      <c r="DQ102" s="9">
        <f>Survival_curve_matrix!DQ102*DQ$1</f>
        <v>0</v>
      </c>
      <c r="DR102" s="9">
        <f>Survival_curve_matrix!DR102*DR$1</f>
        <v>0</v>
      </c>
      <c r="DS102" s="9">
        <f>Survival_curve_matrix!DS102*DS$1</f>
        <v>0</v>
      </c>
      <c r="DT102" s="9">
        <f>Survival_curve_matrix!DT102*DT$1</f>
        <v>0</v>
      </c>
      <c r="DU102" s="9">
        <f>Survival_curve_matrix!DU102*DU$1</f>
        <v>0</v>
      </c>
      <c r="DV102" s="9">
        <f>Survival_curve_matrix!DV102*DV$1</f>
        <v>0</v>
      </c>
      <c r="DW102" s="9">
        <f>Survival_curve_matrix!DW102*DW$1</f>
        <v>0</v>
      </c>
      <c r="DX102" s="9">
        <f>Survival_curve_matrix!DX102*DX$1</f>
        <v>0</v>
      </c>
      <c r="DY102" s="9">
        <f>Survival_curve_matrix!DY102*DY$1</f>
        <v>0</v>
      </c>
      <c r="DZ102" s="9">
        <f>Survival_curve_matrix!DZ102*DZ$1</f>
        <v>0</v>
      </c>
      <c r="EA102" s="9">
        <f>Survival_curve_matrix!EA102*EA$1</f>
        <v>0</v>
      </c>
      <c r="EB102" s="9">
        <f>Survival_curve_matrix!EB102*EB$1</f>
        <v>0</v>
      </c>
      <c r="EC102" s="9">
        <f>Survival_curve_matrix!EC102*EC$1</f>
        <v>0</v>
      </c>
    </row>
    <row r="103" spans="1:133">
      <c r="A103" s="22">
        <f>Data_Input!C103-B103</f>
        <v>12.774579549478915</v>
      </c>
      <c r="B103" s="23">
        <f t="shared" si="9"/>
        <v>30.14481087882109</v>
      </c>
      <c r="C103" s="24">
        <f t="shared" si="8"/>
        <v>1184.9513345463804</v>
      </c>
      <c r="E103" s="15">
        <f>Data_Input!B103</f>
        <v>1977</v>
      </c>
      <c r="F103" s="9">
        <f>Survival_curve_matrix!F103*F$1</f>
        <v>1.5695692266036238E-5</v>
      </c>
      <c r="G103" s="9">
        <f>Survival_curve_matrix!G103*G$1</f>
        <v>2.2338535348763301E-5</v>
      </c>
      <c r="H103" s="9">
        <f>Survival_curve_matrix!H103*H$1</f>
        <v>3.1522458217985942E-5</v>
      </c>
      <c r="I103" s="9">
        <f>Survival_curve_matrix!I103*I$1</f>
        <v>4.4399305113556219E-5</v>
      </c>
      <c r="J103" s="9">
        <f>Survival_curve_matrix!J103*J$1</f>
        <v>6.2159428387181725E-5</v>
      </c>
      <c r="K103" s="9">
        <f>Survival_curve_matrix!K103*K$1</f>
        <v>8.6588786350274397E-5</v>
      </c>
      <c r="L103" s="9">
        <f>Survival_curve_matrix!L103*L$1</f>
        <v>1.2022817945747334E-4</v>
      </c>
      <c r="M103" s="9">
        <f>Survival_curve_matrix!M103*M$1</f>
        <v>1.6584437055113216E-4</v>
      </c>
      <c r="N103" s="9">
        <f>Survival_curve_matrix!N103*N$1</f>
        <v>2.2680391433547881E-4</v>
      </c>
      <c r="O103" s="9">
        <f>Survival_curve_matrix!O103*O$1</f>
        <v>3.079812770214419E-4</v>
      </c>
      <c r="P103" s="9">
        <f>Survival_curve_matrix!P103*P$1</f>
        <v>4.1773611620309596E-4</v>
      </c>
      <c r="Q103" s="9">
        <f>Survival_curve_matrix!Q103*Q$1</f>
        <v>5.6524440413601763E-4</v>
      </c>
      <c r="R103" s="9">
        <f>Survival_curve_matrix!R103*R$1</f>
        <v>7.6040146549410871E-4</v>
      </c>
      <c r="S103" s="9">
        <f>Survival_curve_matrix!S103*S$1</f>
        <v>1.0153876216616837E-3</v>
      </c>
      <c r="T103" s="9">
        <f>Survival_curve_matrix!T103*T$1</f>
        <v>1.3455567023195594E-3</v>
      </c>
      <c r="U103" s="9">
        <f>Survival_curve_matrix!U103*U$1</f>
        <v>1.777743941202118E-3</v>
      </c>
      <c r="V103" s="9">
        <f>Survival_curve_matrix!V103*V$1</f>
        <v>2.3322453928879051E-3</v>
      </c>
      <c r="W103" s="9">
        <f>Survival_curve_matrix!W103*W$1</f>
        <v>3.0532637757796936E-3</v>
      </c>
      <c r="X103" s="9">
        <f>Survival_curve_matrix!X103*X$1</f>
        <v>3.9777404552681804E-3</v>
      </c>
      <c r="Y103" s="9">
        <f>Survival_curve_matrix!Y103*Y$1</f>
        <v>5.151210888700475E-3</v>
      </c>
      <c r="Z103" s="9">
        <f>Survival_curve_matrix!Z103*Z$1</f>
        <v>6.6475573141587547E-3</v>
      </c>
      <c r="AA103" s="9">
        <f>Survival_curve_matrix!AA103*AA$1</f>
        <v>8.5391523890148528E-3</v>
      </c>
      <c r="AB103" s="9">
        <f>Survival_curve_matrix!AB103*AB$1</f>
        <v>1.0891931773561776E-2</v>
      </c>
      <c r="AC103" s="9">
        <f>Survival_curve_matrix!AC103*AC$1</f>
        <v>1.5014614132387175E-2</v>
      </c>
      <c r="AD103" s="9">
        <f>Survival_curve_matrix!AD103*AD$1</f>
        <v>2.2221402980985142E-2</v>
      </c>
      <c r="AE103" s="9">
        <f>Survival_curve_matrix!AE103*AE$1</f>
        <v>2.7540098125529398E-2</v>
      </c>
      <c r="AF103" s="9">
        <f>Survival_curve_matrix!AF103*AF$1</f>
        <v>2.8225194833247612E-2</v>
      </c>
      <c r="AG103" s="9">
        <f>Survival_curve_matrix!AG103*AG$1</f>
        <v>3.759669551982505E-2</v>
      </c>
      <c r="AH103" s="9">
        <f>Survival_curve_matrix!AH103*AH$1</f>
        <v>4.3132103869811582E-2</v>
      </c>
      <c r="AI103" s="9">
        <f>Survival_curve_matrix!AI103*AI$1</f>
        <v>8.1222760494991469E-2</v>
      </c>
      <c r="AJ103" s="9">
        <f>Survival_curve_matrix!AJ103*AJ$1</f>
        <v>7.2592232525689762E-2</v>
      </c>
      <c r="AK103" s="9">
        <f>Survival_curve_matrix!AK103*AK$1</f>
        <v>7.9146871858377307E-2</v>
      </c>
      <c r="AL103" s="9">
        <f>Survival_curve_matrix!AL103*AL$1</f>
        <v>0.1001173368000965</v>
      </c>
      <c r="AM103" s="9">
        <f>Survival_curve_matrix!AM103*AM$1</f>
        <v>0.12626513690951949</v>
      </c>
      <c r="AN103" s="9">
        <f>Survival_curve_matrix!AN103*AN$1</f>
        <v>0.11301208331352156</v>
      </c>
      <c r="AO103" s="9">
        <f>Survival_curve_matrix!AO103*AO$1</f>
        <v>0.1315733074202611</v>
      </c>
      <c r="AP103" s="9">
        <f>Survival_curve_matrix!AP103*AP$1</f>
        <v>0.13428449947722745</v>
      </c>
      <c r="AQ103" s="9">
        <f>Survival_curve_matrix!AQ103*AQ$1</f>
        <v>0.19981518023355585</v>
      </c>
      <c r="AR103" s="9">
        <f>Survival_curve_matrix!AR103*AR$1</f>
        <v>0.28474465091177614</v>
      </c>
      <c r="AS103" s="9">
        <f>Survival_curve_matrix!AS103*AS$1</f>
        <v>0.33565193224786144</v>
      </c>
      <c r="AT103" s="9">
        <f>Survival_curve_matrix!AT103*AT$1</f>
        <v>0.51041929485263404</v>
      </c>
      <c r="AU103" s="9">
        <f>Survival_curve_matrix!AU103*AU$1</f>
        <v>0.609629436917142</v>
      </c>
      <c r="AV103" s="9">
        <f>Survival_curve_matrix!AV103*AV$1</f>
        <v>0.60947180009567192</v>
      </c>
      <c r="AW103" s="9">
        <f>Survival_curve_matrix!AW103*AW$1</f>
        <v>0.75367410318407635</v>
      </c>
      <c r="AX103" s="9">
        <f>Survival_curve_matrix!AX103*AX$1</f>
        <v>0.86152609017487036</v>
      </c>
      <c r="AY103" s="9">
        <f>Survival_curve_matrix!AY103*AY$1</f>
        <v>1.1495305770691409</v>
      </c>
      <c r="AZ103" s="9">
        <f>Survival_curve_matrix!AZ103*AZ$1</f>
        <v>1.2271007297610417</v>
      </c>
      <c r="BA103" s="9">
        <f>Survival_curve_matrix!BA103*BA$1</f>
        <v>1.2609688803182362</v>
      </c>
      <c r="BB103" s="9">
        <f>Survival_curve_matrix!BB103*BB$1</f>
        <v>1.5793188762677159</v>
      </c>
      <c r="BC103" s="9">
        <f>Survival_curve_matrix!BC103*BC$1</f>
        <v>1.8136677551071096</v>
      </c>
      <c r="BD103" s="9">
        <f>Survival_curve_matrix!BD103*BD$1</f>
        <v>2.1481873232960358</v>
      </c>
      <c r="BE103" s="9">
        <f>Survival_curve_matrix!BE103*BE$1</f>
        <v>2.3292679716008857</v>
      </c>
      <c r="BF103" s="9">
        <f>Survival_curve_matrix!BF103*BF$1</f>
        <v>2.2852330866514512</v>
      </c>
      <c r="BG103" s="9">
        <f>Survival_curve_matrix!BG103*BG$1</f>
        <v>2.5183030542447584</v>
      </c>
      <c r="BH103" s="9">
        <f>Survival_curve_matrix!BH103*BH$1</f>
        <v>2.7425046307966214</v>
      </c>
      <c r="BI103" s="9">
        <f>Survival_curve_matrix!BI103*BI$1</f>
        <v>3.1911821374555056</v>
      </c>
      <c r="BJ103" s="9">
        <f>Survival_curve_matrix!BJ103*BJ$1</f>
        <v>3.6446252778573212</v>
      </c>
      <c r="BK103" s="9">
        <f>Survival_curve_matrix!BK103*BK$1</f>
        <v>3.9828814456381334</v>
      </c>
      <c r="BL103" s="9">
        <f>Survival_curve_matrix!BL103*BL$1</f>
        <v>4.6717482626070721</v>
      </c>
      <c r="BM103" s="9">
        <f>Survival_curve_matrix!BM103*BM$1</f>
        <v>5.468512500000001</v>
      </c>
      <c r="BN103" s="9">
        <f>Survival_curve_matrix!BN103*BN$1</f>
        <v>6.5220113942157392</v>
      </c>
      <c r="BO103" s="9">
        <f>Survival_curve_matrix!BO103*BO$1</f>
        <v>8.4679418528426424</v>
      </c>
      <c r="BP103" s="9">
        <f>Survival_curve_matrix!BP103*BP$1</f>
        <v>8.888502111595967</v>
      </c>
      <c r="BQ103" s="9">
        <f>Survival_curve_matrix!BQ103*BQ$1</f>
        <v>10.296372341547624</v>
      </c>
      <c r="BR103" s="9">
        <f>Survival_curve_matrix!BR103*BR$1</f>
        <v>8.7249783531727889</v>
      </c>
      <c r="BS103" s="9">
        <f>Survival_curve_matrix!BS103*BS$1</f>
        <v>12.804639972767214</v>
      </c>
      <c r="BT103" s="9">
        <f>Survival_curve_matrix!BT103*BT$1</f>
        <v>12.468008880261038</v>
      </c>
      <c r="BU103" s="9">
        <f>Survival_curve_matrix!BU103*BU$1</f>
        <v>5.7867137357444998</v>
      </c>
      <c r="BV103" s="9">
        <f>Survival_curve_matrix!BV103*BV$1</f>
        <v>7.3991265251643501</v>
      </c>
      <c r="BW103" s="9">
        <f>Survival_curve_matrix!BW103*BW$1</f>
        <v>8.4760056765567615</v>
      </c>
      <c r="BX103" s="9">
        <f>Survival_curve_matrix!BX103*BX$1</f>
        <v>9.3030646352237909</v>
      </c>
      <c r="BY103" s="9">
        <f>Survival_curve_matrix!BY103*BY$1</f>
        <v>10.473681650606377</v>
      </c>
      <c r="BZ103" s="9">
        <f>Survival_curve_matrix!BZ103*BZ$1</f>
        <v>14.226258285051873</v>
      </c>
      <c r="CA103" s="9">
        <f>Survival_curve_matrix!CA103*CA$1</f>
        <v>19.703051213534476</v>
      </c>
      <c r="CB103" s="9">
        <f>Survival_curve_matrix!CB103*CB$1</f>
        <v>19.462234507293179</v>
      </c>
      <c r="CC103" s="9">
        <f>Survival_curve_matrix!CC103*CC$1</f>
        <v>22.241069019260678</v>
      </c>
      <c r="CD103" s="9">
        <f>Survival_curve_matrix!CD103*CD$1</f>
        <v>20.971986221284048</v>
      </c>
      <c r="CE103" s="9">
        <f>Survival_curve_matrix!CE103*CE$1</f>
        <v>22.81873757344027</v>
      </c>
      <c r="CF103" s="9">
        <f>Survival_curve_matrix!CF103*CF$1</f>
        <v>24.424404186911843</v>
      </c>
      <c r="CG103" s="9">
        <f>Survival_curve_matrix!CG103*CG$1</f>
        <v>26.0473753834275</v>
      </c>
      <c r="CH103" s="9">
        <f>Survival_curve_matrix!CH103*CH$1</f>
        <v>24.143084335678317</v>
      </c>
      <c r="CI103" s="9">
        <f>Survival_curve_matrix!CI103*CI$1</f>
        <v>25.266217529759949</v>
      </c>
      <c r="CJ103" s="9">
        <f>Survival_curve_matrix!CJ103*CJ$1</f>
        <v>27.181776278735583</v>
      </c>
      <c r="CK103" s="9">
        <f>Survival_curve_matrix!CK103*CK$1</f>
        <v>28.138692224271797</v>
      </c>
      <c r="CL103" s="9">
        <f>Survival_curve_matrix!CL103*CL$1</f>
        <v>33.84866707016878</v>
      </c>
      <c r="CM103" s="9">
        <f>Survival_curve_matrix!CM103*CM$1</f>
        <v>36.980410925727924</v>
      </c>
      <c r="CN103" s="9">
        <f>Survival_curve_matrix!CN103*CN$1</f>
        <v>36.62114250506</v>
      </c>
      <c r="CO103" s="9">
        <f>Survival_curve_matrix!CO103*CO$1</f>
        <v>39.01546397659753</v>
      </c>
      <c r="CP103" s="9">
        <f>Survival_curve_matrix!CP103*CP$1</f>
        <v>42.975298845415523</v>
      </c>
      <c r="CQ103" s="9">
        <f>Survival_curve_matrix!CQ103*CQ$1</f>
        <v>47.787954015746124</v>
      </c>
      <c r="CR103" s="9">
        <f>Survival_curve_matrix!CR103*CR$1</f>
        <v>49.287454244846515</v>
      </c>
      <c r="CS103" s="9">
        <f>Survival_curve_matrix!CS103*CS$1</f>
        <v>49.651161903774295</v>
      </c>
      <c r="CT103" s="9">
        <f>Survival_curve_matrix!CT103*CT$1</f>
        <v>53.632900027579943</v>
      </c>
      <c r="CU103" s="9">
        <f>Survival_curve_matrix!CU103*CU$1</f>
        <v>52.332557014141905</v>
      </c>
      <c r="CV103" s="9">
        <f>Survival_curve_matrix!CV103*CV$1</f>
        <v>54.153230615716474</v>
      </c>
      <c r="CW103" s="9">
        <f>Survival_curve_matrix!CW103*CW$1</f>
        <v>57.99605344411674</v>
      </c>
      <c r="CX103" s="9">
        <f>Survival_curve_matrix!CX103*CX$1</f>
        <v>53.489285943748087</v>
      </c>
      <c r="CY103" s="9">
        <f>Survival_curve_matrix!CY103*CY$1</f>
        <v>44.651681973035636</v>
      </c>
      <c r="CZ103" s="9">
        <f>Survival_curve_matrix!CZ103*CZ$1</f>
        <v>60.193216454976898</v>
      </c>
      <c r="DA103" s="9">
        <f>Survival_curve_matrix!DA103*DA$1</f>
        <v>42.861453627642078</v>
      </c>
      <c r="DB103" s="9">
        <f>Survival_curve_matrix!DB103*DB$1</f>
        <v>0</v>
      </c>
      <c r="DC103" s="9">
        <f>Survival_curve_matrix!DC103*DC$1</f>
        <v>0</v>
      </c>
      <c r="DD103" s="9">
        <f>Survival_curve_matrix!DD103*DD$1</f>
        <v>0</v>
      </c>
      <c r="DE103" s="9">
        <f>Survival_curve_matrix!DE103*DE$1</f>
        <v>0</v>
      </c>
      <c r="DF103" s="9">
        <f>Survival_curve_matrix!DF103*DF$1</f>
        <v>0</v>
      </c>
      <c r="DG103" s="9">
        <f>Survival_curve_matrix!DG103*DG$1</f>
        <v>0</v>
      </c>
      <c r="DH103" s="9">
        <f>Survival_curve_matrix!DH103*DH$1</f>
        <v>0</v>
      </c>
      <c r="DI103" s="9">
        <f>Survival_curve_matrix!DI103*DI$1</f>
        <v>0</v>
      </c>
      <c r="DJ103" s="9">
        <f>Survival_curve_matrix!DJ103*DJ$1</f>
        <v>0</v>
      </c>
      <c r="DK103" s="9">
        <f>Survival_curve_matrix!DK103*DK$1</f>
        <v>0</v>
      </c>
      <c r="DL103" s="9">
        <f>Survival_curve_matrix!DL103*DL$1</f>
        <v>0</v>
      </c>
      <c r="DM103" s="9">
        <f>Survival_curve_matrix!DM103*DM$1</f>
        <v>0</v>
      </c>
      <c r="DN103" s="9">
        <f>Survival_curve_matrix!DN103*DN$1</f>
        <v>0</v>
      </c>
      <c r="DO103" s="9">
        <f>Survival_curve_matrix!DO103*DO$1</f>
        <v>0</v>
      </c>
      <c r="DP103" s="9">
        <f>Survival_curve_matrix!DP103*DP$1</f>
        <v>0</v>
      </c>
      <c r="DQ103" s="9">
        <f>Survival_curve_matrix!DQ103*DQ$1</f>
        <v>0</v>
      </c>
      <c r="DR103" s="9">
        <f>Survival_curve_matrix!DR103*DR$1</f>
        <v>0</v>
      </c>
      <c r="DS103" s="9">
        <f>Survival_curve_matrix!DS103*DS$1</f>
        <v>0</v>
      </c>
      <c r="DT103" s="9">
        <f>Survival_curve_matrix!DT103*DT$1</f>
        <v>0</v>
      </c>
      <c r="DU103" s="9">
        <f>Survival_curve_matrix!DU103*DU$1</f>
        <v>0</v>
      </c>
      <c r="DV103" s="9">
        <f>Survival_curve_matrix!DV103*DV$1</f>
        <v>0</v>
      </c>
      <c r="DW103" s="9">
        <f>Survival_curve_matrix!DW103*DW$1</f>
        <v>0</v>
      </c>
      <c r="DX103" s="9">
        <f>Survival_curve_matrix!DX103*DX$1</f>
        <v>0</v>
      </c>
      <c r="DY103" s="9">
        <f>Survival_curve_matrix!DY103*DY$1</f>
        <v>0</v>
      </c>
      <c r="DZ103" s="9">
        <f>Survival_curve_matrix!DZ103*DZ$1</f>
        <v>0</v>
      </c>
      <c r="EA103" s="9">
        <f>Survival_curve_matrix!EA103*EA$1</f>
        <v>0</v>
      </c>
      <c r="EB103" s="9">
        <f>Survival_curve_matrix!EB103*EB$1</f>
        <v>0</v>
      </c>
      <c r="EC103" s="9">
        <f>Survival_curve_matrix!EC103*EC$1</f>
        <v>0</v>
      </c>
    </row>
    <row r="104" spans="1:133">
      <c r="A104" s="22">
        <f>Data_Input!C104-B104</f>
        <v>13.311859797981519</v>
      </c>
      <c r="B104" s="23">
        <f t="shared" si="9"/>
        <v>36.198800612595278</v>
      </c>
      <c r="C104" s="24">
        <f t="shared" si="8"/>
        <v>1221.1501351589757</v>
      </c>
      <c r="E104" s="15">
        <f>Data_Input!B104</f>
        <v>1978</v>
      </c>
      <c r="F104" s="9">
        <f>Survival_curve_matrix!F104*F$1</f>
        <v>1.1059222160637014E-5</v>
      </c>
      <c r="G104" s="9">
        <f>Survival_curve_matrix!G104*G$1</f>
        <v>1.5825021367824626E-5</v>
      </c>
      <c r="H104" s="9">
        <f>Survival_curve_matrix!H104*H$1</f>
        <v>2.2451869844142887E-5</v>
      </c>
      <c r="I104" s="9">
        <f>Survival_curve_matrix!I104*I$1</f>
        <v>3.1794255451113266E-5</v>
      </c>
      <c r="J104" s="9">
        <f>Survival_curve_matrix!J104*J$1</f>
        <v>4.4752433632517007E-5</v>
      </c>
      <c r="K104" s="9">
        <f>Survival_curve_matrix!K104*K$1</f>
        <v>6.2676603373091881E-5</v>
      </c>
      <c r="L104" s="9">
        <f>Survival_curve_matrix!L104*L$1</f>
        <v>8.7494570188962085E-5</v>
      </c>
      <c r="M104" s="9">
        <f>Survival_curve_matrix!M104*M$1</f>
        <v>1.2133981980807589E-4</v>
      </c>
      <c r="N104" s="9">
        <f>Survival_curve_matrix!N104*N$1</f>
        <v>1.6683130753037309E-4</v>
      </c>
      <c r="O104" s="9">
        <f>Survival_curve_matrix!O104*O$1</f>
        <v>2.2775724284595725E-4</v>
      </c>
      <c r="P104" s="9">
        <f>Survival_curve_matrix!P104*P$1</f>
        <v>3.1057544016923374E-4</v>
      </c>
      <c r="Q104" s="9">
        <f>Survival_curve_matrix!Q104*Q$1</f>
        <v>4.2248834750787382E-4</v>
      </c>
      <c r="R104" s="9">
        <f>Survival_curve_matrix!R104*R$1</f>
        <v>5.7138758680200068E-4</v>
      </c>
      <c r="S104" s="9">
        <f>Survival_curve_matrix!S104*S$1</f>
        <v>7.6705226273378205E-4</v>
      </c>
      <c r="T104" s="9">
        <f>Survival_curve_matrix!T104*T$1</f>
        <v>1.0218708051544429E-3</v>
      </c>
      <c r="U104" s="9">
        <f>Survival_curve_matrix!U104*U$1</f>
        <v>1.3572491077509922E-3</v>
      </c>
      <c r="V104" s="9">
        <f>Survival_curve_matrix!V104*V$1</f>
        <v>1.7900132459358184E-3</v>
      </c>
      <c r="W104" s="9">
        <f>Survival_curve_matrix!W104*W$1</f>
        <v>2.3557707887862205E-3</v>
      </c>
      <c r="X104" s="9">
        <f>Survival_curve_matrix!X104*X$1</f>
        <v>3.0852239688269334E-3</v>
      </c>
      <c r="Y104" s="9">
        <f>Survival_curve_matrix!Y104*Y$1</f>
        <v>4.0163887241229492E-3</v>
      </c>
      <c r="Z104" s="9">
        <f>Survival_curve_matrix!Z104*Z$1</f>
        <v>5.2102554286039757E-3</v>
      </c>
      <c r="AA104" s="9">
        <f>Survival_curve_matrix!AA104*AA$1</f>
        <v>6.7278500597805005E-3</v>
      </c>
      <c r="AB104" s="9">
        <f>Survival_curve_matrix!AB104*AB$1</f>
        <v>8.6263066722222434E-3</v>
      </c>
      <c r="AC104" s="9">
        <f>Survival_curve_matrix!AC104*AC$1</f>
        <v>1.1953253608636987E-2</v>
      </c>
      <c r="AD104" s="9">
        <f>Survival_curve_matrix!AD104*AD$1</f>
        <v>1.7782328961980516E-2</v>
      </c>
      <c r="AE104" s="9">
        <f>Survival_curve_matrix!AE104*AE$1</f>
        <v>2.2152398776172928E-2</v>
      </c>
      <c r="AF104" s="9">
        <f>Survival_curve_matrix!AF104*AF$1</f>
        <v>2.2820381626203132E-2</v>
      </c>
      <c r="AG104" s="9">
        <f>Survival_curve_matrix!AG104*AG$1</f>
        <v>3.0553327129921388E-2</v>
      </c>
      <c r="AH104" s="9">
        <f>Survival_curve_matrix!AH104*AH$1</f>
        <v>3.5230935837202153E-2</v>
      </c>
      <c r="AI104" s="9">
        <f>Survival_curve_matrix!AI104*AI$1</f>
        <v>6.6681813687944499E-2</v>
      </c>
      <c r="AJ104" s="9">
        <f>Survival_curve_matrix!AJ104*AJ$1</f>
        <v>5.9898634884984647E-2</v>
      </c>
      <c r="AK104" s="9">
        <f>Survival_curve_matrix!AK104*AK$1</f>
        <v>6.5636918265656041E-2</v>
      </c>
      <c r="AL104" s="9">
        <f>Survival_curve_matrix!AL104*AL$1</f>
        <v>8.3445214905239137E-2</v>
      </c>
      <c r="AM104" s="9">
        <f>Survival_curve_matrix!AM104*AM$1</f>
        <v>0.10576522242063868</v>
      </c>
      <c r="AN104" s="9">
        <f>Survival_curve_matrix!AN104*AN$1</f>
        <v>9.5135067045939214E-2</v>
      </c>
      <c r="AO104" s="9">
        <f>Survival_curve_matrix!AO104*AO$1</f>
        <v>0.11130849794093423</v>
      </c>
      <c r="AP104" s="9">
        <f>Survival_curve_matrix!AP104*AP$1</f>
        <v>0.11416134363247253</v>
      </c>
      <c r="AQ104" s="9">
        <f>Survival_curve_matrix!AQ104*AQ$1</f>
        <v>0.17070316312389189</v>
      </c>
      <c r="AR104" s="9">
        <f>Survival_curve_matrix!AR104*AR$1</f>
        <v>0.24444161799458078</v>
      </c>
      <c r="AS104" s="9">
        <f>Survival_curve_matrix!AS104*AS$1</f>
        <v>0.28953501705835921</v>
      </c>
      <c r="AT104" s="9">
        <f>Survival_curve_matrix!AT104*AT$1</f>
        <v>0.44240144889101729</v>
      </c>
      <c r="AU104" s="9">
        <f>Survival_curve_matrix!AU104*AU$1</f>
        <v>0.53090554976783599</v>
      </c>
      <c r="AV104" s="9">
        <f>Survival_curve_matrix!AV104*AV$1</f>
        <v>0.53327395558686008</v>
      </c>
      <c r="AW104" s="9">
        <f>Survival_curve_matrix!AW104*AW$1</f>
        <v>0.66253442905401594</v>
      </c>
      <c r="AX104" s="9">
        <f>Survival_curve_matrix!AX104*AX$1</f>
        <v>0.7608572122779963</v>
      </c>
      <c r="AY104" s="9">
        <f>Survival_curve_matrix!AY104*AY$1</f>
        <v>1.0198726259676827</v>
      </c>
      <c r="AZ104" s="9">
        <f>Survival_curve_matrix!AZ104*AZ$1</f>
        <v>1.0936443324350655</v>
      </c>
      <c r="BA104" s="9">
        <f>Survival_curve_matrix!BA104*BA$1</f>
        <v>1.1288844642940119</v>
      </c>
      <c r="BB104" s="9">
        <f>Survival_curve_matrix!BB104*BB$1</f>
        <v>1.4201749067891092</v>
      </c>
      <c r="BC104" s="9">
        <f>Survival_curve_matrix!BC104*BC$1</f>
        <v>1.638072470318708</v>
      </c>
      <c r="BD104" s="9">
        <f>Survival_curve_matrix!BD104*BD$1</f>
        <v>1.9486156409572033</v>
      </c>
      <c r="BE104" s="9">
        <f>Survival_curve_matrix!BE104*BE$1</f>
        <v>2.1219061519089708</v>
      </c>
      <c r="BF104" s="9">
        <f>Survival_curve_matrix!BF104*BF$1</f>
        <v>2.0905599365450782</v>
      </c>
      <c r="BG104" s="9">
        <f>Survival_curve_matrix!BG104*BG$1</f>
        <v>2.3133262272920674</v>
      </c>
      <c r="BH104" s="9">
        <f>Survival_curve_matrix!BH104*BH$1</f>
        <v>2.5295484066123075</v>
      </c>
      <c r="BI104" s="9">
        <f>Survival_curve_matrix!BI104*BI$1</f>
        <v>2.9551700465751809</v>
      </c>
      <c r="BJ104" s="9">
        <f>Survival_curve_matrix!BJ104*BJ$1</f>
        <v>3.3883328513850324</v>
      </c>
      <c r="BK104" s="9">
        <f>Survival_curve_matrix!BK104*BK$1</f>
        <v>3.717049871712593</v>
      </c>
      <c r="BL104" s="9">
        <f>Survival_curve_matrix!BL104*BL$1</f>
        <v>4.3763520279476307</v>
      </c>
      <c r="BM104" s="9">
        <f>Survival_curve_matrix!BM104*BM$1</f>
        <v>5.1415759046773886</v>
      </c>
      <c r="BN104" s="9">
        <f>Survival_curve_matrix!BN104*BN$1</f>
        <v>6.1540875000000002</v>
      </c>
      <c r="BO104" s="9">
        <f>Survival_curve_matrix!BO104*BO$1</f>
        <v>8.0181526768462064</v>
      </c>
      <c r="BP104" s="9">
        <f>Survival_curve_matrix!BP104*BP$1</f>
        <v>8.4449499599516127</v>
      </c>
      <c r="BQ104" s="9">
        <f>Survival_curve_matrix!BQ104*BQ$1</f>
        <v>9.8147886433987743</v>
      </c>
      <c r="BR104" s="9">
        <f>Survival_curve_matrix!BR104*BR$1</f>
        <v>8.3434169483627763</v>
      </c>
      <c r="BS104" s="9">
        <f>Survival_curve_matrix!BS104*BS$1</f>
        <v>12.282394924915135</v>
      </c>
      <c r="BT104" s="9">
        <f>Survival_curve_matrix!BT104*BT$1</f>
        <v>11.995013257822457</v>
      </c>
      <c r="BU104" s="9">
        <f>Survival_curve_matrix!BU104*BU$1</f>
        <v>5.5830837051941744</v>
      </c>
      <c r="BV104" s="9">
        <f>Survival_curve_matrix!BV104*BV$1</f>
        <v>7.1583100259774586</v>
      </c>
      <c r="BW104" s="9">
        <f>Survival_curve_matrix!BW104*BW$1</f>
        <v>8.2216230248752318</v>
      </c>
      <c r="BX104" s="9">
        <f>Survival_curve_matrix!BX104*BX$1</f>
        <v>9.0464066728112016</v>
      </c>
      <c r="BY104" s="9">
        <f>Survival_curve_matrix!BY104*BY$1</f>
        <v>10.208923537752247</v>
      </c>
      <c r="BZ104" s="9">
        <f>Survival_curve_matrix!BZ104*BZ$1</f>
        <v>13.897863087974912</v>
      </c>
      <c r="CA104" s="9">
        <f>Survival_curve_matrix!CA104*CA$1</f>
        <v>19.289169036541132</v>
      </c>
      <c r="CB104" s="9">
        <f>Survival_curve_matrix!CB104*CB$1</f>
        <v>19.091553910782459</v>
      </c>
      <c r="CC104" s="9">
        <f>Survival_curve_matrix!CC104*CC$1</f>
        <v>21.858420962513357</v>
      </c>
      <c r="CD104" s="9">
        <f>Survival_curve_matrix!CD104*CD$1</f>
        <v>20.647318344633273</v>
      </c>
      <c r="CE104" s="9">
        <f>Survival_curve_matrix!CE104*CE$1</f>
        <v>22.502135652232212</v>
      </c>
      <c r="CF104" s="9">
        <f>Survival_curve_matrix!CF104*CF$1</f>
        <v>24.12193415776256</v>
      </c>
      <c r="CG104" s="9">
        <f>Survival_curve_matrix!CG104*CG$1</f>
        <v>25.760679008137515</v>
      </c>
      <c r="CH104" s="9">
        <f>Survival_curve_matrix!CH104*CH$1</f>
        <v>23.907923575164503</v>
      </c>
      <c r="CI104" s="9">
        <f>Survival_curve_matrix!CI104*CI$1</f>
        <v>25.049400969186447</v>
      </c>
      <c r="CJ104" s="9">
        <f>Survival_curve_matrix!CJ104*CJ$1</f>
        <v>26.977211661083327</v>
      </c>
      <c r="CK104" s="9">
        <f>Survival_curve_matrix!CK104*CK$1</f>
        <v>27.953836213025959</v>
      </c>
      <c r="CL104" s="9">
        <f>Survival_curve_matrix!CL104*CL$1</f>
        <v>33.655477737481625</v>
      </c>
      <c r="CM104" s="9">
        <f>Survival_curve_matrix!CM104*CM$1</f>
        <v>36.797928563353572</v>
      </c>
      <c r="CN104" s="9">
        <f>Survival_curve_matrix!CN104*CN$1</f>
        <v>36.465672155959879</v>
      </c>
      <c r="CO104" s="9">
        <f>Survival_curve_matrix!CO104*CO$1</f>
        <v>38.873674595991822</v>
      </c>
      <c r="CP104" s="9">
        <f>Survival_curve_matrix!CP104*CP$1</f>
        <v>42.842280917931589</v>
      </c>
      <c r="CQ104" s="9">
        <f>Survival_curve_matrix!CQ104*CQ$1</f>
        <v>47.66262312920778</v>
      </c>
      <c r="CR104" s="9">
        <f>Survival_curve_matrix!CR104*CR$1</f>
        <v>49.178495510498401</v>
      </c>
      <c r="CS104" s="9">
        <f>Survival_curve_matrix!CS104*CS$1</f>
        <v>49.559126551247992</v>
      </c>
      <c r="CT104" s="9">
        <f>Survival_curve_matrix!CT104*CT$1</f>
        <v>53.549982144725838</v>
      </c>
      <c r="CU104" s="9">
        <f>Survival_curve_matrix!CU104*CU$1</f>
        <v>52.265436796658001</v>
      </c>
      <c r="CV104" s="9">
        <f>Survival_curve_matrix!CV104*CV$1</f>
        <v>54.095921196971474</v>
      </c>
      <c r="CW104" s="9">
        <f>Survival_curve_matrix!CW104*CW$1</f>
        <v>57.945684708194143</v>
      </c>
      <c r="CX104" s="9">
        <f>Survival_curve_matrix!CX104*CX$1</f>
        <v>53.451370337048012</v>
      </c>
      <c r="CY104" s="9">
        <f>Survival_curve_matrix!CY104*CY$1</f>
        <v>44.625990212418245</v>
      </c>
      <c r="CZ104" s="9">
        <f>Survival_curve_matrix!CZ104*CZ$1</f>
        <v>60.165257891456832</v>
      </c>
      <c r="DA104" s="9">
        <f>Survival_curve_matrix!DA104*DA$1</f>
        <v>42.845471172660794</v>
      </c>
      <c r="DB104" s="9">
        <f>Survival_curve_matrix!DB104*DB$1</f>
        <v>49.443826067543853</v>
      </c>
      <c r="DC104" s="9">
        <f>Survival_curve_matrix!DC104*DC$1</f>
        <v>0</v>
      </c>
      <c r="DD104" s="9">
        <f>Survival_curve_matrix!DD104*DD$1</f>
        <v>0</v>
      </c>
      <c r="DE104" s="9">
        <f>Survival_curve_matrix!DE104*DE$1</f>
        <v>0</v>
      </c>
      <c r="DF104" s="9">
        <f>Survival_curve_matrix!DF104*DF$1</f>
        <v>0</v>
      </c>
      <c r="DG104" s="9">
        <f>Survival_curve_matrix!DG104*DG$1</f>
        <v>0</v>
      </c>
      <c r="DH104" s="9">
        <f>Survival_curve_matrix!DH104*DH$1</f>
        <v>0</v>
      </c>
      <c r="DI104" s="9">
        <f>Survival_curve_matrix!DI104*DI$1</f>
        <v>0</v>
      </c>
      <c r="DJ104" s="9">
        <f>Survival_curve_matrix!DJ104*DJ$1</f>
        <v>0</v>
      </c>
      <c r="DK104" s="9">
        <f>Survival_curve_matrix!DK104*DK$1</f>
        <v>0</v>
      </c>
      <c r="DL104" s="9">
        <f>Survival_curve_matrix!DL104*DL$1</f>
        <v>0</v>
      </c>
      <c r="DM104" s="9">
        <f>Survival_curve_matrix!DM104*DM$1</f>
        <v>0</v>
      </c>
      <c r="DN104" s="9">
        <f>Survival_curve_matrix!DN104*DN$1</f>
        <v>0</v>
      </c>
      <c r="DO104" s="9">
        <f>Survival_curve_matrix!DO104*DO$1</f>
        <v>0</v>
      </c>
      <c r="DP104" s="9">
        <f>Survival_curve_matrix!DP104*DP$1</f>
        <v>0</v>
      </c>
      <c r="DQ104" s="9">
        <f>Survival_curve_matrix!DQ104*DQ$1</f>
        <v>0</v>
      </c>
      <c r="DR104" s="9">
        <f>Survival_curve_matrix!DR104*DR$1</f>
        <v>0</v>
      </c>
      <c r="DS104" s="9">
        <f>Survival_curve_matrix!DS104*DS$1</f>
        <v>0</v>
      </c>
      <c r="DT104" s="9">
        <f>Survival_curve_matrix!DT104*DT$1</f>
        <v>0</v>
      </c>
      <c r="DU104" s="9">
        <f>Survival_curve_matrix!DU104*DU$1</f>
        <v>0</v>
      </c>
      <c r="DV104" s="9">
        <f>Survival_curve_matrix!DV104*DV$1</f>
        <v>0</v>
      </c>
      <c r="DW104" s="9">
        <f>Survival_curve_matrix!DW104*DW$1</f>
        <v>0</v>
      </c>
      <c r="DX104" s="9">
        <f>Survival_curve_matrix!DX104*DX$1</f>
        <v>0</v>
      </c>
      <c r="DY104" s="9">
        <f>Survival_curve_matrix!DY104*DY$1</f>
        <v>0</v>
      </c>
      <c r="DZ104" s="9">
        <f>Survival_curve_matrix!DZ104*DZ$1</f>
        <v>0</v>
      </c>
      <c r="EA104" s="9">
        <f>Survival_curve_matrix!EA104*EA$1</f>
        <v>0</v>
      </c>
      <c r="EB104" s="9">
        <f>Survival_curve_matrix!EB104*EB$1</f>
        <v>0</v>
      </c>
      <c r="EC104" s="9">
        <f>Survival_curve_matrix!EC104*EC$1</f>
        <v>0</v>
      </c>
    </row>
    <row r="105" spans="1:133">
      <c r="A105" s="22">
        <f>Data_Input!C105-B105</f>
        <v>13.872643243008355</v>
      </c>
      <c r="B105" s="23">
        <f t="shared" si="9"/>
        <v>38.290466868491649</v>
      </c>
      <c r="C105" s="24">
        <f t="shared" si="8"/>
        <v>1259.4406020274673</v>
      </c>
      <c r="E105" s="15">
        <f>Data_Input!B105</f>
        <v>1979</v>
      </c>
      <c r="F105" s="9">
        <f>Survival_curve_matrix!F105*F$1</f>
        <v>7.7503374152029898E-6</v>
      </c>
      <c r="G105" s="9">
        <f>Survival_curve_matrix!G105*G$1</f>
        <v>1.1150347753842507E-5</v>
      </c>
      <c r="H105" s="9">
        <f>Survival_curve_matrix!H105*H$1</f>
        <v>1.5905309568599299E-5</v>
      </c>
      <c r="I105" s="9">
        <f>Survival_curve_matrix!I105*I$1</f>
        <v>2.2645457414629093E-5</v>
      </c>
      <c r="J105" s="9">
        <f>Survival_curve_matrix!J105*J$1</f>
        <v>3.2047130092060849E-5</v>
      </c>
      <c r="K105" s="9">
        <f>Survival_curve_matrix!K105*K$1</f>
        <v>4.5124780030060695E-5</v>
      </c>
      <c r="L105" s="9">
        <f>Survival_curve_matrix!L105*L$1</f>
        <v>6.3332247790713454E-5</v>
      </c>
      <c r="M105" s="9">
        <f>Survival_curve_matrix!M105*M$1</f>
        <v>8.8303552701377827E-5</v>
      </c>
      <c r="N105" s="9">
        <f>Survival_curve_matrix!N105*N$1</f>
        <v>1.2206191097598864E-4</v>
      </c>
      <c r="O105" s="9">
        <f>Survival_curve_matrix!O105*O$1</f>
        <v>1.6753255222614957E-4</v>
      </c>
      <c r="P105" s="9">
        <f>Survival_curve_matrix!P105*P$1</f>
        <v>2.2967566935469766E-4</v>
      </c>
      <c r="Q105" s="9">
        <f>Survival_curve_matrix!Q105*Q$1</f>
        <v>3.1410859488585836E-4</v>
      </c>
      <c r="R105" s="9">
        <f>Survival_curve_matrix!R105*R$1</f>
        <v>4.2708003045776054E-4</v>
      </c>
      <c r="S105" s="9">
        <f>Survival_curve_matrix!S105*S$1</f>
        <v>5.7638518761884939E-4</v>
      </c>
      <c r="T105" s="9">
        <f>Survival_curve_matrix!T105*T$1</f>
        <v>7.7194984121686534E-4</v>
      </c>
      <c r="U105" s="9">
        <f>Survival_curve_matrix!U105*U$1</f>
        <v>1.0307504961639808E-3</v>
      </c>
      <c r="V105" s="9">
        <f>Survival_curve_matrix!V105*V$1</f>
        <v>1.3666163189204924E-3</v>
      </c>
      <c r="W105" s="9">
        <f>Survival_curve_matrix!W105*W$1</f>
        <v>1.8080691376538528E-3</v>
      </c>
      <c r="X105" s="9">
        <f>Survival_curve_matrix!X105*X$1</f>
        <v>2.3804299387037314E-3</v>
      </c>
      <c r="Y105" s="9">
        <f>Survival_curve_matrix!Y105*Y$1</f>
        <v>3.1152004257540005E-3</v>
      </c>
      <c r="Z105" s="9">
        <f>Survival_curve_matrix!Z105*Z$1</f>
        <v>4.0624256326117171E-3</v>
      </c>
      <c r="AA105" s="9">
        <f>Survival_curve_matrix!AA105*AA$1</f>
        <v>5.2731876748385708E-3</v>
      </c>
      <c r="AB105" s="9">
        <f>Survival_curve_matrix!AB105*AB$1</f>
        <v>6.7965174078701415E-3</v>
      </c>
      <c r="AC105" s="9">
        <f>Survival_curve_matrix!AC105*AC$1</f>
        <v>9.4668635006727574E-3</v>
      </c>
      <c r="AD105" s="9">
        <f>Survival_curve_matrix!AD105*AD$1</f>
        <v>1.4156653375211927E-2</v>
      </c>
      <c r="AE105" s="9">
        <f>Survival_curve_matrix!AE105*AE$1</f>
        <v>1.7727109430127345E-2</v>
      </c>
      <c r="AF105" s="9">
        <f>Survival_curve_matrix!AF105*AF$1</f>
        <v>1.8356005548850376E-2</v>
      </c>
      <c r="AG105" s="9">
        <f>Survival_curve_matrix!AG105*AG$1</f>
        <v>2.4702702290427626E-2</v>
      </c>
      <c r="AH105" s="9">
        <f>Survival_curve_matrix!AH105*AH$1</f>
        <v>2.8630769083407927E-2</v>
      </c>
      <c r="AI105" s="9">
        <f>Survival_curve_matrix!AI105*AI$1</f>
        <v>5.4466684644903306E-2</v>
      </c>
      <c r="AJ105" s="9">
        <f>Survival_curve_matrix!AJ105*AJ$1</f>
        <v>4.9175250720628422E-2</v>
      </c>
      <c r="AK105" s="9">
        <f>Survival_curve_matrix!AK105*AK$1</f>
        <v>5.4159538360784895E-2</v>
      </c>
      <c r="AL105" s="9">
        <f>Survival_curve_matrix!AL105*AL$1</f>
        <v>6.9201556824580457E-2</v>
      </c>
      <c r="AM105" s="9">
        <f>Survival_curve_matrix!AM105*AM$1</f>
        <v>8.8152581725307197E-2</v>
      </c>
      <c r="AN105" s="9">
        <f>Survival_curve_matrix!AN105*AN$1</f>
        <v>7.968930911884621E-2</v>
      </c>
      <c r="AO105" s="9">
        <f>Survival_curve_matrix!AO105*AO$1</f>
        <v>9.3700966338407299E-2</v>
      </c>
      <c r="AP105" s="9">
        <f>Survival_curve_matrix!AP105*AP$1</f>
        <v>9.6578310082768126E-2</v>
      </c>
      <c r="AQ105" s="9">
        <f>Survival_curve_matrix!AQ105*AQ$1</f>
        <v>0.14512250140859662</v>
      </c>
      <c r="AR105" s="9">
        <f>Survival_curve_matrix!AR105*AR$1</f>
        <v>0.20882776444724591</v>
      </c>
      <c r="AS105" s="9">
        <f>Survival_curve_matrix!AS105*AS$1</f>
        <v>0.24855395108989162</v>
      </c>
      <c r="AT105" s="9">
        <f>Survival_curve_matrix!AT105*AT$1</f>
        <v>0.381617678150934</v>
      </c>
      <c r="AU105" s="9">
        <f>Survival_curve_matrix!AU105*AU$1</f>
        <v>0.46015773073269944</v>
      </c>
      <c r="AV105" s="9">
        <f>Survival_curve_matrix!AV105*AV$1</f>
        <v>0.46441015709382583</v>
      </c>
      <c r="AW105" s="9">
        <f>Survival_curve_matrix!AW105*AW$1</f>
        <v>0.5797025484011824</v>
      </c>
      <c r="AX105" s="9">
        <f>Survival_curve_matrix!AX105*AX$1</f>
        <v>0.66884890511504447</v>
      </c>
      <c r="AY105" s="9">
        <f>Survival_curve_matrix!AY105*AY$1</f>
        <v>0.90070103728942763</v>
      </c>
      <c r="AZ105" s="9">
        <f>Survival_curve_matrix!AZ105*AZ$1</f>
        <v>0.97028990741508314</v>
      </c>
      <c r="BA105" s="9">
        <f>Survival_curve_matrix!BA105*BA$1</f>
        <v>1.0061098216358813</v>
      </c>
      <c r="BB105" s="9">
        <f>Survival_curve_matrix!BB105*BB$1</f>
        <v>1.271413921372756</v>
      </c>
      <c r="BC105" s="9">
        <f>Survival_curve_matrix!BC105*BC$1</f>
        <v>1.4730080497400004</v>
      </c>
      <c r="BD105" s="9">
        <f>Survival_curve_matrix!BD105*BD$1</f>
        <v>1.7599550015134555</v>
      </c>
      <c r="BE105" s="9">
        <f>Survival_curve_matrix!BE105*BE$1</f>
        <v>1.9247760525413591</v>
      </c>
      <c r="BF105" s="9">
        <f>Survival_curve_matrix!BF105*BF$1</f>
        <v>1.9044489703950309</v>
      </c>
      <c r="BG105" s="9">
        <f>Survival_curve_matrix!BG105*BG$1</f>
        <v>2.1162598945310078</v>
      </c>
      <c r="BH105" s="9">
        <f>Survival_curve_matrix!BH105*BH$1</f>
        <v>2.3236562662137707</v>
      </c>
      <c r="BI105" s="9">
        <f>Survival_curve_matrix!BI105*BI$1</f>
        <v>2.7257002955037182</v>
      </c>
      <c r="BJ105" s="9">
        <f>Survival_curve_matrix!BJ105*BJ$1</f>
        <v>3.1377399718787857</v>
      </c>
      <c r="BK105" s="9">
        <f>Survival_curve_matrix!BK105*BK$1</f>
        <v>3.4556645005668947</v>
      </c>
      <c r="BL105" s="9">
        <f>Survival_curve_matrix!BL105*BL$1</f>
        <v>4.0842588377484548</v>
      </c>
      <c r="BM105" s="9">
        <f>Survival_curve_matrix!BM105*BM$1</f>
        <v>4.8164723081043492</v>
      </c>
      <c r="BN105" s="9">
        <f>Survival_curve_matrix!BN105*BN$1</f>
        <v>5.7861636057842611</v>
      </c>
      <c r="BO105" s="9">
        <f>Survival_curve_matrix!BO105*BO$1</f>
        <v>7.5658275000000001</v>
      </c>
      <c r="BP105" s="9">
        <f>Survival_curve_matrix!BP105*BP$1</f>
        <v>7.9963820375652945</v>
      </c>
      <c r="BQ105" s="9">
        <f>Survival_curve_matrix!BQ105*BQ$1</f>
        <v>9.3250131372384413</v>
      </c>
      <c r="BR105" s="9">
        <f>Survival_curve_matrix!BR105*BR$1</f>
        <v>7.9531772157749394</v>
      </c>
      <c r="BS105" s="9">
        <f>Survival_curve_matrix!BS105*BS$1</f>
        <v>11.745260312967613</v>
      </c>
      <c r="BT105" s="9">
        <f>Survival_curve_matrix!BT105*BT$1</f>
        <v>11.505789329141857</v>
      </c>
      <c r="BU105" s="9">
        <f>Survival_curve_matrix!BU105*BU$1</f>
        <v>5.3712797052430821</v>
      </c>
      <c r="BV105" s="9">
        <f>Survival_curve_matrix!BV105*BV$1</f>
        <v>6.9064145710019309</v>
      </c>
      <c r="BW105" s="9">
        <f>Survival_curve_matrix!BW105*BW$1</f>
        <v>7.9540370513483341</v>
      </c>
      <c r="BX105" s="9">
        <f>Survival_curve_matrix!BX105*BX$1</f>
        <v>8.7749050946581715</v>
      </c>
      <c r="BY105" s="9">
        <f>Survival_curve_matrix!BY105*BY$1</f>
        <v>9.9272742515907115</v>
      </c>
      <c r="BZ105" s="9">
        <f>Survival_curve_matrix!BZ105*BZ$1</f>
        <v>13.546547082140012</v>
      </c>
      <c r="CA105" s="9">
        <f>Survival_curve_matrix!CA105*CA$1</f>
        <v>18.84390294195169</v>
      </c>
      <c r="CB105" s="9">
        <f>Survival_curve_matrix!CB105*CB$1</f>
        <v>18.690516842505815</v>
      </c>
      <c r="CC105" s="9">
        <f>Survival_curve_matrix!CC105*CC$1</f>
        <v>21.442102244427279</v>
      </c>
      <c r="CD105" s="9">
        <f>Survival_curve_matrix!CD105*CD$1</f>
        <v>20.292090084931576</v>
      </c>
      <c r="CE105" s="9">
        <f>Survival_curve_matrix!CE105*CE$1</f>
        <v>22.153779491531346</v>
      </c>
      <c r="CF105" s="9">
        <f>Survival_curve_matrix!CF105*CF$1</f>
        <v>23.787250844409986</v>
      </c>
      <c r="CG105" s="9">
        <f>Survival_curve_matrix!CG105*CG$1</f>
        <v>25.441660649660133</v>
      </c>
      <c r="CH105" s="9">
        <f>Survival_curve_matrix!CH105*CH$1</f>
        <v>23.644775563942201</v>
      </c>
      <c r="CI105" s="9">
        <f>Survival_curve_matrix!CI105*CI$1</f>
        <v>24.805412417416189</v>
      </c>
      <c r="CJ105" s="9">
        <f>Survival_curve_matrix!CJ105*CJ$1</f>
        <v>26.745712575819372</v>
      </c>
      <c r="CK105" s="9">
        <f>Survival_curve_matrix!CK105*CK$1</f>
        <v>27.743461226557361</v>
      </c>
      <c r="CL105" s="9">
        <f>Survival_curve_matrix!CL105*CL$1</f>
        <v>33.434379424825948</v>
      </c>
      <c r="CM105" s="9">
        <f>Survival_curve_matrix!CM105*CM$1</f>
        <v>36.587906489258692</v>
      </c>
      <c r="CN105" s="9">
        <f>Survival_curve_matrix!CN105*CN$1</f>
        <v>36.285729807186279</v>
      </c>
      <c r="CO105" s="9">
        <f>Survival_curve_matrix!CO105*CO$1</f>
        <v>38.708641411693762</v>
      </c>
      <c r="CP105" s="9">
        <f>Survival_curve_matrix!CP105*CP$1</f>
        <v>42.686584179870685</v>
      </c>
      <c r="CQ105" s="9">
        <f>Survival_curve_matrix!CQ105*CQ$1</f>
        <v>47.51509691025349</v>
      </c>
      <c r="CR105" s="9">
        <f>Survival_curve_matrix!CR105*CR$1</f>
        <v>49.049517725868377</v>
      </c>
      <c r="CS105" s="9">
        <f>Survival_curve_matrix!CS105*CS$1</f>
        <v>49.449567236668734</v>
      </c>
      <c r="CT105" s="9">
        <f>Survival_curve_matrix!CT105*CT$1</f>
        <v>53.450719785185917</v>
      </c>
      <c r="CU105" s="9">
        <f>Survival_curve_matrix!CU105*CU$1</f>
        <v>52.184633048149244</v>
      </c>
      <c r="CV105" s="9">
        <f>Survival_curve_matrix!CV105*CV$1</f>
        <v>54.026539339808416</v>
      </c>
      <c r="CW105" s="9">
        <f>Survival_curve_matrix!CW105*CW$1</f>
        <v>57.884361801478327</v>
      </c>
      <c r="CX105" s="9">
        <f>Survival_curve_matrix!CX105*CX$1</f>
        <v>53.404948592854645</v>
      </c>
      <c r="CY105" s="9">
        <f>Survival_curve_matrix!CY105*CY$1</f>
        <v>44.594357307554368</v>
      </c>
      <c r="CZ105" s="9">
        <f>Survival_curve_matrix!CZ105*CZ$1</f>
        <v>60.130639903176693</v>
      </c>
      <c r="DA105" s="9">
        <f>Survival_curve_matrix!DA105*DA$1</f>
        <v>42.825570295155373</v>
      </c>
      <c r="DB105" s="9">
        <f>Survival_curve_matrix!DB105*DB$1</f>
        <v>49.425389135117527</v>
      </c>
      <c r="DC105" s="9">
        <f>Survival_curve_matrix!DC105*DC$1</f>
        <v>52.092695231836785</v>
      </c>
      <c r="DD105" s="9">
        <f>Survival_curve_matrix!DD105*DD$1</f>
        <v>0</v>
      </c>
      <c r="DE105" s="9">
        <f>Survival_curve_matrix!DE105*DE$1</f>
        <v>0</v>
      </c>
      <c r="DF105" s="9">
        <f>Survival_curve_matrix!DF105*DF$1</f>
        <v>0</v>
      </c>
      <c r="DG105" s="9">
        <f>Survival_curve_matrix!DG105*DG$1</f>
        <v>0</v>
      </c>
      <c r="DH105" s="9">
        <f>Survival_curve_matrix!DH105*DH$1</f>
        <v>0</v>
      </c>
      <c r="DI105" s="9">
        <f>Survival_curve_matrix!DI105*DI$1</f>
        <v>0</v>
      </c>
      <c r="DJ105" s="9">
        <f>Survival_curve_matrix!DJ105*DJ$1</f>
        <v>0</v>
      </c>
      <c r="DK105" s="9">
        <f>Survival_curve_matrix!DK105*DK$1</f>
        <v>0</v>
      </c>
      <c r="DL105" s="9">
        <f>Survival_curve_matrix!DL105*DL$1</f>
        <v>0</v>
      </c>
      <c r="DM105" s="9">
        <f>Survival_curve_matrix!DM105*DM$1</f>
        <v>0</v>
      </c>
      <c r="DN105" s="9">
        <f>Survival_curve_matrix!DN105*DN$1</f>
        <v>0</v>
      </c>
      <c r="DO105" s="9">
        <f>Survival_curve_matrix!DO105*DO$1</f>
        <v>0</v>
      </c>
      <c r="DP105" s="9">
        <f>Survival_curve_matrix!DP105*DP$1</f>
        <v>0</v>
      </c>
      <c r="DQ105" s="9">
        <f>Survival_curve_matrix!DQ105*DQ$1</f>
        <v>0</v>
      </c>
      <c r="DR105" s="9">
        <f>Survival_curve_matrix!DR105*DR$1</f>
        <v>0</v>
      </c>
      <c r="DS105" s="9">
        <f>Survival_curve_matrix!DS105*DS$1</f>
        <v>0</v>
      </c>
      <c r="DT105" s="9">
        <f>Survival_curve_matrix!DT105*DT$1</f>
        <v>0</v>
      </c>
      <c r="DU105" s="9">
        <f>Survival_curve_matrix!DU105*DU$1</f>
        <v>0</v>
      </c>
      <c r="DV105" s="9">
        <f>Survival_curve_matrix!DV105*DV$1</f>
        <v>0</v>
      </c>
      <c r="DW105" s="9">
        <f>Survival_curve_matrix!DW105*DW$1</f>
        <v>0</v>
      </c>
      <c r="DX105" s="9">
        <f>Survival_curve_matrix!DX105*DX$1</f>
        <v>0</v>
      </c>
      <c r="DY105" s="9">
        <f>Survival_curve_matrix!DY105*DY$1</f>
        <v>0</v>
      </c>
      <c r="DZ105" s="9">
        <f>Survival_curve_matrix!DZ105*DZ$1</f>
        <v>0</v>
      </c>
      <c r="EA105" s="9">
        <f>Survival_curve_matrix!EA105*EA$1</f>
        <v>0</v>
      </c>
      <c r="EB105" s="9">
        <f>Survival_curve_matrix!EB105*EB$1</f>
        <v>0</v>
      </c>
      <c r="EC105" s="9">
        <f>Survival_curve_matrix!EC105*EC$1</f>
        <v>0</v>
      </c>
    </row>
    <row r="106" spans="1:133">
      <c r="A106" s="22">
        <f>Data_Input!C106-B106</f>
        <v>14.453028483728559</v>
      </c>
      <c r="B106" s="23">
        <f t="shared" si="9"/>
        <v>33.524041455471433</v>
      </c>
      <c r="C106" s="24">
        <f t="shared" si="8"/>
        <v>1292.9646434829388</v>
      </c>
      <c r="E106" s="15">
        <f>Data_Input!B106</f>
        <v>1980</v>
      </c>
      <c r="F106" s="9">
        <f>Survival_curve_matrix!F106*F$1</f>
        <v>5.4021430142416474E-6</v>
      </c>
      <c r="G106" s="9">
        <f>Survival_curve_matrix!G106*G$1</f>
        <v>7.8141985154001514E-6</v>
      </c>
      <c r="H106" s="9">
        <f>Survival_curve_matrix!H106*H$1</f>
        <v>1.1206919011369408E-5</v>
      </c>
      <c r="I106" s="9">
        <f>Survival_curve_matrix!I106*I$1</f>
        <v>1.6042450495327921E-5</v>
      </c>
      <c r="J106" s="9">
        <f>Survival_curve_matrix!J106*J$1</f>
        <v>2.2825567369448545E-5</v>
      </c>
      <c r="K106" s="9">
        <f>Survival_curve_matrix!K106*K$1</f>
        <v>3.2313766618230066E-5</v>
      </c>
      <c r="L106" s="9">
        <f>Survival_curve_matrix!L106*L$1</f>
        <v>4.5596819172753171E-5</v>
      </c>
      <c r="M106" s="9">
        <f>Survival_curve_matrix!M106*M$1</f>
        <v>6.3917823339276251E-5</v>
      </c>
      <c r="N106" s="9">
        <f>Survival_curve_matrix!N106*N$1</f>
        <v>8.8829045615425634E-5</v>
      </c>
      <c r="O106" s="9">
        <f>Survival_curve_matrix!O106*O$1</f>
        <v>1.225749757531898E-4</v>
      </c>
      <c r="P106" s="9">
        <f>Survival_curve_matrix!P106*P$1</f>
        <v>1.6894369895962562E-4</v>
      </c>
      <c r="Q106" s="9">
        <f>Survival_curve_matrix!Q106*Q$1</f>
        <v>2.3228849564267548E-4</v>
      </c>
      <c r="R106" s="9">
        <f>Survival_curve_matrix!R106*R$1</f>
        <v>3.175223862674618E-4</v>
      </c>
      <c r="S106" s="9">
        <f>Survival_curve_matrix!S106*S$1</f>
        <v>4.308154555148945E-4</v>
      </c>
      <c r="T106" s="9">
        <f>Survival_curve_matrix!T106*T$1</f>
        <v>5.8006536930919363E-4</v>
      </c>
      <c r="U106" s="9">
        <f>Survival_curve_matrix!U106*U$1</f>
        <v>7.7865780863338387E-4</v>
      </c>
      <c r="V106" s="9">
        <f>Survival_curve_matrix!V106*V$1</f>
        <v>1.0378643395295764E-3</v>
      </c>
      <c r="W106" s="9">
        <f>Survival_curve_matrix!W106*W$1</f>
        <v>1.380401399187665E-3</v>
      </c>
      <c r="X106" s="9">
        <f>Survival_curve_matrix!X106*X$1</f>
        <v>1.8269951928281776E-3</v>
      </c>
      <c r="Y106" s="9">
        <f>Survival_curve_matrix!Y106*Y$1</f>
        <v>2.4035585206953281E-3</v>
      </c>
      <c r="Z106" s="9">
        <f>Survival_curve_matrix!Z106*Z$1</f>
        <v>3.1509076759171249E-3</v>
      </c>
      <c r="AA106" s="9">
        <f>Survival_curve_matrix!AA106*AA$1</f>
        <v>4.111493777873408E-3</v>
      </c>
      <c r="AB106" s="9">
        <f>Survival_curve_matrix!AB106*AB$1</f>
        <v>5.3270081093596631E-3</v>
      </c>
      <c r="AC106" s="9">
        <f>Survival_curve_matrix!AC106*AC$1</f>
        <v>7.4587775539491268E-3</v>
      </c>
      <c r="AD106" s="9">
        <f>Survival_curve_matrix!AD106*AD$1</f>
        <v>1.1211935220100428E-2</v>
      </c>
      <c r="AE106" s="9">
        <f>Survival_curve_matrix!AE106*AE$1</f>
        <v>1.4112692667159673E-2</v>
      </c>
      <c r="AF106" s="9">
        <f>Survival_curve_matrix!AF106*AF$1</f>
        <v>1.4689105335829082E-2</v>
      </c>
      <c r="AG106" s="9">
        <f>Survival_curve_matrix!AG106*AG$1</f>
        <v>1.9870085774290027E-2</v>
      </c>
      <c r="AH106" s="9">
        <f>Survival_curve_matrix!AH106*AH$1</f>
        <v>2.31482928849597E-2</v>
      </c>
      <c r="AI106" s="9">
        <f>Survival_curve_matrix!AI106*AI$1</f>
        <v>4.4262890943712933E-2</v>
      </c>
      <c r="AJ106" s="9">
        <f>Survival_curve_matrix!AJ106*AJ$1</f>
        <v>4.0167066928756268E-2</v>
      </c>
      <c r="AK106" s="9">
        <f>Survival_curve_matrix!AK106*AK$1</f>
        <v>4.4463598927072155E-2</v>
      </c>
      <c r="AL106" s="9">
        <f>Survival_curve_matrix!AL106*AL$1</f>
        <v>5.7100858335513448E-2</v>
      </c>
      <c r="AM106" s="9">
        <f>Survival_curve_matrix!AM106*AM$1</f>
        <v>7.3105400955882832E-2</v>
      </c>
      <c r="AN106" s="9">
        <f>Survival_curve_matrix!AN106*AN$1</f>
        <v>6.6418981343356553E-2</v>
      </c>
      <c r="AO106" s="9">
        <f>Survival_curve_matrix!AO106*AO$1</f>
        <v>7.8488043401180999E-2</v>
      </c>
      <c r="AP106" s="9">
        <f>Survival_curve_matrix!AP106*AP$1</f>
        <v>8.1300899297804E-2</v>
      </c>
      <c r="AQ106" s="9">
        <f>Survival_curve_matrix!AQ106*AQ$1</f>
        <v>0.12277085653571196</v>
      </c>
      <c r="AR106" s="9">
        <f>Survival_curve_matrix!AR106*AR$1</f>
        <v>0.17753395417842674</v>
      </c>
      <c r="AS106" s="9">
        <f>Survival_curve_matrix!AS106*AS$1</f>
        <v>0.2123409523159959</v>
      </c>
      <c r="AT106" s="9">
        <f>Survival_curve_matrix!AT106*AT$1</f>
        <v>0.32760314339127622</v>
      </c>
      <c r="AU106" s="9">
        <f>Survival_curve_matrix!AU106*AU$1</f>
        <v>0.39693433469896805</v>
      </c>
      <c r="AV106" s="9">
        <f>Survival_curve_matrix!AV106*AV$1</f>
        <v>0.40252343210758079</v>
      </c>
      <c r="AW106" s="9">
        <f>Survival_curve_matrix!AW106*AW$1</f>
        <v>0.50484324004612591</v>
      </c>
      <c r="AX106" s="9">
        <f>Survival_curve_matrix!AX106*AX$1</f>
        <v>0.58522757125867086</v>
      </c>
      <c r="AY106" s="9">
        <f>Survival_curve_matrix!AY106*AY$1</f>
        <v>0.79178181254711699</v>
      </c>
      <c r="AZ106" s="9">
        <f>Survival_curve_matrix!AZ106*AZ$1</f>
        <v>0.85691203374637992</v>
      </c>
      <c r="BA106" s="9">
        <f>Survival_curve_matrix!BA106*BA$1</f>
        <v>0.89262859663970995</v>
      </c>
      <c r="BB106" s="9">
        <f>Survival_curve_matrix!BB106*BB$1</f>
        <v>1.1331381324816989</v>
      </c>
      <c r="BC106" s="9">
        <f>Survival_curve_matrix!BC106*BC$1</f>
        <v>1.3187128795056746</v>
      </c>
      <c r="BD106" s="9">
        <f>Survival_curve_matrix!BD106*BD$1</f>
        <v>1.5826087864751823</v>
      </c>
      <c r="BE106" s="9">
        <f>Survival_curve_matrix!BE106*BE$1</f>
        <v>1.7384235091120719</v>
      </c>
      <c r="BF106" s="9">
        <f>Survival_curve_matrix!BF106*BF$1</f>
        <v>1.7275211574298965</v>
      </c>
      <c r="BG106" s="9">
        <f>Survival_curve_matrix!BG106*BG$1</f>
        <v>1.9278610035397903</v>
      </c>
      <c r="BH106" s="9">
        <f>Survival_curve_matrix!BH106*BH$1</f>
        <v>2.1257099439105693</v>
      </c>
      <c r="BI106" s="9">
        <f>Survival_curve_matrix!BI106*BI$1</f>
        <v>2.5038424071710845</v>
      </c>
      <c r="BJ106" s="9">
        <f>Survival_curve_matrix!BJ106*BJ$1</f>
        <v>2.8940936168717539</v>
      </c>
      <c r="BK106" s="9">
        <f>Survival_curve_matrix!BK106*BK$1</f>
        <v>3.2000919355957178</v>
      </c>
      <c r="BL106" s="9">
        <f>Survival_curve_matrix!BL106*BL$1</f>
        <v>3.7970510926266203</v>
      </c>
      <c r="BM106" s="9">
        <f>Survival_curve_matrix!BM106*BM$1</f>
        <v>4.4950039360456326</v>
      </c>
      <c r="BN106" s="9">
        <f>Survival_curve_matrix!BN106*BN$1</f>
        <v>5.4203025092108907</v>
      </c>
      <c r="BO106" s="9">
        <f>Survival_curve_matrix!BO106*BO$1</f>
        <v>7.1135023231537939</v>
      </c>
      <c r="BP106" s="9">
        <f>Survival_curve_matrix!BP106*BP$1</f>
        <v>7.5452850000000016</v>
      </c>
      <c r="BQ106" s="9">
        <f>Survival_curve_matrix!BQ106*BQ$1</f>
        <v>8.8296991579925379</v>
      </c>
      <c r="BR106" s="9">
        <f>Survival_curve_matrix!BR106*BR$1</f>
        <v>7.5562994491753619</v>
      </c>
      <c r="BS106" s="9">
        <f>Survival_curve_matrix!BS106*BS$1</f>
        <v>11.195908977408813</v>
      </c>
      <c r="BT106" s="9">
        <f>Survival_curve_matrix!BT106*BT$1</f>
        <v>11.0026172910956</v>
      </c>
      <c r="BU106" s="9">
        <f>Survival_curve_matrix!BU106*BU$1</f>
        <v>5.1522087877742981</v>
      </c>
      <c r="BV106" s="9">
        <f>Survival_curve_matrix!BV106*BV$1</f>
        <v>6.6444077108687392</v>
      </c>
      <c r="BW106" s="9">
        <f>Survival_curve_matrix!BW106*BW$1</f>
        <v>7.6741405709401658</v>
      </c>
      <c r="BX106" s="9">
        <f>Survival_curve_matrix!BX106*BX$1</f>
        <v>8.4893116643517654</v>
      </c>
      <c r="BY106" s="9">
        <f>Survival_curve_matrix!BY106*BY$1</f>
        <v>9.6293359957122302</v>
      </c>
      <c r="BZ106" s="9">
        <f>Survival_curve_matrix!BZ106*BZ$1</f>
        <v>13.172817638332422</v>
      </c>
      <c r="CA106" s="9">
        <f>Survival_curve_matrix!CA106*CA$1</f>
        <v>18.367558868477904</v>
      </c>
      <c r="CB106" s="9">
        <f>Survival_curve_matrix!CB106*CB$1</f>
        <v>18.25906987739523</v>
      </c>
      <c r="CC106" s="9">
        <f>Survival_curve_matrix!CC106*CC$1</f>
        <v>20.991689571787965</v>
      </c>
      <c r="CD106" s="9">
        <f>Survival_curve_matrix!CD106*CD$1</f>
        <v>19.905603936369705</v>
      </c>
      <c r="CE106" s="9">
        <f>Survival_curve_matrix!CE106*CE$1</f>
        <v>21.772633213683729</v>
      </c>
      <c r="CF106" s="9">
        <f>Survival_curve_matrix!CF106*CF$1</f>
        <v>23.418999781228564</v>
      </c>
      <c r="CG106" s="9">
        <f>Survival_curve_matrix!CG106*CG$1</f>
        <v>25.088666597536001</v>
      </c>
      <c r="CH106" s="9">
        <f>Survival_curve_matrix!CH106*CH$1</f>
        <v>23.351960398449393</v>
      </c>
      <c r="CI106" s="9">
        <f>Survival_curve_matrix!CI106*CI$1</f>
        <v>24.532385990647249</v>
      </c>
      <c r="CJ106" s="9">
        <f>Survival_curve_matrix!CJ106*CJ$1</f>
        <v>26.485201448808191</v>
      </c>
      <c r="CK106" s="9">
        <f>Survival_curve_matrix!CK106*CK$1</f>
        <v>27.505386736995899</v>
      </c>
      <c r="CL106" s="9">
        <f>Survival_curve_matrix!CL106*CL$1</f>
        <v>33.182758965097918</v>
      </c>
      <c r="CM106" s="9">
        <f>Survival_curve_matrix!CM106*CM$1</f>
        <v>36.34754370340022</v>
      </c>
      <c r="CN106" s="9">
        <f>Survival_curve_matrix!CN106*CN$1</f>
        <v>36.078631078217576</v>
      </c>
      <c r="CO106" s="9">
        <f>Survival_curve_matrix!CO106*CO$1</f>
        <v>38.517630977999701</v>
      </c>
      <c r="CP106" s="9">
        <f>Survival_curve_matrix!CP106*CP$1</f>
        <v>42.505363778474987</v>
      </c>
      <c r="CQ106" s="9">
        <f>Survival_curve_matrix!CQ106*CQ$1</f>
        <v>47.34241829839933</v>
      </c>
      <c r="CR106" s="9">
        <f>Survival_curve_matrix!CR106*CR$1</f>
        <v>48.897698765505808</v>
      </c>
      <c r="CS106" s="9">
        <f>Survival_curve_matrix!CS106*CS$1</f>
        <v>49.319878526859831</v>
      </c>
      <c r="CT106" s="9">
        <f>Survival_curve_matrix!CT106*CT$1</f>
        <v>53.332557407619049</v>
      </c>
      <c r="CU106" s="9">
        <f>Survival_curve_matrix!CU106*CU$1</f>
        <v>52.087901553560052</v>
      </c>
      <c r="CV106" s="9">
        <f>Survival_curve_matrix!CV106*CV$1</f>
        <v>53.94301288015982</v>
      </c>
      <c r="CW106" s="9">
        <f>Survival_curve_matrix!CW106*CW$1</f>
        <v>57.810121000441562</v>
      </c>
      <c r="CX106" s="9">
        <f>Survival_curve_matrix!CX106*CX$1</f>
        <v>53.348431067913573</v>
      </c>
      <c r="CY106" s="9">
        <f>Survival_curve_matrix!CY106*CY$1</f>
        <v>44.555627751429888</v>
      </c>
      <c r="CZ106" s="9">
        <f>Survival_curve_matrix!CZ106*CZ$1</f>
        <v>60.088016606698396</v>
      </c>
      <c r="DA106" s="9">
        <f>Survival_curve_matrix!DA106*DA$1</f>
        <v>42.800929245776963</v>
      </c>
      <c r="DB106" s="9">
        <f>Survival_curve_matrix!DB106*DB$1</f>
        <v>49.40243201531198</v>
      </c>
      <c r="DC106" s="9">
        <f>Survival_curve_matrix!DC106*DC$1</f>
        <v>52.073270572010045</v>
      </c>
      <c r="DD106" s="9">
        <f>Survival_curve_matrix!DD106*DD$1</f>
        <v>47.912305786925685</v>
      </c>
      <c r="DE106" s="9">
        <f>Survival_curve_matrix!DE106*DE$1</f>
        <v>0</v>
      </c>
      <c r="DF106" s="9">
        <f>Survival_curve_matrix!DF106*DF$1</f>
        <v>0</v>
      </c>
      <c r="DG106" s="9">
        <f>Survival_curve_matrix!DG106*DG$1</f>
        <v>0</v>
      </c>
      <c r="DH106" s="9">
        <f>Survival_curve_matrix!DH106*DH$1</f>
        <v>0</v>
      </c>
      <c r="DI106" s="9">
        <f>Survival_curve_matrix!DI106*DI$1</f>
        <v>0</v>
      </c>
      <c r="DJ106" s="9">
        <f>Survival_curve_matrix!DJ106*DJ$1</f>
        <v>0</v>
      </c>
      <c r="DK106" s="9">
        <f>Survival_curve_matrix!DK106*DK$1</f>
        <v>0</v>
      </c>
      <c r="DL106" s="9">
        <f>Survival_curve_matrix!DL106*DL$1</f>
        <v>0</v>
      </c>
      <c r="DM106" s="9">
        <f>Survival_curve_matrix!DM106*DM$1</f>
        <v>0</v>
      </c>
      <c r="DN106" s="9">
        <f>Survival_curve_matrix!DN106*DN$1</f>
        <v>0</v>
      </c>
      <c r="DO106" s="9">
        <f>Survival_curve_matrix!DO106*DO$1</f>
        <v>0</v>
      </c>
      <c r="DP106" s="9">
        <f>Survival_curve_matrix!DP106*DP$1</f>
        <v>0</v>
      </c>
      <c r="DQ106" s="9">
        <f>Survival_curve_matrix!DQ106*DQ$1</f>
        <v>0</v>
      </c>
      <c r="DR106" s="9">
        <f>Survival_curve_matrix!DR106*DR$1</f>
        <v>0</v>
      </c>
      <c r="DS106" s="9">
        <f>Survival_curve_matrix!DS106*DS$1</f>
        <v>0</v>
      </c>
      <c r="DT106" s="9">
        <f>Survival_curve_matrix!DT106*DT$1</f>
        <v>0</v>
      </c>
      <c r="DU106" s="9">
        <f>Survival_curve_matrix!DU106*DU$1</f>
        <v>0</v>
      </c>
      <c r="DV106" s="9">
        <f>Survival_curve_matrix!DV106*DV$1</f>
        <v>0</v>
      </c>
      <c r="DW106" s="9">
        <f>Survival_curve_matrix!DW106*DW$1</f>
        <v>0</v>
      </c>
      <c r="DX106" s="9">
        <f>Survival_curve_matrix!DX106*DX$1</f>
        <v>0</v>
      </c>
      <c r="DY106" s="9">
        <f>Survival_curve_matrix!DY106*DY$1</f>
        <v>0</v>
      </c>
      <c r="DZ106" s="9">
        <f>Survival_curve_matrix!DZ106*DZ$1</f>
        <v>0</v>
      </c>
      <c r="EA106" s="9">
        <f>Survival_curve_matrix!EA106*EA$1</f>
        <v>0</v>
      </c>
      <c r="EB106" s="9">
        <f>Survival_curve_matrix!EB106*EB$1</f>
        <v>0</v>
      </c>
      <c r="EC106" s="9">
        <f>Survival_curve_matrix!EC106*EC$1</f>
        <v>0</v>
      </c>
    </row>
    <row r="107" spans="1:133">
      <c r="A107" s="22">
        <f>Data_Input!C107-B107</f>
        <v>15.055694420944775</v>
      </c>
      <c r="B107" s="23">
        <f t="shared" si="9"/>
        <v>24.917245440727129</v>
      </c>
      <c r="C107" s="24">
        <f t="shared" si="8"/>
        <v>1317.8818889236659</v>
      </c>
      <c r="E107" s="15">
        <f>Data_Input!B107</f>
        <v>1981</v>
      </c>
      <c r="F107" s="9">
        <f>Survival_curve_matrix!F107*F$1</f>
        <v>3.7450583892301449E-6</v>
      </c>
      <c r="G107" s="9">
        <f>Survival_curve_matrix!G107*G$1</f>
        <v>5.4466555016122169E-6</v>
      </c>
      <c r="H107" s="9">
        <f>Survival_curve_matrix!H107*H$1</f>
        <v>7.8538438292809394E-6</v>
      </c>
      <c r="I107" s="9">
        <f>Survival_curve_matrix!I107*I$1</f>
        <v>1.1303548835036974E-5</v>
      </c>
      <c r="J107" s="9">
        <f>Survival_curve_matrix!J107*J$1</f>
        <v>1.6170043636018477E-5</v>
      </c>
      <c r="K107" s="9">
        <f>Survival_curve_matrix!K107*K$1</f>
        <v>2.3015479226571091E-5</v>
      </c>
      <c r="L107" s="9">
        <f>Survival_curve_matrix!L107*L$1</f>
        <v>3.2651792923986524E-5</v>
      </c>
      <c r="M107" s="9">
        <f>Survival_curve_matrix!M107*M$1</f>
        <v>4.6018411384165549E-5</v>
      </c>
      <c r="N107" s="9">
        <f>Survival_curve_matrix!N107*N$1</f>
        <v>6.4298197199881126E-5</v>
      </c>
      <c r="O107" s="9">
        <f>Survival_curve_matrix!O107*O$1</f>
        <v>8.920242215961753E-5</v>
      </c>
      <c r="P107" s="9">
        <f>Survival_curve_matrix!P107*P$1</f>
        <v>1.23607439440644E-4</v>
      </c>
      <c r="Q107" s="9">
        <f>Survival_curve_matrix!Q107*Q$1</f>
        <v>1.7086562886656852E-4</v>
      </c>
      <c r="R107" s="9">
        <f>Survival_curve_matrix!R107*R$1</f>
        <v>2.3481305077227566E-4</v>
      </c>
      <c r="S107" s="9">
        <f>Survival_curve_matrix!S107*S$1</f>
        <v>3.202995731956194E-4</v>
      </c>
      <c r="T107" s="9">
        <f>Survival_curve_matrix!T107*T$1</f>
        <v>4.3356618399536276E-4</v>
      </c>
      <c r="U107" s="9">
        <f>Survival_curve_matrix!U107*U$1</f>
        <v>5.8510592944538485E-4</v>
      </c>
      <c r="V107" s="9">
        <f>Survival_curve_matrix!V107*V$1</f>
        <v>7.8403180525684474E-4</v>
      </c>
      <c r="W107" s="9">
        <f>Survival_curve_matrix!W107*W$1</f>
        <v>1.0483332934186624E-3</v>
      </c>
      <c r="X107" s="9">
        <f>Survival_curve_matrix!X107*X$1</f>
        <v>1.3948508206725321E-3</v>
      </c>
      <c r="Y107" s="9">
        <f>Survival_curve_matrix!Y107*Y$1</f>
        <v>1.8447465273365102E-3</v>
      </c>
      <c r="Z107" s="9">
        <f>Survival_curve_matrix!Z107*Z$1</f>
        <v>2.4311087433617888E-3</v>
      </c>
      <c r="AA107" s="9">
        <f>Survival_curve_matrix!AA107*AA$1</f>
        <v>3.1889660207411945E-3</v>
      </c>
      <c r="AB107" s="9">
        <f>Survival_curve_matrix!AB107*AB$1</f>
        <v>4.1534574619485603E-3</v>
      </c>
      <c r="AC107" s="9">
        <f>Survival_curve_matrix!AC107*AC$1</f>
        <v>5.8460776499722296E-3</v>
      </c>
      <c r="AD107" s="9">
        <f>Survival_curve_matrix!AD107*AD$1</f>
        <v>8.8336892942497604E-3</v>
      </c>
      <c r="AE107" s="9">
        <f>Survival_curve_matrix!AE107*AE$1</f>
        <v>1.1177118756219588E-2</v>
      </c>
      <c r="AF107" s="9">
        <f>Survival_curve_matrix!AF107*AF$1</f>
        <v>1.1694113469383705E-2</v>
      </c>
      <c r="AG107" s="9">
        <f>Survival_curve_matrix!AG107*AG$1</f>
        <v>1.5900724272159803E-2</v>
      </c>
      <c r="AH107" s="9">
        <f>Survival_curve_matrix!AH107*AH$1</f>
        <v>1.861976717141477E-2</v>
      </c>
      <c r="AI107" s="9">
        <f>Survival_curve_matrix!AI107*AI$1</f>
        <v>3.5787035986185871E-2</v>
      </c>
      <c r="AJ107" s="9">
        <f>Survival_curve_matrix!AJ107*AJ$1</f>
        <v>3.2642164923154068E-2</v>
      </c>
      <c r="AK107" s="9">
        <f>Survival_curve_matrix!AK107*AK$1</f>
        <v>3.631852055302056E-2</v>
      </c>
      <c r="AL107" s="9">
        <f>Survival_curve_matrix!AL107*AL$1</f>
        <v>4.6878347568416023E-2</v>
      </c>
      <c r="AM107" s="9">
        <f>Survival_curve_matrix!AM107*AM$1</f>
        <v>6.0322069836151883E-2</v>
      </c>
      <c r="AN107" s="9">
        <f>Survival_curve_matrix!AN107*AN$1</f>
        <v>5.5081611532580017E-2</v>
      </c>
      <c r="AO107" s="9">
        <f>Survival_curve_matrix!AO107*AO$1</f>
        <v>6.5417757387819103E-2</v>
      </c>
      <c r="AP107" s="9">
        <f>Survival_curve_matrix!AP107*AP$1</f>
        <v>6.8101202815722767E-2</v>
      </c>
      <c r="AQ107" s="9">
        <f>Survival_curve_matrix!AQ107*AQ$1</f>
        <v>0.10335013146700293</v>
      </c>
      <c r="AR107" s="9">
        <f>Survival_curve_matrix!AR107*AR$1</f>
        <v>0.15019032477458497</v>
      </c>
      <c r="AS107" s="9">
        <f>Survival_curve_matrix!AS107*AS$1</f>
        <v>0.18052067453030038</v>
      </c>
      <c r="AT107" s="9">
        <f>Survival_curve_matrix!AT107*AT$1</f>
        <v>0.27987309453092984</v>
      </c>
      <c r="AU107" s="9">
        <f>Survival_curve_matrix!AU107*AU$1</f>
        <v>0.34075186557755799</v>
      </c>
      <c r="AV107" s="9">
        <f>Survival_curve_matrix!AV107*AV$1</f>
        <v>0.34721870361704205</v>
      </c>
      <c r="AW107" s="9">
        <f>Survival_curve_matrix!AW107*AW$1</f>
        <v>0.43756845227358504</v>
      </c>
      <c r="AX107" s="9">
        <f>Survival_curve_matrix!AX107*AX$1</f>
        <v>0.50965479460698848</v>
      </c>
      <c r="AY107" s="9">
        <f>Survival_curve_matrix!AY107*AY$1</f>
        <v>0.69279106772857124</v>
      </c>
      <c r="AZ107" s="9">
        <f>Survival_curve_matrix!AZ107*AZ$1</f>
        <v>0.75328808914774537</v>
      </c>
      <c r="BA107" s="9">
        <f>Survival_curve_matrix!BA107*BA$1</f>
        <v>0.78832540695436748</v>
      </c>
      <c r="BB107" s="9">
        <f>Survival_curve_matrix!BB107*BB$1</f>
        <v>1.0053291193912426</v>
      </c>
      <c r="BC107" s="9">
        <f>Survival_curve_matrix!BC107*BC$1</f>
        <v>1.1752929745721468</v>
      </c>
      <c r="BD107" s="9">
        <f>Survival_curve_matrix!BD107*BD$1</f>
        <v>1.4168331193519583</v>
      </c>
      <c r="BE107" s="9">
        <f>Survival_curve_matrix!BE107*BE$1</f>
        <v>1.5632469681155934</v>
      </c>
      <c r="BF107" s="9">
        <f>Survival_curve_matrix!BF107*BF$1</f>
        <v>1.5602663949395212</v>
      </c>
      <c r="BG107" s="9">
        <f>Survival_curve_matrix!BG107*BG$1</f>
        <v>1.7487581573310451</v>
      </c>
      <c r="BH107" s="9">
        <f>Survival_curve_matrix!BH107*BH$1</f>
        <v>1.9364697673912732</v>
      </c>
      <c r="BI107" s="9">
        <f>Survival_curve_matrix!BI107*BI$1</f>
        <v>2.2905464892968381</v>
      </c>
      <c r="BJ107" s="9">
        <f>Survival_curve_matrix!BJ107*BJ$1</f>
        <v>2.658529384246735</v>
      </c>
      <c r="BK107" s="9">
        <f>Survival_curve_matrix!BK107*BK$1</f>
        <v>2.9516039337908913</v>
      </c>
      <c r="BL107" s="9">
        <f>Survival_curve_matrix!BL107*BL$1</f>
        <v>3.5162304033178065</v>
      </c>
      <c r="BM107" s="9">
        <f>Survival_curve_matrix!BM107*BM$1</f>
        <v>4.1789123277338707</v>
      </c>
      <c r="BN107" s="9">
        <f>Survival_curve_matrix!BN107*BN$1</f>
        <v>5.0585323769981736</v>
      </c>
      <c r="BO107" s="9">
        <f>Survival_curve_matrix!BO107*BO$1</f>
        <v>6.6637131471573587</v>
      </c>
      <c r="BP107" s="9">
        <f>Survival_curve_matrix!BP107*BP$1</f>
        <v>7.0941879624347086</v>
      </c>
      <c r="BQ107" s="9">
        <f>Survival_curve_matrix!BQ107*BQ$1</f>
        <v>8.3315925000000011</v>
      </c>
      <c r="BR107" s="9">
        <f>Survival_curve_matrix!BR107*BR$1</f>
        <v>7.1549337145150593</v>
      </c>
      <c r="BS107" s="9">
        <f>Survival_curve_matrix!BS107*BS$1</f>
        <v>10.63721309657357</v>
      </c>
      <c r="BT107" s="9">
        <f>Survival_curve_matrix!BT107*BT$1</f>
        <v>10.488000982691403</v>
      </c>
      <c r="BU107" s="9">
        <f>Survival_curve_matrix!BU107*BU$1</f>
        <v>4.9268920083667282</v>
      </c>
      <c r="BV107" s="9">
        <f>Survival_curve_matrix!BV107*BV$1</f>
        <v>6.3734114915067455</v>
      </c>
      <c r="BW107" s="9">
        <f>Survival_curve_matrix!BW107*BW$1</f>
        <v>7.3830086884645558</v>
      </c>
      <c r="BX107" s="9">
        <f>Survival_curve_matrix!BX107*BX$1</f>
        <v>8.190579279702229</v>
      </c>
      <c r="BY107" s="9">
        <f>Survival_curve_matrix!BY107*BY$1</f>
        <v>9.315933734500021</v>
      </c>
      <c r="BZ107" s="9">
        <f>Survival_curve_matrix!BZ107*BZ$1</f>
        <v>12.777473839752346</v>
      </c>
      <c r="CA107" s="9">
        <f>Survival_curve_matrix!CA107*CA$1</f>
        <v>17.860824752514898</v>
      </c>
      <c r="CB107" s="9">
        <f>Survival_curve_matrix!CB107*CB$1</f>
        <v>17.797509459150994</v>
      </c>
      <c r="CC107" s="9">
        <f>Survival_curve_matrix!CC107*CC$1</f>
        <v>20.507122941843598</v>
      </c>
      <c r="CD107" s="9">
        <f>Survival_curve_matrix!CD107*CD$1</f>
        <v>19.487466938081202</v>
      </c>
      <c r="CE107" s="9">
        <f>Survival_curve_matrix!CE107*CE$1</f>
        <v>21.357948421748198</v>
      </c>
      <c r="CF107" s="9">
        <f>Survival_curve_matrix!CF107*CF$1</f>
        <v>23.016085930752549</v>
      </c>
      <c r="CG107" s="9">
        <f>Survival_curve_matrix!CG107*CG$1</f>
        <v>24.700268282456307</v>
      </c>
      <c r="CH107" s="9">
        <f>Survival_curve_matrix!CH107*CH$1</f>
        <v>23.027960198949796</v>
      </c>
      <c r="CI107" s="9">
        <f>Survival_curve_matrix!CI107*CI$1</f>
        <v>24.228578722764382</v>
      </c>
      <c r="CJ107" s="9">
        <f>Survival_curve_matrix!CJ107*CJ$1</f>
        <v>26.1936860411165</v>
      </c>
      <c r="CK107" s="9">
        <f>Survival_curve_matrix!CK107*CK$1</f>
        <v>27.237476159649326</v>
      </c>
      <c r="CL107" s="9">
        <f>Survival_curve_matrix!CL107*CL$1</f>
        <v>32.898008322835061</v>
      </c>
      <c r="CM107" s="9">
        <f>Survival_curve_matrix!CM107*CM$1</f>
        <v>36.073999351329988</v>
      </c>
      <c r="CN107" s="9">
        <f>Survival_curve_matrix!CN107*CN$1</f>
        <v>35.841613956768825</v>
      </c>
      <c r="CO107" s="9">
        <f>Survival_curve_matrix!CO107*CO$1</f>
        <v>38.297793800662582</v>
      </c>
      <c r="CP107" s="9">
        <f>Survival_curve_matrix!CP107*CP$1</f>
        <v>42.295618159058918</v>
      </c>
      <c r="CQ107" s="9">
        <f>Survival_curve_matrix!CQ107*CQ$1</f>
        <v>47.141432152238572</v>
      </c>
      <c r="CR107" s="9">
        <f>Survival_curve_matrix!CR107*CR$1</f>
        <v>48.719995523910022</v>
      </c>
      <c r="CS107" s="9">
        <f>Survival_curve_matrix!CS107*CS$1</f>
        <v>49.167222740823291</v>
      </c>
      <c r="CT107" s="9">
        <f>Survival_curve_matrix!CT107*CT$1</f>
        <v>53.192684989162892</v>
      </c>
      <c r="CU107" s="9">
        <f>Survival_curve_matrix!CU107*CU$1</f>
        <v>51.972751929480644</v>
      </c>
      <c r="CV107" s="9">
        <f>Survival_curve_matrix!CV107*CV$1</f>
        <v>53.843021983342979</v>
      </c>
      <c r="CW107" s="9">
        <f>Survival_curve_matrix!CW107*CW$1</f>
        <v>57.720745023411951</v>
      </c>
      <c r="CX107" s="9">
        <f>Survival_curve_matrix!CX107*CX$1</f>
        <v>53.28000791987715</v>
      </c>
      <c r="CY107" s="9">
        <f>Survival_curve_matrix!CY107*CY$1</f>
        <v>44.508475308275145</v>
      </c>
      <c r="CZ107" s="9">
        <f>Survival_curve_matrix!CZ107*CZ$1</f>
        <v>60.035831030942077</v>
      </c>
      <c r="DA107" s="9">
        <f>Survival_curve_matrix!DA107*DA$1</f>
        <v>42.770590026042619</v>
      </c>
      <c r="DB107" s="9">
        <f>Survival_curve_matrix!DB107*DB$1</f>
        <v>49.374006760065804</v>
      </c>
      <c r="DC107" s="9">
        <f>Survival_curve_matrix!DC107*DC$1</f>
        <v>52.049083563427871</v>
      </c>
      <c r="DD107" s="9">
        <f>Survival_curve_matrix!DD107*DD$1</f>
        <v>47.894439937649047</v>
      </c>
      <c r="DE107" s="9">
        <f>Survival_curve_matrix!DE107*DE$1</f>
        <v>39.918980468834164</v>
      </c>
      <c r="DF107" s="9">
        <f>Survival_curve_matrix!DF107*DF$1</f>
        <v>0</v>
      </c>
      <c r="DG107" s="9">
        <f>Survival_curve_matrix!DG107*DG$1</f>
        <v>0</v>
      </c>
      <c r="DH107" s="9">
        <f>Survival_curve_matrix!DH107*DH$1</f>
        <v>0</v>
      </c>
      <c r="DI107" s="9">
        <f>Survival_curve_matrix!DI107*DI$1</f>
        <v>0</v>
      </c>
      <c r="DJ107" s="9">
        <f>Survival_curve_matrix!DJ107*DJ$1</f>
        <v>0</v>
      </c>
      <c r="DK107" s="9">
        <f>Survival_curve_matrix!DK107*DK$1</f>
        <v>0</v>
      </c>
      <c r="DL107" s="9">
        <f>Survival_curve_matrix!DL107*DL$1</f>
        <v>0</v>
      </c>
      <c r="DM107" s="9">
        <f>Survival_curve_matrix!DM107*DM$1</f>
        <v>0</v>
      </c>
      <c r="DN107" s="9">
        <f>Survival_curve_matrix!DN107*DN$1</f>
        <v>0</v>
      </c>
      <c r="DO107" s="9">
        <f>Survival_curve_matrix!DO107*DO$1</f>
        <v>0</v>
      </c>
      <c r="DP107" s="9">
        <f>Survival_curve_matrix!DP107*DP$1</f>
        <v>0</v>
      </c>
      <c r="DQ107" s="9">
        <f>Survival_curve_matrix!DQ107*DQ$1</f>
        <v>0</v>
      </c>
      <c r="DR107" s="9">
        <f>Survival_curve_matrix!DR107*DR$1</f>
        <v>0</v>
      </c>
      <c r="DS107" s="9">
        <f>Survival_curve_matrix!DS107*DS$1</f>
        <v>0</v>
      </c>
      <c r="DT107" s="9">
        <f>Survival_curve_matrix!DT107*DT$1</f>
        <v>0</v>
      </c>
      <c r="DU107" s="9">
        <f>Survival_curve_matrix!DU107*DU$1</f>
        <v>0</v>
      </c>
      <c r="DV107" s="9">
        <f>Survival_curve_matrix!DV107*DV$1</f>
        <v>0</v>
      </c>
      <c r="DW107" s="9">
        <f>Survival_curve_matrix!DW107*DW$1</f>
        <v>0</v>
      </c>
      <c r="DX107" s="9">
        <f>Survival_curve_matrix!DX107*DX$1</f>
        <v>0</v>
      </c>
      <c r="DY107" s="9">
        <f>Survival_curve_matrix!DY107*DY$1</f>
        <v>0</v>
      </c>
      <c r="DZ107" s="9">
        <f>Survival_curve_matrix!DZ107*DZ$1</f>
        <v>0</v>
      </c>
      <c r="EA107" s="9">
        <f>Survival_curve_matrix!EA107*EA$1</f>
        <v>0</v>
      </c>
      <c r="EB107" s="9">
        <f>Survival_curve_matrix!EB107*EB$1</f>
        <v>0</v>
      </c>
      <c r="EC107" s="9">
        <f>Survival_curve_matrix!EC107*EC$1</f>
        <v>0</v>
      </c>
    </row>
    <row r="108" spans="1:133">
      <c r="A108" s="22">
        <f>Data_Input!C108-B108</f>
        <v>15.697811047820714</v>
      </c>
      <c r="B108" s="23">
        <f t="shared" si="9"/>
        <v>25.878741051144289</v>
      </c>
      <c r="C108" s="24">
        <f t="shared" si="8"/>
        <v>1343.7606299748102</v>
      </c>
      <c r="E108" s="15">
        <f>Data_Input!B108</f>
        <v>1982</v>
      </c>
      <c r="F108" s="9">
        <f>Survival_curve_matrix!F108*F$1</f>
        <v>2.5822355349048488E-6</v>
      </c>
      <c r="G108" s="9">
        <f>Survival_curve_matrix!G108*G$1</f>
        <v>3.7759168585104243E-6</v>
      </c>
      <c r="H108" s="9">
        <f>Survival_curve_matrix!H108*H$1</f>
        <v>5.4742890927650877E-6</v>
      </c>
      <c r="I108" s="9">
        <f>Survival_curve_matrix!I108*I$1</f>
        <v>7.9215623113692012E-6</v>
      </c>
      <c r="J108" s="9">
        <f>Survival_curve_matrix!J108*J$1</f>
        <v>1.1393451265917562E-5</v>
      </c>
      <c r="K108" s="9">
        <f>Survival_curve_matrix!K108*K$1</f>
        <v>1.6304580621100354E-5</v>
      </c>
      <c r="L108" s="9">
        <f>Survival_curve_matrix!L108*L$1</f>
        <v>2.3256238451890966E-5</v>
      </c>
      <c r="M108" s="9">
        <f>Survival_curve_matrix!M108*M$1</f>
        <v>3.2953694281036187E-5</v>
      </c>
      <c r="N108" s="9">
        <f>Survival_curve_matrix!N108*N$1</f>
        <v>4.6292266153971871E-5</v>
      </c>
      <c r="O108" s="9">
        <f>Survival_curve_matrix!O108*O$1</f>
        <v>6.4568462837679352E-5</v>
      </c>
      <c r="P108" s="9">
        <f>Survival_curve_matrix!P108*P$1</f>
        <v>8.9953784834966586E-5</v>
      </c>
      <c r="Q108" s="9">
        <f>Survival_curve_matrix!Q108*Q$1</f>
        <v>1.2501361697815831E-4</v>
      </c>
      <c r="R108" s="9">
        <f>Survival_curve_matrix!R108*R$1</f>
        <v>1.7272262870908766E-4</v>
      </c>
      <c r="S108" s="9">
        <f>Survival_curve_matrix!S108*S$1</f>
        <v>2.3686682639052848E-4</v>
      </c>
      <c r="T108" s="9">
        <f>Survival_curve_matrix!T108*T$1</f>
        <v>3.2234466500231424E-4</v>
      </c>
      <c r="U108" s="9">
        <f>Survival_curve_matrix!U108*U$1</f>
        <v>4.3733371872347487E-4</v>
      </c>
      <c r="V108" s="9">
        <f>Survival_curve_matrix!V108*V$1</f>
        <v>5.891441054635835E-4</v>
      </c>
      <c r="W108" s="9">
        <f>Survival_curve_matrix!W108*W$1</f>
        <v>7.9194034638711537E-4</v>
      </c>
      <c r="X108" s="9">
        <f>Survival_curve_matrix!X108*X$1</f>
        <v>1.0593067752060175E-3</v>
      </c>
      <c r="Y108" s="9">
        <f>Survival_curve_matrix!Y108*Y$1</f>
        <v>1.4084033815135112E-3</v>
      </c>
      <c r="Z108" s="9">
        <f>Survival_curve_matrix!Z108*Z$1</f>
        <v>1.8658914993243769E-3</v>
      </c>
      <c r="AA108" s="9">
        <f>Survival_curve_matrix!AA108*AA$1</f>
        <v>2.4604729724589628E-3</v>
      </c>
      <c r="AB108" s="9">
        <f>Survival_curve_matrix!AB108*AB$1</f>
        <v>3.2215139874536714E-3</v>
      </c>
      <c r="AC108" s="9">
        <f>Survival_curve_matrix!AC108*AC$1</f>
        <v>4.5581749342083555E-3</v>
      </c>
      <c r="AD108" s="9">
        <f>Survival_curve_matrix!AD108*AD$1</f>
        <v>6.9237127902507115E-3</v>
      </c>
      <c r="AE108" s="9">
        <f>Survival_curve_matrix!AE108*AE$1</f>
        <v>8.8062580062330011E-3</v>
      </c>
      <c r="AF108" s="9">
        <f>Survival_curve_matrix!AF108*AF$1</f>
        <v>9.2616269679112045E-3</v>
      </c>
      <c r="AG108" s="9">
        <f>Survival_curve_matrix!AG108*AG$1</f>
        <v>1.2658692931452468E-2</v>
      </c>
      <c r="AH108" s="9">
        <f>Survival_curve_matrix!AH108*AH$1</f>
        <v>1.4900176434445101E-2</v>
      </c>
      <c r="AI108" s="9">
        <f>Survival_curve_matrix!AI108*AI$1</f>
        <v>2.8785979213645275E-2</v>
      </c>
      <c r="AJ108" s="9">
        <f>Survival_curve_matrix!AJ108*AJ$1</f>
        <v>2.6391550706830962E-2</v>
      </c>
      <c r="AK108" s="9">
        <f>Survival_curve_matrix!AK108*AK$1</f>
        <v>2.9514605578729175E-2</v>
      </c>
      <c r="AL108" s="9">
        <f>Survival_curve_matrix!AL108*AL$1</f>
        <v>3.8290922703932112E-2</v>
      </c>
      <c r="AM108" s="9">
        <f>Survival_curve_matrix!AM108*AM$1</f>
        <v>4.9522880010135745E-2</v>
      </c>
      <c r="AN108" s="9">
        <f>Survival_curve_matrix!AN108*AN$1</f>
        <v>4.5449949991536238E-2</v>
      </c>
      <c r="AO108" s="9">
        <f>Survival_curve_matrix!AO108*AO$1</f>
        <v>5.4251291225634449E-2</v>
      </c>
      <c r="AP108" s="9">
        <f>Survival_curve_matrix!AP108*AP$1</f>
        <v>5.6760593977943148E-2</v>
      </c>
      <c r="AQ108" s="9">
        <f>Survival_curve_matrix!AQ108*AQ$1</f>
        <v>8.6570607765172489E-2</v>
      </c>
      <c r="AR108" s="9">
        <f>Survival_curve_matrix!AR108*AR$1</f>
        <v>0.12643220262953922</v>
      </c>
      <c r="AS108" s="9">
        <f>Survival_curve_matrix!AS108*AS$1</f>
        <v>0.15271703298504893</v>
      </c>
      <c r="AT108" s="9">
        <f>Survival_curve_matrix!AT108*AT$1</f>
        <v>0.23793281162467517</v>
      </c>
      <c r="AU108" s="9">
        <f>Survival_curve_matrix!AU108*AU$1</f>
        <v>0.29110611729532676</v>
      </c>
      <c r="AV108" s="9">
        <f>Survival_curve_matrix!AV108*AV$1</f>
        <v>0.29807303293794868</v>
      </c>
      <c r="AW108" s="9">
        <f>Survival_curve_matrix!AW108*AW$1</f>
        <v>0.3774487113623326</v>
      </c>
      <c r="AX108" s="9">
        <f>Survival_curve_matrix!AX108*AX$1</f>
        <v>0.44173882500559231</v>
      </c>
      <c r="AY108" s="9">
        <f>Survival_curve_matrix!AY108*AY$1</f>
        <v>0.60332818662211973</v>
      </c>
      <c r="AZ108" s="9">
        <f>Survival_curve_matrix!AZ108*AZ$1</f>
        <v>0.65910993573981136</v>
      </c>
      <c r="BA108" s="9">
        <f>Survival_curve_matrix!BA108*BA$1</f>
        <v>0.69299544882693487</v>
      </c>
      <c r="BB108" s="9">
        <f>Survival_curve_matrix!BB108*BB$1</f>
        <v>0.88785693193186288</v>
      </c>
      <c r="BC108" s="9">
        <f>Survival_curve_matrix!BC108*BC$1</f>
        <v>1.042729228929566</v>
      </c>
      <c r="BD108" s="9">
        <f>Survival_curve_matrix!BD108*BD$1</f>
        <v>1.2627419032562279</v>
      </c>
      <c r="BE108" s="9">
        <f>Survival_curve_matrix!BE108*BE$1</f>
        <v>1.3994994196169528</v>
      </c>
      <c r="BF108" s="9">
        <f>Survival_curve_matrix!BF108*BF$1</f>
        <v>1.4030422958256326</v>
      </c>
      <c r="BG108" s="9">
        <f>Survival_curve_matrix!BG108*BG$1</f>
        <v>1.5794472756671374</v>
      </c>
      <c r="BH108" s="9">
        <f>Survival_curve_matrix!BH108*BH$1</f>
        <v>1.7565671466628359</v>
      </c>
      <c r="BI108" s="9">
        <f>Survival_curve_matrix!BI108*BI$1</f>
        <v>2.086631828596345</v>
      </c>
      <c r="BJ108" s="9">
        <f>Survival_curve_matrix!BJ108*BJ$1</f>
        <v>2.4320560792238215</v>
      </c>
      <c r="BK108" s="9">
        <f>Survival_curve_matrix!BK108*BK$1</f>
        <v>2.7113586592002279</v>
      </c>
      <c r="BL108" s="9">
        <f>Survival_curve_matrix!BL108*BL$1</f>
        <v>3.2431941642376407</v>
      </c>
      <c r="BM108" s="9">
        <f>Survival_curve_matrix!BM108*BM$1</f>
        <v>3.8698501076562533</v>
      </c>
      <c r="BN108" s="9">
        <f>Survival_curve_matrix!BN108*BN$1</f>
        <v>4.7028130811994879</v>
      </c>
      <c r="BO108" s="9">
        <f>Survival_curve_matrix!BO108*BO$1</f>
        <v>6.2189533976455724</v>
      </c>
      <c r="BP108" s="9">
        <f>Survival_curve_matrix!BP108*BP$1</f>
        <v>6.6456200400483914</v>
      </c>
      <c r="BQ108" s="9">
        <f>Survival_curve_matrix!BQ108*BQ$1</f>
        <v>7.8334858420074651</v>
      </c>
      <c r="BR108" s="9">
        <f>Survival_curve_matrix!BR108*BR$1</f>
        <v>6.7513050000000012</v>
      </c>
      <c r="BS108" s="9">
        <f>Survival_curve_matrix!BS108*BS$1</f>
        <v>10.072199378157425</v>
      </c>
      <c r="BT108" s="9">
        <f>Survival_curve_matrix!BT108*BT$1</f>
        <v>9.9646309768214714</v>
      </c>
      <c r="BU108" s="9">
        <f>Survival_curve_matrix!BU108*BU$1</f>
        <v>4.6964505679193023</v>
      </c>
      <c r="BV108" s="9">
        <f>Survival_curve_matrix!BV108*BV$1</f>
        <v>6.0946889842758507</v>
      </c>
      <c r="BW108" s="9">
        <f>Survival_curve_matrix!BW108*BW$1</f>
        <v>7.0818881779308862</v>
      </c>
      <c r="BX108" s="9">
        <f>Survival_curve_matrix!BX108*BX$1</f>
        <v>7.8798553957411999</v>
      </c>
      <c r="BY108" s="9">
        <f>Survival_curve_matrix!BY108*BY$1</f>
        <v>8.988113151421361</v>
      </c>
      <c r="BZ108" s="9">
        <f>Survival_curve_matrix!BZ108*BZ$1</f>
        <v>12.361610358018885</v>
      </c>
      <c r="CA108" s="9">
        <f>Survival_curve_matrix!CA108*CA$1</f>
        <v>17.324784058921409</v>
      </c>
      <c r="CB108" s="9">
        <f>Survival_curve_matrix!CB108*CB$1</f>
        <v>17.306502173604539</v>
      </c>
      <c r="CC108" s="9">
        <f>Survival_curve_matrix!CC108*CC$1</f>
        <v>19.988735296384107</v>
      </c>
      <c r="CD108" s="9">
        <f>Survival_curve_matrix!CD108*CD$1</f>
        <v>19.037623386991857</v>
      </c>
      <c r="CE108" s="9">
        <f>Survival_curve_matrix!CE108*CE$1</f>
        <v>20.909303483809218</v>
      </c>
      <c r="CF108" s="9">
        <f>Survival_curve_matrix!CF108*CF$1</f>
        <v>22.577718154485325</v>
      </c>
      <c r="CG108" s="9">
        <f>Survival_curve_matrix!CG108*CG$1</f>
        <v>24.275310756753093</v>
      </c>
      <c r="CH108" s="9">
        <f>Survival_curve_matrix!CH108*CH$1</f>
        <v>22.671463734451649</v>
      </c>
      <c r="CI108" s="9">
        <f>Survival_curve_matrix!CI108*CI$1</f>
        <v>23.8924157537535</v>
      </c>
      <c r="CJ108" s="9">
        <f>Survival_curve_matrix!CJ108*CJ$1</f>
        <v>25.869305355317447</v>
      </c>
      <c r="CK108" s="9">
        <f>Survival_curve_matrix!CK108*CK$1</f>
        <v>26.937680668853456</v>
      </c>
      <c r="CL108" s="9">
        <f>Survival_curve_matrix!CL108*CL$1</f>
        <v>32.577572021117184</v>
      </c>
      <c r="CM108" s="9">
        <f>Survival_curve_matrix!CM108*CM$1</f>
        <v>35.764438157365213</v>
      </c>
      <c r="CN108" s="9">
        <f>Survival_curve_matrix!CN108*CN$1</f>
        <v>35.57187713089251</v>
      </c>
      <c r="CO108" s="9">
        <f>Survival_curve_matrix!CO108*CO$1</f>
        <v>38.046197978615126</v>
      </c>
      <c r="CP108" s="9">
        <f>Survival_curve_matrix!CP108*CP$1</f>
        <v>42.05421833581623</v>
      </c>
      <c r="CQ108" s="9">
        <f>Survival_curve_matrix!CQ108*CQ$1</f>
        <v>46.90880953692669</v>
      </c>
      <c r="CR108" s="9">
        <f>Survival_curve_matrix!CR108*CR$1</f>
        <v>48.51316105086724</v>
      </c>
      <c r="CS108" s="9">
        <f>Survival_curve_matrix!CS108*CS$1</f>
        <v>48.988539999469623</v>
      </c>
      <c r="CT108" s="9">
        <f>Survival_curve_matrix!CT108*CT$1</f>
        <v>53.02804202204787</v>
      </c>
      <c r="CU108" s="9">
        <f>Survival_curve_matrix!CU108*CU$1</f>
        <v>51.836445799425086</v>
      </c>
      <c r="CV108" s="9">
        <f>Survival_curve_matrix!CV108*CV$1</f>
        <v>53.723992351590475</v>
      </c>
      <c r="CW108" s="9">
        <f>Survival_curve_matrix!CW108*CW$1</f>
        <v>57.613751573256522</v>
      </c>
      <c r="CX108" s="9">
        <f>Survival_curve_matrix!CX108*CX$1</f>
        <v>53.197635617560948</v>
      </c>
      <c r="CY108" s="9">
        <f>Survival_curve_matrix!CY108*CY$1</f>
        <v>44.451390030715309</v>
      </c>
      <c r="CZ108" s="9">
        <f>Survival_curve_matrix!CZ108*CZ$1</f>
        <v>59.972296158855279</v>
      </c>
      <c r="DA108" s="9">
        <f>Survival_curve_matrix!DA108*DA$1</f>
        <v>42.733444385497421</v>
      </c>
      <c r="DB108" s="9">
        <f>Survival_curve_matrix!DB108*DB$1</f>
        <v>49.339008247962084</v>
      </c>
      <c r="DC108" s="9">
        <f>Survival_curve_matrix!DC108*DC$1</f>
        <v>52.019135473318435</v>
      </c>
      <c r="DD108" s="9">
        <f>Survival_curve_matrix!DD108*DD$1</f>
        <v>47.872193913593222</v>
      </c>
      <c r="DE108" s="9">
        <f>Survival_curve_matrix!DE108*DE$1</f>
        <v>39.904095222202436</v>
      </c>
      <c r="DF108" s="9">
        <f>Survival_curve_matrix!DF108*DF$1</f>
        <v>41.520427993124642</v>
      </c>
      <c r="DG108" s="9">
        <f>Survival_curve_matrix!DG108*DG$1</f>
        <v>0</v>
      </c>
      <c r="DH108" s="9">
        <f>Survival_curve_matrix!DH108*DH$1</f>
        <v>0</v>
      </c>
      <c r="DI108" s="9">
        <f>Survival_curve_matrix!DI108*DI$1</f>
        <v>0</v>
      </c>
      <c r="DJ108" s="9">
        <f>Survival_curve_matrix!DJ108*DJ$1</f>
        <v>0</v>
      </c>
      <c r="DK108" s="9">
        <f>Survival_curve_matrix!DK108*DK$1</f>
        <v>0</v>
      </c>
      <c r="DL108" s="9">
        <f>Survival_curve_matrix!DL108*DL$1</f>
        <v>0</v>
      </c>
      <c r="DM108" s="9">
        <f>Survival_curve_matrix!DM108*DM$1</f>
        <v>0</v>
      </c>
      <c r="DN108" s="9">
        <f>Survival_curve_matrix!DN108*DN$1</f>
        <v>0</v>
      </c>
      <c r="DO108" s="9">
        <f>Survival_curve_matrix!DO108*DO$1</f>
        <v>0</v>
      </c>
      <c r="DP108" s="9">
        <f>Survival_curve_matrix!DP108*DP$1</f>
        <v>0</v>
      </c>
      <c r="DQ108" s="9">
        <f>Survival_curve_matrix!DQ108*DQ$1</f>
        <v>0</v>
      </c>
      <c r="DR108" s="9">
        <f>Survival_curve_matrix!DR108*DR$1</f>
        <v>0</v>
      </c>
      <c r="DS108" s="9">
        <f>Survival_curve_matrix!DS108*DS$1</f>
        <v>0</v>
      </c>
      <c r="DT108" s="9">
        <f>Survival_curve_matrix!DT108*DT$1</f>
        <v>0</v>
      </c>
      <c r="DU108" s="9">
        <f>Survival_curve_matrix!DU108*DU$1</f>
        <v>0</v>
      </c>
      <c r="DV108" s="9">
        <f>Survival_curve_matrix!DV108*DV$1</f>
        <v>0</v>
      </c>
      <c r="DW108" s="9">
        <f>Survival_curve_matrix!DW108*DW$1</f>
        <v>0</v>
      </c>
      <c r="DX108" s="9">
        <f>Survival_curve_matrix!DX108*DX$1</f>
        <v>0</v>
      </c>
      <c r="DY108" s="9">
        <f>Survival_curve_matrix!DY108*DY$1</f>
        <v>0</v>
      </c>
      <c r="DZ108" s="9">
        <f>Survival_curve_matrix!DZ108*DZ$1</f>
        <v>0</v>
      </c>
      <c r="EA108" s="9">
        <f>Survival_curve_matrix!EA108*EA$1</f>
        <v>0</v>
      </c>
      <c r="EB108" s="9">
        <f>Survival_curve_matrix!EB108*EB$1</f>
        <v>0</v>
      </c>
      <c r="EC108" s="9">
        <f>Survival_curve_matrix!EC108*EC$1</f>
        <v>0</v>
      </c>
    </row>
    <row r="109" spans="1:133">
      <c r="A109" s="22">
        <f>Data_Input!C109-B109</f>
        <v>16.366944300384851</v>
      </c>
      <c r="B109" s="23">
        <f t="shared" si="9"/>
        <v>24.624085435115148</v>
      </c>
      <c r="C109" s="24">
        <f t="shared" si="8"/>
        <v>1368.3847154099253</v>
      </c>
      <c r="E109" s="15">
        <f>Data_Input!B109</f>
        <v>1983</v>
      </c>
      <c r="F109" s="9">
        <f>Survival_curve_matrix!F109*F$1</f>
        <v>1.7708249644215202E-6</v>
      </c>
      <c r="G109" s="9">
        <f>Survival_curve_matrix!G109*G$1</f>
        <v>2.6035125959401208E-6</v>
      </c>
      <c r="H109" s="9">
        <f>Survival_curve_matrix!H109*H$1</f>
        <v>3.7950739619226787E-6</v>
      </c>
      <c r="I109" s="9">
        <f>Survival_curve_matrix!I109*I$1</f>
        <v>5.5214902538694485E-6</v>
      </c>
      <c r="J109" s="9">
        <f>Survival_curve_matrix!J109*J$1</f>
        <v>7.9845662155905612E-6</v>
      </c>
      <c r="K109" s="9">
        <f>Survival_curve_matrix!K109*K$1</f>
        <v>1.1488246346097771E-5</v>
      </c>
      <c r="L109" s="9">
        <f>Survival_curve_matrix!L109*L$1</f>
        <v>1.647513879896222E-5</v>
      </c>
      <c r="M109" s="9">
        <f>Survival_curve_matrix!M109*M$1</f>
        <v>2.3471267683665211E-5</v>
      </c>
      <c r="N109" s="9">
        <f>Survival_curve_matrix!N109*N$1</f>
        <v>3.3149801145444517E-5</v>
      </c>
      <c r="O109" s="9">
        <f>Survival_curve_matrix!O109*O$1</f>
        <v>4.6486847174623742E-5</v>
      </c>
      <c r="P109" s="9">
        <f>Survival_curve_matrix!P109*P$1</f>
        <v>6.5112330726088073E-5</v>
      </c>
      <c r="Q109" s="9">
        <f>Survival_curve_matrix!Q109*Q$1</f>
        <v>9.0977113141270244E-5</v>
      </c>
      <c r="R109" s="9">
        <f>Survival_curve_matrix!R109*R$1</f>
        <v>1.2637228851778361E-4</v>
      </c>
      <c r="S109" s="9">
        <f>Survival_curve_matrix!S109*S$1</f>
        <v>1.7423333487468016E-4</v>
      </c>
      <c r="T109" s="9">
        <f>Survival_curve_matrix!T109*T$1</f>
        <v>2.3837920557073187E-4</v>
      </c>
      <c r="U109" s="9">
        <f>Survival_curve_matrix!U109*U$1</f>
        <v>3.2514572459747603E-4</v>
      </c>
      <c r="V109" s="9">
        <f>Survival_curve_matrix!V109*V$1</f>
        <v>4.4035202779542837E-4</v>
      </c>
      <c r="W109" s="9">
        <f>Survival_curve_matrix!W109*W$1</f>
        <v>5.9508681130596814E-4</v>
      </c>
      <c r="X109" s="9">
        <f>Survival_curve_matrix!X109*X$1</f>
        <v>8.0023002202968805E-4</v>
      </c>
      <c r="Y109" s="9">
        <f>Survival_curve_matrix!Y109*Y$1</f>
        <v>1.0695991443307093E-3</v>
      </c>
      <c r="Z109" s="9">
        <f>Survival_curve_matrix!Z109*Z$1</f>
        <v>1.4245468731035012E-3</v>
      </c>
      <c r="AA109" s="9">
        <f>Survival_curve_matrix!AA109*AA$1</f>
        <v>1.8884287328423087E-3</v>
      </c>
      <c r="AB109" s="9">
        <f>Survival_curve_matrix!AB109*AB$1</f>
        <v>2.4855856239841519E-3</v>
      </c>
      <c r="AC109" s="9">
        <f>Survival_curve_matrix!AC109*AC$1</f>
        <v>3.535421860544096E-3</v>
      </c>
      <c r="AD109" s="9">
        <f>Survival_curve_matrix!AD109*AD$1</f>
        <v>5.3984048761871141E-3</v>
      </c>
      <c r="AE109" s="9">
        <f>Survival_curve_matrix!AE109*AE$1</f>
        <v>6.9022125593315286E-3</v>
      </c>
      <c r="AF109" s="9">
        <f>Survival_curve_matrix!AF109*AF$1</f>
        <v>7.2970752495160459E-3</v>
      </c>
      <c r="AG109" s="9">
        <f>Survival_curve_matrix!AG109*AG$1</f>
        <v>1.002556475438628E-2</v>
      </c>
      <c r="AH109" s="9">
        <f>Survival_curve_matrix!AH109*AH$1</f>
        <v>1.1862148848046464E-2</v>
      </c>
      <c r="AI109" s="9">
        <f>Survival_curve_matrix!AI109*AI$1</f>
        <v>2.3035528058592464E-2</v>
      </c>
      <c r="AJ109" s="9">
        <f>Survival_curve_matrix!AJ109*AJ$1</f>
        <v>2.1228542938173341E-2</v>
      </c>
      <c r="AK109" s="9">
        <f>Survival_curve_matrix!AK109*AK$1</f>
        <v>2.386288444889953E-2</v>
      </c>
      <c r="AL109" s="9">
        <f>Survival_curve_matrix!AL109*AL$1</f>
        <v>3.111749772963068E-2</v>
      </c>
      <c r="AM109" s="9">
        <f>Survival_curve_matrix!AM109*AM$1</f>
        <v>4.045101563737321E-2</v>
      </c>
      <c r="AN109" s="9">
        <f>Survival_curve_matrix!AN109*AN$1</f>
        <v>3.7313249131059746E-2</v>
      </c>
      <c r="AO109" s="9">
        <f>Survival_curve_matrix!AO109*AO$1</f>
        <v>4.4764820864453395E-2</v>
      </c>
      <c r="AP109" s="9">
        <f>Survival_curve_matrix!AP109*AP$1</f>
        <v>4.7071859950533312E-2</v>
      </c>
      <c r="AQ109" s="9">
        <f>Survival_curve_matrix!AQ109*AQ$1</f>
        <v>7.2154366070143208E-2</v>
      </c>
      <c r="AR109" s="9">
        <f>Survival_curve_matrix!AR109*AR$1</f>
        <v>0.10590516400284608</v>
      </c>
      <c r="AS109" s="9">
        <f>Survival_curve_matrix!AS109*AS$1</f>
        <v>0.12855921903309625</v>
      </c>
      <c r="AT109" s="9">
        <f>Survival_curve_matrix!AT109*AT$1</f>
        <v>0.20128660130289891</v>
      </c>
      <c r="AU109" s="9">
        <f>Survival_curve_matrix!AU109*AU$1</f>
        <v>0.2474825137632691</v>
      </c>
      <c r="AV109" s="9">
        <f>Survival_curve_matrix!AV109*AV$1</f>
        <v>0.25464536530690984</v>
      </c>
      <c r="AW109" s="9">
        <f>Survival_curve_matrix!AW109*AW$1</f>
        <v>0.32402425618862546</v>
      </c>
      <c r="AX109" s="9">
        <f>Survival_curve_matrix!AX109*AX$1</f>
        <v>0.3810460955096992</v>
      </c>
      <c r="AY109" s="9">
        <f>Survival_curve_matrix!AY109*AY$1</f>
        <v>0.52292941628603173</v>
      </c>
      <c r="AZ109" s="9">
        <f>Survival_curve_matrix!AZ109*AZ$1</f>
        <v>0.57399643390079236</v>
      </c>
      <c r="BA109" s="9">
        <f>Survival_curve_matrix!BA109*BA$1</f>
        <v>0.6063552475136994</v>
      </c>
      <c r="BB109" s="9">
        <f>Survival_curve_matrix!BB109*BB$1</f>
        <v>0.78049090846293434</v>
      </c>
      <c r="BC109" s="9">
        <f>Survival_curve_matrix!BC109*BC$1</f>
        <v>0.92088685802086201</v>
      </c>
      <c r="BD109" s="9">
        <f>Survival_curve_matrix!BD109*BD$1</f>
        <v>1.1203146105750776</v>
      </c>
      <c r="BE109" s="9">
        <f>Survival_curve_matrix!BE109*BE$1</f>
        <v>1.2472933732247842</v>
      </c>
      <c r="BF109" s="9">
        <f>Survival_curve_matrix!BF109*BF$1</f>
        <v>1.2560759232259811</v>
      </c>
      <c r="BG109" s="9">
        <f>Survival_curve_matrix!BG109*BG$1</f>
        <v>1.4202903677057395</v>
      </c>
      <c r="BH109" s="9">
        <f>Survival_curve_matrix!BH109*BH$1</f>
        <v>1.5865002159917356</v>
      </c>
      <c r="BI109" s="9">
        <f>Survival_curve_matrix!BI109*BI$1</f>
        <v>1.892778797280724</v>
      </c>
      <c r="BJ109" s="9">
        <f>Survival_curve_matrix!BJ109*BJ$1</f>
        <v>2.2155436039185332</v>
      </c>
      <c r="BK109" s="9">
        <f>Survival_curve_matrix!BK109*BK$1</f>
        <v>2.4803849636337389</v>
      </c>
      <c r="BL109" s="9">
        <f>Survival_curve_matrix!BL109*BL$1</f>
        <v>2.9792149549616211</v>
      </c>
      <c r="BM109" s="9">
        <f>Survival_curve_matrix!BM109*BM$1</f>
        <v>3.56935520316949</v>
      </c>
      <c r="BN109" s="9">
        <f>Survival_curve_matrix!BN109*BN$1</f>
        <v>4.3550044320829473</v>
      </c>
      <c r="BO109" s="9">
        <f>Survival_curve_matrix!BO109*BO$1</f>
        <v>5.7816325388774237</v>
      </c>
      <c r="BP109" s="9">
        <f>Survival_curve_matrix!BP109*BP$1</f>
        <v>6.2020678884040352</v>
      </c>
      <c r="BQ109" s="9">
        <f>Survival_curve_matrix!BQ109*BQ$1</f>
        <v>7.3381718627615617</v>
      </c>
      <c r="BR109" s="9">
        <f>Survival_curve_matrix!BR109*BR$1</f>
        <v>6.3476762854849431</v>
      </c>
      <c r="BS109" s="9">
        <f>Survival_curve_matrix!BS109*BS$1</f>
        <v>9.5039999999999996</v>
      </c>
      <c r="BT109" s="9">
        <f>Survival_curve_matrix!BT109*BT$1</f>
        <v>9.4353426049760145</v>
      </c>
      <c r="BU109" s="9">
        <f>Survival_curve_matrix!BU109*BU$1</f>
        <v>4.4620892854064351</v>
      </c>
      <c r="BV109" s="9">
        <f>Survival_curve_matrix!BV109*BV$1</f>
        <v>5.8096271428085426</v>
      </c>
      <c r="BW109" s="9">
        <f>Survival_curve_matrix!BW109*BW$1</f>
        <v>6.7721825153493738</v>
      </c>
      <c r="BX109" s="9">
        <f>Survival_curve_matrix!BX109*BX$1</f>
        <v>7.5584706893403535</v>
      </c>
      <c r="BY109" s="9">
        <f>Survival_curve_matrix!BY109*BY$1</f>
        <v>8.64713343160936</v>
      </c>
      <c r="BZ109" s="9">
        <f>Survival_curve_matrix!BZ109*BZ$1</f>
        <v>11.926614743961478</v>
      </c>
      <c r="CA109" s="9">
        <f>Survival_curve_matrix!CA109*CA$1</f>
        <v>16.760921036435025</v>
      </c>
      <c r="CB109" s="9">
        <f>Survival_curve_matrix!CB109*CB$1</f>
        <v>16.787097859561875</v>
      </c>
      <c r="CC109" s="9">
        <f>Survival_curve_matrix!CC109*CC$1</f>
        <v>19.437275291156361</v>
      </c>
      <c r="CD109" s="9">
        <f>Survival_curve_matrix!CD109*CD$1</f>
        <v>18.556382366946554</v>
      </c>
      <c r="CE109" s="9">
        <f>Survival_curve_matrix!CE109*CE$1</f>
        <v>20.426638632607801</v>
      </c>
      <c r="CF109" s="9">
        <f>Survival_curve_matrix!CF109*CF$1</f>
        <v>22.103450740771173</v>
      </c>
      <c r="CG109" s="9">
        <f>Survival_curve_matrix!CG109*CG$1</f>
        <v>23.812959598235075</v>
      </c>
      <c r="CH109" s="9">
        <f>Survival_curve_matrix!CH109*CH$1</f>
        <v>22.281410921158695</v>
      </c>
      <c r="CI109" s="9">
        <f>Survival_curve_matrix!CI109*CI$1</f>
        <v>23.52253662981262</v>
      </c>
      <c r="CJ109" s="9">
        <f>Survival_curve_matrix!CJ109*CJ$1</f>
        <v>25.510377884003503</v>
      </c>
      <c r="CK109" s="9">
        <f>Survival_curve_matrix!CK109*CK$1</f>
        <v>26.604086408180017</v>
      </c>
      <c r="CL109" s="9">
        <f>Survival_curve_matrix!CL109*CL$1</f>
        <v>32.218999547817425</v>
      </c>
      <c r="CM109" s="9">
        <f>Survival_curve_matrix!CM109*CM$1</f>
        <v>35.416081983833301</v>
      </c>
      <c r="CN109" s="9">
        <f>Survival_curve_matrix!CN109*CN$1</f>
        <v>35.266624789754424</v>
      </c>
      <c r="CO109" s="9">
        <f>Survival_curve_matrix!CO109*CO$1</f>
        <v>37.759869893842165</v>
      </c>
      <c r="CP109" s="9">
        <f>Survival_curve_matrix!CP109*CP$1</f>
        <v>41.777944833278866</v>
      </c>
      <c r="CQ109" s="9">
        <f>Survival_curve_matrix!CQ109*CQ$1</f>
        <v>46.64108018756113</v>
      </c>
      <c r="CR109" s="9">
        <f>Survival_curve_matrix!CR109*CR$1</f>
        <v>48.273769545656819</v>
      </c>
      <c r="CS109" s="9">
        <f>Survival_curve_matrix!CS109*CS$1</f>
        <v>48.780565455404798</v>
      </c>
      <c r="CT109" s="9">
        <f>Survival_curve_matrix!CT109*CT$1</f>
        <v>52.835328352474455</v>
      </c>
      <c r="CU109" s="9">
        <f>Survival_curve_matrix!CU109*CU$1</f>
        <v>51.676000688544647</v>
      </c>
      <c r="CV109" s="9">
        <f>Survival_curve_matrix!CV109*CV$1</f>
        <v>53.583093337843508</v>
      </c>
      <c r="CW109" s="9">
        <f>Survival_curve_matrix!CW109*CW$1</f>
        <v>57.4863860692221</v>
      </c>
      <c r="CX109" s="9">
        <f>Survival_curve_matrix!CX109*CX$1</f>
        <v>53.099026381444446</v>
      </c>
      <c r="CY109" s="9">
        <f>Survival_curve_matrix!CY109*CY$1</f>
        <v>44.382667005307887</v>
      </c>
      <c r="CZ109" s="9">
        <f>Survival_curve_matrix!CZ109*CZ$1</f>
        <v>59.895377433861512</v>
      </c>
      <c r="DA109" s="9">
        <f>Survival_curve_matrix!DA109*DA$1</f>
        <v>42.688220327193605</v>
      </c>
      <c r="DB109" s="9">
        <f>Survival_curve_matrix!DB109*DB$1</f>
        <v>49.29615803092932</v>
      </c>
      <c r="DC109" s="9">
        <f>Survival_curve_matrix!DC109*DC$1</f>
        <v>51.982261975258311</v>
      </c>
      <c r="DD109" s="9">
        <f>Survival_curve_matrix!DD109*DD$1</f>
        <v>47.844649129345228</v>
      </c>
      <c r="DE109" s="9">
        <f>Survival_curve_matrix!DE109*DE$1</f>
        <v>39.885560555894727</v>
      </c>
      <c r="DF109" s="9">
        <f>Survival_curve_matrix!DF109*DF$1</f>
        <v>41.504945588422068</v>
      </c>
      <c r="DG109" s="9">
        <f>Survival_curve_matrix!DG109*DG$1</f>
        <v>40.93569602514556</v>
      </c>
      <c r="DH109" s="9">
        <f>Survival_curve_matrix!DH109*DH$1</f>
        <v>0</v>
      </c>
      <c r="DI109" s="9">
        <f>Survival_curve_matrix!DI109*DI$1</f>
        <v>0</v>
      </c>
      <c r="DJ109" s="9">
        <f>Survival_curve_matrix!DJ109*DJ$1</f>
        <v>0</v>
      </c>
      <c r="DK109" s="9">
        <f>Survival_curve_matrix!DK109*DK$1</f>
        <v>0</v>
      </c>
      <c r="DL109" s="9">
        <f>Survival_curve_matrix!DL109*DL$1</f>
        <v>0</v>
      </c>
      <c r="DM109" s="9">
        <f>Survival_curve_matrix!DM109*DM$1</f>
        <v>0</v>
      </c>
      <c r="DN109" s="9">
        <f>Survival_curve_matrix!DN109*DN$1</f>
        <v>0</v>
      </c>
      <c r="DO109" s="9">
        <f>Survival_curve_matrix!DO109*DO$1</f>
        <v>0</v>
      </c>
      <c r="DP109" s="9">
        <f>Survival_curve_matrix!DP109*DP$1</f>
        <v>0</v>
      </c>
      <c r="DQ109" s="9">
        <f>Survival_curve_matrix!DQ109*DQ$1</f>
        <v>0</v>
      </c>
      <c r="DR109" s="9">
        <f>Survival_curve_matrix!DR109*DR$1</f>
        <v>0</v>
      </c>
      <c r="DS109" s="9">
        <f>Survival_curve_matrix!DS109*DS$1</f>
        <v>0</v>
      </c>
      <c r="DT109" s="9">
        <f>Survival_curve_matrix!DT109*DT$1</f>
        <v>0</v>
      </c>
      <c r="DU109" s="9">
        <f>Survival_curve_matrix!DU109*DU$1</f>
        <v>0</v>
      </c>
      <c r="DV109" s="9">
        <f>Survival_curve_matrix!DV109*DV$1</f>
        <v>0</v>
      </c>
      <c r="DW109" s="9">
        <f>Survival_curve_matrix!DW109*DW$1</f>
        <v>0</v>
      </c>
      <c r="DX109" s="9">
        <f>Survival_curve_matrix!DX109*DX$1</f>
        <v>0</v>
      </c>
      <c r="DY109" s="9">
        <f>Survival_curve_matrix!DY109*DY$1</f>
        <v>0</v>
      </c>
      <c r="DZ109" s="9">
        <f>Survival_curve_matrix!DZ109*DZ$1</f>
        <v>0</v>
      </c>
      <c r="EA109" s="9">
        <f>Survival_curve_matrix!EA109*EA$1</f>
        <v>0</v>
      </c>
      <c r="EB109" s="9">
        <f>Survival_curve_matrix!EB109*EB$1</f>
        <v>0</v>
      </c>
      <c r="EC109" s="9">
        <f>Survival_curve_matrix!EC109*EC$1</f>
        <v>0</v>
      </c>
    </row>
    <row r="110" spans="1:133">
      <c r="A110" s="22">
        <f>Data_Input!C110-B110</f>
        <v>17.065518224080527</v>
      </c>
      <c r="B110" s="23">
        <f t="shared" si="9"/>
        <v>23.204168138119485</v>
      </c>
      <c r="C110" s="24">
        <f t="shared" si="8"/>
        <v>1391.5888835480448</v>
      </c>
      <c r="E110" s="15">
        <f>Data_Input!B110</f>
        <v>1984</v>
      </c>
      <c r="F110" s="9">
        <f>Survival_curve_matrix!F110*F$1</f>
        <v>1.2078021487077706E-6</v>
      </c>
      <c r="G110" s="9">
        <f>Survival_curve_matrix!G110*G$1</f>
        <v>1.7854161782521239E-6</v>
      </c>
      <c r="H110" s="9">
        <f>Survival_curve_matrix!H110*H$1</f>
        <v>2.6167215096700715E-6</v>
      </c>
      <c r="I110" s="9">
        <f>Survival_curve_matrix!I110*I$1</f>
        <v>3.8277963655890143E-6</v>
      </c>
      <c r="J110" s="9">
        <f>Survival_curve_matrix!J110*J$1</f>
        <v>5.5654052581880645E-6</v>
      </c>
      <c r="K110" s="9">
        <f>Survival_curve_matrix!K110*K$1</f>
        <v>8.0509989037151224E-6</v>
      </c>
      <c r="L110" s="9">
        <f>Survival_curve_matrix!L110*L$1</f>
        <v>1.1608422044519778E-5</v>
      </c>
      <c r="M110" s="9">
        <f>Survival_curve_matrix!M110*M$1</f>
        <v>1.6627469385296865E-5</v>
      </c>
      <c r="N110" s="9">
        <f>Survival_curve_matrix!N110*N$1</f>
        <v>2.3610944791484376E-5</v>
      </c>
      <c r="O110" s="9">
        <f>Survival_curve_matrix!O110*O$1</f>
        <v>3.3289140233313595E-5</v>
      </c>
      <c r="P110" s="9">
        <f>Survival_curve_matrix!P110*P$1</f>
        <v>4.6878411450750323E-5</v>
      </c>
      <c r="Q110" s="9">
        <f>Survival_curve_matrix!Q110*Q$1</f>
        <v>6.585305877042392E-5</v>
      </c>
      <c r="R110" s="9">
        <f>Survival_curve_matrix!R110*R$1</f>
        <v>9.1965869545333908E-5</v>
      </c>
      <c r="S110" s="9">
        <f>Survival_curve_matrix!S110*S$1</f>
        <v>1.2747759473533428E-4</v>
      </c>
      <c r="T110" s="9">
        <f>Survival_curve_matrix!T110*T$1</f>
        <v>1.75345803311807E-4</v>
      </c>
      <c r="U110" s="9">
        <f>Survival_curve_matrix!U110*U$1</f>
        <v>2.404506354206602E-4</v>
      </c>
      <c r="V110" s="9">
        <f>Survival_curve_matrix!V110*V$1</f>
        <v>3.2738975529587264E-4</v>
      </c>
      <c r="W110" s="9">
        <f>Survival_curve_matrix!W110*W$1</f>
        <v>4.4479386561408336E-4</v>
      </c>
      <c r="X110" s="9">
        <f>Survival_curve_matrix!X110*X$1</f>
        <v>6.0131591261063631E-4</v>
      </c>
      <c r="Y110" s="9">
        <f>Survival_curve_matrix!Y110*Y$1</f>
        <v>8.080051660806528E-4</v>
      </c>
      <c r="Z110" s="9">
        <f>Survival_curve_matrix!Z110*Z$1</f>
        <v>1.081859172258651E-3</v>
      </c>
      <c r="AA110" s="9">
        <f>Survival_curve_matrix!AA110*AA$1</f>
        <v>1.4417533106418029E-3</v>
      </c>
      <c r="AB110" s="9">
        <f>Survival_curve_matrix!AB110*AB$1</f>
        <v>1.90770285339915E-3</v>
      </c>
      <c r="AC110" s="9">
        <f>Survival_curve_matrix!AC110*AC$1</f>
        <v>2.7277838263348787E-3</v>
      </c>
      <c r="AD110" s="9">
        <f>Survival_curve_matrix!AD110*AD$1</f>
        <v>4.1871228916874554E-3</v>
      </c>
      <c r="AE110" s="9">
        <f>Survival_curve_matrix!AE110*AE$1</f>
        <v>5.3816411895713581E-3</v>
      </c>
      <c r="AF110" s="9">
        <f>Survival_curve_matrix!AF110*AF$1</f>
        <v>5.7193378161244264E-3</v>
      </c>
      <c r="AG110" s="9">
        <f>Survival_curve_matrix!AG110*AG$1</f>
        <v>7.898968581343313E-3</v>
      </c>
      <c r="AH110" s="9">
        <f>Survival_curve_matrix!AH110*AH$1</f>
        <v>9.3947093942670541E-3</v>
      </c>
      <c r="AI110" s="9">
        <f>Survival_curve_matrix!AI110*AI$1</f>
        <v>1.8338766915047659E-2</v>
      </c>
      <c r="AJ110" s="9">
        <f>Survival_curve_matrix!AJ110*AJ$1</f>
        <v>1.6987808296044474E-2</v>
      </c>
      <c r="AK110" s="9">
        <f>Survival_curve_matrix!AK110*AK$1</f>
        <v>1.9194562410499633E-2</v>
      </c>
      <c r="AL110" s="9">
        <f>Survival_curve_matrix!AL110*AL$1</f>
        <v>2.5158840448683467E-2</v>
      </c>
      <c r="AM110" s="9">
        <f>Survival_curve_matrix!AM110*AM$1</f>
        <v>3.2872918654633404E-2</v>
      </c>
      <c r="AN110" s="9">
        <f>Survival_curve_matrix!AN110*AN$1</f>
        <v>3.0478009836519656E-2</v>
      </c>
      <c r="AO110" s="9">
        <f>Survival_curve_matrix!AO110*AO$1</f>
        <v>3.6750775601153807E-2</v>
      </c>
      <c r="AP110" s="9">
        <f>Survival_curve_matrix!AP110*AP$1</f>
        <v>3.8840796796493562E-2</v>
      </c>
      <c r="AQ110" s="9">
        <f>Survival_curve_matrix!AQ110*AQ$1</f>
        <v>5.9837996335858144E-2</v>
      </c>
      <c r="AR110" s="9">
        <f>Survival_curve_matrix!AR110*AR$1</f>
        <v>8.8269219420382836E-2</v>
      </c>
      <c r="AS110" s="9">
        <f>Survival_curve_matrix!AS110*AS$1</f>
        <v>0.1076868463303738</v>
      </c>
      <c r="AT110" s="9">
        <f>Survival_curve_matrix!AT110*AT$1</f>
        <v>0.16944572428839874</v>
      </c>
      <c r="AU110" s="9">
        <f>Survival_curve_matrix!AU110*AU$1</f>
        <v>0.20936546639849909</v>
      </c>
      <c r="AV110" s="9">
        <f>Survival_curve_matrix!AV110*AV$1</f>
        <v>0.21648557477885641</v>
      </c>
      <c r="AW110" s="9">
        <f>Survival_curve_matrix!AW110*AW$1</f>
        <v>0.27681563230387579</v>
      </c>
      <c r="AX110" s="9">
        <f>Survival_curve_matrix!AX110*AX$1</f>
        <v>0.32711246310915798</v>
      </c>
      <c r="AY110" s="9">
        <f>Survival_curve_matrix!AY110*AY$1</f>
        <v>0.45108150115724133</v>
      </c>
      <c r="AZ110" s="9">
        <f>Survival_curve_matrix!AZ110*AZ$1</f>
        <v>0.49750637677069609</v>
      </c>
      <c r="BA110" s="9">
        <f>Survival_curve_matrix!BA110*BA$1</f>
        <v>0.52805416953582307</v>
      </c>
      <c r="BB110" s="9">
        <f>Survival_curve_matrix!BB110*BB$1</f>
        <v>0.68291178359733051</v>
      </c>
      <c r="BC110" s="9">
        <f>Survival_curve_matrix!BC110*BC$1</f>
        <v>0.80952661916417712</v>
      </c>
      <c r="BD110" s="9">
        <f>Survival_curve_matrix!BD110*BD$1</f>
        <v>0.98940642796255285</v>
      </c>
      <c r="BE110" s="9">
        <f>Survival_curve_matrix!BE110*BE$1</f>
        <v>1.1066085524633573</v>
      </c>
      <c r="BF110" s="9">
        <f>Survival_curve_matrix!BF110*BF$1</f>
        <v>1.1194682565397407</v>
      </c>
      <c r="BG110" s="9">
        <f>Survival_curve_matrix!BG110*BG$1</f>
        <v>1.2715172879482928</v>
      </c>
      <c r="BH110" s="9">
        <f>Survival_curve_matrix!BH110*BH$1</f>
        <v>1.4266326010688628</v>
      </c>
      <c r="BI110" s="9">
        <f>Survival_curve_matrix!BI110*BI$1</f>
        <v>1.7095241570556579</v>
      </c>
      <c r="BJ110" s="9">
        <f>Survival_curve_matrix!BJ110*BJ$1</f>
        <v>2.0097143638266397</v>
      </c>
      <c r="BK110" s="9">
        <f>Survival_curve_matrix!BK110*BK$1</f>
        <v>2.2595700355677093</v>
      </c>
      <c r="BL110" s="9">
        <f>Survival_curve_matrix!BL110*BL$1</f>
        <v>2.725423268015486</v>
      </c>
      <c r="BM110" s="9">
        <f>Survival_curve_matrix!BM110*BM$1</f>
        <v>3.2788281744310135</v>
      </c>
      <c r="BN110" s="9">
        <f>Survival_curve_matrix!BN110*BN$1</f>
        <v>4.0168371634672706</v>
      </c>
      <c r="BO110" s="9">
        <f>Survival_curve_matrix!BO110*BO$1</f>
        <v>5.354037019277845</v>
      </c>
      <c r="BP110" s="9">
        <f>Survival_curve_matrix!BP110*BP$1</f>
        <v>5.7659344296580572</v>
      </c>
      <c r="BQ110" s="9">
        <f>Survival_curve_matrix!BQ110*BQ$1</f>
        <v>6.8483963566012278</v>
      </c>
      <c r="BR110" s="9">
        <f>Survival_curve_matrix!BR110*BR$1</f>
        <v>5.9463105508246406</v>
      </c>
      <c r="BS110" s="9">
        <f>Survival_curve_matrix!BS110*BS$1</f>
        <v>8.9358006218425743</v>
      </c>
      <c r="BT110" s="9">
        <f>Survival_curve_matrix!BT110*BT$1</f>
        <v>8.9030700000000014</v>
      </c>
      <c r="BU110" s="9">
        <f>Survival_curve_matrix!BU110*BU$1</f>
        <v>4.2250778016499959</v>
      </c>
      <c r="BV110" s="9">
        <f>Survival_curve_matrix!BV110*BV$1</f>
        <v>5.5197163583938798</v>
      </c>
      <c r="BW110" s="9">
        <f>Survival_curve_matrix!BW110*BW$1</f>
        <v>6.4554328299168899</v>
      </c>
      <c r="BX110" s="9">
        <f>Survival_curve_matrix!BX110*BX$1</f>
        <v>7.2279230847848348</v>
      </c>
      <c r="BY110" s="9">
        <f>Survival_curve_matrix!BY110*BY$1</f>
        <v>8.2944548227317512</v>
      </c>
      <c r="BZ110" s="9">
        <f>Survival_curve_matrix!BZ110*BZ$1</f>
        <v>11.474157850596871</v>
      </c>
      <c r="CA110" s="9">
        <f>Survival_curve_matrix!CA110*CA$1</f>
        <v>16.171117044297205</v>
      </c>
      <c r="CB110" s="9">
        <f>Survival_curve_matrix!CB110*CB$1</f>
        <v>16.240734701113567</v>
      </c>
      <c r="CC110" s="9">
        <f>Survival_curve_matrix!CC110*CC$1</f>
        <v>18.853922020912108</v>
      </c>
      <c r="CD110" s="9">
        <f>Survival_curve_matrix!CD110*CD$1</f>
        <v>18.044438886513575</v>
      </c>
      <c r="CE110" s="9">
        <f>Survival_curve_matrix!CE110*CE$1</f>
        <v>19.910285503237155</v>
      </c>
      <c r="CF110" s="9">
        <f>Survival_curve_matrix!CF110*CF$1</f>
        <v>21.593220508994527</v>
      </c>
      <c r="CG110" s="9">
        <f>Survival_curve_matrix!CG110*CG$1</f>
        <v>23.312744710075929</v>
      </c>
      <c r="CH110" s="9">
        <f>Survival_curve_matrix!CH110*CH$1</f>
        <v>21.857035873768297</v>
      </c>
      <c r="CI110" s="9">
        <f>Survival_curve_matrix!CI110*CI$1</f>
        <v>23.117841472247541</v>
      </c>
      <c r="CJ110" s="9">
        <f>Survival_curve_matrix!CJ110*CJ$1</f>
        <v>25.115451045278391</v>
      </c>
      <c r="CK110" s="9">
        <f>Survival_curve_matrix!CK110*CK$1</f>
        <v>26.234964109380332</v>
      </c>
      <c r="CL110" s="9">
        <f>Survival_curve_matrix!CL110*CL$1</f>
        <v>31.82000182169843</v>
      </c>
      <c r="CM110" s="9">
        <f>Survival_curve_matrix!CM110*CM$1</f>
        <v>35.026266803521573</v>
      </c>
      <c r="CN110" s="9">
        <f>Survival_curve_matrix!CN110*CN$1</f>
        <v>34.923117465213529</v>
      </c>
      <c r="CO110" s="9">
        <f>Survival_curve_matrix!CO110*CO$1</f>
        <v>37.435841767810132</v>
      </c>
      <c r="CP110" s="9">
        <f>Survival_curve_matrix!CP110*CP$1</f>
        <v>41.4635323672399</v>
      </c>
      <c r="CQ110" s="9">
        <f>Survival_curve_matrix!CQ110*CQ$1</f>
        <v>46.334673479852349</v>
      </c>
      <c r="CR110" s="9">
        <f>Survival_curve_matrix!CR110*CR$1</f>
        <v>47.998249765055533</v>
      </c>
      <c r="CS110" s="9">
        <f>Survival_curve_matrix!CS110*CS$1</f>
        <v>48.539854424904426</v>
      </c>
      <c r="CT110" s="9">
        <f>Survival_curve_matrix!CT110*CT$1</f>
        <v>52.611022763356267</v>
      </c>
      <c r="CU110" s="9">
        <f>Survival_curve_matrix!CU110*CU$1</f>
        <v>51.488200586149262</v>
      </c>
      <c r="CV110" s="9">
        <f>Survival_curve_matrix!CV110*CV$1</f>
        <v>53.417241971699063</v>
      </c>
      <c r="CW110" s="9">
        <f>Survival_curve_matrix!CW110*CW$1</f>
        <v>57.335619628634014</v>
      </c>
      <c r="CX110" s="9">
        <f>Survival_curve_matrix!CX110*CX$1</f>
        <v>52.981641485058887</v>
      </c>
      <c r="CY110" s="9">
        <f>Survival_curve_matrix!CY110*CY$1</f>
        <v>44.300397542776331</v>
      </c>
      <c r="CZ110" s="9">
        <f>Survival_curve_matrix!CZ110*CZ$1</f>
        <v>59.802777595198876</v>
      </c>
      <c r="DA110" s="9">
        <f>Survival_curve_matrix!DA110*DA$1</f>
        <v>42.633469655798216</v>
      </c>
      <c r="DB110" s="9">
        <f>Survival_curve_matrix!DB110*DB$1</f>
        <v>49.243988767323195</v>
      </c>
      <c r="DC110" s="9">
        <f>Survival_curve_matrix!DC110*DC$1</f>
        <v>51.937116130487787</v>
      </c>
      <c r="DD110" s="9">
        <f>Survival_curve_matrix!DD110*DD$1</f>
        <v>47.810734694574137</v>
      </c>
      <c r="DE110" s="9">
        <f>Survival_curve_matrix!DE110*DE$1</f>
        <v>39.862611134313887</v>
      </c>
      <c r="DF110" s="9">
        <f>Survival_curve_matrix!DF110*DF$1</f>
        <v>41.48566735864847</v>
      </c>
      <c r="DG110" s="9">
        <f>Survival_curve_matrix!DG110*DG$1</f>
        <v>40.92043165906658</v>
      </c>
      <c r="DH110" s="9">
        <f>Survival_curve_matrix!DH110*DH$1</f>
        <v>40.215326391845316</v>
      </c>
      <c r="DI110" s="9">
        <f>Survival_curve_matrix!DI110*DI$1</f>
        <v>0</v>
      </c>
      <c r="DJ110" s="9">
        <f>Survival_curve_matrix!DJ110*DJ$1</f>
        <v>0</v>
      </c>
      <c r="DK110" s="9">
        <f>Survival_curve_matrix!DK110*DK$1</f>
        <v>0</v>
      </c>
      <c r="DL110" s="9">
        <f>Survival_curve_matrix!DL110*DL$1</f>
        <v>0</v>
      </c>
      <c r="DM110" s="9">
        <f>Survival_curve_matrix!DM110*DM$1</f>
        <v>0</v>
      </c>
      <c r="DN110" s="9">
        <f>Survival_curve_matrix!DN110*DN$1</f>
        <v>0</v>
      </c>
      <c r="DO110" s="9">
        <f>Survival_curve_matrix!DO110*DO$1</f>
        <v>0</v>
      </c>
      <c r="DP110" s="9">
        <f>Survival_curve_matrix!DP110*DP$1</f>
        <v>0</v>
      </c>
      <c r="DQ110" s="9">
        <f>Survival_curve_matrix!DQ110*DQ$1</f>
        <v>0</v>
      </c>
      <c r="DR110" s="9">
        <f>Survival_curve_matrix!DR110*DR$1</f>
        <v>0</v>
      </c>
      <c r="DS110" s="9">
        <f>Survival_curve_matrix!DS110*DS$1</f>
        <v>0</v>
      </c>
      <c r="DT110" s="9">
        <f>Survival_curve_matrix!DT110*DT$1</f>
        <v>0</v>
      </c>
      <c r="DU110" s="9">
        <f>Survival_curve_matrix!DU110*DU$1</f>
        <v>0</v>
      </c>
      <c r="DV110" s="9">
        <f>Survival_curve_matrix!DV110*DV$1</f>
        <v>0</v>
      </c>
      <c r="DW110" s="9">
        <f>Survival_curve_matrix!DW110*DW$1</f>
        <v>0</v>
      </c>
      <c r="DX110" s="9">
        <f>Survival_curve_matrix!DX110*DX$1</f>
        <v>0</v>
      </c>
      <c r="DY110" s="9">
        <f>Survival_curve_matrix!DY110*DY$1</f>
        <v>0</v>
      </c>
      <c r="DZ110" s="9">
        <f>Survival_curve_matrix!DZ110*DZ$1</f>
        <v>0</v>
      </c>
      <c r="EA110" s="9">
        <f>Survival_curve_matrix!EA110*EA$1</f>
        <v>0</v>
      </c>
      <c r="EB110" s="9">
        <f>Survival_curve_matrix!EB110*EB$1</f>
        <v>0</v>
      </c>
      <c r="EC110" s="9">
        <f>Survival_curve_matrix!EC110*EC$1</f>
        <v>0</v>
      </c>
    </row>
    <row r="111" spans="1:133">
      <c r="A111" s="22">
        <f>Data_Input!C111-B111</f>
        <v>17.795962634878137</v>
      </c>
      <c r="B111" s="23">
        <f t="shared" si="9"/>
        <v>23.40012340038129</v>
      </c>
      <c r="C111" s="24">
        <f t="shared" si="8"/>
        <v>1414.9890069484261</v>
      </c>
      <c r="E111" s="15">
        <f>Data_Input!B111</f>
        <v>1985</v>
      </c>
      <c r="F111" s="9">
        <f>Survival_curve_matrix!F111*F$1</f>
        <v>8.1932134989304513E-7</v>
      </c>
      <c r="G111" s="9">
        <f>Survival_curve_matrix!G111*G$1</f>
        <v>1.2177541765879597E-6</v>
      </c>
      <c r="H111" s="9">
        <f>Survival_curve_matrix!H111*H$1</f>
        <v>1.7944744821402506E-6</v>
      </c>
      <c r="I111" s="9">
        <f>Survival_curve_matrix!I111*I$1</f>
        <v>2.6392837623115006E-6</v>
      </c>
      <c r="J111" s="9">
        <f>Survival_curve_matrix!J111*J$1</f>
        <v>3.8582406272279483E-6</v>
      </c>
      <c r="K111" s="9">
        <f>Survival_curve_matrix!K111*K$1</f>
        <v>5.6117101947144955E-6</v>
      </c>
      <c r="L111" s="9">
        <f>Survival_curve_matrix!L111*L$1</f>
        <v>8.1352184083375523E-6</v>
      </c>
      <c r="M111" s="9">
        <f>Survival_curve_matrix!M111*M$1</f>
        <v>1.1715754538530276E-5</v>
      </c>
      <c r="N111" s="9">
        <f>Survival_curve_matrix!N111*N$1</f>
        <v>1.6726419167873214E-5</v>
      </c>
      <c r="O111" s="9">
        <f>Survival_curve_matrix!O111*O$1</f>
        <v>2.371018905230326E-5</v>
      </c>
      <c r="P111" s="9">
        <f>Survival_curve_matrix!P111*P$1</f>
        <v>3.3569538644704445E-5</v>
      </c>
      <c r="Q111" s="9">
        <f>Survival_curve_matrix!Q111*Q$1</f>
        <v>4.7411707581425802E-5</v>
      </c>
      <c r="R111" s="9">
        <f>Survival_curve_matrix!R111*R$1</f>
        <v>6.656876221866731E-5</v>
      </c>
      <c r="S111" s="9">
        <f>Survival_curve_matrix!S111*S$1</f>
        <v>9.2770242470784303E-5</v>
      </c>
      <c r="T111" s="9">
        <f>Survival_curve_matrix!T111*T$1</f>
        <v>1.282915308324991E-4</v>
      </c>
      <c r="U111" s="9">
        <f>Survival_curve_matrix!U111*U$1</f>
        <v>1.7686949549028424E-4</v>
      </c>
      <c r="V111" s="9">
        <f>Survival_curve_matrix!V111*V$1</f>
        <v>2.4211013319815959E-4</v>
      </c>
      <c r="W111" s="9">
        <f>Survival_curve_matrix!W111*W$1</f>
        <v>3.3069214089812314E-4</v>
      </c>
      <c r="X111" s="9">
        <f>Survival_curve_matrix!X111*X$1</f>
        <v>4.4944976790592644E-4</v>
      </c>
      <c r="Y111" s="9">
        <f>Survival_curve_matrix!Y111*Y$1</f>
        <v>6.0715838004122169E-4</v>
      </c>
      <c r="Z111" s="9">
        <f>Survival_curve_matrix!Z111*Z$1</f>
        <v>8.1726673472959626E-4</v>
      </c>
      <c r="AA111" s="9">
        <f>Survival_curve_matrix!AA111*AA$1</f>
        <v>1.0949264448238234E-3</v>
      </c>
      <c r="AB111" s="9">
        <f>Survival_curve_matrix!AB111*AB$1</f>
        <v>1.4564684686137483E-3</v>
      </c>
      <c r="AC111" s="9">
        <f>Survival_curve_matrix!AC111*AC$1</f>
        <v>2.0935915217492741E-3</v>
      </c>
      <c r="AD111" s="9">
        <f>Survival_curve_matrix!AD111*AD$1</f>
        <v>3.2306091191798558E-3</v>
      </c>
      <c r="AE111" s="9">
        <f>Survival_curve_matrix!AE111*AE$1</f>
        <v>4.1741206034953396E-3</v>
      </c>
      <c r="AF111" s="9">
        <f>Survival_curve_matrix!AF111*AF$1</f>
        <v>4.4593561417803195E-3</v>
      </c>
      <c r="AG111" s="9">
        <f>Survival_curve_matrix!AG111*AG$1</f>
        <v>6.1910927557793415E-3</v>
      </c>
      <c r="AH111" s="9">
        <f>Survival_curve_matrix!AH111*AH$1</f>
        <v>7.4019285849906248E-3</v>
      </c>
      <c r="AI111" s="9">
        <f>Survival_curve_matrix!AI111*AI$1</f>
        <v>1.4524129483035907E-2</v>
      </c>
      <c r="AJ111" s="9">
        <f>Survival_curve_matrix!AJ111*AJ$1</f>
        <v>1.3524129160237198E-2</v>
      </c>
      <c r="AK111" s="9">
        <f>Survival_curve_matrix!AK111*AK$1</f>
        <v>1.5360147302888174E-2</v>
      </c>
      <c r="AL111" s="9">
        <f>Survival_curve_matrix!AL111*AL$1</f>
        <v>2.0236989128542993E-2</v>
      </c>
      <c r="AM111" s="9">
        <f>Survival_curve_matrix!AM111*AM$1</f>
        <v>2.6578117646231712E-2</v>
      </c>
      <c r="AN111" s="9">
        <f>Survival_curve_matrix!AN111*AN$1</f>
        <v>2.4768256675992043E-2</v>
      </c>
      <c r="AO111" s="9">
        <f>Survival_curve_matrix!AO111*AO$1</f>
        <v>3.0018573197350511E-2</v>
      </c>
      <c r="AP111" s="9">
        <f>Survival_curve_matrix!AP111*AP$1</f>
        <v>3.1887303013233628E-2</v>
      </c>
      <c r="AQ111" s="9">
        <f>Survival_curve_matrix!AQ111*AQ$1</f>
        <v>4.937462549456919E-2</v>
      </c>
      <c r="AR111" s="9">
        <f>Survival_curve_matrix!AR111*AR$1</f>
        <v>7.320212921157529E-2</v>
      </c>
      <c r="AS111" s="9">
        <f>Survival_curve_matrix!AS111*AS$1</f>
        <v>8.9754205632214173E-2</v>
      </c>
      <c r="AT111" s="9">
        <f>Survival_curve_matrix!AT111*AT$1</f>
        <v>0.1419351782783167</v>
      </c>
      <c r="AU111" s="9">
        <f>Survival_curve_matrix!AU111*AU$1</f>
        <v>0.17624661982089498</v>
      </c>
      <c r="AV111" s="9">
        <f>Survival_curve_matrix!AV111*AV$1</f>
        <v>0.18314264972869132</v>
      </c>
      <c r="AW111" s="9">
        <f>Survival_curve_matrix!AW111*AW$1</f>
        <v>0.23533352431076432</v>
      </c>
      <c r="AX111" s="9">
        <f>Survival_curve_matrix!AX111*AX$1</f>
        <v>0.27945390377604229</v>
      </c>
      <c r="AY111" s="9">
        <f>Survival_curve_matrix!AY111*AY$1</f>
        <v>0.38723498979604637</v>
      </c>
      <c r="AZ111" s="9">
        <f>Survival_curve_matrix!AZ111*AZ$1</f>
        <v>0.42915146151631822</v>
      </c>
      <c r="BA111" s="9">
        <f>Survival_curve_matrix!BA111*BA$1</f>
        <v>0.45768632191508035</v>
      </c>
      <c r="BB111" s="9">
        <f>Survival_curve_matrix!BB111*BB$1</f>
        <v>0.59472465395884722</v>
      </c>
      <c r="BC111" s="9">
        <f>Survival_curve_matrix!BC111*BC$1</f>
        <v>0.70831736970729797</v>
      </c>
      <c r="BD111" s="9">
        <f>Survival_curve_matrix!BD111*BD$1</f>
        <v>0.86976031162960232</v>
      </c>
      <c r="BE111" s="9">
        <f>Survival_curve_matrix!BE111*BE$1</f>
        <v>0.97730191564988778</v>
      </c>
      <c r="BF111" s="9">
        <f>Survival_curve_matrix!BF111*BF$1</f>
        <v>0.99320109726492123</v>
      </c>
      <c r="BG111" s="9">
        <f>Survival_curve_matrix!BG111*BG$1</f>
        <v>1.1332302571677637</v>
      </c>
      <c r="BH111" s="9">
        <f>Survival_curve_matrix!BH111*BH$1</f>
        <v>1.2771951827990762</v>
      </c>
      <c r="BI111" s="9">
        <f>Survival_curve_matrix!BI111*BI$1</f>
        <v>1.5372597306870284</v>
      </c>
      <c r="BJ111" s="9">
        <f>Survival_curve_matrix!BJ111*BJ$1</f>
        <v>1.8151382817047854</v>
      </c>
      <c r="BK111" s="9">
        <f>Survival_curve_matrix!BK111*BK$1</f>
        <v>2.0496506358624913</v>
      </c>
      <c r="BL111" s="9">
        <f>Survival_curve_matrix!BL111*BL$1</f>
        <v>2.4827939376091805</v>
      </c>
      <c r="BM111" s="9">
        <f>Survival_curve_matrix!BM111*BM$1</f>
        <v>2.9995132051604987</v>
      </c>
      <c r="BN111" s="9">
        <f>Survival_curve_matrix!BN111*BN$1</f>
        <v>3.6898874205579153</v>
      </c>
      <c r="BO111" s="9">
        <f>Survival_curve_matrix!BO111*BO$1</f>
        <v>4.9382946008458077</v>
      </c>
      <c r="BP111" s="9">
        <f>Survival_curve_matrix!BP111*BP$1</f>
        <v>5.3394999041415945</v>
      </c>
      <c r="BQ111" s="9">
        <f>Survival_curve_matrix!BQ111*BQ$1</f>
        <v>6.3668126584523774</v>
      </c>
      <c r="BR111" s="9">
        <f>Survival_curve_matrix!BR111*BR$1</f>
        <v>5.549432784225063</v>
      </c>
      <c r="BS111" s="9">
        <f>Survival_curve_matrix!BS111*BS$1</f>
        <v>8.3707869034264295</v>
      </c>
      <c r="BT111" s="9">
        <f>Survival_curve_matrix!BT111*BT$1</f>
        <v>8.3707973950239882</v>
      </c>
      <c r="BU111" s="9">
        <f>Survival_curve_matrix!BU111*BU$1</f>
        <v>3.986730000000001</v>
      </c>
      <c r="BV111" s="9">
        <f>Survival_curve_matrix!BV111*BV$1</f>
        <v>5.2265272085720023</v>
      </c>
      <c r="BW111" s="9">
        <f>Survival_curve_matrix!BW111*BW$1</f>
        <v>6.1332951867509227</v>
      </c>
      <c r="BX111" s="9">
        <f>Survival_curve_matrix!BX111*BX$1</f>
        <v>6.8898574230507208</v>
      </c>
      <c r="BY111" s="9">
        <f>Survival_curve_matrix!BY111*BY$1</f>
        <v>7.9317211051009409</v>
      </c>
      <c r="BZ111" s="9">
        <f>Survival_curve_matrix!BZ111*BZ$1</f>
        <v>11.006177327248171</v>
      </c>
      <c r="CA111" s="9">
        <f>Survival_curve_matrix!CA111*CA$1</f>
        <v>15.55763756691217</v>
      </c>
      <c r="CB111" s="9">
        <f>Survival_curve_matrix!CB111*CB$1</f>
        <v>15.669235668265344</v>
      </c>
      <c r="CC111" s="9">
        <f>Survival_curve_matrix!CC111*CC$1</f>
        <v>18.240290738682095</v>
      </c>
      <c r="CD111" s="9">
        <f>Survival_curve_matrix!CD111*CD$1</f>
        <v>17.502887548864955</v>
      </c>
      <c r="CE111" s="9">
        <f>Survival_curve_matrix!CE111*CE$1</f>
        <v>19.360989813194813</v>
      </c>
      <c r="CF111" s="9">
        <f>Survival_curve_matrix!CF111*CF$1</f>
        <v>21.047378034197376</v>
      </c>
      <c r="CG111" s="9">
        <f>Survival_curve_matrix!CG111*CG$1</f>
        <v>22.774599455008087</v>
      </c>
      <c r="CH111" s="9">
        <f>Survival_curve_matrix!CH111*CH$1</f>
        <v>21.397907107770738</v>
      </c>
      <c r="CI111" s="9">
        <f>Survival_curve_matrix!CI111*CI$1</f>
        <v>22.677535644889343</v>
      </c>
      <c r="CJ111" s="9">
        <f>Survival_curve_matrix!CJ111*CJ$1</f>
        <v>24.683350478148018</v>
      </c>
      <c r="CK111" s="9">
        <f>Survival_curve_matrix!CK111*CK$1</f>
        <v>25.828819932022565</v>
      </c>
      <c r="CL111" s="9">
        <f>Survival_curve_matrix!CL111*CL$1</f>
        <v>31.378510539493604</v>
      </c>
      <c r="CM111" s="9">
        <f>Survival_curve_matrix!CM111*CM$1</f>
        <v>34.592504085709649</v>
      </c>
      <c r="CN111" s="9">
        <f>Survival_curve_matrix!CN111*CN$1</f>
        <v>34.53872821125924</v>
      </c>
      <c r="CO111" s="9">
        <f>Survival_curve_matrix!CO111*CO$1</f>
        <v>37.071205630264799</v>
      </c>
      <c r="CP111" s="9">
        <f>Survival_curve_matrix!CP111*CP$1</f>
        <v>41.107722065737342</v>
      </c>
      <c r="CQ111" s="9">
        <f>Survival_curve_matrix!CQ111*CQ$1</f>
        <v>45.9859679844038</v>
      </c>
      <c r="CR111" s="9">
        <f>Survival_curve_matrix!CR111*CR$1</f>
        <v>47.682927186179739</v>
      </c>
      <c r="CS111" s="9">
        <f>Survival_curve_matrix!CS111*CS$1</f>
        <v>48.262815980062882</v>
      </c>
      <c r="CT111" s="9">
        <f>Survival_curve_matrix!CT111*CT$1</f>
        <v>52.351410079763589</v>
      </c>
      <c r="CU111" s="9">
        <f>Survival_curve_matrix!CU111*CU$1</f>
        <v>51.26961405465152</v>
      </c>
      <c r="CV111" s="9">
        <f>Survival_curve_matrix!CV111*CV$1</f>
        <v>53.223113877839275</v>
      </c>
      <c r="CW111" s="9">
        <f>Survival_curve_matrix!CW111*CW$1</f>
        <v>57.158153374788021</v>
      </c>
      <c r="CX111" s="9">
        <f>Survival_curve_matrix!CX111*CX$1</f>
        <v>52.842689394844037</v>
      </c>
      <c r="CY111" s="9">
        <f>Survival_curve_matrix!CY111*CY$1</f>
        <v>44.202463589373089</v>
      </c>
      <c r="CZ111" s="9">
        <f>Survival_curve_matrix!CZ111*CZ$1</f>
        <v>59.691924807328711</v>
      </c>
      <c r="DA111" s="9">
        <f>Survival_curve_matrix!DA111*DA$1</f>
        <v>42.567557183402251</v>
      </c>
      <c r="DB111" s="9">
        <f>Survival_curve_matrix!DB111*DB$1</f>
        <v>49.180829857756741</v>
      </c>
      <c r="DC111" s="9">
        <f>Survival_curve_matrix!DC111*DC$1</f>
        <v>51.882151987021409</v>
      </c>
      <c r="DD111" s="9">
        <f>Survival_curve_matrix!DD111*DD$1</f>
        <v>47.769211761079767</v>
      </c>
      <c r="DE111" s="9">
        <f>Survival_curve_matrix!DE111*DE$1</f>
        <v>39.834354726340969</v>
      </c>
      <c r="DF111" s="9">
        <f>Survival_curve_matrix!DF111*DF$1</f>
        <v>41.461797264897584</v>
      </c>
      <c r="DG111" s="9">
        <f>Survival_curve_matrix!DG111*DG$1</f>
        <v>40.901424924500994</v>
      </c>
      <c r="DH111" s="9">
        <f>Survival_curve_matrix!DH111*DH$1</f>
        <v>40.200330641836487</v>
      </c>
      <c r="DI111" s="9">
        <f>Survival_curve_matrix!DI111*DI$1</f>
        <v>41.140475519809563</v>
      </c>
      <c r="DJ111" s="9">
        <f>Survival_curve_matrix!DJ111*DJ$1</f>
        <v>0</v>
      </c>
      <c r="DK111" s="9">
        <f>Survival_curve_matrix!DK111*DK$1</f>
        <v>0</v>
      </c>
      <c r="DL111" s="9">
        <f>Survival_curve_matrix!DL111*DL$1</f>
        <v>0</v>
      </c>
      <c r="DM111" s="9">
        <f>Survival_curve_matrix!DM111*DM$1</f>
        <v>0</v>
      </c>
      <c r="DN111" s="9">
        <f>Survival_curve_matrix!DN111*DN$1</f>
        <v>0</v>
      </c>
      <c r="DO111" s="9">
        <f>Survival_curve_matrix!DO111*DO$1</f>
        <v>0</v>
      </c>
      <c r="DP111" s="9">
        <f>Survival_curve_matrix!DP111*DP$1</f>
        <v>0</v>
      </c>
      <c r="DQ111" s="9">
        <f>Survival_curve_matrix!DQ111*DQ$1</f>
        <v>0</v>
      </c>
      <c r="DR111" s="9">
        <f>Survival_curve_matrix!DR111*DR$1</f>
        <v>0</v>
      </c>
      <c r="DS111" s="9">
        <f>Survival_curve_matrix!DS111*DS$1</f>
        <v>0</v>
      </c>
      <c r="DT111" s="9">
        <f>Survival_curve_matrix!DT111*DT$1</f>
        <v>0</v>
      </c>
      <c r="DU111" s="9">
        <f>Survival_curve_matrix!DU111*DU$1</f>
        <v>0</v>
      </c>
      <c r="DV111" s="9">
        <f>Survival_curve_matrix!DV111*DV$1</f>
        <v>0</v>
      </c>
      <c r="DW111" s="9">
        <f>Survival_curve_matrix!DW111*DW$1</f>
        <v>0</v>
      </c>
      <c r="DX111" s="9">
        <f>Survival_curve_matrix!DX111*DX$1</f>
        <v>0</v>
      </c>
      <c r="DY111" s="9">
        <f>Survival_curve_matrix!DY111*DY$1</f>
        <v>0</v>
      </c>
      <c r="DZ111" s="9">
        <f>Survival_curve_matrix!DZ111*DZ$1</f>
        <v>0</v>
      </c>
      <c r="EA111" s="9">
        <f>Survival_curve_matrix!EA111*EA$1</f>
        <v>0</v>
      </c>
      <c r="EB111" s="9">
        <f>Survival_curve_matrix!EB111*EB$1</f>
        <v>0</v>
      </c>
      <c r="EC111" s="9">
        <f>Survival_curve_matrix!EC111*EC$1</f>
        <v>0</v>
      </c>
    </row>
    <row r="112" spans="1:133">
      <c r="A112" s="22">
        <f>Data_Input!C112-B112</f>
        <v>18.554136932701837</v>
      </c>
      <c r="B112" s="23">
        <f t="shared" si="9"/>
        <v>21.84576042495587</v>
      </c>
      <c r="C112" s="24">
        <f t="shared" si="8"/>
        <v>1436.834767373382</v>
      </c>
      <c r="E112" s="15">
        <f>Data_Input!B112</f>
        <v>1986</v>
      </c>
      <c r="F112" s="9">
        <f>Survival_curve_matrix!F112*F$1</f>
        <v>5.5277585127716304E-7</v>
      </c>
      <c r="G112" s="9">
        <f>Survival_curve_matrix!G112*G$1</f>
        <v>8.2607238020516513E-7</v>
      </c>
      <c r="H112" s="9">
        <f>Survival_curve_matrix!H112*H$1</f>
        <v>1.2239324489296879E-6</v>
      </c>
      <c r="I112" s="9">
        <f>Survival_curve_matrix!I112*I$1</f>
        <v>1.8099470444572663E-6</v>
      </c>
      <c r="J112" s="9">
        <f>Survival_curve_matrix!J112*J$1</f>
        <v>2.6602752252120708E-6</v>
      </c>
      <c r="K112" s="9">
        <f>Survival_curve_matrix!K112*K$1</f>
        <v>3.8903417194322656E-6</v>
      </c>
      <c r="L112" s="9">
        <f>Survival_curve_matrix!L112*L$1</f>
        <v>5.6704129045689708E-6</v>
      </c>
      <c r="M112" s="9">
        <f>Survival_curve_matrix!M112*M$1</f>
        <v>8.2104373552140726E-6</v>
      </c>
      <c r="N112" s="9">
        <f>Survival_curve_matrix!N112*N$1</f>
        <v>1.1785474791049914E-5</v>
      </c>
      <c r="O112" s="9">
        <f>Survival_curve_matrix!O112*O$1</f>
        <v>1.6796725592335361E-5</v>
      </c>
      <c r="P112" s="9">
        <f>Survival_curve_matrix!P112*P$1</f>
        <v>2.3909902811728904E-5</v>
      </c>
      <c r="Q112" s="9">
        <f>Survival_curve_matrix!Q112*Q$1</f>
        <v>3.395143095960487E-5</v>
      </c>
      <c r="R112" s="9">
        <f>Survival_curve_matrix!R112*R$1</f>
        <v>4.7926986950929804E-5</v>
      </c>
      <c r="S112" s="9">
        <f>Survival_curve_matrix!S112*S$1</f>
        <v>6.7151001154417783E-5</v>
      </c>
      <c r="T112" s="9">
        <f>Survival_curve_matrix!T112*T$1</f>
        <v>9.3362574395829435E-5</v>
      </c>
      <c r="U112" s="9">
        <f>Survival_curve_matrix!U112*U$1</f>
        <v>1.2940633824962754E-4</v>
      </c>
      <c r="V112" s="9">
        <f>Survival_curve_matrix!V112*V$1</f>
        <v>1.7809018070145065E-4</v>
      </c>
      <c r="W112" s="9">
        <f>Survival_curve_matrix!W112*W$1</f>
        <v>2.4455230191327399E-4</v>
      </c>
      <c r="X112" s="9">
        <f>Survival_curve_matrix!X112*X$1</f>
        <v>3.3415367761373499E-4</v>
      </c>
      <c r="Y112" s="9">
        <f>Survival_curve_matrix!Y112*Y$1</f>
        <v>4.538166831589656E-4</v>
      </c>
      <c r="Z112" s="9">
        <f>Survival_curve_matrix!Z112*Z$1</f>
        <v>6.1411778977471315E-4</v>
      </c>
      <c r="AA112" s="9">
        <f>Survival_curve_matrix!AA112*AA$1</f>
        <v>8.2713811859822298E-4</v>
      </c>
      <c r="AB112" s="9">
        <f>Survival_curve_matrix!AB112*AB$1</f>
        <v>1.1061017377704862E-3</v>
      </c>
      <c r="AC112" s="9">
        <f>Survival_curve_matrix!AC112*AC$1</f>
        <v>1.5983883612438543E-3</v>
      </c>
      <c r="AD112" s="9">
        <f>Survival_curve_matrix!AD112*AD$1</f>
        <v>2.4795131478906642E-3</v>
      </c>
      <c r="AE112" s="9">
        <f>Survival_curve_matrix!AE112*AE$1</f>
        <v>3.2205770967410003E-3</v>
      </c>
      <c r="AF112" s="9">
        <f>Survival_curve_matrix!AF112*AF$1</f>
        <v>3.4587758072387007E-3</v>
      </c>
      <c r="AG112" s="9">
        <f>Survival_curve_matrix!AG112*AG$1</f>
        <v>4.8271825152521501E-3</v>
      </c>
      <c r="AH112" s="9">
        <f>Survival_curve_matrix!AH112*AH$1</f>
        <v>5.8015202832390851E-3</v>
      </c>
      <c r="AI112" s="9">
        <f>Survival_curve_matrix!AI112*AI$1</f>
        <v>1.1443309705587325E-2</v>
      </c>
      <c r="AJ112" s="9">
        <f>Survival_curve_matrix!AJ112*AJ$1</f>
        <v>1.0710982040314364E-2</v>
      </c>
      <c r="AK112" s="9">
        <f>Survival_curve_matrix!AK112*AK$1</f>
        <v>1.2228335311088849E-2</v>
      </c>
      <c r="AL112" s="9">
        <f>Survival_curve_matrix!AL112*AL$1</f>
        <v>1.619433292271005E-2</v>
      </c>
      <c r="AM112" s="9">
        <f>Survival_curve_matrix!AM112*AM$1</f>
        <v>2.137861158430588E-2</v>
      </c>
      <c r="AN112" s="9">
        <f>Survival_curve_matrix!AN112*AN$1</f>
        <v>2.0025408961786683E-2</v>
      </c>
      <c r="AO112" s="9">
        <f>Survival_curve_matrix!AO112*AO$1</f>
        <v>2.4394890938979209E-2</v>
      </c>
      <c r="AP112" s="9">
        <f>Survival_curve_matrix!AP112*AP$1</f>
        <v>2.6046017367285092E-2</v>
      </c>
      <c r="AQ112" s="9">
        <f>Survival_curve_matrix!AQ112*AQ$1</f>
        <v>4.0535307567438804E-2</v>
      </c>
      <c r="AR112" s="9">
        <f>Survival_curve_matrix!AR112*AR$1</f>
        <v>6.040188402934029E-2</v>
      </c>
      <c r="AS112" s="9">
        <f>Survival_curve_matrix!AS112*AS$1</f>
        <v>7.443363610910636E-2</v>
      </c>
      <c r="AT112" s="9">
        <f>Survival_curve_matrix!AT112*AT$1</f>
        <v>0.11829930592037234</v>
      </c>
      <c r="AU112" s="9">
        <f>Survival_curve_matrix!AU112*AU$1</f>
        <v>0.14763190697366066</v>
      </c>
      <c r="AV112" s="9">
        <f>Survival_curve_matrix!AV112*AV$1</f>
        <v>0.15417190578262144</v>
      </c>
      <c r="AW112" s="9">
        <f>Survival_curve_matrix!AW112*AW$1</f>
        <v>0.19908765402171361</v>
      </c>
      <c r="AX112" s="9">
        <f>Survival_curve_matrix!AX112*AX$1</f>
        <v>0.23757643855106964</v>
      </c>
      <c r="AY112" s="9">
        <f>Survival_curve_matrix!AY112*AY$1</f>
        <v>0.33081689565912309</v>
      </c>
      <c r="AZ112" s="9">
        <f>Survival_curve_matrix!AZ112*AZ$1</f>
        <v>0.36840894914753058</v>
      </c>
      <c r="BA112" s="9">
        <f>Survival_curve_matrix!BA112*BA$1</f>
        <v>0.39480248522807299</v>
      </c>
      <c r="BB112" s="9">
        <f>Survival_curve_matrix!BB112*BB$1</f>
        <v>0.51547237977860139</v>
      </c>
      <c r="BC112" s="9">
        <f>Survival_curve_matrix!BC112*BC$1</f>
        <v>0.61684951513532549</v>
      </c>
      <c r="BD112" s="9">
        <f>Survival_curve_matrix!BD112*BD$1</f>
        <v>0.76102047990139965</v>
      </c>
      <c r="BE112" s="9">
        <f>Survival_curve_matrix!BE112*BE$1</f>
        <v>0.85911956369867593</v>
      </c>
      <c r="BF112" s="9">
        <f>Survival_curve_matrix!BF112*BF$1</f>
        <v>0.87714606291615405</v>
      </c>
      <c r="BG112" s="9">
        <f>Survival_curve_matrix!BG112*BG$1</f>
        <v>1.0054108531418426</v>
      </c>
      <c r="BH112" s="9">
        <f>Survival_curve_matrix!BH112*BH$1</f>
        <v>1.1382906384169305</v>
      </c>
      <c r="BI112" s="9">
        <f>Survival_curve_matrix!BI112*BI$1</f>
        <v>1.3762343025621819</v>
      </c>
      <c r="BJ112" s="9">
        <f>Survival_curve_matrix!BJ112*BJ$1</f>
        <v>1.6322313870656628</v>
      </c>
      <c r="BK112" s="9">
        <f>Survival_curve_matrix!BK112*BK$1</f>
        <v>1.8512080125608781</v>
      </c>
      <c r="BL112" s="9">
        <f>Survival_curve_matrix!BL112*BL$1</f>
        <v>2.2521365095274137</v>
      </c>
      <c r="BM112" s="9">
        <f>Survival_curve_matrix!BM112*BM$1</f>
        <v>2.7324831665408871</v>
      </c>
      <c r="BN112" s="9">
        <f>Survival_curve_matrix!BN112*BN$1</f>
        <v>3.3755553675635115</v>
      </c>
      <c r="BO112" s="9">
        <f>Survival_curve_matrix!BO112*BO$1</f>
        <v>4.5363429945318687</v>
      </c>
      <c r="BP112" s="9">
        <f>Survival_curve_matrix!BP112*BP$1</f>
        <v>4.9248862966202793</v>
      </c>
      <c r="BQ112" s="9">
        <f>Survival_curve_matrix!BQ112*BQ$1</f>
        <v>5.8959386365255684</v>
      </c>
      <c r="BR112" s="9">
        <f>Survival_curve_matrix!BR112*BR$1</f>
        <v>5.1591930516372271</v>
      </c>
      <c r="BS112" s="9">
        <f>Survival_curve_matrix!BS112*BS$1</f>
        <v>7.8120910225911864</v>
      </c>
      <c r="BT112" s="9">
        <f>Survival_curve_matrix!BT112*BT$1</f>
        <v>7.8415090231785314</v>
      </c>
      <c r="BU112" s="9">
        <f>Survival_curve_matrix!BU112*BU$1</f>
        <v>3.7483821983500061</v>
      </c>
      <c r="BV112" s="9">
        <f>Survival_curve_matrix!BV112*BV$1</f>
        <v>4.9316850000000008</v>
      </c>
      <c r="BW112" s="9">
        <f>Survival_curve_matrix!BW112*BW$1</f>
        <v>5.8075147508276972</v>
      </c>
      <c r="BX112" s="9">
        <f>Survival_curve_matrix!BX112*BX$1</f>
        <v>6.5460412157585948</v>
      </c>
      <c r="BY112" s="9">
        <f>Survival_curve_matrix!BY112*BY$1</f>
        <v>7.5607372813063893</v>
      </c>
      <c r="BZ112" s="9">
        <f>Survival_curve_matrix!BZ112*BZ$1</f>
        <v>10.524854358573322</v>
      </c>
      <c r="CA112" s="9">
        <f>Survival_curve_matrix!CA112*CA$1</f>
        <v>14.923109833771893</v>
      </c>
      <c r="CB112" s="9">
        <f>Survival_curve_matrix!CB112*CB$1</f>
        <v>15.074795934605737</v>
      </c>
      <c r="CC112" s="9">
        <f>Survival_curve_matrix!CC112*CC$1</f>
        <v>17.598428858177858</v>
      </c>
      <c r="CD112" s="9">
        <f>Survival_curve_matrix!CD112*CD$1</f>
        <v>16.9332278612188</v>
      </c>
      <c r="CE112" s="9">
        <f>Survival_curve_matrix!CE112*CE$1</f>
        <v>18.779926029639125</v>
      </c>
      <c r="CF112" s="9">
        <f>Survival_curve_matrix!CF112*CF$1</f>
        <v>20.466711622407512</v>
      </c>
      <c r="CG112" s="9">
        <f>Survival_curve_matrix!CG112*CG$1</f>
        <v>22.198893588258972</v>
      </c>
      <c r="CH112" s="9">
        <f>Survival_curve_matrix!CH112*CH$1</f>
        <v>20.903963459279947</v>
      </c>
      <c r="CI112" s="9">
        <f>Survival_curve_matrix!CI112*CI$1</f>
        <v>22.201171465563473</v>
      </c>
      <c r="CJ112" s="9">
        <f>Survival_curve_matrix!CJ112*CJ$1</f>
        <v>24.213227734755197</v>
      </c>
      <c r="CK112" s="9">
        <f>Survival_curve_matrix!CK112*CK$1</f>
        <v>25.384446159048522</v>
      </c>
      <c r="CL112" s="9">
        <f>Survival_curve_matrix!CL112*CL$1</f>
        <v>30.892738983007348</v>
      </c>
      <c r="CM112" s="9">
        <f>Survival_curve_matrix!CM112*CM$1</f>
        <v>34.112545314209477</v>
      </c>
      <c r="CN112" s="9">
        <f>Survival_curve_matrix!CN112*CN$1</f>
        <v>34.111003135597542</v>
      </c>
      <c r="CO112" s="9">
        <f>Survival_curve_matrix!CO112*CO$1</f>
        <v>36.663172954212961</v>
      </c>
      <c r="CP112" s="9">
        <f>Survival_curve_matrix!CP112*CP$1</f>
        <v>40.707320731360873</v>
      </c>
      <c r="CQ112" s="9">
        <f>Survival_curve_matrix!CQ112*CQ$1</f>
        <v>45.591349383448673</v>
      </c>
      <c r="CR112" s="9">
        <f>Survival_curve_matrix!CR112*CR$1</f>
        <v>47.324075002703708</v>
      </c>
      <c r="CS112" s="9">
        <f>Survival_curve_matrix!CS112*CS$1</f>
        <v>47.945755344036918</v>
      </c>
      <c r="CT112" s="9">
        <f>Survival_curve_matrix!CT112*CT$1</f>
        <v>52.052617398870865</v>
      </c>
      <c r="CU112" s="9">
        <f>Survival_curve_matrix!CU112*CU$1</f>
        <v>51.01662064391023</v>
      </c>
      <c r="CV112" s="9">
        <f>Survival_curve_matrix!CV112*CV$1</f>
        <v>52.997161995162763</v>
      </c>
      <c r="CW112" s="9">
        <f>Survival_curve_matrix!CW112*CW$1</f>
        <v>56.950430120018112</v>
      </c>
      <c r="CX112" s="9">
        <f>Survival_curve_matrix!CX112*CX$1</f>
        <v>52.679129740465299</v>
      </c>
      <c r="CY112" s="9">
        <f>Survival_curve_matrix!CY112*CY$1</f>
        <v>44.086536174966319</v>
      </c>
      <c r="CZ112" s="9">
        <f>Survival_curve_matrix!CZ112*CZ$1</f>
        <v>59.559965129608308</v>
      </c>
      <c r="DA112" s="9">
        <f>Survival_curve_matrix!DA112*DA$1</f>
        <v>42.488652280045692</v>
      </c>
      <c r="DB112" s="9">
        <f>Survival_curve_matrix!DB112*DB$1</f>
        <v>49.104794993210611</v>
      </c>
      <c r="DC112" s="9">
        <f>Survival_curve_matrix!DC112*DC$1</f>
        <v>51.815609445942052</v>
      </c>
      <c r="DD112" s="9">
        <f>Survival_curve_matrix!DD112*DD$1</f>
        <v>47.718658438058995</v>
      </c>
      <c r="DE112" s="9">
        <f>Survival_curve_matrix!DE112*DE$1</f>
        <v>39.799759163803401</v>
      </c>
      <c r="DF112" s="9">
        <f>Survival_curve_matrix!DF112*DF$1</f>
        <v>41.432407282017138</v>
      </c>
      <c r="DG112" s="9">
        <f>Survival_curve_matrix!DG112*DG$1</f>
        <v>40.877890993154239</v>
      </c>
      <c r="DH112" s="9">
        <f>Survival_curve_matrix!DH112*DH$1</f>
        <v>40.181658380010795</v>
      </c>
      <c r="DI112" s="9">
        <f>Survival_curve_matrix!DI112*DI$1</f>
        <v>41.12513479423324</v>
      </c>
      <c r="DJ112" s="9">
        <f>Survival_curve_matrix!DJ112*DJ$1</f>
        <v>40.34536161573655</v>
      </c>
      <c r="DK112" s="9">
        <f>Survival_curve_matrix!DK112*DK$1</f>
        <v>0</v>
      </c>
      <c r="DL112" s="9">
        <f>Survival_curve_matrix!DL112*DL$1</f>
        <v>0</v>
      </c>
      <c r="DM112" s="9">
        <f>Survival_curve_matrix!DM112*DM$1</f>
        <v>0</v>
      </c>
      <c r="DN112" s="9">
        <f>Survival_curve_matrix!DN112*DN$1</f>
        <v>0</v>
      </c>
      <c r="DO112" s="9">
        <f>Survival_curve_matrix!DO112*DO$1</f>
        <v>0</v>
      </c>
      <c r="DP112" s="9">
        <f>Survival_curve_matrix!DP112*DP$1</f>
        <v>0</v>
      </c>
      <c r="DQ112" s="9">
        <f>Survival_curve_matrix!DQ112*DQ$1</f>
        <v>0</v>
      </c>
      <c r="DR112" s="9">
        <f>Survival_curve_matrix!DR112*DR$1</f>
        <v>0</v>
      </c>
      <c r="DS112" s="9">
        <f>Survival_curve_matrix!DS112*DS$1</f>
        <v>0</v>
      </c>
      <c r="DT112" s="9">
        <f>Survival_curve_matrix!DT112*DT$1</f>
        <v>0</v>
      </c>
      <c r="DU112" s="9">
        <f>Survival_curve_matrix!DU112*DU$1</f>
        <v>0</v>
      </c>
      <c r="DV112" s="9">
        <f>Survival_curve_matrix!DV112*DV$1</f>
        <v>0</v>
      </c>
      <c r="DW112" s="9">
        <f>Survival_curve_matrix!DW112*DW$1</f>
        <v>0</v>
      </c>
      <c r="DX112" s="9">
        <f>Survival_curve_matrix!DX112*DX$1</f>
        <v>0</v>
      </c>
      <c r="DY112" s="9">
        <f>Survival_curve_matrix!DY112*DY$1</f>
        <v>0</v>
      </c>
      <c r="DZ112" s="9">
        <f>Survival_curve_matrix!DZ112*DZ$1</f>
        <v>0</v>
      </c>
      <c r="EA112" s="9">
        <f>Survival_curve_matrix!EA112*EA$1</f>
        <v>0</v>
      </c>
      <c r="EB112" s="9">
        <f>Survival_curve_matrix!EB112*EB$1</f>
        <v>0</v>
      </c>
      <c r="EC112" s="9">
        <f>Survival_curve_matrix!EC112*EC$1</f>
        <v>0</v>
      </c>
    </row>
    <row r="113" spans="1:133">
      <c r="A113" s="22">
        <f>Data_Input!C113-B113</f>
        <v>19.346231843770681</v>
      </c>
      <c r="B113" s="23">
        <f t="shared" si="9"/>
        <v>23.859190698052316</v>
      </c>
      <c r="C113" s="24">
        <f t="shared" si="8"/>
        <v>1460.6939580714343</v>
      </c>
      <c r="E113" s="15">
        <f>Data_Input!B113</f>
        <v>1987</v>
      </c>
      <c r="F113" s="9">
        <f>Survival_curve_matrix!F113*F$1</f>
        <v>3.7091828421003782E-7</v>
      </c>
      <c r="G113" s="9">
        <f>Survival_curve_matrix!G113*G$1</f>
        <v>5.5733060446193862E-7</v>
      </c>
      <c r="H113" s="9">
        <f>Survival_curve_matrix!H113*H$1</f>
        <v>8.3026345607007177E-7</v>
      </c>
      <c r="I113" s="9">
        <f>Survival_curve_matrix!I113*I$1</f>
        <v>1.2344856060106935E-6</v>
      </c>
      <c r="J113" s="9">
        <f>Survival_curve_matrix!J113*J$1</f>
        <v>1.8243424030686673E-6</v>
      </c>
      <c r="K113" s="9">
        <f>Survival_curve_matrix!K113*K$1</f>
        <v>2.6824090806514478E-6</v>
      </c>
      <c r="L113" s="9">
        <f>Survival_curve_matrix!L113*L$1</f>
        <v>3.9310376201945125E-6</v>
      </c>
      <c r="M113" s="9">
        <f>Survival_curve_matrix!M113*M$1</f>
        <v>5.7228420423779303E-6</v>
      </c>
      <c r="N113" s="9">
        <f>Survival_curve_matrix!N113*N$1</f>
        <v>8.2592975258347189E-6</v>
      </c>
      <c r="O113" s="9">
        <f>Survival_curve_matrix!O113*O$1</f>
        <v>1.1835012865208606E-5</v>
      </c>
      <c r="P113" s="9">
        <f>Survival_curve_matrix!P113*P$1</f>
        <v>1.693820642180856E-5</v>
      </c>
      <c r="Q113" s="9">
        <f>Survival_curve_matrix!Q113*Q$1</f>
        <v>2.4181905600639909E-5</v>
      </c>
      <c r="R113" s="9">
        <f>Survival_curve_matrix!R113*R$1</f>
        <v>3.4320421507110015E-5</v>
      </c>
      <c r="S113" s="9">
        <f>Survival_curve_matrix!S113*S$1</f>
        <v>4.8346176927519315E-5</v>
      </c>
      <c r="T113" s="9">
        <f>Survival_curve_matrix!T113*T$1</f>
        <v>6.7579755900801355E-5</v>
      </c>
      <c r="U113" s="9">
        <f>Survival_curve_matrix!U113*U$1</f>
        <v>9.4173861701727816E-5</v>
      </c>
      <c r="V113" s="9">
        <f>Survival_curve_matrix!V113*V$1</f>
        <v>1.3029945100994069E-4</v>
      </c>
      <c r="W113" s="9">
        <f>Survival_curve_matrix!W113*W$1</f>
        <v>1.7988657915050764E-4</v>
      </c>
      <c r="X113" s="9">
        <f>Survival_curve_matrix!X113*X$1</f>
        <v>2.4711216550622517E-4</v>
      </c>
      <c r="Y113" s="9">
        <f>Survival_curve_matrix!Y113*Y$1</f>
        <v>3.374003603263089E-4</v>
      </c>
      <c r="Z113" s="9">
        <f>Survival_curve_matrix!Z113*Z$1</f>
        <v>4.5901844985743874E-4</v>
      </c>
      <c r="AA113" s="9">
        <f>Survival_curve_matrix!AA113*AA$1</f>
        <v>6.2153543224785816E-4</v>
      </c>
      <c r="AB113" s="9">
        <f>Survival_curve_matrix!AB113*AB$1</f>
        <v>8.3558024804571661E-4</v>
      </c>
      <c r="AC113" s="9">
        <f>Survival_curve_matrix!AC113*AC$1</f>
        <v>1.2138815100382447E-3</v>
      </c>
      <c r="AD113" s="9">
        <f>Survival_curve_matrix!AD113*AD$1</f>
        <v>1.8930268469123941E-3</v>
      </c>
      <c r="AE113" s="9">
        <f>Survival_curve_matrix!AE113*AE$1</f>
        <v>2.4718135065476747E-3</v>
      </c>
      <c r="AF113" s="9">
        <f>Survival_curve_matrix!AF113*AF$1</f>
        <v>2.6686469332551145E-3</v>
      </c>
      <c r="AG113" s="9">
        <f>Survival_curve_matrix!AG113*AG$1</f>
        <v>3.7440701235883253E-3</v>
      </c>
      <c r="AH113" s="9">
        <f>Survival_curve_matrix!AH113*AH$1</f>
        <v>4.5234336453754383E-3</v>
      </c>
      <c r="AI113" s="9">
        <f>Survival_curve_matrix!AI113*AI$1</f>
        <v>8.9690940140887115E-3</v>
      </c>
      <c r="AJ113" s="9">
        <f>Survival_curve_matrix!AJ113*AJ$1</f>
        <v>8.4389969726902259E-3</v>
      </c>
      <c r="AK113" s="9">
        <f>Survival_curve_matrix!AK113*AK$1</f>
        <v>9.6847256003075189E-3</v>
      </c>
      <c r="AL113" s="9">
        <f>Survival_curve_matrix!AL113*AL$1</f>
        <v>1.2892437111007937E-2</v>
      </c>
      <c r="AM113" s="9">
        <f>Survival_curve_matrix!AM113*AM$1</f>
        <v>1.7107898374726333E-2</v>
      </c>
      <c r="AN113" s="9">
        <f>Survival_curve_matrix!AN113*AN$1</f>
        <v>1.6107816426631498E-2</v>
      </c>
      <c r="AO113" s="9">
        <f>Survival_curve_matrix!AO113*AO$1</f>
        <v>1.9723538641488843E-2</v>
      </c>
      <c r="AP113" s="9">
        <f>Survival_curve_matrix!AP113*AP$1</f>
        <v>2.1166554082782282E-2</v>
      </c>
      <c r="AQ113" s="9">
        <f>Survival_curve_matrix!AQ113*AQ$1</f>
        <v>3.3109834483386398E-2</v>
      </c>
      <c r="AR113" s="9">
        <f>Survival_curve_matrix!AR113*AR$1</f>
        <v>4.9588405426009431E-2</v>
      </c>
      <c r="AS113" s="9">
        <f>Survival_curve_matrix!AS113*AS$1</f>
        <v>6.1418047597356314E-2</v>
      </c>
      <c r="AT113" s="9">
        <f>Survival_curve_matrix!AT113*AT$1</f>
        <v>9.8106238329587911E-2</v>
      </c>
      <c r="AU113" s="9">
        <f>Survival_curve_matrix!AU113*AU$1</f>
        <v>0.12304738218201897</v>
      </c>
      <c r="AV113" s="9">
        <f>Survival_curve_matrix!AV113*AV$1</f>
        <v>0.12914115729187756</v>
      </c>
      <c r="AW113" s="9">
        <f>Survival_curve_matrix!AW113*AW$1</f>
        <v>0.1675946213718576</v>
      </c>
      <c r="AX113" s="9">
        <f>Survival_curve_matrix!AX113*AX$1</f>
        <v>0.20098511650854831</v>
      </c>
      <c r="AY113" s="9">
        <f>Survival_curve_matrix!AY113*AY$1</f>
        <v>0.28124244757805095</v>
      </c>
      <c r="AZ113" s="9">
        <f>Survival_curve_matrix!AZ113*AZ$1</f>
        <v>0.31473370976681853</v>
      </c>
      <c r="BA113" s="9">
        <f>Survival_curve_matrix!BA113*BA$1</f>
        <v>0.33892176013986902</v>
      </c>
      <c r="BB113" s="9">
        <f>Survival_curve_matrix!BB113*BB$1</f>
        <v>0.44464902457972144</v>
      </c>
      <c r="BC113" s="9">
        <f>Survival_curve_matrix!BC113*BC$1</f>
        <v>0.53464890923133801</v>
      </c>
      <c r="BD113" s="9">
        <f>Survival_curve_matrix!BD113*BD$1</f>
        <v>0.662746861945823</v>
      </c>
      <c r="BE113" s="9">
        <f>Survival_curve_matrix!BE113*BE$1</f>
        <v>0.75171006760892434</v>
      </c>
      <c r="BF113" s="9">
        <f>Survival_curve_matrix!BF113*BF$1</f>
        <v>0.77107527449327173</v>
      </c>
      <c r="BG113" s="9">
        <f>Survival_curve_matrix!BG113*BG$1</f>
        <v>0.88792911513599293</v>
      </c>
      <c r="BH113" s="9">
        <f>Survival_curve_matrix!BH113*BH$1</f>
        <v>1.0099004634366324</v>
      </c>
      <c r="BI113" s="9">
        <f>Survival_curve_matrix!BI113*BI$1</f>
        <v>1.2265585119429863</v>
      </c>
      <c r="BJ113" s="9">
        <f>Survival_curve_matrix!BJ113*BJ$1</f>
        <v>1.4612578341556437</v>
      </c>
      <c r="BK113" s="9">
        <f>Survival_curve_matrix!BK113*BK$1</f>
        <v>1.6646664623542686</v>
      </c>
      <c r="BL113" s="9">
        <f>Survival_curve_matrix!BL113*BL$1</f>
        <v>2.0340896535587647</v>
      </c>
      <c r="BM113" s="9">
        <f>Survival_curve_matrix!BM113*BM$1</f>
        <v>2.478629018629618</v>
      </c>
      <c r="BN113" s="9">
        <f>Survival_curve_matrix!BN113*BN$1</f>
        <v>3.0750483790920633</v>
      </c>
      <c r="BO113" s="9">
        <f>Survival_curve_matrix!BO113*BO$1</f>
        <v>4.1499035604684895</v>
      </c>
      <c r="BP113" s="9">
        <f>Survival_curve_matrix!BP113*BP$1</f>
        <v>4.5240260568320378</v>
      </c>
      <c r="BQ113" s="9">
        <f>Survival_curve_matrix!BQ113*BQ$1</f>
        <v>5.4381174113733666</v>
      </c>
      <c r="BR113" s="9">
        <f>Survival_curve_matrix!BR113*BR$1</f>
        <v>4.7776316468272126</v>
      </c>
      <c r="BS113" s="9">
        <f>Survival_curve_matrix!BS113*BS$1</f>
        <v>7.2627396870323873</v>
      </c>
      <c r="BT113" s="9">
        <f>Survival_curve_matrix!BT113*BT$1</f>
        <v>7.3181390173085994</v>
      </c>
      <c r="BU113" s="9">
        <f>Survival_curve_matrix!BU113*BU$1</f>
        <v>3.5113707145935669</v>
      </c>
      <c r="BV113" s="9">
        <f>Survival_curve_matrix!BV113*BV$1</f>
        <v>4.6368427914279993</v>
      </c>
      <c r="BW113" s="9">
        <f>Survival_curve_matrix!BW113*BW$1</f>
        <v>5.4798975000000008</v>
      </c>
      <c r="BX113" s="9">
        <f>Survival_curve_matrix!BX113*BX$1</f>
        <v>6.1983370704489094</v>
      </c>
      <c r="BY113" s="9">
        <f>Survival_curve_matrix!BY113*BY$1</f>
        <v>7.1834429692798389</v>
      </c>
      <c r="BZ113" s="9">
        <f>Survival_curve_matrix!BZ113*BZ$1</f>
        <v>10.032584060224929</v>
      </c>
      <c r="CA113" s="9">
        <f>Survival_curve_matrix!CA113*CA$1</f>
        <v>14.270491280255653</v>
      </c>
      <c r="CB113" s="9">
        <f>Survival_curve_matrix!CB113*CB$1</f>
        <v>14.459961191811548</v>
      </c>
      <c r="CC113" s="9">
        <f>Survival_curve_matrix!CC113*CC$1</f>
        <v>16.930801822325069</v>
      </c>
      <c r="CD113" s="9">
        <f>Survival_curve_matrix!CD113*CD$1</f>
        <v>16.337360523701022</v>
      </c>
      <c r="CE113" s="9">
        <f>Survival_curve_matrix!CE113*CE$1</f>
        <v>18.16870306621696</v>
      </c>
      <c r="CF113" s="9">
        <f>Survival_curve_matrix!CF113*CF$1</f>
        <v>19.852462815553928</v>
      </c>
      <c r="CG113" s="9">
        <f>Survival_curve_matrix!CG113*CG$1</f>
        <v>21.586458544584854</v>
      </c>
      <c r="CH113" s="9">
        <f>Survival_curve_matrix!CH113*CH$1</f>
        <v>20.375544312959015</v>
      </c>
      <c r="CI113" s="9">
        <f>Survival_curve_matrix!CI113*CI$1</f>
        <v>21.688685474328953</v>
      </c>
      <c r="CJ113" s="9">
        <f>Survival_curve_matrix!CJ113*CJ$1</f>
        <v>23.70460481649307</v>
      </c>
      <c r="CK113" s="9">
        <f>Survival_curve_matrix!CK113*CK$1</f>
        <v>24.900970243638895</v>
      </c>
      <c r="CL113" s="9">
        <f>Survival_curve_matrix!CL113*CL$1</f>
        <v>30.361242653886972</v>
      </c>
      <c r="CM113" s="9">
        <f>Survival_curve_matrix!CM113*CM$1</f>
        <v>33.584448092636933</v>
      </c>
      <c r="CN113" s="9">
        <f>Survival_curve_matrix!CN113*CN$1</f>
        <v>33.637725019649778</v>
      </c>
      <c r="CO113" s="9">
        <f>Survival_curve_matrix!CO113*CO$1</f>
        <v>36.209138910749644</v>
      </c>
      <c r="CP113" s="9">
        <f>Survival_curve_matrix!CP113*CP$1</f>
        <v>40.259266325508008</v>
      </c>
      <c r="CQ113" s="9">
        <f>Survival_curve_matrix!CQ113*CQ$1</f>
        <v>45.147276196908088</v>
      </c>
      <c r="CR113" s="9">
        <f>Survival_curve_matrix!CR113*CR$1</f>
        <v>46.917973726866791</v>
      </c>
      <c r="CS113" s="9">
        <f>Survival_curve_matrix!CS113*CS$1</f>
        <v>47.584925168355049</v>
      </c>
      <c r="CT113" s="9">
        <f>Survival_curve_matrix!CT113*CT$1</f>
        <v>51.71065981425501</v>
      </c>
      <c r="CU113" s="9">
        <f>Survival_curve_matrix!CU113*CU$1</f>
        <v>50.725446197432937</v>
      </c>
      <c r="CV113" s="9">
        <f>Survival_curve_matrix!CV113*CV$1</f>
        <v>52.735643881168919</v>
      </c>
      <c r="CW113" s="9">
        <f>Survival_curve_matrix!CW113*CW$1</f>
        <v>56.708654395764349</v>
      </c>
      <c r="CX113" s="9">
        <f>Survival_curve_matrix!CX113*CX$1</f>
        <v>52.487684082373718</v>
      </c>
      <c r="CY113" s="9">
        <f>Survival_curve_matrix!CY113*CY$1</f>
        <v>43.950078725466469</v>
      </c>
      <c r="CZ113" s="9">
        <f>Survival_curve_matrix!CZ113*CZ$1</f>
        <v>59.403760425187876</v>
      </c>
      <c r="DA113" s="9">
        <f>Survival_curve_matrix!DA113*DA$1</f>
        <v>42.394723513638063</v>
      </c>
      <c r="DB113" s="9">
        <f>Survival_curve_matrix!DB113*DB$1</f>
        <v>49.01377240794482</v>
      </c>
      <c r="DC113" s="9">
        <f>Survival_curve_matrix!DC113*DC$1</f>
        <v>51.735501142422315</v>
      </c>
      <c r="DD113" s="9">
        <f>Survival_curve_matrix!DD113*DD$1</f>
        <v>47.657455872865462</v>
      </c>
      <c r="DE113" s="9">
        <f>Survival_curve_matrix!DE113*DE$1</f>
        <v>39.757639773363806</v>
      </c>
      <c r="DF113" s="9">
        <f>Survival_curve_matrix!DF113*DF$1</f>
        <v>41.396423833884135</v>
      </c>
      <c r="DG113" s="9">
        <f>Survival_curve_matrix!DG113*DG$1</f>
        <v>40.848914909247362</v>
      </c>
      <c r="DH113" s="9">
        <f>Survival_curve_matrix!DH113*DH$1</f>
        <v>40.158538589160983</v>
      </c>
      <c r="DI113" s="9">
        <f>Survival_curve_matrix!DI113*DI$1</f>
        <v>41.106032979093058</v>
      </c>
      <c r="DJ113" s="9">
        <f>Survival_curve_matrix!DJ113*DJ$1</f>
        <v>40.330317377355627</v>
      </c>
      <c r="DK113" s="9">
        <f>Survival_curve_matrix!DK113*DK$1</f>
        <v>43.147099626978047</v>
      </c>
      <c r="DL113" s="9">
        <f>Survival_curve_matrix!DL113*DL$1</f>
        <v>0</v>
      </c>
      <c r="DM113" s="9">
        <f>Survival_curve_matrix!DM113*DM$1</f>
        <v>0</v>
      </c>
      <c r="DN113" s="9">
        <f>Survival_curve_matrix!DN113*DN$1</f>
        <v>0</v>
      </c>
      <c r="DO113" s="9">
        <f>Survival_curve_matrix!DO113*DO$1</f>
        <v>0</v>
      </c>
      <c r="DP113" s="9">
        <f>Survival_curve_matrix!DP113*DP$1</f>
        <v>0</v>
      </c>
      <c r="DQ113" s="9">
        <f>Survival_curve_matrix!DQ113*DQ$1</f>
        <v>0</v>
      </c>
      <c r="DR113" s="9">
        <f>Survival_curve_matrix!DR113*DR$1</f>
        <v>0</v>
      </c>
      <c r="DS113" s="9">
        <f>Survival_curve_matrix!DS113*DS$1</f>
        <v>0</v>
      </c>
      <c r="DT113" s="9">
        <f>Survival_curve_matrix!DT113*DT$1</f>
        <v>0</v>
      </c>
      <c r="DU113" s="9">
        <f>Survival_curve_matrix!DU113*DU$1</f>
        <v>0</v>
      </c>
      <c r="DV113" s="9">
        <f>Survival_curve_matrix!DV113*DV$1</f>
        <v>0</v>
      </c>
      <c r="DW113" s="9">
        <f>Survival_curve_matrix!DW113*DW$1</f>
        <v>0</v>
      </c>
      <c r="DX113" s="9">
        <f>Survival_curve_matrix!DX113*DX$1</f>
        <v>0</v>
      </c>
      <c r="DY113" s="9">
        <f>Survival_curve_matrix!DY113*DY$1</f>
        <v>0</v>
      </c>
      <c r="DZ113" s="9">
        <f>Survival_curve_matrix!DZ113*DZ$1</f>
        <v>0</v>
      </c>
      <c r="EA113" s="9">
        <f>Survival_curve_matrix!EA113*EA$1</f>
        <v>0</v>
      </c>
      <c r="EB113" s="9">
        <f>Survival_curve_matrix!EB113*EB$1</f>
        <v>0</v>
      </c>
      <c r="EC113" s="9">
        <f>Survival_curve_matrix!EC113*EC$1</f>
        <v>0</v>
      </c>
    </row>
    <row r="114" spans="1:133">
      <c r="A114" s="22">
        <f>Data_Input!C114-B114</f>
        <v>20.162584045026449</v>
      </c>
      <c r="B114" s="23">
        <f t="shared" si="9"/>
        <v>21.900571195323437</v>
      </c>
      <c r="C114" s="24">
        <f t="shared" si="8"/>
        <v>1482.5945292667577</v>
      </c>
      <c r="E114" s="15">
        <f>Data_Input!B114</f>
        <v>1988</v>
      </c>
      <c r="F114" s="9">
        <f>Survival_curve_matrix!F114*F$1</f>
        <v>2.4753690184821984E-7</v>
      </c>
      <c r="G114" s="9">
        <f>Survival_curve_matrix!G114*G$1</f>
        <v>3.7397457046493444E-7</v>
      </c>
      <c r="H114" s="9">
        <f>Survival_curve_matrix!H114*H$1</f>
        <v>5.6015821969409808E-7</v>
      </c>
      <c r="I114" s="9">
        <f>Survival_curve_matrix!I114*I$1</f>
        <v>8.374222667366149E-7</v>
      </c>
      <c r="J114" s="9">
        <f>Survival_curve_matrix!J114*J$1</f>
        <v>1.2443040496240342E-6</v>
      </c>
      <c r="K114" s="9">
        <f>Survival_curve_matrix!K114*K$1</f>
        <v>1.8395211825568789E-6</v>
      </c>
      <c r="L114" s="9">
        <f>Survival_curve_matrix!L114*L$1</f>
        <v>2.7104690973858834E-6</v>
      </c>
      <c r="M114" s="9">
        <f>Survival_curve_matrix!M114*M$1</f>
        <v>3.9673843407226274E-6</v>
      </c>
      <c r="N114" s="9">
        <f>Survival_curve_matrix!N114*N$1</f>
        <v>5.756898576339306E-6</v>
      </c>
      <c r="O114" s="9">
        <f>Survival_curve_matrix!O114*O$1</f>
        <v>8.294013962854653E-6</v>
      </c>
      <c r="P114" s="9">
        <f>Survival_curve_matrix!P114*P$1</f>
        <v>1.1934700594688438E-5</v>
      </c>
      <c r="Q114" s="9">
        <f>Survival_curve_matrix!Q114*Q$1</f>
        <v>1.7130898103667766E-5</v>
      </c>
      <c r="R114" s="9">
        <f>Survival_curve_matrix!R114*R$1</f>
        <v>2.4444719106141758E-5</v>
      </c>
      <c r="S114" s="9">
        <f>Survival_curve_matrix!S114*S$1</f>
        <v>3.4620602628506969E-5</v>
      </c>
      <c r="T114" s="9">
        <f>Survival_curve_matrix!T114*T$1</f>
        <v>4.8654864102257147E-5</v>
      </c>
      <c r="U114" s="9">
        <f>Survival_curve_matrix!U114*U$1</f>
        <v>6.8166999755770301E-5</v>
      </c>
      <c r="V114" s="9">
        <f>Survival_curve_matrix!V114*V$1</f>
        <v>9.4823813463839579E-5</v>
      </c>
      <c r="W114" s="9">
        <f>Survival_curve_matrix!W114*W$1</f>
        <v>1.3161378361820295E-4</v>
      </c>
      <c r="X114" s="9">
        <f>Survival_curve_matrix!X114*X$1</f>
        <v>1.8176955101879624E-4</v>
      </c>
      <c r="Y114" s="9">
        <f>Survival_curve_matrix!Y114*Y$1</f>
        <v>2.495131410140967E-4</v>
      </c>
      <c r="Z114" s="9">
        <f>Survival_curve_matrix!Z114*Z$1</f>
        <v>3.4126773238099263E-4</v>
      </c>
      <c r="AA114" s="9">
        <f>Survival_curve_matrix!AA114*AA$1</f>
        <v>4.6456271971301278E-4</v>
      </c>
      <c r="AB114" s="9">
        <f>Survival_curve_matrix!AB114*AB$1</f>
        <v>6.2787909173743983E-4</v>
      </c>
      <c r="AC114" s="9">
        <f>Survival_curve_matrix!AC114*AC$1</f>
        <v>9.170001082362732E-4</v>
      </c>
      <c r="AD114" s="9">
        <f>Survival_curve_matrix!AD114*AD$1</f>
        <v>1.4376420294281529E-3</v>
      </c>
      <c r="AE114" s="9">
        <f>Survival_curve_matrix!AE114*AE$1</f>
        <v>1.8871484236476191E-3</v>
      </c>
      <c r="AF114" s="9">
        <f>Survival_curve_matrix!AF114*AF$1</f>
        <v>2.0482035783282808E-3</v>
      </c>
      <c r="AG114" s="9">
        <f>Survival_curve_matrix!AG114*AG$1</f>
        <v>2.8887681104670486E-3</v>
      </c>
      <c r="AH114" s="9">
        <f>Survival_curve_matrix!AH114*AH$1</f>
        <v>3.5084757442198646E-3</v>
      </c>
      <c r="AI114" s="9">
        <f>Survival_curve_matrix!AI114*AI$1</f>
        <v>6.993184484604233E-3</v>
      </c>
      <c r="AJ114" s="9">
        <f>Survival_curve_matrix!AJ114*AJ$1</f>
        <v>6.6143588856737929E-3</v>
      </c>
      <c r="AK114" s="9">
        <f>Survival_curve_matrix!AK114*AK$1</f>
        <v>7.6304273235371757E-3</v>
      </c>
      <c r="AL114" s="9">
        <f>Survival_curve_matrix!AL114*AL$1</f>
        <v>1.0210687927906957E-2</v>
      </c>
      <c r="AM114" s="9">
        <f>Survival_curve_matrix!AM114*AM$1</f>
        <v>1.3619733826045366E-2</v>
      </c>
      <c r="AN114" s="9">
        <f>Survival_curve_matrix!AN114*AN$1</f>
        <v>1.2890027276975122E-2</v>
      </c>
      <c r="AO114" s="9">
        <f>Survival_curve_matrix!AO114*AO$1</f>
        <v>1.5865001325412596E-2</v>
      </c>
      <c r="AP114" s="9">
        <f>Survival_curve_matrix!AP114*AP$1</f>
        <v>1.711339265271538E-2</v>
      </c>
      <c r="AQ114" s="9">
        <f>Survival_curve_matrix!AQ114*AQ$1</f>
        <v>2.6907035051924256E-2</v>
      </c>
      <c r="AR114" s="9">
        <f>Survival_curve_matrix!AR114*AR$1</f>
        <v>4.0504537759301684E-2</v>
      </c>
      <c r="AS114" s="9">
        <f>Survival_curve_matrix!AS114*AS$1</f>
        <v>5.0422649784437758E-2</v>
      </c>
      <c r="AT114" s="9">
        <f>Survival_curve_matrix!AT114*AT$1</f>
        <v>8.0951219506352215E-2</v>
      </c>
      <c r="AU114" s="9">
        <f>Survival_curve_matrix!AU114*AU$1</f>
        <v>0.10204384301549965</v>
      </c>
      <c r="AV114" s="9">
        <f>Survival_curve_matrix!AV114*AV$1</f>
        <v>0.10763581980660142</v>
      </c>
      <c r="AW114" s="9">
        <f>Survival_curve_matrix!AW114*AW$1</f>
        <v>0.14038461320165771</v>
      </c>
      <c r="AX114" s="9">
        <f>Survival_curve_matrix!AX114*AX$1</f>
        <v>0.16919193039943639</v>
      </c>
      <c r="AY114" s="9">
        <f>Survival_curve_matrix!AY114*AY$1</f>
        <v>0.23792572377278517</v>
      </c>
      <c r="AZ114" s="9">
        <f>Survival_curve_matrix!AZ114*AZ$1</f>
        <v>0.26756940177973321</v>
      </c>
      <c r="BA114" s="9">
        <f>Survival_curve_matrix!BA114*BA$1</f>
        <v>0.28954264856037581</v>
      </c>
      <c r="BB114" s="9">
        <f>Survival_curve_matrix!BB114*BB$1</f>
        <v>0.38171297216626354</v>
      </c>
      <c r="BC114" s="9">
        <f>Survival_curve_matrix!BC114*BC$1</f>
        <v>0.46119079374230193</v>
      </c>
      <c r="BD114" s="9">
        <f>Survival_curve_matrix!BD114*BD$1</f>
        <v>0.57443003219041422</v>
      </c>
      <c r="BE114" s="9">
        <f>Survival_curve_matrix!BE114*BE$1</f>
        <v>0.65463874042580905</v>
      </c>
      <c r="BF114" s="9">
        <f>Survival_curve_matrix!BF114*BF$1</f>
        <v>0.67467331814155085</v>
      </c>
      <c r="BG114" s="9">
        <f>Survival_curve_matrix!BG114*BG$1</f>
        <v>0.78055436275668488</v>
      </c>
      <c r="BH114" s="9">
        <f>Survival_curve_matrix!BH114*BH$1</f>
        <v>0.89189411679069042</v>
      </c>
      <c r="BI114" s="9">
        <f>Survival_curve_matrix!BI114*BI$1</f>
        <v>1.0882124194275058</v>
      </c>
      <c r="BJ114" s="9">
        <f>Survival_curve_matrix!BJ114*BJ$1</f>
        <v>1.302335097512217</v>
      </c>
      <c r="BK114" s="9">
        <f>Survival_curve_matrix!BK114*BK$1</f>
        <v>1.4902953886607739</v>
      </c>
      <c r="BL114" s="9">
        <f>Survival_curve_matrix!BL114*BL$1</f>
        <v>1.8291195828484645</v>
      </c>
      <c r="BM114" s="9">
        <f>Survival_curve_matrix!BM114*BM$1</f>
        <v>2.2386536608577861</v>
      </c>
      <c r="BN114" s="9">
        <f>Survival_curve_matrix!BN114*BN$1</f>
        <v>2.7893691128411606</v>
      </c>
      <c r="BO114" s="9">
        <f>Survival_curve_matrix!BO114*BO$1</f>
        <v>3.7804606434934764</v>
      </c>
      <c r="BP114" s="9">
        <f>Survival_curve_matrix!BP114*BP$1</f>
        <v>4.1386358711257278</v>
      </c>
      <c r="BQ114" s="9">
        <f>Survival_curve_matrix!BQ114*BQ$1</f>
        <v>4.9954828167400409</v>
      </c>
      <c r="BR114" s="9">
        <f>Survival_curve_matrix!BR114*BR$1</f>
        <v>4.406647261011873</v>
      </c>
      <c r="BS114" s="9">
        <f>Survival_curve_matrix!BS114*BS$1</f>
        <v>6.7256050750848644</v>
      </c>
      <c r="BT114" s="9">
        <f>Survival_curve_matrix!BT114*BT$1</f>
        <v>6.8035227089044037</v>
      </c>
      <c r="BU114" s="9">
        <f>Survival_curve_matrix!BU114*BU$1</f>
        <v>3.2770094320806997</v>
      </c>
      <c r="BV114" s="9">
        <f>Survival_curve_matrix!BV114*BV$1</f>
        <v>4.3436536416061218</v>
      </c>
      <c r="BW114" s="9">
        <f>Survival_curve_matrix!BW114*BW$1</f>
        <v>5.1522802491723043</v>
      </c>
      <c r="BX114" s="9">
        <f>Survival_curve_matrix!BX114*BX$1</f>
        <v>5.8486725000000002</v>
      </c>
      <c r="BY114" s="9">
        <f>Survival_curve_matrix!BY114*BY$1</f>
        <v>6.8018821425619356</v>
      </c>
      <c r="BZ114" s="9">
        <f>Survival_curve_matrix!BZ114*BZ$1</f>
        <v>9.5319401732577216</v>
      </c>
      <c r="CA114" s="9">
        <f>Survival_curve_matrix!CA114*CA$1</f>
        <v>13.603029407551711</v>
      </c>
      <c r="CB114" s="9">
        <f>Survival_curve_matrix!CB114*CB$1</f>
        <v>13.827597089287496</v>
      </c>
      <c r="CC114" s="9">
        <f>Survival_curve_matrix!CC114*CC$1</f>
        <v>16.240268747855236</v>
      </c>
      <c r="CD114" s="9">
        <f>Survival_curve_matrix!CD114*CD$1</f>
        <v>15.717574310511408</v>
      </c>
      <c r="CE114" s="9">
        <f>Survival_curve_matrix!CE114*CE$1</f>
        <v>17.529360301154888</v>
      </c>
      <c r="CF114" s="9">
        <f>Survival_curve_matrix!CF114*CF$1</f>
        <v>19.206332413644972</v>
      </c>
      <c r="CG114" s="9">
        <f>Survival_curve_matrix!CG114*CG$1</f>
        <v>20.938603791470101</v>
      </c>
      <c r="CH114" s="9">
        <f>Survival_curve_matrix!CH114*CH$1</f>
        <v>19.813412812054345</v>
      </c>
      <c r="CI114" s="9">
        <f>Survival_curve_matrix!CI114*CI$1</f>
        <v>21.140429796141746</v>
      </c>
      <c r="CJ114" s="9">
        <f>Survival_curve_matrix!CJ114*CJ$1</f>
        <v>23.157413965999151</v>
      </c>
      <c r="CK114" s="9">
        <f>Survival_curve_matrix!CK114*CK$1</f>
        <v>24.377900610312043</v>
      </c>
      <c r="CL114" s="9">
        <f>Survival_curve_matrix!CL114*CL$1</f>
        <v>29.782977936465539</v>
      </c>
      <c r="CM114" s="9">
        <f>Survival_curve_matrix!CM114*CM$1</f>
        <v>33.006642062340013</v>
      </c>
      <c r="CN114" s="9">
        <f>Survival_curve_matrix!CN114*CN$1</f>
        <v>33.116978503689893</v>
      </c>
      <c r="CO114" s="9">
        <f>Survival_curve_matrix!CO114*CO$1</f>
        <v>35.706749902263205</v>
      </c>
      <c r="CP114" s="9">
        <f>Survival_curve_matrix!CP114*CP$1</f>
        <v>39.760698525621592</v>
      </c>
      <c r="CQ114" s="9">
        <f>Survival_curve_matrix!CQ114*CQ$1</f>
        <v>44.650352409027924</v>
      </c>
      <c r="CR114" s="9">
        <f>Survival_curve_matrix!CR114*CR$1</f>
        <v>46.460978828038876</v>
      </c>
      <c r="CS114" s="9">
        <f>Survival_curve_matrix!CS114*CS$1</f>
        <v>47.176585463450735</v>
      </c>
      <c r="CT114" s="9">
        <f>Survival_curve_matrix!CT114*CT$1</f>
        <v>51.321495719716992</v>
      </c>
      <c r="CU114" s="9">
        <f>Survival_curve_matrix!CU114*CU$1</f>
        <v>50.392207410854411</v>
      </c>
      <c r="CV114" s="9">
        <f>Survival_curve_matrix!CV114*CV$1</f>
        <v>52.434658207815495</v>
      </c>
      <c r="CW114" s="9">
        <f>Survival_curve_matrix!CW114*CW$1</f>
        <v>56.428821669135274</v>
      </c>
      <c r="CX114" s="9">
        <f>Survival_curve_matrix!CX114*CX$1</f>
        <v>52.264854372278904</v>
      </c>
      <c r="CY114" s="9">
        <f>Survival_curve_matrix!CY114*CY$1</f>
        <v>43.790356046177209</v>
      </c>
      <c r="CZ114" s="9">
        <f>Survival_curve_matrix!CZ114*CZ$1</f>
        <v>59.21989282429152</v>
      </c>
      <c r="DA114" s="9">
        <f>Survival_curve_matrix!DA114*DA$1</f>
        <v>42.283537161513401</v>
      </c>
      <c r="DB114" s="9">
        <f>Survival_curve_matrix!DB114*DB$1</f>
        <v>48.9054186962545</v>
      </c>
      <c r="DC114" s="9">
        <f>Survival_curve_matrix!DC114*DC$1</f>
        <v>51.639602176452584</v>
      </c>
      <c r="DD114" s="9">
        <f>Survival_curve_matrix!DD114*DD$1</f>
        <v>47.583776184816536</v>
      </c>
      <c r="DE114" s="9">
        <f>Survival_curve_matrix!DE114*DE$1</f>
        <v>39.70664777946002</v>
      </c>
      <c r="DF114" s="9">
        <f>Survival_curve_matrix!DF114*DF$1</f>
        <v>41.352614721093119</v>
      </c>
      <c r="DG114" s="9">
        <f>Survival_curve_matrix!DG114*DG$1</f>
        <v>40.813438215824235</v>
      </c>
      <c r="DH114" s="9">
        <f>Survival_curve_matrix!DH114*DH$1</f>
        <v>40.1300724145256</v>
      </c>
      <c r="DI114" s="9">
        <f>Survival_curve_matrix!DI114*DI$1</f>
        <v>41.082381320016317</v>
      </c>
      <c r="DJ114" s="9">
        <f>Survival_curve_matrix!DJ114*DJ$1</f>
        <v>40.311584739251415</v>
      </c>
      <c r="DK114" s="9">
        <f>Survival_curve_matrix!DK114*DK$1</f>
        <v>43.131010658476136</v>
      </c>
      <c r="DL114" s="9">
        <f>Survival_curve_matrix!DL114*DL$1</f>
        <v>42.006374269886784</v>
      </c>
      <c r="DM114" s="9">
        <f>Survival_curve_matrix!DM114*DM$1</f>
        <v>0</v>
      </c>
      <c r="DN114" s="9">
        <f>Survival_curve_matrix!DN114*DN$1</f>
        <v>0</v>
      </c>
      <c r="DO114" s="9">
        <f>Survival_curve_matrix!DO114*DO$1</f>
        <v>0</v>
      </c>
      <c r="DP114" s="9">
        <f>Survival_curve_matrix!DP114*DP$1</f>
        <v>0</v>
      </c>
      <c r="DQ114" s="9">
        <f>Survival_curve_matrix!DQ114*DQ$1</f>
        <v>0</v>
      </c>
      <c r="DR114" s="9">
        <f>Survival_curve_matrix!DR114*DR$1</f>
        <v>0</v>
      </c>
      <c r="DS114" s="9">
        <f>Survival_curve_matrix!DS114*DS$1</f>
        <v>0</v>
      </c>
      <c r="DT114" s="9">
        <f>Survival_curve_matrix!DT114*DT$1</f>
        <v>0</v>
      </c>
      <c r="DU114" s="9">
        <f>Survival_curve_matrix!DU114*DU$1</f>
        <v>0</v>
      </c>
      <c r="DV114" s="9">
        <f>Survival_curve_matrix!DV114*DV$1</f>
        <v>0</v>
      </c>
      <c r="DW114" s="9">
        <f>Survival_curve_matrix!DW114*DW$1</f>
        <v>0</v>
      </c>
      <c r="DX114" s="9">
        <f>Survival_curve_matrix!DX114*DX$1</f>
        <v>0</v>
      </c>
      <c r="DY114" s="9">
        <f>Survival_curve_matrix!DY114*DY$1</f>
        <v>0</v>
      </c>
      <c r="DZ114" s="9">
        <f>Survival_curve_matrix!DZ114*DZ$1</f>
        <v>0</v>
      </c>
      <c r="EA114" s="9">
        <f>Survival_curve_matrix!EA114*EA$1</f>
        <v>0</v>
      </c>
      <c r="EB114" s="9">
        <f>Survival_curve_matrix!EB114*EB$1</f>
        <v>0</v>
      </c>
      <c r="EC114" s="9">
        <f>Survival_curve_matrix!EC114*EC$1</f>
        <v>0</v>
      </c>
    </row>
    <row r="115" spans="1:133">
      <c r="A115" s="22">
        <f>Data_Input!C115-B115</f>
        <v>21.009793114290559</v>
      </c>
      <c r="B115" s="23">
        <f t="shared" si="9"/>
        <v>22.565220582585198</v>
      </c>
      <c r="C115" s="24">
        <f t="shared" si="8"/>
        <v>1505.1597498493429</v>
      </c>
      <c r="E115" s="15">
        <f>Data_Input!B115</f>
        <v>1989</v>
      </c>
      <c r="F115" s="9">
        <f>Survival_curve_matrix!F115*F$1</f>
        <v>1.6429804316828057E-7</v>
      </c>
      <c r="G115" s="9">
        <f>Survival_curve_matrix!G115*G$1</f>
        <v>2.4957655225884779E-7</v>
      </c>
      <c r="H115" s="9">
        <f>Survival_curve_matrix!H115*H$1</f>
        <v>3.7587192938156494E-7</v>
      </c>
      <c r="I115" s="9">
        <f>Survival_curve_matrix!I115*I$1</f>
        <v>5.6498809219875934E-7</v>
      </c>
      <c r="J115" s="9">
        <f>Survival_curve_matrix!J115*J$1</f>
        <v>8.4408267919219628E-7</v>
      </c>
      <c r="K115" s="9">
        <f>Survival_curve_matrix!K115*K$1</f>
        <v>1.2546568303047677E-6</v>
      </c>
      <c r="L115" s="9">
        <f>Survival_curve_matrix!L115*L$1</f>
        <v>1.8587639578435475E-6</v>
      </c>
      <c r="M115" s="9">
        <f>Survival_curve_matrix!M115*M$1</f>
        <v>2.7355303337059525E-6</v>
      </c>
      <c r="N115" s="9">
        <f>Survival_curve_matrix!N115*N$1</f>
        <v>3.9909941762793511E-6</v>
      </c>
      <c r="O115" s="9">
        <f>Survival_curve_matrix!O115*O$1</f>
        <v>5.7810966399434412E-6</v>
      </c>
      <c r="P115" s="9">
        <f>Survival_curve_matrix!P115*P$1</f>
        <v>8.363875434882417E-6</v>
      </c>
      <c r="Q115" s="9">
        <f>Survival_curve_matrix!Q115*Q$1</f>
        <v>1.2070471612752997E-5</v>
      </c>
      <c r="R115" s="9">
        <f>Survival_curve_matrix!R115*R$1</f>
        <v>1.731707993141011E-5</v>
      </c>
      <c r="S115" s="9">
        <f>Survival_curve_matrix!S115*S$1</f>
        <v>2.4658523100128114E-5</v>
      </c>
      <c r="T115" s="9">
        <f>Survival_curve_matrix!T115*T$1</f>
        <v>3.4841652909879516E-5</v>
      </c>
      <c r="U115" s="9">
        <f>Survival_curve_matrix!U115*U$1</f>
        <v>4.9077657431080947E-5</v>
      </c>
      <c r="V115" s="9">
        <f>Survival_curve_matrix!V115*V$1</f>
        <v>6.8637462162307909E-5</v>
      </c>
      <c r="W115" s="9">
        <f>Survival_curve_matrix!W115*W$1</f>
        <v>9.5780302759145941E-5</v>
      </c>
      <c r="X115" s="9">
        <f>Survival_curve_matrix!X115*X$1</f>
        <v>1.3299145755698384E-4</v>
      </c>
      <c r="Y115" s="9">
        <f>Survival_curve_matrix!Y115*Y$1</f>
        <v>1.8353564877112216E-4</v>
      </c>
      <c r="Z115" s="9">
        <f>Survival_curve_matrix!Z115*Z$1</f>
        <v>2.5237312654553188E-4</v>
      </c>
      <c r="AA115" s="9">
        <f>Survival_curve_matrix!AA115*AA$1</f>
        <v>3.4538974621705455E-4</v>
      </c>
      <c r="AB115" s="9">
        <f>Survival_curve_matrix!AB115*AB$1</f>
        <v>4.6930424779413127E-4</v>
      </c>
      <c r="AC115" s="9">
        <f>Survival_curve_matrix!AC115*AC$1</f>
        <v>6.890603223677729E-4</v>
      </c>
      <c r="AD115" s="9">
        <f>Survival_curve_matrix!AD115*AD$1</f>
        <v>1.0860350748312299E-3</v>
      </c>
      <c r="AE115" s="9">
        <f>Survival_curve_matrix!AE115*AE$1</f>
        <v>1.4331777143203176E-3</v>
      </c>
      <c r="AF115" s="9">
        <f>Survival_curve_matrix!AF115*AF$1</f>
        <v>1.5637361572435754E-3</v>
      </c>
      <c r="AG115" s="9">
        <f>Survival_curve_matrix!AG115*AG$1</f>
        <v>2.2171479887757818E-3</v>
      </c>
      <c r="AH115" s="9">
        <f>Survival_curve_matrix!AH115*AH$1</f>
        <v>2.7069933285693692E-3</v>
      </c>
      <c r="AI115" s="9">
        <f>Survival_curve_matrix!AI115*AI$1</f>
        <v>5.4240694265898191E-3</v>
      </c>
      <c r="AJ115" s="9">
        <f>Survival_curve_matrix!AJ115*AJ$1</f>
        <v>5.1572022617044459E-3</v>
      </c>
      <c r="AK115" s="9">
        <f>Survival_curve_matrix!AK115*AK$1</f>
        <v>5.9806141573762184E-3</v>
      </c>
      <c r="AL115" s="9">
        <f>Survival_curve_matrix!AL115*AL$1</f>
        <v>8.0448239188871291E-3</v>
      </c>
      <c r="AM115" s="9">
        <f>Survival_curve_matrix!AM115*AM$1</f>
        <v>1.0786700028978085E-2</v>
      </c>
      <c r="AN115" s="9">
        <f>Survival_curve_matrix!AN115*AN$1</f>
        <v>1.0261853132247978E-2</v>
      </c>
      <c r="AO115" s="9">
        <f>Survival_curve_matrix!AO115*AO$1</f>
        <v>1.2695718303302047E-2</v>
      </c>
      <c r="AP115" s="9">
        <f>Survival_curve_matrix!AP115*AP$1</f>
        <v>1.3765481035260164E-2</v>
      </c>
      <c r="AQ115" s="9">
        <f>Survival_curve_matrix!AQ115*AQ$1</f>
        <v>2.1754634890641972E-2</v>
      </c>
      <c r="AR115" s="9">
        <f>Survival_curve_matrix!AR115*AR$1</f>
        <v>3.2916413937326701E-2</v>
      </c>
      <c r="AS115" s="9">
        <f>Survival_curve_matrix!AS115*AS$1</f>
        <v>4.1185960802171316E-2</v>
      </c>
      <c r="AT115" s="9">
        <f>Survival_curve_matrix!AT115*AT$1</f>
        <v>6.6458885465575115E-2</v>
      </c>
      <c r="AU115" s="9">
        <f>Survival_curve_matrix!AU115*AU$1</f>
        <v>8.4200288135276996E-2</v>
      </c>
      <c r="AV115" s="9">
        <f>Survival_curve_matrix!AV115*AV$1</f>
        <v>8.9262953054473695E-2</v>
      </c>
      <c r="AW115" s="9">
        <f>Survival_curve_matrix!AW115*AW$1</f>
        <v>0.11700694996902783</v>
      </c>
      <c r="AX115" s="9">
        <f>Survival_curve_matrix!AX115*AX$1</f>
        <v>0.14172258937395163</v>
      </c>
      <c r="AY115" s="9">
        <f>Survival_curve_matrix!AY115*AY$1</f>
        <v>0.20028902237190518</v>
      </c>
      <c r="AZ115" s="9">
        <f>Survival_curve_matrix!AZ115*AZ$1</f>
        <v>0.2263585889190026</v>
      </c>
      <c r="BA115" s="9">
        <f>Survival_curve_matrix!BA115*BA$1</f>
        <v>0.24615333807877676</v>
      </c>
      <c r="BB115" s="9">
        <f>Survival_curve_matrix!BB115*BB$1</f>
        <v>0.32609940685207628</v>
      </c>
      <c r="BC115" s="9">
        <f>Survival_curve_matrix!BC115*BC$1</f>
        <v>0.39591340334432573</v>
      </c>
      <c r="BD115" s="9">
        <f>Survival_curve_matrix!BD115*BD$1</f>
        <v>0.49550618718401573</v>
      </c>
      <c r="BE115" s="9">
        <f>Survival_curve_matrix!BE115*BE$1</f>
        <v>0.5674023889480595</v>
      </c>
      <c r="BF115" s="9">
        <f>Survival_curve_matrix!BF115*BF$1</f>
        <v>0.58755005449369957</v>
      </c>
      <c r="BG115" s="9">
        <f>Survival_curve_matrix!BG115*BG$1</f>
        <v>0.68296730466035915</v>
      </c>
      <c r="BH115" s="9">
        <f>Survival_curve_matrix!BH115*BH$1</f>
        <v>0.78403988799417823</v>
      </c>
      <c r="BI115" s="9">
        <f>Survival_curve_matrix!BI115*BI$1</f>
        <v>0.96105536124140556</v>
      </c>
      <c r="BJ115" s="9">
        <f>Survival_curve_matrix!BJ115*BJ$1</f>
        <v>1.1554420058804358</v>
      </c>
      <c r="BK115" s="9">
        <f>Survival_curve_matrix!BK115*BK$1</f>
        <v>1.3282146004267772</v>
      </c>
      <c r="BL115" s="9">
        <f>Survival_curve_matrix!BL115*BL$1</f>
        <v>1.6375223152949316</v>
      </c>
      <c r="BM115" s="9">
        <f>Survival_curve_matrix!BM115*BM$1</f>
        <v>2.0130701924206429</v>
      </c>
      <c r="BN115" s="9">
        <f>Survival_curve_matrix!BN115*BN$1</f>
        <v>2.5193085891481712</v>
      </c>
      <c r="BO115" s="9">
        <f>Survival_curve_matrix!BO115*BO$1</f>
        <v>3.4292469097302005</v>
      </c>
      <c r="BP115" s="9">
        <f>Survival_curve_matrix!BP115*BP$1</f>
        <v>3.770196054092124</v>
      </c>
      <c r="BQ115" s="9">
        <f>Survival_curve_matrix!BQ115*BQ$1</f>
        <v>4.56993043789626</v>
      </c>
      <c r="BR115" s="9">
        <f>Survival_curve_matrix!BR115*BR$1</f>
        <v>4.0479689948915674</v>
      </c>
      <c r="BS115" s="9">
        <f>Survival_curve_matrix!BS115*BS$1</f>
        <v>6.2033600272327849</v>
      </c>
      <c r="BT115" s="9">
        <f>Survival_curve_matrix!BT115*BT$1</f>
        <v>6.3003506708581458</v>
      </c>
      <c r="BU115" s="9">
        <f>Survival_curve_matrix!BU115*BU$1</f>
        <v>3.0465679916332742</v>
      </c>
      <c r="BV115" s="9">
        <f>Survival_curve_matrix!BV115*BV$1</f>
        <v>4.0537428571914589</v>
      </c>
      <c r="BW115" s="9">
        <f>Survival_curve_matrix!BW115*BW$1</f>
        <v>4.8264998132490788</v>
      </c>
      <c r="BX115" s="9">
        <f>Survival_curve_matrix!BX115*BX$1</f>
        <v>5.499007929551091</v>
      </c>
      <c r="BY115" s="9">
        <f>Survival_curve_matrix!BY115*BY$1</f>
        <v>6.4181699999999999</v>
      </c>
      <c r="BZ115" s="9">
        <f>Survival_curve_matrix!BZ115*BZ$1</f>
        <v>9.0256349115207541</v>
      </c>
      <c r="CA115" s="9">
        <f>Survival_curve_matrix!CA115*CA$1</f>
        <v>12.92421391233689</v>
      </c>
      <c r="CB115" s="9">
        <f>Survival_curve_matrix!CB115*CB$1</f>
        <v>13.180850339861918</v>
      </c>
      <c r="CC115" s="9">
        <f>Survival_curve_matrix!CC115*CC$1</f>
        <v>15.530048102359833</v>
      </c>
      <c r="CD115" s="9">
        <f>Survival_curve_matrix!CD115*CD$1</f>
        <v>15.076523459775327</v>
      </c>
      <c r="CE115" s="9">
        <f>Survival_curve_matrix!CE115*CE$1</f>
        <v>16.864353501254268</v>
      </c>
      <c r="CF115" s="9">
        <f>Survival_curve_matrix!CF115*CF$1</f>
        <v>18.530476265449476</v>
      </c>
      <c r="CG115" s="9">
        <f>Survival_curve_matrix!CG115*CG$1</f>
        <v>20.257123180782585</v>
      </c>
      <c r="CH115" s="9">
        <f>Survival_curve_matrix!CH115*CH$1</f>
        <v>19.218770868393133</v>
      </c>
      <c r="CI115" s="9">
        <f>Survival_curve_matrix!CI115*CI$1</f>
        <v>20.557196222179417</v>
      </c>
      <c r="CJ115" s="9">
        <f>Survival_curve_matrix!CJ115*CJ$1</f>
        <v>22.572031153655903</v>
      </c>
      <c r="CK115" s="9">
        <f>Survival_curve_matrix!CK115*CK$1</f>
        <v>23.815167577153364</v>
      </c>
      <c r="CL115" s="9">
        <f>Survival_curve_matrix!CL115*CL$1</f>
        <v>29.157356878483331</v>
      </c>
      <c r="CM115" s="9">
        <f>Survival_curve_matrix!CM115*CM$1</f>
        <v>32.377992676582217</v>
      </c>
      <c r="CN115" s="9">
        <f>Survival_curve_matrix!CN115*CN$1</f>
        <v>32.547215087245931</v>
      </c>
      <c r="CO115" s="9">
        <f>Survival_curve_matrix!CO115*CO$1</f>
        <v>35.153972757049239</v>
      </c>
      <c r="CP115" s="9">
        <f>Survival_curve_matrix!CP115*CP$1</f>
        <v>39.209032882363644</v>
      </c>
      <c r="CQ115" s="9">
        <f>Survival_curve_matrix!CQ115*CQ$1</f>
        <v>44.097405721308043</v>
      </c>
      <c r="CR115" s="9">
        <f>Survival_curve_matrix!CR115*CR$1</f>
        <v>45.949595472658721</v>
      </c>
      <c r="CS115" s="9">
        <f>Survival_curve_matrix!CS115*CS$1</f>
        <v>46.717071610051512</v>
      </c>
      <c r="CT115" s="9">
        <f>Survival_curve_matrix!CT115*CT$1</f>
        <v>50.881091445815272</v>
      </c>
      <c r="CU115" s="9">
        <f>Survival_curve_matrix!CU115*CU$1</f>
        <v>50.012965725692027</v>
      </c>
      <c r="CV115" s="9">
        <f>Survival_curve_matrix!CV115*CV$1</f>
        <v>52.090190821410999</v>
      </c>
      <c r="CW115" s="9">
        <f>Survival_curve_matrix!CW115*CW$1</f>
        <v>56.106757394640098</v>
      </c>
      <c r="CX115" s="9">
        <f>Survival_curve_matrix!CX115*CX$1</f>
        <v>52.006949880244989</v>
      </c>
      <c r="CY115" s="9">
        <f>Survival_curve_matrix!CY115*CY$1</f>
        <v>43.604449723326219</v>
      </c>
      <c r="CZ115" s="9">
        <f>Survival_curve_matrix!CZ115*CZ$1</f>
        <v>59.004676828702465</v>
      </c>
      <c r="DA115" s="9">
        <f>Survival_curve_matrix!DA115*DA$1</f>
        <v>42.152660387389133</v>
      </c>
      <c r="DB115" s="9">
        <f>Survival_curve_matrix!DB115*DB$1</f>
        <v>48.777157095439556</v>
      </c>
      <c r="DC115" s="9">
        <f>Survival_curve_matrix!DC115*DC$1</f>
        <v>51.525443598339891</v>
      </c>
      <c r="DD115" s="9">
        <f>Survival_curve_matrix!DD115*DD$1</f>
        <v>47.495573020020721</v>
      </c>
      <c r="DE115" s="9">
        <f>Survival_curve_matrix!DE115*DE$1</f>
        <v>39.64526025114413</v>
      </c>
      <c r="DF115" s="9">
        <f>Survival_curve_matrix!DF115*DF$1</f>
        <v>41.299577058651792</v>
      </c>
      <c r="DG115" s="9">
        <f>Survival_curve_matrix!DG115*DG$1</f>
        <v>40.770246066537105</v>
      </c>
      <c r="DH115" s="9">
        <f>Survival_curve_matrix!DH115*DH$1</f>
        <v>40.095220025441066</v>
      </c>
      <c r="DI115" s="9">
        <f>Survival_curve_matrix!DI115*DI$1</f>
        <v>41.053260284187374</v>
      </c>
      <c r="DJ115" s="9">
        <f>Survival_curve_matrix!DJ115*DJ$1</f>
        <v>40.288390191152331</v>
      </c>
      <c r="DK115" s="9">
        <f>Survival_curve_matrix!DK115*DK$1</f>
        <v>43.110977153503335</v>
      </c>
      <c r="DL115" s="9">
        <f>Survival_curve_matrix!DL115*DL$1</f>
        <v>41.990710662405625</v>
      </c>
      <c r="DM115" s="9">
        <f>Survival_curve_matrix!DM115*DM$1</f>
        <v>43.516191871658087</v>
      </c>
      <c r="DN115" s="9">
        <f>Survival_curve_matrix!DN115*DN$1</f>
        <v>0</v>
      </c>
      <c r="DO115" s="9">
        <f>Survival_curve_matrix!DO115*DO$1</f>
        <v>0</v>
      </c>
      <c r="DP115" s="9">
        <f>Survival_curve_matrix!DP115*DP$1</f>
        <v>0</v>
      </c>
      <c r="DQ115" s="9">
        <f>Survival_curve_matrix!DQ115*DQ$1</f>
        <v>0</v>
      </c>
      <c r="DR115" s="9">
        <f>Survival_curve_matrix!DR115*DR$1</f>
        <v>0</v>
      </c>
      <c r="DS115" s="9">
        <f>Survival_curve_matrix!DS115*DS$1</f>
        <v>0</v>
      </c>
      <c r="DT115" s="9">
        <f>Survival_curve_matrix!DT115*DT$1</f>
        <v>0</v>
      </c>
      <c r="DU115" s="9">
        <f>Survival_curve_matrix!DU115*DU$1</f>
        <v>0</v>
      </c>
      <c r="DV115" s="9">
        <f>Survival_curve_matrix!DV115*DV$1</f>
        <v>0</v>
      </c>
      <c r="DW115" s="9">
        <f>Survival_curve_matrix!DW115*DW$1</f>
        <v>0</v>
      </c>
      <c r="DX115" s="9">
        <f>Survival_curve_matrix!DX115*DX$1</f>
        <v>0</v>
      </c>
      <c r="DY115" s="9">
        <f>Survival_curve_matrix!DY115*DY$1</f>
        <v>0</v>
      </c>
      <c r="DZ115" s="9">
        <f>Survival_curve_matrix!DZ115*DZ$1</f>
        <v>0</v>
      </c>
      <c r="EA115" s="9">
        <f>Survival_curve_matrix!EA115*EA$1</f>
        <v>0</v>
      </c>
      <c r="EB115" s="9">
        <f>Survival_curve_matrix!EB115*EB$1</f>
        <v>0</v>
      </c>
      <c r="EC115" s="9">
        <f>Survival_curve_matrix!EC115*EC$1</f>
        <v>0</v>
      </c>
    </row>
    <row r="116" spans="1:133">
      <c r="A116" s="22">
        <f>Data_Input!C116-B116</f>
        <v>21.878243011248152</v>
      </c>
      <c r="B116" s="23">
        <f t="shared" si="9"/>
        <v>19.129814098418819</v>
      </c>
      <c r="C116" s="24">
        <f t="shared" si="8"/>
        <v>1524.2895639477617</v>
      </c>
      <c r="E116" s="15">
        <f>Data_Input!B116</f>
        <v>1990</v>
      </c>
      <c r="F116" s="9">
        <f>Survival_curve_matrix!F116*F$1</f>
        <v>1.0845606067787062E-7</v>
      </c>
      <c r="G116" s="9">
        <f>Survival_curve_matrix!G116*G$1</f>
        <v>1.6565182342775487E-7</v>
      </c>
      <c r="H116" s="9">
        <f>Survival_curve_matrix!H116*H$1</f>
        <v>2.5084277818490878E-7</v>
      </c>
      <c r="I116" s="9">
        <f>Survival_curve_matrix!I116*I$1</f>
        <v>3.7911282353105258E-7</v>
      </c>
      <c r="J116" s="9">
        <f>Survival_curve_matrix!J116*J$1</f>
        <v>5.6948170775689365E-7</v>
      </c>
      <c r="K116" s="9">
        <f>Survival_curve_matrix!K116*K$1</f>
        <v>8.5110556307393163E-7</v>
      </c>
      <c r="L116" s="9">
        <f>Survival_curve_matrix!L116*L$1</f>
        <v>1.2677814845226008E-6</v>
      </c>
      <c r="M116" s="9">
        <f>Survival_curve_matrix!M116*M$1</f>
        <v>1.8759502533285878E-6</v>
      </c>
      <c r="N116" s="9">
        <f>Survival_curve_matrix!N116*N$1</f>
        <v>2.7518094273839457E-6</v>
      </c>
      <c r="O116" s="9">
        <f>Survival_curve_matrix!O116*O$1</f>
        <v>4.0077695857538662E-6</v>
      </c>
      <c r="P116" s="9">
        <f>Survival_curve_matrix!P116*P$1</f>
        <v>5.8297915086776871E-6</v>
      </c>
      <c r="Q116" s="9">
        <f>Survival_curve_matrix!Q116*Q$1</f>
        <v>8.4590241881963082E-6</v>
      </c>
      <c r="R116" s="9">
        <f>Survival_curve_matrix!R116*R$1</f>
        <v>1.2201655772099158E-5</v>
      </c>
      <c r="S116" s="9">
        <f>Survival_curve_matrix!S116*S$1</f>
        <v>1.7468542537195839E-5</v>
      </c>
      <c r="T116" s="9">
        <f>Survival_curve_matrix!T116*T$1</f>
        <v>2.4815966155871648E-5</v>
      </c>
      <c r="U116" s="9">
        <f>Survival_curve_matrix!U116*U$1</f>
        <v>3.5144414384755528E-5</v>
      </c>
      <c r="V116" s="9">
        <f>Survival_curve_matrix!V116*V$1</f>
        <v>4.9416372541104555E-5</v>
      </c>
      <c r="W116" s="9">
        <f>Survival_curve_matrix!W116*W$1</f>
        <v>6.9329809320865058E-5</v>
      </c>
      <c r="X116" s="9">
        <f>Survival_curve_matrix!X116*X$1</f>
        <v>9.6782887924105575E-5</v>
      </c>
      <c r="Y116" s="9">
        <f>Survival_curve_matrix!Y116*Y$1</f>
        <v>1.3428362069956457E-4</v>
      </c>
      <c r="Z116" s="9">
        <f>Survival_curve_matrix!Z116*Z$1</f>
        <v>1.8563938285845154E-4</v>
      </c>
      <c r="AA116" s="9">
        <f>Survival_curve_matrix!AA116*AA$1</f>
        <v>2.5542142388150599E-4</v>
      </c>
      <c r="AB116" s="9">
        <f>Survival_curve_matrix!AB116*AB$1</f>
        <v>3.4891494337801104E-4</v>
      </c>
      <c r="AC116" s="9">
        <f>Survival_curve_matrix!AC116*AC$1</f>
        <v>5.1503377087895868E-4</v>
      </c>
      <c r="AD116" s="9">
        <f>Survival_curve_matrix!AD116*AD$1</f>
        <v>8.1607807026899324E-4</v>
      </c>
      <c r="AE116" s="9">
        <f>Survival_curve_matrix!AE116*AE$1</f>
        <v>1.0826626060991239E-3</v>
      </c>
      <c r="AF116" s="9">
        <f>Survival_curve_matrix!AF116*AF$1</f>
        <v>1.1875652087325482E-3</v>
      </c>
      <c r="AG116" s="9">
        <f>Survival_curve_matrix!AG116*AG$1</f>
        <v>1.6927196655121142E-3</v>
      </c>
      <c r="AH116" s="9">
        <f>Survival_curve_matrix!AH116*AH$1</f>
        <v>2.0776346818286774E-3</v>
      </c>
      <c r="AI116" s="9">
        <f>Survival_curve_matrix!AI116*AI$1</f>
        <v>4.1849853959131699E-3</v>
      </c>
      <c r="AJ116" s="9">
        <f>Survival_curve_matrix!AJ116*AJ$1</f>
        <v>4.0000407791378366E-3</v>
      </c>
      <c r="AK116" s="9">
        <f>Survival_curve_matrix!AK116*AK$1</f>
        <v>4.6630727772583383E-3</v>
      </c>
      <c r="AL116" s="9">
        <f>Survival_curve_matrix!AL116*AL$1</f>
        <v>6.3054119753534112E-3</v>
      </c>
      <c r="AM116" s="9">
        <f>Survival_curve_matrix!AM116*AM$1</f>
        <v>8.4986538626659839E-3</v>
      </c>
      <c r="AN116" s="9">
        <f>Survival_curve_matrix!AN116*AN$1</f>
        <v>8.1272903635833064E-3</v>
      </c>
      <c r="AO116" s="9">
        <f>Survival_curve_matrix!AO116*AO$1</f>
        <v>1.0107162214434895E-2</v>
      </c>
      <c r="AP116" s="9">
        <f>Survival_curve_matrix!AP116*AP$1</f>
        <v>1.1015610143894183E-2</v>
      </c>
      <c r="AQ116" s="9">
        <f>Survival_curve_matrix!AQ116*AQ$1</f>
        <v>1.7498752006290547E-2</v>
      </c>
      <c r="AR116" s="9">
        <f>Survival_curve_matrix!AR116*AR$1</f>
        <v>2.6613284062473107E-2</v>
      </c>
      <c r="AS116" s="9">
        <f>Survival_curve_matrix!AS116*AS$1</f>
        <v>3.3470179124793345E-2</v>
      </c>
      <c r="AT116" s="9">
        <f>Survival_curve_matrix!AT116*AT$1</f>
        <v>5.4284593599163843E-2</v>
      </c>
      <c r="AU116" s="9">
        <f>Survival_curve_matrix!AU116*AU$1</f>
        <v>6.9126287898747363E-2</v>
      </c>
      <c r="AV116" s="9">
        <f>Survival_curve_matrix!AV116*AV$1</f>
        <v>7.3654285696107838E-2</v>
      </c>
      <c r="AW116" s="9">
        <f>Survival_curve_matrix!AW116*AW$1</f>
        <v>9.7034480723041966E-2</v>
      </c>
      <c r="AX116" s="9">
        <f>Survival_curve_matrix!AX116*AX$1</f>
        <v>0.1181221185582411</v>
      </c>
      <c r="AY116" s="9">
        <f>Survival_curve_matrix!AY116*AY$1</f>
        <v>0.16777087894623538</v>
      </c>
      <c r="AZ116" s="9">
        <f>Survival_curve_matrix!AZ116*AZ$1</f>
        <v>0.19055165520213843</v>
      </c>
      <c r="BA116" s="9">
        <f>Survival_curve_matrix!BA116*BA$1</f>
        <v>0.2082410092282625</v>
      </c>
      <c r="BB116" s="9">
        <f>Survival_curve_matrix!BB116*BB$1</f>
        <v>0.27723189637608636</v>
      </c>
      <c r="BC116" s="9">
        <f>Survival_curve_matrix!BC116*BC$1</f>
        <v>0.33823091015920725</v>
      </c>
      <c r="BD116" s="9">
        <f>Survival_curve_matrix!BD116*BD$1</f>
        <v>0.4253717628539907</v>
      </c>
      <c r="BE116" s="9">
        <f>Survival_curve_matrix!BE116*BE$1</f>
        <v>0.48944410736094268</v>
      </c>
      <c r="BF116" s="9">
        <f>Survival_curve_matrix!BF116*BF$1</f>
        <v>0.50925385859297412</v>
      </c>
      <c r="BG116" s="9">
        <f>Survival_curve_matrix!BG116*BG$1</f>
        <v>0.59477300536497357</v>
      </c>
      <c r="BH116" s="9">
        <f>Survival_curve_matrix!BH116*BH$1</f>
        <v>0.68601705992451434</v>
      </c>
      <c r="BI116" s="9">
        <f>Survival_curve_matrix!BI116*BI$1</f>
        <v>0.84483765908812314</v>
      </c>
      <c r="BJ116" s="9">
        <f>Survival_curve_matrix!BJ116*BJ$1</f>
        <v>1.0204292053008421</v>
      </c>
      <c r="BK116" s="9">
        <f>Survival_curve_matrix!BK116*BK$1</f>
        <v>1.178402505690284</v>
      </c>
      <c r="BL116" s="9">
        <f>Survival_curve_matrix!BL116*BL$1</f>
        <v>1.4594294958222309</v>
      </c>
      <c r="BM116" s="9">
        <f>Survival_curve_matrix!BM116*BM$1</f>
        <v>1.8022044010979039</v>
      </c>
      <c r="BN116" s="9">
        <f>Survival_curve_matrix!BN116*BN$1</f>
        <v>2.2654442332898519</v>
      </c>
      <c r="BO116" s="9">
        <f>Survival_curve_matrix!BO116*BO$1</f>
        <v>3.0972348385952317</v>
      </c>
      <c r="BP116" s="9">
        <f>Survival_curve_matrix!BP116*BP$1</f>
        <v>3.4199359249577976</v>
      </c>
      <c r="BQ116" s="9">
        <f>Survival_curve_matrix!BQ116*BQ$1</f>
        <v>4.1630948556354772</v>
      </c>
      <c r="BR116" s="9">
        <f>Survival_curve_matrix!BR116*BR$1</f>
        <v>3.7031328902633214</v>
      </c>
      <c r="BS116" s="9">
        <f>Survival_curve_matrix!BS116*BS$1</f>
        <v>5.6984386466689703</v>
      </c>
      <c r="BT116" s="9">
        <f>Survival_curve_matrix!BT116*BT$1</f>
        <v>5.8111267421775459</v>
      </c>
      <c r="BU116" s="9">
        <f>Survival_curve_matrix!BU116*BU$1</f>
        <v>2.8212512122257039</v>
      </c>
      <c r="BV116" s="9">
        <f>Survival_curve_matrix!BV116*BV$1</f>
        <v>3.7686810157241504</v>
      </c>
      <c r="BW116" s="9">
        <f>Survival_curve_matrix!BW116*BW$1</f>
        <v>4.5043621700831116</v>
      </c>
      <c r="BX116" s="9">
        <f>Survival_curve_matrix!BX116*BX$1</f>
        <v>5.1513037842414056</v>
      </c>
      <c r="BY116" s="9">
        <f>Survival_curve_matrix!BY116*BY$1</f>
        <v>6.0344578574380643</v>
      </c>
      <c r="BZ116" s="9">
        <f>Survival_curve_matrix!BZ116*BZ$1</f>
        <v>8.5164749999999998</v>
      </c>
      <c r="CA116" s="9">
        <f>Survival_curve_matrix!CA116*CA$1</f>
        <v>12.237722244461274</v>
      </c>
      <c r="CB116" s="9">
        <f>Survival_curve_matrix!CB116*CB$1</f>
        <v>12.523102335153594</v>
      </c>
      <c r="CC116" s="9">
        <f>Survival_curve_matrix!CC116*CC$1</f>
        <v>14.803674021326955</v>
      </c>
      <c r="CD116" s="9">
        <f>Survival_curve_matrix!CD116*CD$1</f>
        <v>14.41719581011175</v>
      </c>
      <c r="CE116" s="9">
        <f>Survival_curve_matrix!CE116*CE$1</f>
        <v>16.176530562070639</v>
      </c>
      <c r="CF116" s="9">
        <f>Survival_curve_matrix!CF116*CF$1</f>
        <v>17.827490388599816</v>
      </c>
      <c r="CG116" s="9">
        <f>Survival_curve_matrix!CG116*CG$1</f>
        <v>19.544290509160238</v>
      </c>
      <c r="CH116" s="9">
        <f>Survival_curve_matrix!CH116*CH$1</f>
        <v>18.593264992333168</v>
      </c>
      <c r="CI116" s="9">
        <f>Survival_curve_matrix!CI116*CI$1</f>
        <v>19.940231783304725</v>
      </c>
      <c r="CJ116" s="9">
        <f>Survival_curve_matrix!CJ116*CJ$1</f>
        <v>21.949301789670201</v>
      </c>
      <c r="CK116" s="9">
        <f>Survival_curve_matrix!CK116*CK$1</f>
        <v>23.213157793452623</v>
      </c>
      <c r="CL116" s="9">
        <f>Survival_curve_matrix!CL116*CL$1</f>
        <v>28.484296136403749</v>
      </c>
      <c r="CM116" s="9">
        <f>Survival_curve_matrix!CM116*CM$1</f>
        <v>31.697860754352163</v>
      </c>
      <c r="CN116" s="9">
        <f>Survival_curve_matrix!CN116*CN$1</f>
        <v>31.927316015596066</v>
      </c>
      <c r="CO116" s="9">
        <f>Survival_curve_matrix!CO116*CO$1</f>
        <v>34.549163727825679</v>
      </c>
      <c r="CP116" s="9">
        <f>Survival_curve_matrix!CP116*CP$1</f>
        <v>38.602036801156608</v>
      </c>
      <c r="CQ116" s="9">
        <f>Survival_curve_matrix!CQ116*CQ$1</f>
        <v>43.485569798013692</v>
      </c>
      <c r="CR116" s="9">
        <f>Survival_curve_matrix!CR116*CR$1</f>
        <v>45.380559054179351</v>
      </c>
      <c r="CS116" s="9">
        <f>Survival_curve_matrix!CS116*CS$1</f>
        <v>46.202869511083563</v>
      </c>
      <c r="CT116" s="9">
        <f>Survival_curve_matrix!CT116*CT$1</f>
        <v>50.385494611798144</v>
      </c>
      <c r="CU116" s="9">
        <f>Survival_curve_matrix!CU116*CU$1</f>
        <v>49.583790317859304</v>
      </c>
      <c r="CV116" s="9">
        <f>Survival_curve_matrix!CV116*CV$1</f>
        <v>51.698170452339269</v>
      </c>
      <c r="CW116" s="9">
        <f>Survival_curve_matrix!CW116*CW$1</f>
        <v>55.738166299743206</v>
      </c>
      <c r="CX116" s="9">
        <f>Survival_curve_matrix!CX116*CX$1</f>
        <v>51.710123186253441</v>
      </c>
      <c r="CY116" s="9">
        <f>Survival_curve_matrix!CY116*CY$1</f>
        <v>43.389280589280425</v>
      </c>
      <c r="CZ116" s="9">
        <f>Survival_curve_matrix!CZ116*CZ$1</f>
        <v>58.754180064331159</v>
      </c>
      <c r="DA116" s="9">
        <f>Survival_curve_matrix!DA116*DA$1</f>
        <v>41.999469857326602</v>
      </c>
      <c r="DB116" s="9">
        <f>Survival_curve_matrix!DB116*DB$1</f>
        <v>48.626181150659463</v>
      </c>
      <c r="DC116" s="9">
        <f>Survival_curve_matrix!DC116*DC$1</f>
        <v>51.390310599690615</v>
      </c>
      <c r="DD116" s="9">
        <f>Survival_curve_matrix!DD116*DD$1</f>
        <v>47.390575559659077</v>
      </c>
      <c r="DE116" s="9">
        <f>Survival_curve_matrix!DE116*DE$1</f>
        <v>39.57177223267071</v>
      </c>
      <c r="DF116" s="9">
        <f>Survival_curve_matrix!DF116*DF$1</f>
        <v>41.235726819512891</v>
      </c>
      <c r="DG116" s="9">
        <f>Survival_curve_matrix!DG116*DG$1</f>
        <v>40.71795533321562</v>
      </c>
      <c r="DH116" s="9">
        <f>Survival_curve_matrix!DH116*DH$1</f>
        <v>40.052787953928714</v>
      </c>
      <c r="DI116" s="9">
        <f>Survival_curve_matrix!DI116*DI$1</f>
        <v>41.017606119753438</v>
      </c>
      <c r="DJ116" s="9">
        <f>Survival_curve_matrix!DJ116*DJ$1</f>
        <v>40.259831971873176</v>
      </c>
      <c r="DK116" s="9">
        <f>Survival_curve_matrix!DK116*DK$1</f>
        <v>43.086171886241992</v>
      </c>
      <c r="DL116" s="9">
        <f>Survival_curve_matrix!DL116*DL$1</f>
        <v>41.971206804322449</v>
      </c>
      <c r="DM116" s="9">
        <f>Survival_curve_matrix!DM116*DM$1</f>
        <v>43.499965273661957</v>
      </c>
      <c r="DN116" s="9">
        <f>Survival_curve_matrix!DN116*DN$1</f>
        <v>40.952700414093655</v>
      </c>
      <c r="DO116" s="9">
        <f>Survival_curve_matrix!DO116*DO$1</f>
        <v>0</v>
      </c>
      <c r="DP116" s="9">
        <f>Survival_curve_matrix!DP116*DP$1</f>
        <v>0</v>
      </c>
      <c r="DQ116" s="9">
        <f>Survival_curve_matrix!DQ116*DQ$1</f>
        <v>0</v>
      </c>
      <c r="DR116" s="9">
        <f>Survival_curve_matrix!DR116*DR$1</f>
        <v>0</v>
      </c>
      <c r="DS116" s="9">
        <f>Survival_curve_matrix!DS116*DS$1</f>
        <v>0</v>
      </c>
      <c r="DT116" s="9">
        <f>Survival_curve_matrix!DT116*DT$1</f>
        <v>0</v>
      </c>
      <c r="DU116" s="9">
        <f>Survival_curve_matrix!DU116*DU$1</f>
        <v>0</v>
      </c>
      <c r="DV116" s="9">
        <f>Survival_curve_matrix!DV116*DV$1</f>
        <v>0</v>
      </c>
      <c r="DW116" s="9">
        <f>Survival_curve_matrix!DW116*DW$1</f>
        <v>0</v>
      </c>
      <c r="DX116" s="9">
        <f>Survival_curve_matrix!DX116*DX$1</f>
        <v>0</v>
      </c>
      <c r="DY116" s="9">
        <f>Survival_curve_matrix!DY116*DY$1</f>
        <v>0</v>
      </c>
      <c r="DZ116" s="9">
        <f>Survival_curve_matrix!DZ116*DZ$1</f>
        <v>0</v>
      </c>
      <c r="EA116" s="9">
        <f>Survival_curve_matrix!EA116*EA$1</f>
        <v>0</v>
      </c>
      <c r="EB116" s="9">
        <f>Survival_curve_matrix!EB116*EB$1</f>
        <v>0</v>
      </c>
      <c r="EC116" s="9">
        <f>Survival_curve_matrix!EC116*EC$1</f>
        <v>0</v>
      </c>
    </row>
    <row r="117" spans="1:133">
      <c r="A117" s="22">
        <f>Data_Input!C117-B117</f>
        <v>22.770637284607211</v>
      </c>
      <c r="B117" s="23">
        <f t="shared" si="9"/>
        <v>15.95641239913266</v>
      </c>
      <c r="C117" s="24">
        <f t="shared" si="8"/>
        <v>1540.2459763468944</v>
      </c>
      <c r="E117" s="15">
        <f>Data_Input!B117</f>
        <v>1991</v>
      </c>
      <c r="F117" s="9">
        <f>Survival_curve_matrix!F117*F$1</f>
        <v>7.1203702217939034E-8</v>
      </c>
      <c r="G117" s="9">
        <f>Survival_curve_matrix!G117*G$1</f>
        <v>1.093497151069478E-7</v>
      </c>
      <c r="H117" s="9">
        <f>Survival_curve_matrix!H117*H$1</f>
        <v>1.6649225748145537E-7</v>
      </c>
      <c r="I117" s="9">
        <f>Survival_curve_matrix!I117*I$1</f>
        <v>2.5300562895591017E-7</v>
      </c>
      <c r="J117" s="9">
        <f>Survival_curve_matrix!J117*J$1</f>
        <v>3.8212808580937342E-7</v>
      </c>
      <c r="K117" s="9">
        <f>Survival_curve_matrix!K117*K$1</f>
        <v>5.7421987382159309E-7</v>
      </c>
      <c r="L117" s="9">
        <f>Survival_curve_matrix!L117*L$1</f>
        <v>8.6000876747884145E-7</v>
      </c>
      <c r="M117" s="9">
        <f>Survival_curve_matrix!M117*M$1</f>
        <v>1.2795035039385283E-6</v>
      </c>
      <c r="N117" s="9">
        <f>Survival_curve_matrix!N117*N$1</f>
        <v>1.8871140008231435E-6</v>
      </c>
      <c r="O117" s="9">
        <f>Survival_curve_matrix!O117*O$1</f>
        <v>2.7633761518393623E-6</v>
      </c>
      <c r="P117" s="9">
        <f>Survival_curve_matrix!P117*P$1</f>
        <v>4.0415275085235668E-6</v>
      </c>
      <c r="Q117" s="9">
        <f>Survival_curve_matrix!Q117*Q$1</f>
        <v>5.8961121274445761E-6</v>
      </c>
      <c r="R117" s="9">
        <f>Survival_curve_matrix!R117*R$1</f>
        <v>8.5509584566009436E-6</v>
      </c>
      <c r="S117" s="9">
        <f>Survival_curve_matrix!S117*S$1</f>
        <v>1.2308376684947201E-5</v>
      </c>
      <c r="T117" s="9">
        <f>Survival_curve_matrix!T117*T$1</f>
        <v>1.758007803773146E-5</v>
      </c>
      <c r="U117" s="9">
        <f>Survival_curve_matrix!U117*U$1</f>
        <v>2.5031608006539831E-5</v>
      </c>
      <c r="V117" s="9">
        <f>Survival_curve_matrix!V117*V$1</f>
        <v>3.5386967611786881E-5</v>
      </c>
      <c r="W117" s="9">
        <f>Survival_curve_matrix!W117*W$1</f>
        <v>4.9914836266848532E-5</v>
      </c>
      <c r="X117" s="9">
        <f>Survival_curve_matrix!X117*X$1</f>
        <v>7.0055522607545421E-5</v>
      </c>
      <c r="Y117" s="9">
        <f>Survival_curve_matrix!Y117*Y$1</f>
        <v>9.7723243665033259E-5</v>
      </c>
      <c r="Z117" s="9">
        <f>Survival_curve_matrix!Z117*Z$1</f>
        <v>1.3582281503116809E-4</v>
      </c>
      <c r="AA117" s="9">
        <f>Survival_curve_matrix!AA117*AA$1</f>
        <v>1.8788163441655156E-4</v>
      </c>
      <c r="AB117" s="9">
        <f>Survival_curve_matrix!AB117*AB$1</f>
        <v>2.5802836542559196E-4</v>
      </c>
      <c r="AC117" s="9">
        <f>Survival_curve_matrix!AC117*AC$1</f>
        <v>3.8291359996985437E-4</v>
      </c>
      <c r="AD117" s="9">
        <f>Survival_curve_matrix!AD117*AD$1</f>
        <v>6.0997238154416916E-4</v>
      </c>
      <c r="AE117" s="9">
        <f>Survival_curve_matrix!AE117*AE$1</f>
        <v>8.1354390002097671E-4</v>
      </c>
      <c r="AF117" s="9">
        <f>Survival_curve_matrix!AF117*AF$1</f>
        <v>8.9712003679096237E-4</v>
      </c>
      <c r="AG117" s="9">
        <f>Survival_curve_matrix!AG117*AG$1</f>
        <v>1.2855205615012596E-3</v>
      </c>
      <c r="AH117" s="9">
        <f>Survival_curve_matrix!AH117*AH$1</f>
        <v>1.5862058380790667E-3</v>
      </c>
      <c r="AI117" s="9">
        <f>Survival_curve_matrix!AI117*AI$1</f>
        <v>3.2120030403218285E-3</v>
      </c>
      <c r="AJ117" s="9">
        <f>Survival_curve_matrix!AJ117*AJ$1</f>
        <v>3.0862643759104139E-3</v>
      </c>
      <c r="AK117" s="9">
        <f>Survival_curve_matrix!AK117*AK$1</f>
        <v>3.6167829607203091E-3</v>
      </c>
      <c r="AL117" s="9">
        <f>Survival_curve_matrix!AL117*AL$1</f>
        <v>4.916316979821444E-3</v>
      </c>
      <c r="AM117" s="9">
        <f>Survival_curve_matrix!AM117*AM$1</f>
        <v>6.6611170586628058E-3</v>
      </c>
      <c r="AN117" s="9">
        <f>Survival_curve_matrix!AN117*AN$1</f>
        <v>6.4033511134933239E-3</v>
      </c>
      <c r="AO117" s="9">
        <f>Survival_curve_matrix!AO117*AO$1</f>
        <v>8.0047766236696748E-3</v>
      </c>
      <c r="AP117" s="9">
        <f>Survival_curve_matrix!AP117*AP$1</f>
        <v>8.7696147595174162E-3</v>
      </c>
      <c r="AQ117" s="9">
        <f>Survival_curve_matrix!AQ117*AQ$1</f>
        <v>1.4003101643322975E-2</v>
      </c>
      <c r="AR117" s="9">
        <f>Survival_curve_matrix!AR117*AR$1</f>
        <v>2.1406898356290404E-2</v>
      </c>
      <c r="AS117" s="9">
        <f>Survival_curve_matrix!AS117*AS$1</f>
        <v>2.706100933005599E-2</v>
      </c>
      <c r="AT117" s="9">
        <f>Survival_curve_matrix!AT117*AT$1</f>
        <v>4.4114912851197501E-2</v>
      </c>
      <c r="AU117" s="9">
        <f>Survival_curve_matrix!AU117*AU$1</f>
        <v>5.646336707746992E-2</v>
      </c>
      <c r="AV117" s="9">
        <f>Survival_curve_matrix!AV117*AV$1</f>
        <v>6.0468289013759335E-2</v>
      </c>
      <c r="AW117" s="9">
        <f>Survival_curve_matrix!AW117*AW$1</f>
        <v>8.0066871204528295E-2</v>
      </c>
      <c r="AX117" s="9">
        <f>Survival_curve_matrix!AX117*AX$1</f>
        <v>9.7959295915657454E-2</v>
      </c>
      <c r="AY117" s="9">
        <f>Survival_curve_matrix!AY117*AY$1</f>
        <v>0.13983269527497039</v>
      </c>
      <c r="AZ117" s="9">
        <f>Survival_curve_matrix!AZ117*AZ$1</f>
        <v>0.15961443267999642</v>
      </c>
      <c r="BA117" s="9">
        <f>Survival_curve_matrix!BA117*BA$1</f>
        <v>0.17530003689680207</v>
      </c>
      <c r="BB117" s="9">
        <f>Survival_curve_matrix!BB117*BB$1</f>
        <v>0.2345328742734562</v>
      </c>
      <c r="BC117" s="9">
        <f>Survival_curve_matrix!BC117*BC$1</f>
        <v>0.28754543757567003</v>
      </c>
      <c r="BD117" s="9">
        <f>Survival_curve_matrix!BD117*BD$1</f>
        <v>0.36339734217334568</v>
      </c>
      <c r="BE117" s="9">
        <f>Survival_curve_matrix!BE117*BE$1</f>
        <v>0.42016771566427402</v>
      </c>
      <c r="BF117" s="9">
        <f>Survival_curve_matrix!BF117*BF$1</f>
        <v>0.43928489744510152</v>
      </c>
      <c r="BG117" s="9">
        <f>Survival_curve_matrix!BG117*BG$1</f>
        <v>0.51551428793595733</v>
      </c>
      <c r="BH117" s="9">
        <f>Survival_curve_matrix!BH117*BH$1</f>
        <v>0.59742893353563653</v>
      </c>
      <c r="BI117" s="9">
        <f>Survival_curve_matrix!BI117*BI$1</f>
        <v>0.73921372608206759</v>
      </c>
      <c r="BJ117" s="9">
        <f>Survival_curve_matrix!BJ117*BJ$1</f>
        <v>0.89703159239228136</v>
      </c>
      <c r="BK117" s="9">
        <f>Survival_curve_matrix!BK117*BK$1</f>
        <v>1.0407067825873113</v>
      </c>
      <c r="BL117" s="9">
        <f>Survival_curve_matrix!BL117*BL$1</f>
        <v>1.2948173993890943</v>
      </c>
      <c r="BM117" s="9">
        <f>Survival_curve_matrix!BM117*BM$1</f>
        <v>1.6062011710595834</v>
      </c>
      <c r="BN117" s="9">
        <f>Survival_curve_matrix!BN117*BN$1</f>
        <v>2.0281426763204062</v>
      </c>
      <c r="BO117" s="9">
        <f>Survival_curve_matrix!BO117*BO$1</f>
        <v>2.7851343160039206</v>
      </c>
      <c r="BP117" s="9">
        <f>Survival_curve_matrix!BP117*BP$1</f>
        <v>3.0888253226933906</v>
      </c>
      <c r="BQ117" s="9">
        <f>Survival_curve_matrix!BQ117*BQ$1</f>
        <v>3.776333498715946</v>
      </c>
      <c r="BR117" s="9">
        <f>Survival_curve_matrix!BR117*BR$1</f>
        <v>3.3734634902422411</v>
      </c>
      <c r="BS117" s="9">
        <f>Survival_curve_matrix!BS117*BS$1</f>
        <v>5.2130032621933982</v>
      </c>
      <c r="BT117" s="9">
        <f>Survival_curve_matrix!BT117*BT$1</f>
        <v>5.3381311197389643</v>
      </c>
      <c r="BU117" s="9">
        <f>Survival_curve_matrix!BU117*BU$1</f>
        <v>2.6021802947569199</v>
      </c>
      <c r="BV117" s="9">
        <f>Survival_curve_matrix!BV117*BV$1</f>
        <v>3.4899585084932561</v>
      </c>
      <c r="BW117" s="9">
        <f>Survival_curve_matrix!BW117*BW$1</f>
        <v>4.1876124846506277</v>
      </c>
      <c r="BX117" s="9">
        <f>Survival_curve_matrix!BX117*BX$1</f>
        <v>4.8074875769492795</v>
      </c>
      <c r="BY117" s="9">
        <f>Survival_curve_matrix!BY117*BY$1</f>
        <v>5.6528970307201609</v>
      </c>
      <c r="BZ117" s="9">
        <f>Survival_curve_matrix!BZ117*BZ$1</f>
        <v>8.0073150884792454</v>
      </c>
      <c r="CA117" s="9">
        <f>Survival_curve_matrix!CA117*CA$1</f>
        <v>11.547360000000003</v>
      </c>
      <c r="CB117" s="9">
        <f>Survival_curve_matrix!CB117*CB$1</f>
        <v>11.857916392909919</v>
      </c>
      <c r="CC117" s="9">
        <f>Survival_curve_matrix!CC117*CC$1</f>
        <v>14.064944212641313</v>
      </c>
      <c r="CD117" s="9">
        <f>Survival_curve_matrix!CD117*CD$1</f>
        <v>13.742872247904002</v>
      </c>
      <c r="CE117" s="9">
        <f>Survival_curve_matrix!CE117*CE$1</f>
        <v>15.469097319675113</v>
      </c>
      <c r="CF117" s="9">
        <f>Survival_curve_matrix!CF117*CF$1</f>
        <v>17.100385324273301</v>
      </c>
      <c r="CG117" s="9">
        <f>Survival_curve_matrix!CG117*CG$1</f>
        <v>18.802843824025445</v>
      </c>
      <c r="CH117" s="9">
        <f>Survival_curve_matrix!CH117*CH$1</f>
        <v>17.938982217805702</v>
      </c>
      <c r="CI117" s="9">
        <f>Survival_curve_matrix!CI117*CI$1</f>
        <v>19.29124479886821</v>
      </c>
      <c r="CJ117" s="9">
        <f>Survival_curve_matrix!CJ117*CJ$1</f>
        <v>21.29055735215082</v>
      </c>
      <c r="CK117" s="9">
        <f>Survival_curve_matrix!CK117*CK$1</f>
        <v>22.572740682098633</v>
      </c>
      <c r="CL117" s="9">
        <f>Survival_curve_matrix!CL117*CL$1</f>
        <v>27.764258164787933</v>
      </c>
      <c r="CM117" s="9">
        <f>Survival_curve_matrix!CM117*CM$1</f>
        <v>30.966155690324108</v>
      </c>
      <c r="CN117" s="9">
        <f>Survival_curve_matrix!CN117*CN$1</f>
        <v>31.256651004635113</v>
      </c>
      <c r="CO117" s="9">
        <f>Survival_curve_matrix!CO117*CO$1</f>
        <v>33.891135246318179</v>
      </c>
      <c r="CP117" s="9">
        <f>Survival_curve_matrix!CP117*CP$1</f>
        <v>37.937905308391592</v>
      </c>
      <c r="CQ117" s="9">
        <f>Survival_curve_matrix!CQ117*CQ$1</f>
        <v>42.812368535038331</v>
      </c>
      <c r="CR117" s="9">
        <f>Survival_curve_matrix!CR117*CR$1</f>
        <v>44.750919831772414</v>
      </c>
      <c r="CS117" s="9">
        <f>Survival_curve_matrix!CS117*CS$1</f>
        <v>45.630696565497992</v>
      </c>
      <c r="CT117" s="9">
        <f>Survival_curve_matrix!CT117*CT$1</f>
        <v>49.830915178755284</v>
      </c>
      <c r="CU117" s="9">
        <f>Survival_curve_matrix!CU117*CU$1</f>
        <v>49.100829579364344</v>
      </c>
      <c r="CV117" s="9">
        <f>Survival_curve_matrix!CV117*CV$1</f>
        <v>51.254533825993583</v>
      </c>
      <c r="CW117" s="9">
        <f>Survival_curve_matrix!CW117*CW$1</f>
        <v>55.318691996047143</v>
      </c>
      <c r="CX117" s="9">
        <f>Survival_curve_matrix!CX117*CX$1</f>
        <v>51.370415603646016</v>
      </c>
      <c r="CY117" s="9">
        <f>Survival_curve_matrix!CY117*CY$1</f>
        <v>43.141638750225376</v>
      </c>
      <c r="CZ117" s="9">
        <f>Survival_curve_matrix!CZ117*CZ$1</f>
        <v>58.464253551642024</v>
      </c>
      <c r="DA117" s="9">
        <f>Survival_curve_matrix!DA117*DA$1</f>
        <v>41.82116651138822</v>
      </c>
      <c r="DB117" s="9">
        <f>Survival_curve_matrix!DB117*DB$1</f>
        <v>48.449464654074717</v>
      </c>
      <c r="DC117" s="9">
        <f>Survival_curve_matrix!DC117*DC$1</f>
        <v>51.231246374603657</v>
      </c>
      <c r="DD117" s="9">
        <f>Survival_curve_matrix!DD117*DD$1</f>
        <v>47.266286856139828</v>
      </c>
      <c r="DE117" s="9">
        <f>Survival_curve_matrix!DE117*DE$1</f>
        <v>39.484291751391147</v>
      </c>
      <c r="DF117" s="9">
        <f>Survival_curve_matrix!DF117*DF$1</f>
        <v>41.159290649461781</v>
      </c>
      <c r="DG117" s="9">
        <f>Survival_curve_matrix!DG117*DG$1</f>
        <v>40.655004296657047</v>
      </c>
      <c r="DH117" s="9">
        <f>Survival_curve_matrix!DH117*DH$1</f>
        <v>40.001417411541922</v>
      </c>
      <c r="DI117" s="9">
        <f>Survival_curve_matrix!DI117*DI$1</f>
        <v>40.974197903137231</v>
      </c>
      <c r="DJ117" s="9">
        <f>Survival_curve_matrix!DJ117*DJ$1</f>
        <v>40.224866888484648</v>
      </c>
      <c r="DK117" s="9">
        <f>Survival_curve_matrix!DK117*DK$1</f>
        <v>43.055630473721195</v>
      </c>
      <c r="DL117" s="9">
        <f>Survival_curve_matrix!DL117*DL$1</f>
        <v>41.947057340060589</v>
      </c>
      <c r="DM117" s="9">
        <f>Survival_curve_matrix!DM117*DM$1</f>
        <v>43.479760396537074</v>
      </c>
      <c r="DN117" s="9">
        <f>Survival_curve_matrix!DN117*DN$1</f>
        <v>40.937429707308574</v>
      </c>
      <c r="DO117" s="9">
        <f>Survival_curve_matrix!DO117*DO$1</f>
        <v>38.674772115600952</v>
      </c>
      <c r="DP117" s="9">
        <f>Survival_curve_matrix!DP117*DP$1</f>
        <v>0</v>
      </c>
      <c r="DQ117" s="9">
        <f>Survival_curve_matrix!DQ117*DQ$1</f>
        <v>0</v>
      </c>
      <c r="DR117" s="9">
        <f>Survival_curve_matrix!DR117*DR$1</f>
        <v>0</v>
      </c>
      <c r="DS117" s="9">
        <f>Survival_curve_matrix!DS117*DS$1</f>
        <v>0</v>
      </c>
      <c r="DT117" s="9">
        <f>Survival_curve_matrix!DT117*DT$1</f>
        <v>0</v>
      </c>
      <c r="DU117" s="9">
        <f>Survival_curve_matrix!DU117*DU$1</f>
        <v>0</v>
      </c>
      <c r="DV117" s="9">
        <f>Survival_curve_matrix!DV117*DV$1</f>
        <v>0</v>
      </c>
      <c r="DW117" s="9">
        <f>Survival_curve_matrix!DW117*DW$1</f>
        <v>0</v>
      </c>
      <c r="DX117" s="9">
        <f>Survival_curve_matrix!DX117*DX$1</f>
        <v>0</v>
      </c>
      <c r="DY117" s="9">
        <f>Survival_curve_matrix!DY117*DY$1</f>
        <v>0</v>
      </c>
      <c r="DZ117" s="9">
        <f>Survival_curve_matrix!DZ117*DZ$1</f>
        <v>0</v>
      </c>
      <c r="EA117" s="9">
        <f>Survival_curve_matrix!EA117*EA$1</f>
        <v>0</v>
      </c>
      <c r="EB117" s="9">
        <f>Survival_curve_matrix!EB117*EB$1</f>
        <v>0</v>
      </c>
      <c r="EC117" s="9">
        <f>Survival_curve_matrix!EC117*EC$1</f>
        <v>0</v>
      </c>
    </row>
    <row r="118" spans="1:133">
      <c r="A118" s="22">
        <f>Data_Input!C118-B118</f>
        <v>23.681854824820583</v>
      </c>
      <c r="B118" s="23">
        <f t="shared" si="9"/>
        <v>10.955732687714317</v>
      </c>
      <c r="C118" s="24">
        <f t="shared" si="8"/>
        <v>1551.2017090346087</v>
      </c>
      <c r="E118" s="15">
        <f>Data_Input!B118</f>
        <v>1992</v>
      </c>
      <c r="F118" s="9">
        <f>Survival_curve_matrix!F118*F$1</f>
        <v>4.6491869881266636E-8</v>
      </c>
      <c r="G118" s="9">
        <f>Survival_curve_matrix!G118*G$1</f>
        <v>7.179040528880521E-8</v>
      </c>
      <c r="H118" s="9">
        <f>Survival_curve_matrix!H118*H$1</f>
        <v>1.0990450057466351E-7</v>
      </c>
      <c r="I118" s="9">
        <f>Survival_curve_matrix!I118*I$1</f>
        <v>1.6792780970291131E-7</v>
      </c>
      <c r="J118" s="9">
        <f>Survival_curve_matrix!J118*J$1</f>
        <v>2.550179015086773E-7</v>
      </c>
      <c r="K118" s="9">
        <f>Survival_curve_matrix!K118*K$1</f>
        <v>3.8530744399399739E-7</v>
      </c>
      <c r="L118" s="9">
        <f>Survival_curve_matrix!L118*L$1</f>
        <v>5.8022664563909912E-7</v>
      </c>
      <c r="M118" s="9">
        <f>Survival_curve_matrix!M118*M$1</f>
        <v>8.679604843900968E-7</v>
      </c>
      <c r="N118" s="9">
        <f>Survival_curve_matrix!N118*N$1</f>
        <v>1.2871178071488743E-6</v>
      </c>
      <c r="O118" s="9">
        <f>Survival_curve_matrix!O118*O$1</f>
        <v>1.8950461372008546E-6</v>
      </c>
      <c r="P118" s="9">
        <f>Survival_curve_matrix!P118*P$1</f>
        <v>2.7866523998175454E-6</v>
      </c>
      <c r="Q118" s="9">
        <f>Survival_curve_matrix!Q118*Q$1</f>
        <v>4.0875045567129767E-6</v>
      </c>
      <c r="R118" s="9">
        <f>Survival_curve_matrix!R118*R$1</f>
        <v>5.9601921847666374E-6</v>
      </c>
      <c r="S118" s="9">
        <f>Survival_curve_matrix!S118*S$1</f>
        <v>8.6257488054895649E-6</v>
      </c>
      <c r="T118" s="9">
        <f>Survival_curve_matrix!T118*T$1</f>
        <v>1.2386964864322408E-5</v>
      </c>
      <c r="U118" s="9">
        <f>Survival_curve_matrix!U118*U$1</f>
        <v>1.7732842614340561E-5</v>
      </c>
      <c r="V118" s="9">
        <f>Survival_curve_matrix!V118*V$1</f>
        <v>2.5204366534631952E-5</v>
      </c>
      <c r="W118" s="9">
        <f>Survival_curve_matrix!W118*W$1</f>
        <v>3.5743916509723095E-5</v>
      </c>
      <c r="X118" s="9">
        <f>Survival_curve_matrix!X118*X$1</f>
        <v>5.0437322340821114E-5</v>
      </c>
      <c r="Y118" s="9">
        <f>Survival_curve_matrix!Y118*Y$1</f>
        <v>7.0736191621259436E-5</v>
      </c>
      <c r="Z118" s="9">
        <f>Survival_curve_matrix!Z118*Z$1</f>
        <v>9.8843373297608891E-5</v>
      </c>
      <c r="AA118" s="9">
        <f>Survival_curve_matrix!AA118*AA$1</f>
        <v>1.3746335549160143E-4</v>
      </c>
      <c r="AB118" s="9">
        <f>Survival_curve_matrix!AB118*AB$1</f>
        <v>1.8979923565253285E-4</v>
      </c>
      <c r="AC118" s="9">
        <f>Survival_curve_matrix!AC118*AC$1</f>
        <v>2.8317093370348656E-4</v>
      </c>
      <c r="AD118" s="9">
        <f>Survival_curve_matrix!AD118*AD$1</f>
        <v>4.5349787471345322E-4</v>
      </c>
      <c r="AE118" s="9">
        <f>Survival_curve_matrix!AE118*AE$1</f>
        <v>6.0807823205316343E-4</v>
      </c>
      <c r="AF118" s="9">
        <f>Survival_curve_matrix!AF118*AF$1</f>
        <v>6.7412186345619486E-4</v>
      </c>
      <c r="AG118" s="9">
        <f>Survival_curve_matrix!AG118*AG$1</f>
        <v>9.7111825519071424E-4</v>
      </c>
      <c r="AH118" s="9">
        <f>Survival_curve_matrix!AH118*AH$1</f>
        <v>1.2046296035717588E-3</v>
      </c>
      <c r="AI118" s="9">
        <f>Survival_curve_matrix!AI118*AI$1</f>
        <v>2.4522588205939102E-3</v>
      </c>
      <c r="AJ118" s="9">
        <f>Survival_curve_matrix!AJ118*AJ$1</f>
        <v>2.3687276348304076E-3</v>
      </c>
      <c r="AK118" s="9">
        <f>Survival_curve_matrix!AK118*AK$1</f>
        <v>2.7905586526237366E-3</v>
      </c>
      <c r="AL118" s="9">
        <f>Survival_curve_matrix!AL118*AL$1</f>
        <v>3.8132047968105374E-3</v>
      </c>
      <c r="AM118" s="9">
        <f>Survival_curve_matrix!AM118*AM$1</f>
        <v>5.1936595147292859E-3</v>
      </c>
      <c r="AN118" s="9">
        <f>Survival_curve_matrix!AN118*AN$1</f>
        <v>5.0188502819336718E-3</v>
      </c>
      <c r="AO118" s="9">
        <f>Survival_curve_matrix!AO118*AO$1</f>
        <v>6.3068246627577427E-3</v>
      </c>
      <c r="AP118" s="9">
        <f>Survival_curve_matrix!AP118*AP$1</f>
        <v>6.9454517238594134E-3</v>
      </c>
      <c r="AQ118" s="9">
        <f>Survival_curve_matrix!AQ118*AQ$1</f>
        <v>1.1147980479172573E-2</v>
      </c>
      <c r="AR118" s="9">
        <f>Survival_curve_matrix!AR118*AR$1</f>
        <v>1.7130534420035076E-2</v>
      </c>
      <c r="AS118" s="9">
        <f>Survival_curve_matrix!AS118*AS$1</f>
        <v>2.1767034642822758E-2</v>
      </c>
      <c r="AT118" s="9">
        <f>Survival_curve_matrix!AT118*AT$1</f>
        <v>3.5667394064722781E-2</v>
      </c>
      <c r="AU118" s="9">
        <f>Survival_curve_matrix!AU118*AU$1</f>
        <v>4.5885514706075409E-2</v>
      </c>
      <c r="AV118" s="9">
        <f>Survival_curve_matrix!AV118*AV$1</f>
        <v>4.9391386445218101E-2</v>
      </c>
      <c r="AW118" s="9">
        <f>Survival_curve_matrix!AW118*AW$1</f>
        <v>6.5732858076970047E-2</v>
      </c>
      <c r="AX118" s="9">
        <f>Survival_curve_matrix!AX118*AX$1</f>
        <v>8.0829971685546814E-2</v>
      </c>
      <c r="AY118" s="9">
        <f>Survival_curve_matrix!AY118*AY$1</f>
        <v>0.11596399169196164</v>
      </c>
      <c r="AZ118" s="9">
        <f>Survival_curve_matrix!AZ118*AZ$1</f>
        <v>0.13303450793496624</v>
      </c>
      <c r="BA118" s="9">
        <f>Survival_curve_matrix!BA118*BA$1</f>
        <v>0.14683900755615947</v>
      </c>
      <c r="BB118" s="9">
        <f>Survival_curve_matrix!BB118*BB$1</f>
        <v>0.19743287677108495</v>
      </c>
      <c r="BC118" s="9">
        <f>Survival_curve_matrix!BC118*BC$1</f>
        <v>0.24325793258418787</v>
      </c>
      <c r="BD118" s="9">
        <f>Survival_curve_matrix!BD118*BD$1</f>
        <v>0.30894056288316341</v>
      </c>
      <c r="BE118" s="9">
        <f>Survival_curve_matrix!BE118*BE$1</f>
        <v>0.35895149719153657</v>
      </c>
      <c r="BF118" s="9">
        <f>Survival_curve_matrix!BF118*BF$1</f>
        <v>0.37710808876734275</v>
      </c>
      <c r="BG118" s="9">
        <f>Survival_curve_matrix!BG118*BG$1</f>
        <v>0.44468517476355529</v>
      </c>
      <c r="BH118" s="9">
        <f>Survival_curve_matrix!BH118*BH$1</f>
        <v>0.51781629039295884</v>
      </c>
      <c r="BI118" s="9">
        <f>Survival_curve_matrix!BI118*BI$1</f>
        <v>0.64375610145425266</v>
      </c>
      <c r="BJ118" s="9">
        <f>Survival_curve_matrix!BJ118*BJ$1</f>
        <v>0.78488222996752388</v>
      </c>
      <c r="BK118" s="9">
        <f>Survival_curve_matrix!BK118*BK$1</f>
        <v>0.91485705970412345</v>
      </c>
      <c r="BL118" s="9">
        <f>Survival_curve_matrix!BL118*BL$1</f>
        <v>1.1435186561886521</v>
      </c>
      <c r="BM118" s="9">
        <f>Survival_curve_matrix!BM118*BM$1</f>
        <v>1.4250343912882071</v>
      </c>
      <c r="BN118" s="9">
        <f>Survival_curve_matrix!BN118*BN$1</f>
        <v>1.8075669662093927</v>
      </c>
      <c r="BO118" s="9">
        <f>Survival_curve_matrix!BO118*BO$1</f>
        <v>2.4933960777172128</v>
      </c>
      <c r="BP118" s="9">
        <f>Survival_curve_matrix!BP118*BP$1</f>
        <v>2.7775722057540495</v>
      </c>
      <c r="BQ118" s="9">
        <f>Survival_curve_matrix!BQ118*BQ$1</f>
        <v>3.4107172747434102</v>
      </c>
      <c r="BR118" s="9">
        <f>Survival_curve_matrix!BR118*BR$1</f>
        <v>3.0600607544774259</v>
      </c>
      <c r="BS118" s="9">
        <f>Survival_curve_matrix!BS118*BS$1</f>
        <v>4.7489184700235363</v>
      </c>
      <c r="BT118" s="9">
        <f>Survival_curve_matrix!BT118*BT$1</f>
        <v>4.8833894100942956</v>
      </c>
      <c r="BU118" s="9">
        <f>Survival_curve_matrix!BU118*BU$1</f>
        <v>2.390376294805828</v>
      </c>
      <c r="BV118" s="9">
        <f>Survival_curve_matrix!BV118*BV$1</f>
        <v>3.2189622891312628</v>
      </c>
      <c r="BW118" s="9">
        <f>Survival_curve_matrix!BW118*BW$1</f>
        <v>3.8779068220691149</v>
      </c>
      <c r="BX118" s="9">
        <f>Survival_curve_matrix!BX118*BX$1</f>
        <v>4.4694219152151655</v>
      </c>
      <c r="BY118" s="9">
        <f>Survival_curve_matrix!BY118*BY$1</f>
        <v>5.2756027186936105</v>
      </c>
      <c r="BZ118" s="9">
        <f>Survival_curve_matrix!BZ118*BZ$1</f>
        <v>7.501009826742278</v>
      </c>
      <c r="CA118" s="9">
        <f>Survival_curve_matrix!CA118*CA$1</f>
        <v>10.856997755538732</v>
      </c>
      <c r="CB118" s="9">
        <f>Survival_curve_matrix!CB118*CB$1</f>
        <v>11.188980000000001</v>
      </c>
      <c r="CC118" s="9">
        <f>Survival_curve_matrix!CC118*CC$1</f>
        <v>13.317860709025133</v>
      </c>
      <c r="CD118" s="9">
        <f>Survival_curve_matrix!CD118*CD$1</f>
        <v>13.057078344859429</v>
      </c>
      <c r="CE118" s="9">
        <f>Survival_curve_matrix!CE118*CE$1</f>
        <v>14.745574039133583</v>
      </c>
      <c r="CF118" s="9">
        <f>Survival_curve_matrix!CF118*CF$1</f>
        <v>16.352549996435549</v>
      </c>
      <c r="CG118" s="9">
        <f>Survival_curve_matrix!CG118*CG$1</f>
        <v>18.035958375194568</v>
      </c>
      <c r="CH118" s="9">
        <f>Survival_curve_matrix!CH118*CH$1</f>
        <v>17.258435697385835</v>
      </c>
      <c r="CI118" s="9">
        <f>Survival_curve_matrix!CI118*CI$1</f>
        <v>18.612400648779637</v>
      </c>
      <c r="CJ118" s="9">
        <f>Survival_curve_matrix!CJ118*CJ$1</f>
        <v>20.597621845527783</v>
      </c>
      <c r="CK118" s="9">
        <f>Survival_curve_matrix!CK118*CK$1</f>
        <v>21.895285539953846</v>
      </c>
      <c r="CL118" s="9">
        <f>Survival_curve_matrix!CL118*CL$1</f>
        <v>26.998282842904107</v>
      </c>
      <c r="CM118" s="9">
        <f>Survival_curve_matrix!CM118*CM$1</f>
        <v>30.183380233095779</v>
      </c>
      <c r="CN118" s="9">
        <f>Survival_curve_matrix!CN118*CN$1</f>
        <v>30.53513071019351</v>
      </c>
      <c r="CO118" s="9">
        <f>Survival_curve_matrix!CO118*CO$1</f>
        <v>33.179218260238045</v>
      </c>
      <c r="CP118" s="9">
        <f>Survival_curve_matrix!CP118*CP$1</f>
        <v>37.215334353611865</v>
      </c>
      <c r="CQ118" s="9">
        <f>Survival_curve_matrix!CQ118*CQ$1</f>
        <v>42.075800089947144</v>
      </c>
      <c r="CR118" s="9">
        <f>Survival_curve_matrix!CR118*CR$1</f>
        <v>44.058129651259833</v>
      </c>
      <c r="CS118" s="9">
        <f>Survival_curve_matrix!CS118*CS$1</f>
        <v>44.997586773503457</v>
      </c>
      <c r="CT118" s="9">
        <f>Survival_curve_matrix!CT118*CT$1</f>
        <v>49.213812781853001</v>
      </c>
      <c r="CU118" s="9">
        <f>Survival_curve_matrix!CU118*CU$1</f>
        <v>48.560390104871587</v>
      </c>
      <c r="CV118" s="9">
        <f>Survival_curve_matrix!CV118*CV$1</f>
        <v>50.755299553076355</v>
      </c>
      <c r="CW118" s="9">
        <f>Survival_curve_matrix!CW118*CW$1</f>
        <v>54.843986650069624</v>
      </c>
      <c r="CX118" s="9">
        <f>Survival_curve_matrix!CX118*CX$1</f>
        <v>50.983812119059976</v>
      </c>
      <c r="CY118" s="9">
        <f>Survival_curve_matrix!CY118*CY$1</f>
        <v>42.858221482840918</v>
      </c>
      <c r="CZ118" s="9">
        <f>Survival_curve_matrix!CZ118*CZ$1</f>
        <v>58.130572166012264</v>
      </c>
      <c r="DA118" s="9">
        <f>Survival_curve_matrix!DA118*DA$1</f>
        <v>41.614797110096902</v>
      </c>
      <c r="DB118" s="9">
        <f>Survival_curve_matrix!DB118*DB$1</f>
        <v>48.243778685035323</v>
      </c>
      <c r="DC118" s="9">
        <f>Survival_curve_matrix!DC118*DC$1</f>
        <v>51.045062591284555</v>
      </c>
      <c r="DD118" s="9">
        <f>Survival_curve_matrix!DD118*DD$1</f>
        <v>47.119987384434459</v>
      </c>
      <c r="DE118" s="9">
        <f>Survival_curve_matrix!DE118*DE$1</f>
        <v>39.380738431491537</v>
      </c>
      <c r="DF118" s="9">
        <f>Survival_curve_matrix!DF118*DF$1</f>
        <v>41.068300674740165</v>
      </c>
      <c r="DG118" s="9">
        <f>Survival_curve_matrix!DG118*DG$1</f>
        <v>40.57964457678478</v>
      </c>
      <c r="DH118" s="9">
        <f>Survival_curve_matrix!DH118*DH$1</f>
        <v>39.93957416157366</v>
      </c>
      <c r="DI118" s="9">
        <f>Survival_curve_matrix!DI118*DI$1</f>
        <v>40.921645587114455</v>
      </c>
      <c r="DJ118" s="9">
        <f>Survival_curve_matrix!DJ118*DJ$1</f>
        <v>40.182297613960046</v>
      </c>
      <c r="DK118" s="9">
        <f>Survival_curve_matrix!DK118*DK$1</f>
        <v>43.018237279658408</v>
      </c>
      <c r="DL118" s="9">
        <f>Survival_curve_matrix!DL118*DL$1</f>
        <v>41.91732338305836</v>
      </c>
      <c r="DM118" s="9">
        <f>Survival_curve_matrix!DM118*DM$1</f>
        <v>43.45474293814695</v>
      </c>
      <c r="DN118" s="9">
        <f>Survival_curve_matrix!DN118*DN$1</f>
        <v>40.918415077484362</v>
      </c>
      <c r="DO118" s="9">
        <f>Survival_curve_matrix!DO118*DO$1</f>
        <v>38.660350817396299</v>
      </c>
      <c r="DP118" s="9">
        <f>Survival_curve_matrix!DP118*DP$1</f>
        <v>34.590830301331316</v>
      </c>
      <c r="DQ118" s="9">
        <f>Survival_curve_matrix!DQ118*DQ$1</f>
        <v>0</v>
      </c>
      <c r="DR118" s="9">
        <f>Survival_curve_matrix!DR118*DR$1</f>
        <v>0</v>
      </c>
      <c r="DS118" s="9">
        <f>Survival_curve_matrix!DS118*DS$1</f>
        <v>0</v>
      </c>
      <c r="DT118" s="9">
        <f>Survival_curve_matrix!DT118*DT$1</f>
        <v>0</v>
      </c>
      <c r="DU118" s="9">
        <f>Survival_curve_matrix!DU118*DU$1</f>
        <v>0</v>
      </c>
      <c r="DV118" s="9">
        <f>Survival_curve_matrix!DV118*DV$1</f>
        <v>0</v>
      </c>
      <c r="DW118" s="9">
        <f>Survival_curve_matrix!DW118*DW$1</f>
        <v>0</v>
      </c>
      <c r="DX118" s="9">
        <f>Survival_curve_matrix!DX118*DX$1</f>
        <v>0</v>
      </c>
      <c r="DY118" s="9">
        <f>Survival_curve_matrix!DY118*DY$1</f>
        <v>0</v>
      </c>
      <c r="DZ118" s="9">
        <f>Survival_curve_matrix!DZ118*DZ$1</f>
        <v>0</v>
      </c>
      <c r="EA118" s="9">
        <f>Survival_curve_matrix!EA118*EA$1</f>
        <v>0</v>
      </c>
      <c r="EB118" s="9">
        <f>Survival_curve_matrix!EB118*EB$1</f>
        <v>0</v>
      </c>
      <c r="EC118" s="9">
        <f>Survival_curve_matrix!EC118*EC$1</f>
        <v>0</v>
      </c>
    </row>
    <row r="119" spans="1:133">
      <c r="A119" s="22">
        <f>Data_Input!C119-B119</f>
        <v>24.618244705729673</v>
      </c>
      <c r="B119" s="23">
        <f t="shared" si="9"/>
        <v>11.404165574998842</v>
      </c>
      <c r="C119" s="24">
        <f t="shared" si="8"/>
        <v>1562.6058746096076</v>
      </c>
      <c r="E119" s="15">
        <f>Data_Input!B119</f>
        <v>1993</v>
      </c>
      <c r="F119" s="9">
        <f>Survival_curve_matrix!F119*F$1</f>
        <v>3.0190866512691539E-8</v>
      </c>
      <c r="G119" s="9">
        <f>Survival_curve_matrix!G119*G$1</f>
        <v>4.6874952810664899E-8</v>
      </c>
      <c r="H119" s="9">
        <f>Survival_curve_matrix!H119*H$1</f>
        <v>7.2154633705282532E-8</v>
      </c>
      <c r="I119" s="9">
        <f>Survival_curve_matrix!I119*I$1</f>
        <v>1.1085213413032923E-7</v>
      </c>
      <c r="J119" s="9">
        <f>Survival_curve_matrix!J119*J$1</f>
        <v>1.6926341841527858E-7</v>
      </c>
      <c r="K119" s="9">
        <f>Survival_curve_matrix!K119*K$1</f>
        <v>2.5713968549288758E-7</v>
      </c>
      <c r="L119" s="9">
        <f>Survival_curve_matrix!L119*L$1</f>
        <v>3.8933804969256911E-7</v>
      </c>
      <c r="M119" s="9">
        <f>Survival_curve_matrix!M119*M$1</f>
        <v>5.8559147237687189E-7</v>
      </c>
      <c r="N119" s="9">
        <f>Survival_curve_matrix!N119*N$1</f>
        <v>8.7312570221279247E-7</v>
      </c>
      <c r="O119" s="9">
        <f>Survival_curve_matrix!O119*O$1</f>
        <v>1.2925279699562255E-6</v>
      </c>
      <c r="P119" s="9">
        <f>Survival_curve_matrix!P119*P$1</f>
        <v>1.9110083375658769E-6</v>
      </c>
      <c r="Q119" s="9">
        <f>Survival_curve_matrix!Q119*Q$1</f>
        <v>2.818353792769427E-6</v>
      </c>
      <c r="R119" s="9">
        <f>Survival_curve_matrix!R119*R$1</f>
        <v>4.1319283262473385E-6</v>
      </c>
      <c r="S119" s="9">
        <f>Survival_curve_matrix!S119*S$1</f>
        <v>6.0123225810496197E-6</v>
      </c>
      <c r="T119" s="9">
        <f>Survival_curve_matrix!T119*T$1</f>
        <v>8.6808236469347656E-6</v>
      </c>
      <c r="U119" s="9">
        <f>Survival_curve_matrix!U119*U$1</f>
        <v>1.249460314891413E-5</v>
      </c>
      <c r="V119" s="9">
        <f>Survival_curve_matrix!V119*V$1</f>
        <v>1.7855227871737624E-5</v>
      </c>
      <c r="W119" s="9">
        <f>Survival_curve_matrix!W119*W$1</f>
        <v>2.5458603375618592E-5</v>
      </c>
      <c r="X119" s="9">
        <f>Survival_curve_matrix!X119*X$1</f>
        <v>3.6118067764186341E-5</v>
      </c>
      <c r="Y119" s="9">
        <f>Survival_curve_matrix!Y119*Y$1</f>
        <v>5.0927378244685073E-5</v>
      </c>
      <c r="Z119" s="9">
        <f>Survival_curve_matrix!Z119*Z$1</f>
        <v>7.1546988534654073E-5</v>
      </c>
      <c r="AA119" s="9">
        <f>Survival_curve_matrix!AA119*AA$1</f>
        <v>1.0003725632162981E-4</v>
      </c>
      <c r="AB119" s="9">
        <f>Survival_curve_matrix!AB119*AB$1</f>
        <v>1.3886636596258979E-4</v>
      </c>
      <c r="AC119" s="9">
        <f>Survival_curve_matrix!AC119*AC$1</f>
        <v>2.0829348233589656E-4</v>
      </c>
      <c r="AD119" s="9">
        <f>Survival_curve_matrix!AD119*AD$1</f>
        <v>3.3536917107479395E-4</v>
      </c>
      <c r="AE119" s="9">
        <f>Survival_curve_matrix!AE119*AE$1</f>
        <v>4.5208962608687421E-4</v>
      </c>
      <c r="AF119" s="9">
        <f>Survival_curve_matrix!AF119*AF$1</f>
        <v>5.0386811444134419E-4</v>
      </c>
      <c r="AG119" s="9">
        <f>Survival_curve_matrix!AG119*AG$1</f>
        <v>7.2972625844721056E-4</v>
      </c>
      <c r="AH119" s="9">
        <f>Survival_curve_matrix!AH119*AH$1</f>
        <v>9.100109588333036E-4</v>
      </c>
      <c r="AI119" s="9">
        <f>Survival_curve_matrix!AI119*AI$1</f>
        <v>1.8623456678767696E-3</v>
      </c>
      <c r="AJ119" s="9">
        <f>Survival_curve_matrix!AJ119*AJ$1</f>
        <v>1.808445746525635E-3</v>
      </c>
      <c r="AK119" s="9">
        <f>Survival_curve_matrix!AK119*AK$1</f>
        <v>2.1417716021606393E-3</v>
      </c>
      <c r="AL119" s="9">
        <f>Survival_curve_matrix!AL119*AL$1</f>
        <v>2.9421095364391883E-3</v>
      </c>
      <c r="AM119" s="9">
        <f>Survival_curve_matrix!AM119*AM$1</f>
        <v>4.0283178354552883E-3</v>
      </c>
      <c r="AN119" s="9">
        <f>Survival_curve_matrix!AN119*AN$1</f>
        <v>3.9131874264043123E-3</v>
      </c>
      <c r="AO119" s="9">
        <f>Survival_curve_matrix!AO119*AO$1</f>
        <v>4.9431943018223394E-3</v>
      </c>
      <c r="AP119" s="9">
        <f>Survival_curve_matrix!AP119*AP$1</f>
        <v>5.4722009476822391E-3</v>
      </c>
      <c r="AQ119" s="9">
        <f>Survival_curve_matrix!AQ119*AQ$1</f>
        <v>8.8290948188562181E-3</v>
      </c>
      <c r="AR119" s="9">
        <f>Survival_curve_matrix!AR119*AR$1</f>
        <v>1.3637754561569187E-2</v>
      </c>
      <c r="AS119" s="9">
        <f>Survival_curve_matrix!AS119*AS$1</f>
        <v>1.7418727830853659E-2</v>
      </c>
      <c r="AT119" s="9">
        <f>Survival_curve_matrix!AT119*AT$1</f>
        <v>2.8689742971402508E-2</v>
      </c>
      <c r="AU119" s="9">
        <f>Survival_curve_matrix!AU119*AU$1</f>
        <v>3.7098945211671154E-2</v>
      </c>
      <c r="AV119" s="9">
        <f>Survival_curve_matrix!AV119*AV$1</f>
        <v>4.0138399574647939E-2</v>
      </c>
      <c r="AW119" s="9">
        <f>Survival_curve_matrix!AW119*AW$1</f>
        <v>5.3691563766415547E-2</v>
      </c>
      <c r="AX119" s="9">
        <f>Survival_curve_matrix!AX119*AX$1</f>
        <v>6.6359344098749565E-2</v>
      </c>
      <c r="AY119" s="9">
        <f>Survival_curve_matrix!AY119*AY$1</f>
        <v>9.5686336629804636E-2</v>
      </c>
      <c r="AZ119" s="9">
        <f>Survival_curve_matrix!AZ119*AZ$1</f>
        <v>0.11032621907614802</v>
      </c>
      <c r="BA119" s="9">
        <f>Survival_curve_matrix!BA119*BA$1</f>
        <v>0.1223865209924756</v>
      </c>
      <c r="BB119" s="9">
        <f>Survival_curve_matrix!BB119*BB$1</f>
        <v>0.16537844599023308</v>
      </c>
      <c r="BC119" s="9">
        <f>Survival_curve_matrix!BC119*BC$1</f>
        <v>0.20477774630214571</v>
      </c>
      <c r="BD119" s="9">
        <f>Survival_curve_matrix!BD119*BD$1</f>
        <v>0.26135779879510923</v>
      </c>
      <c r="BE119" s="9">
        <f>Survival_curve_matrix!BE119*BE$1</f>
        <v>0.30516094841774938</v>
      </c>
      <c r="BF119" s="9">
        <f>Survival_curve_matrix!BF119*BF$1</f>
        <v>0.32216543065920811</v>
      </c>
      <c r="BG119" s="9">
        <f>Survival_curve_matrix!BG119*BG$1</f>
        <v>0.38174400561816108</v>
      </c>
      <c r="BH119" s="9">
        <f>Survival_curve_matrix!BH119*BH$1</f>
        <v>0.44667089346981365</v>
      </c>
      <c r="BI119" s="9">
        <f>Survival_curve_matrix!BI119*BI$1</f>
        <v>0.55796995702919083</v>
      </c>
      <c r="BJ119" s="9">
        <f>Survival_curve_matrix!BJ119*BJ$1</f>
        <v>0.68352724880073168</v>
      </c>
      <c r="BK119" s="9">
        <f>Survival_curve_matrix!BK119*BK$1</f>
        <v>0.80047910821862278</v>
      </c>
      <c r="BL119" s="9">
        <f>Survival_curve_matrix!BL119*BL$1</f>
        <v>1.0052361846981546</v>
      </c>
      <c r="BM119" s="9">
        <f>Survival_curve_matrix!BM119*BM$1</f>
        <v>1.2585198599565786</v>
      </c>
      <c r="BN119" s="9">
        <f>Survival_curve_matrix!BN119*BN$1</f>
        <v>1.6036877184603422</v>
      </c>
      <c r="BO119" s="9">
        <f>Survival_curve_matrix!BO119*BO$1</f>
        <v>2.2222205747056072</v>
      </c>
      <c r="BP119" s="9">
        <f>Survival_curve_matrix!BP119*BP$1</f>
        <v>2.486626086076972</v>
      </c>
      <c r="BQ119" s="9">
        <f>Survival_curve_matrix!BQ119*BQ$1</f>
        <v>3.0670279197762436</v>
      </c>
      <c r="BR119" s="9">
        <f>Survival_curve_matrix!BR119*BR$1</f>
        <v>2.7637924671137672</v>
      </c>
      <c r="BS119" s="9">
        <f>Survival_curve_matrix!BS119*BS$1</f>
        <v>4.3077327139795116</v>
      </c>
      <c r="BT119" s="9">
        <f>Survival_curve_matrix!BT119*BT$1</f>
        <v>4.4486483125960072</v>
      </c>
      <c r="BU119" s="9">
        <f>Survival_curve_matrix!BU119*BU$1</f>
        <v>2.1867462642555018</v>
      </c>
      <c r="BV119" s="9">
        <f>Survival_curve_matrix!BV119*BV$1</f>
        <v>2.9569554289980706</v>
      </c>
      <c r="BW119" s="9">
        <f>Survival_curve_matrix!BW119*BW$1</f>
        <v>3.5767863115354457</v>
      </c>
      <c r="BX119" s="9">
        <f>Survival_curve_matrix!BX119*BX$1</f>
        <v>4.1388743106596468</v>
      </c>
      <c r="BY119" s="9">
        <f>Survival_curve_matrix!BY119*BY$1</f>
        <v>4.904618894899059</v>
      </c>
      <c r="BZ119" s="9">
        <f>Survival_curve_matrix!BZ119*BZ$1</f>
        <v>7.0003659397750715</v>
      </c>
      <c r="CA119" s="9">
        <f>Survival_curve_matrix!CA119*CA$1</f>
        <v>10.170506087663115</v>
      </c>
      <c r="CB119" s="9">
        <f>Survival_curve_matrix!CB119*CB$1</f>
        <v>10.520043607090082</v>
      </c>
      <c r="CC119" s="9">
        <f>Survival_curve_matrix!CC119*CC$1</f>
        <v>12.566565000000001</v>
      </c>
      <c r="CD119" s="9">
        <f>Survival_curve_matrix!CD119*CD$1</f>
        <v>12.363529356012309</v>
      </c>
      <c r="CE119" s="9">
        <f>Survival_curve_matrix!CE119*CE$1</f>
        <v>14.009743523465911</v>
      </c>
      <c r="CF119" s="9">
        <f>Survival_curve_matrix!CF119*CF$1</f>
        <v>15.587705715341521</v>
      </c>
      <c r="CG119" s="9">
        <f>Survival_curve_matrix!CG119*CG$1</f>
        <v>17.247208496837377</v>
      </c>
      <c r="CH119" s="9">
        <f>Survival_curve_matrix!CH119*CH$1</f>
        <v>16.554539875574182</v>
      </c>
      <c r="CI119" s="9">
        <f>Survival_curve_matrix!CI119*CI$1</f>
        <v>17.906306827826128</v>
      </c>
      <c r="CJ119" s="9">
        <f>Survival_curve_matrix!CJ119*CJ$1</f>
        <v>19.872807286314192</v>
      </c>
      <c r="CK119" s="9">
        <f>Survival_curve_matrix!CK119*CK$1</f>
        <v>21.182668179715915</v>
      </c>
      <c r="CL119" s="9">
        <f>Survival_curve_matrix!CL119*CL$1</f>
        <v>26.188007927749037</v>
      </c>
      <c r="CM119" s="9">
        <f>Survival_curve_matrix!CM119*CM$1</f>
        <v>29.350664867449559</v>
      </c>
      <c r="CN119" s="9">
        <f>Survival_curve_matrix!CN119*CN$1</f>
        <v>29.763250882996648</v>
      </c>
      <c r="CO119" s="9">
        <f>Survival_curve_matrix!CO119*CO$1</f>
        <v>32.41331792993973</v>
      </c>
      <c r="CP119" s="9">
        <f>Survival_curve_matrix!CP119*CP$1</f>
        <v>36.433589260789518</v>
      </c>
      <c r="CQ119" s="9">
        <f>Survival_curve_matrix!CQ119*CQ$1</f>
        <v>41.274418179243987</v>
      </c>
      <c r="CR119" s="9">
        <f>Survival_curve_matrix!CR119*CR$1</f>
        <v>43.300128420276891</v>
      </c>
      <c r="CS119" s="9">
        <f>Survival_curve_matrix!CS119*CS$1</f>
        <v>44.300977935503376</v>
      </c>
      <c r="CT119" s="9">
        <f>Survival_curve_matrix!CT119*CT$1</f>
        <v>48.530988518391375</v>
      </c>
      <c r="CU119" s="9">
        <f>Survival_curve_matrix!CU119*CU$1</f>
        <v>47.95902179725114</v>
      </c>
      <c r="CV119" s="9">
        <f>Survival_curve_matrix!CV119*CV$1</f>
        <v>50.196649777641298</v>
      </c>
      <c r="CW119" s="9">
        <f>Survival_curve_matrix!CW119*CW$1</f>
        <v>54.309790048222006</v>
      </c>
      <c r="CX119" s="9">
        <f>Survival_curve_matrix!CX119*CX$1</f>
        <v>50.546305603668031</v>
      </c>
      <c r="CY119" s="9">
        <f>Survival_curve_matrix!CY119*CY$1</f>
        <v>42.535679070564797</v>
      </c>
      <c r="CZ119" s="9">
        <f>Survival_curve_matrix!CZ119*CZ$1</f>
        <v>57.74868570105501</v>
      </c>
      <c r="DA119" s="9">
        <f>Survival_curve_matrix!DA119*DA$1</f>
        <v>41.377283034078935</v>
      </c>
      <c r="DB119" s="9">
        <f>Survival_curve_matrix!DB119*DB$1</f>
        <v>48.005716465499901</v>
      </c>
      <c r="DC119" s="9">
        <f>Survival_curve_matrix!DC119*DC$1</f>
        <v>50.828357345133156</v>
      </c>
      <c r="DD119" s="9">
        <f>Survival_curve_matrix!DD119*DD$1</f>
        <v>46.948744673354696</v>
      </c>
      <c r="DE119" s="9">
        <f>Survival_curve_matrix!DE119*DE$1</f>
        <v>39.258846452850825</v>
      </c>
      <c r="DF119" s="9">
        <f>Survival_curve_matrix!DF119*DF$1</f>
        <v>40.960593060170758</v>
      </c>
      <c r="DG119" s="9">
        <f>Survival_curve_matrix!DG119*DG$1</f>
        <v>40.48993601339626</v>
      </c>
      <c r="DH119" s="9">
        <f>Survival_curve_matrix!DH119*DH$1</f>
        <v>39.865540591224693</v>
      </c>
      <c r="DI119" s="9">
        <f>Survival_curve_matrix!DI119*DI$1</f>
        <v>40.858379640032631</v>
      </c>
      <c r="DJ119" s="9">
        <f>Survival_curve_matrix!DJ119*DJ$1</f>
        <v>40.130760966245262</v>
      </c>
      <c r="DK119" s="9">
        <f>Survival_curve_matrix!DK119*DK$1</f>
        <v>42.972711830005615</v>
      </c>
      <c r="DL119" s="9">
        <f>Survival_curve_matrix!DL119*DL$1</f>
        <v>41.880918792285684</v>
      </c>
      <c r="DM119" s="9">
        <f>Survival_curve_matrix!DM119*DM$1</f>
        <v>43.423940265921551</v>
      </c>
      <c r="DN119" s="9">
        <f>Survival_curve_matrix!DN119*DN$1</f>
        <v>40.894871370314519</v>
      </c>
      <c r="DO119" s="9">
        <f>Survival_curve_matrix!DO119*DO$1</f>
        <v>38.642393845868703</v>
      </c>
      <c r="DP119" s="9">
        <f>Survival_curve_matrix!DP119*DP$1</f>
        <v>34.577931849662853</v>
      </c>
      <c r="DQ119" s="9">
        <f>Survival_curve_matrix!DQ119*DQ$1</f>
        <v>35.973783699995991</v>
      </c>
      <c r="DR119" s="9">
        <f>Survival_curve_matrix!DR119*DR$1</f>
        <v>0</v>
      </c>
      <c r="DS119" s="9">
        <f>Survival_curve_matrix!DS119*DS$1</f>
        <v>0</v>
      </c>
      <c r="DT119" s="9">
        <f>Survival_curve_matrix!DT119*DT$1</f>
        <v>0</v>
      </c>
      <c r="DU119" s="9">
        <f>Survival_curve_matrix!DU119*DU$1</f>
        <v>0</v>
      </c>
      <c r="DV119" s="9">
        <f>Survival_curve_matrix!DV119*DV$1</f>
        <v>0</v>
      </c>
      <c r="DW119" s="9">
        <f>Survival_curve_matrix!DW119*DW$1</f>
        <v>0</v>
      </c>
      <c r="DX119" s="9">
        <f>Survival_curve_matrix!DX119*DX$1</f>
        <v>0</v>
      </c>
      <c r="DY119" s="9">
        <f>Survival_curve_matrix!DY119*DY$1</f>
        <v>0</v>
      </c>
      <c r="DZ119" s="9">
        <f>Survival_curve_matrix!DZ119*DZ$1</f>
        <v>0</v>
      </c>
      <c r="EA119" s="9">
        <f>Survival_curve_matrix!EA119*EA$1</f>
        <v>0</v>
      </c>
      <c r="EB119" s="9">
        <f>Survival_curve_matrix!EB119*EB$1</f>
        <v>0</v>
      </c>
      <c r="EC119" s="9">
        <f>Survival_curve_matrix!EC119*EC$1</f>
        <v>0</v>
      </c>
    </row>
    <row r="120" spans="1:133">
      <c r="A120" s="22">
        <f>Data_Input!C120-B120</f>
        <v>25.567446196967545</v>
      </c>
      <c r="B120" s="23">
        <f t="shared" si="9"/>
        <v>9.1691219809581526</v>
      </c>
      <c r="C120" s="24">
        <f t="shared" si="8"/>
        <v>1571.7749965905657</v>
      </c>
      <c r="E120" s="15">
        <f>Data_Input!B120</f>
        <v>1994</v>
      </c>
      <c r="F120" s="9">
        <f>Survival_curve_matrix!F120*F$1</f>
        <v>1.9498299553484256E-8</v>
      </c>
      <c r="G120" s="9">
        <f>Survival_curve_matrix!G120*G$1</f>
        <v>3.0439632708034736E-8</v>
      </c>
      <c r="H120" s="9">
        <f>Survival_curve_matrix!H120*H$1</f>
        <v>4.7112772750056436E-8</v>
      </c>
      <c r="I120" s="9">
        <f>Survival_curve_matrix!I120*I$1</f>
        <v>7.2776775216670811E-8</v>
      </c>
      <c r="J120" s="9">
        <f>Survival_curve_matrix!J120*J$1</f>
        <v>1.117337931979423E-7</v>
      </c>
      <c r="K120" s="9">
        <f>Survival_curve_matrix!K120*K$1</f>
        <v>1.70671713316074E-7</v>
      </c>
      <c r="L120" s="9">
        <f>Survival_curve_matrix!L120*L$1</f>
        <v>2.5982956002770895E-7</v>
      </c>
      <c r="M120" s="9">
        <f>Survival_curve_matrix!M120*M$1</f>
        <v>3.9293790363709502E-7</v>
      </c>
      <c r="N120" s="9">
        <f>Survival_curve_matrix!N120*N$1</f>
        <v>5.89076317095425E-7</v>
      </c>
      <c r="O120" s="9">
        <f>Survival_curve_matrix!O120*O$1</f>
        <v>8.7679572540260277E-7</v>
      </c>
      <c r="P120" s="9">
        <f>Survival_curve_matrix!P120*P$1</f>
        <v>1.3034150877043516E-6</v>
      </c>
      <c r="Q120" s="9">
        <f>Survival_curve_matrix!Q120*Q$1</f>
        <v>1.9327482668973807E-6</v>
      </c>
      <c r="R120" s="9">
        <f>Survival_curve_matrix!R120*R$1</f>
        <v>2.8489841927161774E-6</v>
      </c>
      <c r="S120" s="9">
        <f>Survival_curve_matrix!S120*S$1</f>
        <v>4.1680679429547797E-6</v>
      </c>
      <c r="T120" s="9">
        <f>Survival_curve_matrix!T120*T$1</f>
        <v>6.0507108671376616E-6</v>
      </c>
      <c r="U120" s="9">
        <f>Survival_curve_matrix!U120*U$1</f>
        <v>8.7562568928052364E-6</v>
      </c>
      <c r="V120" s="9">
        <f>Survival_curve_matrix!V120*V$1</f>
        <v>1.2580836092819996E-5</v>
      </c>
      <c r="W120" s="9">
        <f>Survival_curve_matrix!W120*W$1</f>
        <v>1.8035333835637559E-5</v>
      </c>
      <c r="X120" s="9">
        <f>Survival_curve_matrix!X120*X$1</f>
        <v>2.5725092594484101E-5</v>
      </c>
      <c r="Y120" s="9">
        <f>Survival_curve_matrix!Y120*Y$1</f>
        <v>3.6468995837338092E-5</v>
      </c>
      <c r="Z120" s="9">
        <f>Survival_curve_matrix!Z120*Z$1</f>
        <v>5.1511121306640665E-5</v>
      </c>
      <c r="AA120" s="9">
        <f>Survival_curve_matrix!AA120*AA$1</f>
        <v>7.2411171253045865E-5</v>
      </c>
      <c r="AB120" s="9">
        <f>Survival_curve_matrix!AB120*AB$1</f>
        <v>1.0105827983445078E-4</v>
      </c>
      <c r="AC120" s="9">
        <f>Survival_curve_matrix!AC120*AC$1</f>
        <v>1.5239765769463912E-4</v>
      </c>
      <c r="AD120" s="9">
        <f>Survival_curve_matrix!AD120*AD$1</f>
        <v>2.4668920498887973E-4</v>
      </c>
      <c r="AE120" s="9">
        <f>Survival_curve_matrix!AE120*AE$1</f>
        <v>3.3432774794825464E-4</v>
      </c>
      <c r="AF120" s="9">
        <f>Survival_curve_matrix!AF120*AF$1</f>
        <v>3.746122381091418E-4</v>
      </c>
      <c r="AG120" s="9">
        <f>Survival_curve_matrix!AG120*AG$1</f>
        <v>5.4542926707201451E-4</v>
      </c>
      <c r="AH120" s="9">
        <f>Survival_curve_matrix!AH120*AH$1</f>
        <v>6.8380847397928198E-4</v>
      </c>
      <c r="AI120" s="9">
        <f>Survival_curve_matrix!AI120*AI$1</f>
        <v>1.4068681044186486E-3</v>
      </c>
      <c r="AJ120" s="9">
        <f>Survival_curve_matrix!AJ120*AJ$1</f>
        <v>1.3734076816640855E-3</v>
      </c>
      <c r="AK120" s="9">
        <f>Survival_curve_matrix!AK120*AK$1</f>
        <v>1.6351722701264113E-3</v>
      </c>
      <c r="AL120" s="9">
        <f>Survival_curve_matrix!AL120*AL$1</f>
        <v>2.2580878741490806E-3</v>
      </c>
      <c r="AM120" s="9">
        <f>Survival_curve_matrix!AM120*AM$1</f>
        <v>3.1080817713788106E-3</v>
      </c>
      <c r="AN120" s="9">
        <f>Survival_curve_matrix!AN120*AN$1</f>
        <v>3.0351552038708359E-3</v>
      </c>
      <c r="AO120" s="9">
        <f>Survival_curve_matrix!AO120*AO$1</f>
        <v>3.8541986115417388E-3</v>
      </c>
      <c r="AP120" s="9">
        <f>Survival_curve_matrix!AP120*AP$1</f>
        <v>4.289028788566576E-3</v>
      </c>
      <c r="AQ120" s="9">
        <f>Survival_curve_matrix!AQ120*AQ$1</f>
        <v>6.9562906713393933E-3</v>
      </c>
      <c r="AR120" s="9">
        <f>Survival_curve_matrix!AR120*AR$1</f>
        <v>1.0800972280615285E-2</v>
      </c>
      <c r="AS120" s="9">
        <f>Survival_curve_matrix!AS120*AS$1</f>
        <v>1.3867187625747769E-2</v>
      </c>
      <c r="AT120" s="9">
        <f>Survival_curve_matrix!AT120*AT$1</f>
        <v>2.2958516516202902E-2</v>
      </c>
      <c r="AU120" s="9">
        <f>Survival_curve_matrix!AU120*AU$1</f>
        <v>2.9841238210495041E-2</v>
      </c>
      <c r="AV120" s="9">
        <f>Survival_curve_matrix!AV120*AV$1</f>
        <v>3.2452339180296205E-2</v>
      </c>
      <c r="AW120" s="9">
        <f>Survival_curve_matrix!AW120*AW$1</f>
        <v>4.3632981281753934E-2</v>
      </c>
      <c r="AX120" s="9">
        <f>Survival_curve_matrix!AX120*AX$1</f>
        <v>5.4203286748972547E-2</v>
      </c>
      <c r="AY120" s="9">
        <f>Survival_curve_matrix!AY120*AY$1</f>
        <v>7.8556040606672345E-2</v>
      </c>
      <c r="AZ120" s="9">
        <f>Survival_curve_matrix!AZ120*AZ$1</f>
        <v>9.10343942424469E-2</v>
      </c>
      <c r="BA120" s="9">
        <f>Survival_curve_matrix!BA120*BA$1</f>
        <v>0.10149578734552168</v>
      </c>
      <c r="BB120" s="9">
        <f>Survival_curve_matrix!BB120*BB$1</f>
        <v>0.13783866418564364</v>
      </c>
      <c r="BC120" s="9">
        <f>Survival_curve_matrix!BC120*BC$1</f>
        <v>0.17153083119027357</v>
      </c>
      <c r="BD120" s="9">
        <f>Survival_curve_matrix!BD120*BD$1</f>
        <v>0.22001445316579585</v>
      </c>
      <c r="BE120" s="9">
        <f>Survival_curve_matrix!BE120*BE$1</f>
        <v>0.2581603173515723</v>
      </c>
      <c r="BF120" s="9">
        <f>Survival_curve_matrix!BF120*BF$1</f>
        <v>0.27388744478454469</v>
      </c>
      <c r="BG120" s="9">
        <f>Survival_curve_matrix!BG120*BG$1</f>
        <v>0.32612591889383091</v>
      </c>
      <c r="BH120" s="9">
        <f>Survival_curve_matrix!BH120*BH$1</f>
        <v>0.38344866378078368</v>
      </c>
      <c r="BI120" s="9">
        <f>Survival_curve_matrix!BI120*BI$1</f>
        <v>0.48130764493022815</v>
      </c>
      <c r="BJ120" s="9">
        <f>Survival_curve_matrix!BJ120*BJ$1</f>
        <v>0.59244125031213846</v>
      </c>
      <c r="BK120" s="9">
        <f>Survival_curve_matrix!BK120*BK$1</f>
        <v>0.69711003979001773</v>
      </c>
      <c r="BL120" s="9">
        <f>Survival_curve_matrix!BL120*BL$1</f>
        <v>0.87955878586815561</v>
      </c>
      <c r="BM120" s="9">
        <f>Survival_curve_matrix!BM120*BM$1</f>
        <v>1.1063306186942483</v>
      </c>
      <c r="BN120" s="9">
        <f>Survival_curve_matrix!BN120*BN$1</f>
        <v>1.4162976382810737</v>
      </c>
      <c r="BO120" s="9">
        <f>Survival_curve_matrix!BO120*BO$1</f>
        <v>1.9715716817057791</v>
      </c>
      <c r="BP120" s="9">
        <f>Survival_curve_matrix!BP120*BP$1</f>
        <v>2.2161868703744041</v>
      </c>
      <c r="BQ120" s="9">
        <f>Survival_curve_matrix!BQ120*BQ$1</f>
        <v>2.7457617901859579</v>
      </c>
      <c r="BR120" s="9">
        <f>Survival_curve_matrix!BR120*BR$1</f>
        <v>2.4852920891084089</v>
      </c>
      <c r="BS120" s="9">
        <f>Survival_curve_matrix!BS120*BS$1</f>
        <v>3.8906675979605776</v>
      </c>
      <c r="BT120" s="9">
        <f>Survival_curve_matrix!BT120*BT$1</f>
        <v>4.0353583642518496</v>
      </c>
      <c r="BU120" s="9">
        <f>Survival_curve_matrix!BU120*BU$1</f>
        <v>1.9920723623734153</v>
      </c>
      <c r="BV120" s="9">
        <f>Survival_curve_matrix!BV120*BV$1</f>
        <v>2.7050599740225434</v>
      </c>
      <c r="BW120" s="9">
        <f>Survival_curve_matrix!BW120*BW$1</f>
        <v>3.2856544290598357</v>
      </c>
      <c r="BX120" s="9">
        <f>Survival_curve_matrix!BX120*BX$1</f>
        <v>3.8174896042588005</v>
      </c>
      <c r="BY120" s="9">
        <f>Survival_curve_matrix!BY120*BY$1</f>
        <v>4.5418851772682478</v>
      </c>
      <c r="BZ120" s="9">
        <f>Survival_curve_matrix!BZ120*BZ$1</f>
        <v>6.508095641426678</v>
      </c>
      <c r="CA120" s="9">
        <f>Survival_curve_matrix!CA120*CA$1</f>
        <v>9.491690592448295</v>
      </c>
      <c r="CB120" s="9">
        <f>Survival_curve_matrix!CB120*CB$1</f>
        <v>9.8548576648464081</v>
      </c>
      <c r="CC120" s="9">
        <f>Survival_curve_matrix!CC120*CC$1</f>
        <v>11.815269290974868</v>
      </c>
      <c r="CD120" s="9">
        <f>Survival_curve_matrix!CD120*CD$1</f>
        <v>11.666069999999999</v>
      </c>
      <c r="CE120" s="9">
        <f>Survival_curve_matrix!CE120*CE$1</f>
        <v>13.265592098615754</v>
      </c>
      <c r="CF120" s="9">
        <f>Survival_curve_matrix!CF120*CF$1</f>
        <v>14.809851322955343</v>
      </c>
      <c r="CG120" s="9">
        <f>Survival_curve_matrix!CG120*CG$1</f>
        <v>16.440519094480084</v>
      </c>
      <c r="CH120" s="9">
        <f>Survival_curve_matrix!CH120*CH$1</f>
        <v>15.83057550165565</v>
      </c>
      <c r="CI120" s="9">
        <f>Survival_curve_matrix!CI120*CI$1</f>
        <v>17.175987186974005</v>
      </c>
      <c r="CJ120" s="9">
        <f>Survival_curve_matrix!CJ120*CJ$1</f>
        <v>19.118897745322961</v>
      </c>
      <c r="CK120" s="9">
        <f>Survival_curve_matrix!CK120*CK$1</f>
        <v>20.437266287459011</v>
      </c>
      <c r="CL120" s="9">
        <f>Survival_curve_matrix!CL120*CL$1</f>
        <v>25.33567699809258</v>
      </c>
      <c r="CM120" s="9">
        <f>Survival_curve_matrix!CM120*CM$1</f>
        <v>28.469790049462084</v>
      </c>
      <c r="CN120" s="9">
        <f>Survival_curve_matrix!CN120*CN$1</f>
        <v>28.942126272351516</v>
      </c>
      <c r="CO120" s="9">
        <f>Survival_curve_matrix!CO120*CO$1</f>
        <v>31.593960499310271</v>
      </c>
      <c r="CP120" s="9">
        <f>Survival_curve_matrix!CP120*CP$1</f>
        <v>35.592565887968448</v>
      </c>
      <c r="CQ120" s="9">
        <f>Survival_curve_matrix!CQ120*CQ$1</f>
        <v>40.407407995642345</v>
      </c>
      <c r="CR120" s="9">
        <f>Survival_curve_matrix!CR120*CR$1</f>
        <v>42.475427771139998</v>
      </c>
      <c r="CS120" s="9">
        <f>Survival_curve_matrix!CS120*CS$1</f>
        <v>43.538798603909811</v>
      </c>
      <c r="CT120" s="9">
        <f>Survival_curve_matrix!CT120*CT$1</f>
        <v>47.779678993972631</v>
      </c>
      <c r="CU120" s="9">
        <f>Survival_curve_matrix!CU120*CU$1</f>
        <v>47.293607315341234</v>
      </c>
      <c r="CV120" s="9">
        <f>Survival_curve_matrix!CV120*CV$1</f>
        <v>49.575018150304594</v>
      </c>
      <c r="CW120" s="9">
        <f>Survival_curve_matrix!CW120*CW$1</f>
        <v>53.712016962819625</v>
      </c>
      <c r="CX120" s="9">
        <f>Survival_curve_matrix!CX120*CX$1</f>
        <v>50.053969682471894</v>
      </c>
      <c r="CY120" s="9">
        <f>Survival_curve_matrix!CY120*CY$1</f>
        <v>42.170668374884869</v>
      </c>
      <c r="CZ120" s="9">
        <f>Survival_curve_matrix!CZ120*CZ$1</f>
        <v>57.314080630024449</v>
      </c>
      <c r="DA120" s="9">
        <f>Survival_curve_matrix!DA120*DA$1</f>
        <v>41.105456630886245</v>
      </c>
      <c r="DB120" s="9">
        <f>Survival_curve_matrix!DB120*DB$1</f>
        <v>47.731726582533071</v>
      </c>
      <c r="DC120" s="9">
        <f>Survival_curve_matrix!DC120*DC$1</f>
        <v>50.577541345749687</v>
      </c>
      <c r="DD120" s="9">
        <f>Survival_curve_matrix!DD120*DD$1</f>
        <v>46.749429817921929</v>
      </c>
      <c r="DE120" s="9">
        <f>Survival_curve_matrix!DE120*DE$1</f>
        <v>39.116172575508678</v>
      </c>
      <c r="DF120" s="9">
        <f>Survival_curve_matrix!DF120*DF$1</f>
        <v>40.83381108671724</v>
      </c>
      <c r="DG120" s="9">
        <f>Survival_curve_matrix!DG120*DG$1</f>
        <v>40.383745244593563</v>
      </c>
      <c r="DH120" s="9">
        <f>Survival_curve_matrix!DH120*DH$1</f>
        <v>39.777410682438074</v>
      </c>
      <c r="DI120" s="9">
        <f>Survival_curve_matrix!DI120*DI$1</f>
        <v>40.782642935600386</v>
      </c>
      <c r="DJ120" s="9">
        <f>Survival_curve_matrix!DJ120*DJ$1</f>
        <v>40.06871774771831</v>
      </c>
      <c r="DK120" s="9">
        <f>Survival_curve_matrix!DK120*DK$1</f>
        <v>42.917596278072551</v>
      </c>
      <c r="DL120" s="9">
        <f>Survival_curve_matrix!DL120*DL$1</f>
        <v>41.836596946936794</v>
      </c>
      <c r="DM120" s="9">
        <f>Survival_curve_matrix!DM120*DM$1</f>
        <v>43.386227200116473</v>
      </c>
      <c r="DN120" s="9">
        <f>Survival_curve_matrix!DN120*DN$1</f>
        <v>40.865883249954166</v>
      </c>
      <c r="DO120" s="9">
        <f>Survival_curve_matrix!DO120*DO$1</f>
        <v>38.620159719661082</v>
      </c>
      <c r="DP120" s="9">
        <f>Survival_curve_matrix!DP120*DP$1</f>
        <v>34.561871081341316</v>
      </c>
      <c r="DQ120" s="9">
        <f>Survival_curve_matrix!DQ120*DQ$1</f>
        <v>35.960369563753979</v>
      </c>
      <c r="DR120" s="9">
        <f>Survival_curve_matrix!DR120*DR$1</f>
        <v>34.689677352916732</v>
      </c>
      <c r="DS120" s="9">
        <f>Survival_curve_matrix!DS120*DS$1</f>
        <v>0</v>
      </c>
      <c r="DT120" s="9">
        <f>Survival_curve_matrix!DT120*DT$1</f>
        <v>0</v>
      </c>
      <c r="DU120" s="9">
        <f>Survival_curve_matrix!DU120*DU$1</f>
        <v>0</v>
      </c>
      <c r="DV120" s="9">
        <f>Survival_curve_matrix!DV120*DV$1</f>
        <v>0</v>
      </c>
      <c r="DW120" s="9">
        <f>Survival_curve_matrix!DW120*DW$1</f>
        <v>0</v>
      </c>
      <c r="DX120" s="9">
        <f>Survival_curve_matrix!DX120*DX$1</f>
        <v>0</v>
      </c>
      <c r="DY120" s="9">
        <f>Survival_curve_matrix!DY120*DY$1</f>
        <v>0</v>
      </c>
      <c r="DZ120" s="9">
        <f>Survival_curve_matrix!DZ120*DZ$1</f>
        <v>0</v>
      </c>
      <c r="EA120" s="9">
        <f>Survival_curve_matrix!EA120*EA$1</f>
        <v>0</v>
      </c>
      <c r="EB120" s="9">
        <f>Survival_curve_matrix!EB120*EB$1</f>
        <v>0</v>
      </c>
      <c r="EC120" s="9">
        <f>Survival_curve_matrix!EC120*EC$1</f>
        <v>0</v>
      </c>
    </row>
    <row r="121" spans="1:133">
      <c r="A121" s="22">
        <f>Data_Input!C121-B121</f>
        <v>26.52955999044827</v>
      </c>
      <c r="B121" s="23">
        <f t="shared" si="9"/>
        <v>7.5535998693517286</v>
      </c>
      <c r="C121" s="24">
        <f t="shared" si="8"/>
        <v>1579.3285964599174</v>
      </c>
      <c r="E121" s="15">
        <f>Data_Input!B121</f>
        <v>1995</v>
      </c>
      <c r="F121" s="9">
        <f>Survival_curve_matrix!F121*F$1</f>
        <v>1.2523883907673561E-8</v>
      </c>
      <c r="G121" s="9">
        <f>Survival_curve_matrix!G121*G$1</f>
        <v>1.9658961314998892E-8</v>
      </c>
      <c r="H121" s="9">
        <f>Survival_curve_matrix!H121*H$1</f>
        <v>3.0594068097761225E-8</v>
      </c>
      <c r="I121" s="9">
        <f>Survival_curve_matrix!I121*I$1</f>
        <v>4.7518994916800889E-8</v>
      </c>
      <c r="J121" s="9">
        <f>Survival_curve_matrix!J121*J$1</f>
        <v>7.3355603078532065E-8</v>
      </c>
      <c r="K121" s="9">
        <f>Survival_curve_matrix!K121*K$1</f>
        <v>1.1266343371141185E-7</v>
      </c>
      <c r="L121" s="9">
        <f>Survival_curve_matrix!L121*L$1</f>
        <v>1.7245706781934045E-7</v>
      </c>
      <c r="M121" s="9">
        <f>Survival_curve_matrix!M121*M$1</f>
        <v>2.6223196705499221E-7</v>
      </c>
      <c r="N121" s="9">
        <f>Survival_curve_matrix!N121*N$1</f>
        <v>3.9527627030191526E-7</v>
      </c>
      <c r="O121" s="9">
        <f>Survival_curve_matrix!O121*O$1</f>
        <v>5.9155239097439702E-7</v>
      </c>
      <c r="P121" s="9">
        <f>Survival_curve_matrix!P121*P$1</f>
        <v>8.8418108071049221E-7</v>
      </c>
      <c r="Q121" s="9">
        <f>Survival_curve_matrix!Q121*Q$1</f>
        <v>1.3182429413244989E-6</v>
      </c>
      <c r="R121" s="9">
        <f>Survival_curve_matrix!R121*R$1</f>
        <v>1.9537537391568737E-6</v>
      </c>
      <c r="S121" s="9">
        <f>Survival_curve_matrix!S121*S$1</f>
        <v>2.8739026299688954E-6</v>
      </c>
      <c r="T121" s="9">
        <f>Survival_curve_matrix!T121*T$1</f>
        <v>4.1946807839112627E-6</v>
      </c>
      <c r="U121" s="9">
        <f>Survival_curve_matrix!U121*U$1</f>
        <v>6.1032893757096084E-6</v>
      </c>
      <c r="V121" s="9">
        <f>Survival_curve_matrix!V121*V$1</f>
        <v>8.8166892090991934E-6</v>
      </c>
      <c r="W121" s="9">
        <f>Survival_curve_matrix!W121*W$1</f>
        <v>1.2707739184028989E-5</v>
      </c>
      <c r="X121" s="9">
        <f>Survival_curve_matrix!X121*X$1</f>
        <v>1.8224119605026645E-5</v>
      </c>
      <c r="Y121" s="9">
        <f>Survival_curve_matrix!Y121*Y$1</f>
        <v>2.5975041103213136E-5</v>
      </c>
      <c r="Z121" s="9">
        <f>Survival_curve_matrix!Z121*Z$1</f>
        <v>3.6887013100945317E-5</v>
      </c>
      <c r="AA121" s="9">
        <f>Survival_curve_matrix!AA121*AA$1</f>
        <v>5.2133300125762049E-5</v>
      </c>
      <c r="AB121" s="9">
        <f>Survival_curve_matrix!AB121*AB$1</f>
        <v>7.3150230990975536E-5</v>
      </c>
      <c r="AC121" s="9">
        <f>Survival_curve_matrix!AC121*AC$1</f>
        <v>1.1090550998914078E-4</v>
      </c>
      <c r="AD121" s="9">
        <f>Survival_curve_matrix!AD121*AD$1</f>
        <v>1.8048983865098591E-4</v>
      </c>
      <c r="AE121" s="9">
        <f>Survival_curve_matrix!AE121*AE$1</f>
        <v>2.4592316008880836E-4</v>
      </c>
      <c r="AF121" s="9">
        <f>Survival_curve_matrix!AF121*AF$1</f>
        <v>2.7703193945179751E-4</v>
      </c>
      <c r="AG121" s="9">
        <f>Survival_curve_matrix!AG121*AG$1</f>
        <v>4.0551182464605397E-4</v>
      </c>
      <c r="AH121" s="9">
        <f>Survival_curve_matrix!AH121*AH$1</f>
        <v>5.1110831008575202E-4</v>
      </c>
      <c r="AI121" s="9">
        <f>Survival_curve_matrix!AI121*AI$1</f>
        <v>1.0571612596907926E-3</v>
      </c>
      <c r="AJ121" s="9">
        <f>Survival_curve_matrix!AJ121*AJ$1</f>
        <v>1.0375106485465918E-3</v>
      </c>
      <c r="AK121" s="9">
        <f>Survival_curve_matrix!AK121*AK$1</f>
        <v>1.241816715237512E-3</v>
      </c>
      <c r="AL121" s="9">
        <f>Survival_curve_matrix!AL121*AL$1</f>
        <v>1.7239759232928404E-3</v>
      </c>
      <c r="AM121" s="9">
        <f>Survival_curve_matrix!AM121*AM$1</f>
        <v>2.3854726253015402E-3</v>
      </c>
      <c r="AN121" s="9">
        <f>Survival_curve_matrix!AN121*AN$1</f>
        <v>2.3417989711306602E-3</v>
      </c>
      <c r="AO121" s="9">
        <f>Survival_curve_matrix!AO121*AO$1</f>
        <v>2.9894021670517365E-3</v>
      </c>
      <c r="AP121" s="9">
        <f>Survival_curve_matrix!AP121*AP$1</f>
        <v>3.3441470823151083E-3</v>
      </c>
      <c r="AQ121" s="9">
        <f>Survival_curve_matrix!AQ121*AQ$1</f>
        <v>5.4522359899171384E-3</v>
      </c>
      <c r="AR121" s="9">
        <f>Survival_curve_matrix!AR121*AR$1</f>
        <v>8.5098987221855372E-3</v>
      </c>
      <c r="AS121" s="9">
        <f>Survival_curve_matrix!AS121*AS$1</f>
        <v>1.0982681091641458E-2</v>
      </c>
      <c r="AT121" s="9">
        <f>Survival_curve_matrix!AT121*AT$1</f>
        <v>1.8277457414260085E-2</v>
      </c>
      <c r="AU121" s="9">
        <f>Survival_curve_matrix!AU121*AU$1</f>
        <v>2.3879982508121563E-2</v>
      </c>
      <c r="AV121" s="9">
        <f>Survival_curve_matrix!AV121*AV$1</f>
        <v>2.6103652770762348E-2</v>
      </c>
      <c r="AW121" s="9">
        <f>Survival_curve_matrix!AW121*AW$1</f>
        <v>3.527774707034801E-2</v>
      </c>
      <c r="AX121" s="9">
        <f>Survival_curve_matrix!AX121*AX$1</f>
        <v>4.4048838033784669E-2</v>
      </c>
      <c r="AY121" s="9">
        <f>Survival_curve_matrix!AY121*AY$1</f>
        <v>6.4165727565526479E-2</v>
      </c>
      <c r="AZ121" s="9">
        <f>Survival_curve_matrix!AZ121*AZ$1</f>
        <v>7.4736914616981703E-2</v>
      </c>
      <c r="BA121" s="9">
        <f>Survival_curve_matrix!BA121*BA$1</f>
        <v>8.3748066384678022E-2</v>
      </c>
      <c r="BB121" s="9">
        <f>Survival_curve_matrix!BB121*BB$1</f>
        <v>0.11431033119273795</v>
      </c>
      <c r="BC121" s="9">
        <f>Survival_curve_matrix!BC121*BC$1</f>
        <v>0.14296651837759308</v>
      </c>
      <c r="BD121" s="9">
        <f>Survival_curve_matrix!BD121*BD$1</f>
        <v>0.18429376583585846</v>
      </c>
      <c r="BE121" s="9">
        <f>Survival_curve_matrix!BE121*BE$1</f>
        <v>0.21732277097934211</v>
      </c>
      <c r="BF121" s="9">
        <f>Survival_curve_matrix!BF121*BF$1</f>
        <v>0.23170353228616689</v>
      </c>
      <c r="BG121" s="9">
        <f>Survival_curve_matrix!BG121*BG$1</f>
        <v>0.2772544354652659</v>
      </c>
      <c r="BH121" s="9">
        <f>Survival_curve_matrix!BH121*BH$1</f>
        <v>0.32758221735956572</v>
      </c>
      <c r="BI121" s="9">
        <f>Survival_curve_matrix!BI121*BI$1</f>
        <v>0.41318289598479147</v>
      </c>
      <c r="BJ121" s="9">
        <f>Survival_curve_matrix!BJ121*BJ$1</f>
        <v>0.51104275302825564</v>
      </c>
      <c r="BK121" s="9">
        <f>Survival_curve_matrix!BK121*BK$1</f>
        <v>0.60421401531973651</v>
      </c>
      <c r="BL121" s="9">
        <f>Survival_curve_matrix!BL121*BL$1</f>
        <v>0.76597784241828015</v>
      </c>
      <c r="BM121" s="9">
        <f>Survival_curve_matrix!BM121*BM$1</f>
        <v>0.96801411505065249</v>
      </c>
      <c r="BN121" s="9">
        <f>Survival_curve_matrix!BN121*BN$1</f>
        <v>1.2450287772723458</v>
      </c>
      <c r="BO121" s="9">
        <f>Survival_curve_matrix!BO121*BO$1</f>
        <v>1.7411945507586624</v>
      </c>
      <c r="BP121" s="9">
        <f>Survival_curve_matrix!BP121*BP$1</f>
        <v>1.9662185314692138</v>
      </c>
      <c r="BQ121" s="9">
        <f>Survival_curve_matrix!BQ121*BQ$1</f>
        <v>2.4471396253169835</v>
      </c>
      <c r="BR121" s="9">
        <f>Survival_curve_matrix!BR121*BR$1</f>
        <v>2.2249618308734385</v>
      </c>
      <c r="BS121" s="9">
        <f>Survival_curve_matrix!BS121*BS$1</f>
        <v>3.498614862591205</v>
      </c>
      <c r="BT121" s="9">
        <f>Survival_curve_matrix!BT121*BT$1</f>
        <v>3.6446639279645292</v>
      </c>
      <c r="BU121" s="9">
        <f>Survival_curve_matrix!BU121*BU$1</f>
        <v>1.8070041290828645</v>
      </c>
      <c r="BV121" s="9">
        <f>Survival_curve_matrix!BV121*BV$1</f>
        <v>2.464243474835651</v>
      </c>
      <c r="BW121" s="9">
        <f>Survival_curve_matrix!BW121*BW$1</f>
        <v>3.0057579486516679</v>
      </c>
      <c r="BX121" s="9">
        <f>Survival_curve_matrix!BX121*BX$1</f>
        <v>3.5067657202977718</v>
      </c>
      <c r="BY121" s="9">
        <f>Survival_curve_matrix!BY121*BY$1</f>
        <v>4.1892065683906399</v>
      </c>
      <c r="BZ121" s="9">
        <f>Survival_curve_matrix!BZ121*BZ$1</f>
        <v>6.0267726727518278</v>
      </c>
      <c r="CA121" s="9">
        <f>Survival_curve_matrix!CA121*CA$1</f>
        <v>8.8242287197443527</v>
      </c>
      <c r="CB121" s="9">
        <f>Survival_curve_matrix!CB121*CB$1</f>
        <v>9.197109660138084</v>
      </c>
      <c r="CC121" s="9">
        <f>Survival_curve_matrix!CC121*CC$1</f>
        <v>11.068185787358688</v>
      </c>
      <c r="CD121" s="9">
        <f>Survival_curve_matrix!CD121*CD$1</f>
        <v>10.96861064398769</v>
      </c>
      <c r="CE121" s="9">
        <f>Survival_curve_matrix!CE121*CE$1</f>
        <v>12.517244999999999</v>
      </c>
      <c r="CF121" s="9">
        <f>Survival_curve_matrix!CF121*CF$1</f>
        <v>14.02320080752394</v>
      </c>
      <c r="CG121" s="9">
        <f>Survival_curve_matrix!CG121*CG$1</f>
        <v>15.620107789295908</v>
      </c>
      <c r="CH121" s="9">
        <f>Survival_curve_matrix!CH121*CH$1</f>
        <v>15.090145101411791</v>
      </c>
      <c r="CI121" s="9">
        <f>Survival_curve_matrix!CI121*CI$1</f>
        <v>16.424845632831655</v>
      </c>
      <c r="CJ121" s="9">
        <f>Survival_curve_matrix!CJ121*CJ$1</f>
        <v>18.339121844624412</v>
      </c>
      <c r="CK121" s="9">
        <f>Survival_curve_matrix!CK121*CK$1</f>
        <v>19.66194301159226</v>
      </c>
      <c r="CL121" s="9">
        <f>Survival_curve_matrix!CL121*CL$1</f>
        <v>24.444133901832775</v>
      </c>
      <c r="CM121" s="9">
        <f>Survival_curve_matrix!CM121*CM$1</f>
        <v>27.54319484271976</v>
      </c>
      <c r="CN121" s="9">
        <f>Survival_curve_matrix!CN121*CN$1</f>
        <v>28.073512551760746</v>
      </c>
      <c r="CO121" s="9">
        <f>Survival_curve_matrix!CO121*CO$1</f>
        <v>30.722329284839866</v>
      </c>
      <c r="CP121" s="9">
        <f>Survival_curve_matrix!CP121*CP$1</f>
        <v>34.692842095467149</v>
      </c>
      <c r="CQ121" s="9">
        <f>Survival_curve_matrix!CQ121*CQ$1</f>
        <v>39.474654038402512</v>
      </c>
      <c r="CR121" s="9">
        <f>Survival_curve_matrix!CR121*CR$1</f>
        <v>41.583189187170483</v>
      </c>
      <c r="CS121" s="9">
        <f>Survival_curve_matrix!CS121*CS$1</f>
        <v>42.709552207160783</v>
      </c>
      <c r="CT121" s="9">
        <f>Survival_curve_matrix!CT121*CT$1</f>
        <v>46.957650102140967</v>
      </c>
      <c r="CU121" s="9">
        <f>Survival_curve_matrix!CU121*CU$1</f>
        <v>46.5614537222474</v>
      </c>
      <c r="CV121" s="9">
        <f>Survival_curve_matrix!CV121*CV$1</f>
        <v>48.887182289981645</v>
      </c>
      <c r="CW121" s="9">
        <f>Survival_curve_matrix!CW121*CW$1</f>
        <v>53.046851286224879</v>
      </c>
      <c r="CX121" s="9">
        <f>Survival_curve_matrix!CX121*CX$1</f>
        <v>49.503039254142827</v>
      </c>
      <c r="CY121" s="9">
        <f>Survival_curve_matrix!CY121*CY$1</f>
        <v>41.759913630025743</v>
      </c>
      <c r="CZ121" s="9">
        <f>Survival_curve_matrix!CZ121*CZ$1</f>
        <v>56.822252289672456</v>
      </c>
      <c r="DA121" s="9">
        <f>Survival_curve_matrix!DA121*DA$1</f>
        <v>40.796105176702696</v>
      </c>
      <c r="DB121" s="9">
        <f>Survival_curve_matrix!DB121*DB$1</f>
        <v>47.418154917027131</v>
      </c>
      <c r="DC121" s="9">
        <f>Survival_curve_matrix!DC121*DC$1</f>
        <v>50.288872919271121</v>
      </c>
      <c r="DD121" s="9">
        <f>Survival_curve_matrix!DD121*DD$1</f>
        <v>46.518741564890824</v>
      </c>
      <c r="DE121" s="9">
        <f>Survival_curve_matrix!DE121*DE$1</f>
        <v>38.950109897236565</v>
      </c>
      <c r="DF121" s="9">
        <f>Survival_curve_matrix!DF121*DF$1</f>
        <v>40.68541349787327</v>
      </c>
      <c r="DG121" s="9">
        <f>Survival_curve_matrix!DG121*DG$1</f>
        <v>40.258748741002108</v>
      </c>
      <c r="DH121" s="9">
        <f>Survival_curve_matrix!DH121*DH$1</f>
        <v>39.673088615345868</v>
      </c>
      <c r="DI121" s="9">
        <f>Survival_curve_matrix!DI121*DI$1</f>
        <v>40.69248560802653</v>
      </c>
      <c r="DJ121" s="9">
        <f>Survival_curve_matrix!DJ121*DJ$1</f>
        <v>39.99444479172314</v>
      </c>
      <c r="DK121" s="9">
        <f>Survival_curve_matrix!DK121*DK$1</f>
        <v>42.851244538399044</v>
      </c>
      <c r="DL121" s="9">
        <f>Survival_curve_matrix!DL121*DL$1</f>
        <v>41.782938542951186</v>
      </c>
      <c r="DM121" s="9">
        <f>Survival_curve_matrix!DM121*DM$1</f>
        <v>43.34031231315393</v>
      </c>
      <c r="DN121" s="9">
        <f>Survival_curve_matrix!DN121*DN$1</f>
        <v>40.830391819771869</v>
      </c>
      <c r="DO121" s="9">
        <f>Survival_curve_matrix!DO121*DO$1</f>
        <v>38.592784017017294</v>
      </c>
      <c r="DP121" s="9">
        <f>Survival_curve_matrix!DP121*DP$1</f>
        <v>34.541984813252974</v>
      </c>
      <c r="DQ121" s="9">
        <f>Survival_curve_matrix!DQ121*DQ$1</f>
        <v>35.943666680341771</v>
      </c>
      <c r="DR121" s="9">
        <f>Survival_curve_matrix!DR121*DR$1</f>
        <v>34.676742042522811</v>
      </c>
      <c r="DS121" s="9">
        <f>Survival_curve_matrix!DS121*DS$1</f>
        <v>34.037151069393524</v>
      </c>
      <c r="DT121" s="9">
        <f>Survival_curve_matrix!DT121*DT$1</f>
        <v>0</v>
      </c>
      <c r="DU121" s="9">
        <f>Survival_curve_matrix!DU121*DU$1</f>
        <v>0</v>
      </c>
      <c r="DV121" s="9">
        <f>Survival_curve_matrix!DV121*DV$1</f>
        <v>0</v>
      </c>
      <c r="DW121" s="9">
        <f>Survival_curve_matrix!DW121*DW$1</f>
        <v>0</v>
      </c>
      <c r="DX121" s="9">
        <f>Survival_curve_matrix!DX121*DX$1</f>
        <v>0</v>
      </c>
      <c r="DY121" s="9">
        <f>Survival_curve_matrix!DY121*DY$1</f>
        <v>0</v>
      </c>
      <c r="DZ121" s="9">
        <f>Survival_curve_matrix!DZ121*DZ$1</f>
        <v>0</v>
      </c>
      <c r="EA121" s="9">
        <f>Survival_curve_matrix!EA121*EA$1</f>
        <v>0</v>
      </c>
      <c r="EB121" s="9">
        <f>Survival_curve_matrix!EB121*EB$1</f>
        <v>0</v>
      </c>
      <c r="EC121" s="9">
        <f>Survival_curve_matrix!EC121*EC$1</f>
        <v>0</v>
      </c>
    </row>
    <row r="122" spans="1:133">
      <c r="A122" s="22">
        <f>Data_Input!C122-B122</f>
        <v>27.49978816916655</v>
      </c>
      <c r="B122" s="23">
        <f t="shared" si="9"/>
        <v>5.7618713308970655</v>
      </c>
      <c r="C122" s="24">
        <f t="shared" si="8"/>
        <v>1585.0904677908145</v>
      </c>
      <c r="E122" s="15">
        <f>Data_Input!B122</f>
        <v>1996</v>
      </c>
      <c r="F122" s="9">
        <f>Survival_curve_matrix!F122*F$1</f>
        <v>8.0002031767278929E-9</v>
      </c>
      <c r="G122" s="9">
        <f>Survival_curve_matrix!G122*G$1</f>
        <v>1.2627077996167913E-8</v>
      </c>
      <c r="H122" s="9">
        <f>Survival_curve_matrix!H122*H$1</f>
        <v>1.9758700999160666E-8</v>
      </c>
      <c r="I122" s="9">
        <f>Survival_curve_matrix!I122*I$1</f>
        <v>3.0857860439131856E-8</v>
      </c>
      <c r="J122" s="9">
        <f>Survival_curve_matrix!J122*J$1</f>
        <v>4.789693579345555E-8</v>
      </c>
      <c r="K122" s="9">
        <f>Survival_curve_matrix!K122*K$1</f>
        <v>7.3965931776412968E-8</v>
      </c>
      <c r="L122" s="9">
        <f>Survival_curve_matrix!L122*L$1</f>
        <v>1.1384197797526196E-7</v>
      </c>
      <c r="M122" s="9">
        <f>Survival_curve_matrix!M122*M$1</f>
        <v>1.7405162107798302E-7</v>
      </c>
      <c r="N122" s="9">
        <f>Survival_curve_matrix!N122*N$1</f>
        <v>2.6379250495305652E-7</v>
      </c>
      <c r="O122" s="9">
        <f>Survival_curve_matrix!O122*O$1</f>
        <v>3.9693774135323494E-7</v>
      </c>
      <c r="P122" s="9">
        <f>Survival_curve_matrix!P122*P$1</f>
        <v>5.9653510754566149E-7</v>
      </c>
      <c r="Q122" s="9">
        <f>Survival_curve_matrix!Q122*Q$1</f>
        <v>8.9423966278626811E-7</v>
      </c>
      <c r="R122" s="9">
        <f>Survival_curve_matrix!R122*R$1</f>
        <v>1.3325698539439657E-6</v>
      </c>
      <c r="S122" s="9">
        <f>Survival_curve_matrix!S122*S$1</f>
        <v>1.9708421070323124E-6</v>
      </c>
      <c r="T122" s="9">
        <f>Survival_curve_matrix!T122*T$1</f>
        <v>2.8922523101234756E-6</v>
      </c>
      <c r="U122" s="9">
        <f>Survival_curve_matrix!U122*U$1</f>
        <v>4.2311310563497128E-6</v>
      </c>
      <c r="V122" s="9">
        <f>Survival_curve_matrix!V122*V$1</f>
        <v>6.1454119308723613E-6</v>
      </c>
      <c r="W122" s="9">
        <f>Survival_curve_matrix!W122*W$1</f>
        <v>8.9056232915885268E-6</v>
      </c>
      <c r="X122" s="9">
        <f>Survival_curve_matrix!X122*X$1</f>
        <v>1.2840758086862508E-5</v>
      </c>
      <c r="Y122" s="9">
        <f>Survival_curve_matrix!Y122*Y$1</f>
        <v>1.8401187637005379E-5</v>
      </c>
      <c r="Z122" s="9">
        <f>Survival_curve_matrix!Z122*Z$1</f>
        <v>2.6272773885669779E-5</v>
      </c>
      <c r="AA122" s="9">
        <f>Survival_curve_matrix!AA122*AA$1</f>
        <v>3.7332554134995811E-5</v>
      </c>
      <c r="AB122" s="9">
        <f>Survival_curve_matrix!AB122*AB$1</f>
        <v>5.2665395139026091E-5</v>
      </c>
      <c r="AC122" s="9">
        <f>Survival_curve_matrix!AC122*AC$1</f>
        <v>8.0278070111301753E-5</v>
      </c>
      <c r="AD122" s="9">
        <f>Survival_curve_matrix!AD122*AD$1</f>
        <v>1.3134924713576796E-4</v>
      </c>
      <c r="AE122" s="9">
        <f>Survival_curve_matrix!AE122*AE$1</f>
        <v>1.7992936288789151E-4</v>
      </c>
      <c r="AF122" s="9">
        <f>Survival_curve_matrix!AF122*AF$1</f>
        <v>2.0377779114541823E-4</v>
      </c>
      <c r="AG122" s="9">
        <f>Survival_curve_matrix!AG122*AG$1</f>
        <v>2.9988269422101424E-4</v>
      </c>
      <c r="AH122" s="9">
        <f>Survival_curve_matrix!AH122*AH$1</f>
        <v>3.7999512664081014E-4</v>
      </c>
      <c r="AI122" s="9">
        <f>Survival_curve_matrix!AI122*AI$1</f>
        <v>7.9016848355853593E-4</v>
      </c>
      <c r="AJ122" s="9">
        <f>Survival_curve_matrix!AJ122*AJ$1</f>
        <v>7.7961541719176052E-4</v>
      </c>
      <c r="AK122" s="9">
        <f>Survival_curve_matrix!AK122*AK$1</f>
        <v>9.3810314504793333E-4</v>
      </c>
      <c r="AL122" s="9">
        <f>Survival_curve_matrix!AL122*AL$1</f>
        <v>1.3092578423229786E-3</v>
      </c>
      <c r="AM122" s="9">
        <f>Survival_curve_matrix!AM122*AM$1</f>
        <v>1.8212299967483498E-3</v>
      </c>
      <c r="AN122" s="9">
        <f>Survival_curve_matrix!AN122*AN$1</f>
        <v>1.7973456783002533E-3</v>
      </c>
      <c r="AO122" s="9">
        <f>Survival_curve_matrix!AO122*AO$1</f>
        <v>2.3064978391119663E-3</v>
      </c>
      <c r="AP122" s="9">
        <f>Survival_curve_matrix!AP122*AP$1</f>
        <v>2.5937948565690474E-3</v>
      </c>
      <c r="AQ122" s="9">
        <f>Survival_curve_matrix!AQ122*AQ$1</f>
        <v>4.2510973874503762E-3</v>
      </c>
      <c r="AR122" s="9">
        <f>Survival_curve_matrix!AR122*AR$1</f>
        <v>6.6699306104062196E-3</v>
      </c>
      <c r="AS122" s="9">
        <f>Survival_curve_matrix!AS122*AS$1</f>
        <v>8.6530639427404212E-3</v>
      </c>
      <c r="AT122" s="9">
        <f>Survival_curve_matrix!AT122*AT$1</f>
        <v>1.4475572939834064E-2</v>
      </c>
      <c r="AU122" s="9">
        <f>Survival_curve_matrix!AU122*AU$1</f>
        <v>1.9011043811887129E-2</v>
      </c>
      <c r="AV122" s="9">
        <f>Survival_curve_matrix!AV122*AV$1</f>
        <v>2.0889038422831015E-2</v>
      </c>
      <c r="AW122" s="9">
        <f>Survival_curve_matrix!AW122*AW$1</f>
        <v>2.8376323042323692E-2</v>
      </c>
      <c r="AX122" s="9">
        <f>Survival_curve_matrix!AX122*AX$1</f>
        <v>3.5613971845384673E-2</v>
      </c>
      <c r="AY122" s="9">
        <f>Survival_curve_matrix!AY122*AY$1</f>
        <v>5.2144914273254926E-2</v>
      </c>
      <c r="AZ122" s="9">
        <f>Survival_curve_matrix!AZ122*AZ$1</f>
        <v>6.1046209373158508E-2</v>
      </c>
      <c r="BA122" s="9">
        <f>Survival_curve_matrix!BA122*BA$1</f>
        <v>6.8755025381500898E-2</v>
      </c>
      <c r="BB122" s="9">
        <f>Survival_curve_matrix!BB122*BB$1</f>
        <v>9.4321837935930367E-2</v>
      </c>
      <c r="BC122" s="9">
        <f>Survival_curve_matrix!BC122*BC$1</f>
        <v>0.11856288771926053</v>
      </c>
      <c r="BD122" s="9">
        <f>Survival_curve_matrix!BD122*BD$1</f>
        <v>0.15360409482900075</v>
      </c>
      <c r="BE122" s="9">
        <f>Survival_curve_matrix!BE122*BE$1</f>
        <v>0.18203909465659263</v>
      </c>
      <c r="BF122" s="9">
        <f>Survival_curve_matrix!BF122*BF$1</f>
        <v>0.19505109924991565</v>
      </c>
      <c r="BG122" s="9">
        <f>Survival_curve_matrix!BG122*BG$1</f>
        <v>0.23455194191119158</v>
      </c>
      <c r="BH122" s="9">
        <f>Survival_curve_matrix!BH122*BH$1</f>
        <v>0.27849250084306765</v>
      </c>
      <c r="BI122" s="9">
        <f>Survival_curve_matrix!BI122*BI$1</f>
        <v>0.35298432887257292</v>
      </c>
      <c r="BJ122" s="9">
        <f>Survival_curve_matrix!BJ122*BJ$1</f>
        <v>0.43870926816228895</v>
      </c>
      <c r="BK122" s="9">
        <f>Survival_curve_matrix!BK122*BK$1</f>
        <v>0.52119799835775926</v>
      </c>
      <c r="BL122" s="9">
        <f>Survival_curve_matrix!BL122*BL$1</f>
        <v>0.66390457947342951</v>
      </c>
      <c r="BM122" s="9">
        <f>Survival_curve_matrix!BM122*BM$1</f>
        <v>0.84301058120302352</v>
      </c>
      <c r="BN122" s="9">
        <f>Survival_curve_matrix!BN122*BN$1</f>
        <v>1.0893718475100462</v>
      </c>
      <c r="BO122" s="9">
        <f>Survival_curve_matrix!BO122*BO$1</f>
        <v>1.5306368265609627</v>
      </c>
      <c r="BP122" s="9">
        <f>Survival_curve_matrix!BP122*BP$1</f>
        <v>1.7364669133576038</v>
      </c>
      <c r="BQ122" s="9">
        <f>Survival_curve_matrix!BQ122*BQ$1</f>
        <v>2.1711216435363161</v>
      </c>
      <c r="BR122" s="9">
        <f>Survival_curve_matrix!BR122*BR$1</f>
        <v>1.9829805632117363</v>
      </c>
      <c r="BS122" s="9">
        <f>Survival_curve_matrix!BS122*BS$1</f>
        <v>3.1321407106657384</v>
      </c>
      <c r="BT122" s="9">
        <f>Survival_curve_matrix!BT122*BT$1</f>
        <v>3.2774003603419493</v>
      </c>
      <c r="BU122" s="9">
        <f>Survival_curve_matrix!BU122*BU$1</f>
        <v>1.6320540017695053</v>
      </c>
      <c r="BV122" s="9">
        <f>Survival_curve_matrix!BV122*BV$1</f>
        <v>2.2353094286134314</v>
      </c>
      <c r="BW122" s="9">
        <f>Survival_curve_matrix!BW122*BW$1</f>
        <v>2.7381719751247693</v>
      </c>
      <c r="BX122" s="9">
        <f>Survival_curve_matrix!BX122*BX$1</f>
        <v>3.208033335648234</v>
      </c>
      <c r="BY122" s="9">
        <f>Survival_curve_matrix!BY122*BY$1</f>
        <v>3.8482268485786388</v>
      </c>
      <c r="BZ122" s="9">
        <f>Survival_curve_matrix!BZ122*BZ$1</f>
        <v>5.5587921494031285</v>
      </c>
      <c r="CA122" s="9">
        <f>Survival_curve_matrix!CA122*CA$1</f>
        <v>8.1716101662281133</v>
      </c>
      <c r="CB122" s="9">
        <f>Survival_curve_matrix!CB122*CB$1</f>
        <v>8.5503629107125061</v>
      </c>
      <c r="CC122" s="9">
        <f>Survival_curve_matrix!CC122*CC$1</f>
        <v>10.329455978673046</v>
      </c>
      <c r="CD122" s="9">
        <f>Survival_curve_matrix!CD122*CD$1</f>
        <v>10.27506165514057</v>
      </c>
      <c r="CE122" s="9">
        <f>Survival_curve_matrix!CE122*CE$1</f>
        <v>11.768897901384245</v>
      </c>
      <c r="CF122" s="9">
        <f>Survival_curve_matrix!CF122*CF$1</f>
        <v>13.232115</v>
      </c>
      <c r="CG122" s="9">
        <f>Survival_curve_matrix!CG122*CG$1</f>
        <v>14.790419119532027</v>
      </c>
      <c r="CH122" s="9">
        <f>Survival_curve_matrix!CH122*CH$1</f>
        <v>14.337119873502504</v>
      </c>
      <c r="CI122" s="9">
        <f>Survival_curve_matrix!CI122*CI$1</f>
        <v>15.656619927797161</v>
      </c>
      <c r="CJ122" s="9">
        <f>Survival_curve_matrix!CJ122*CJ$1</f>
        <v>17.53711399878577</v>
      </c>
      <c r="CK122" s="9">
        <f>Survival_curve_matrix!CK122*CK$1</f>
        <v>18.860018678632294</v>
      </c>
      <c r="CL122" s="9">
        <f>Survival_curve_matrix!CL122*CL$1</f>
        <v>23.516803127455965</v>
      </c>
      <c r="CM122" s="9">
        <f>Survival_curve_matrix!CM122*CM$1</f>
        <v>26.573970881867474</v>
      </c>
      <c r="CN122" s="9">
        <f>Survival_curve_matrix!CN122*CN$1</f>
        <v>27.159814834928675</v>
      </c>
      <c r="CO122" s="9">
        <f>Survival_curve_matrix!CO122*CO$1</f>
        <v>29.800287949859836</v>
      </c>
      <c r="CP122" s="9">
        <f>Survival_curve_matrix!CP122*CP$1</f>
        <v>33.735717264923601</v>
      </c>
      <c r="CQ122" s="9">
        <f>Survival_curve_matrix!CQ122*CQ$1</f>
        <v>38.476797195181391</v>
      </c>
      <c r="CR122" s="9">
        <f>Survival_curve_matrix!CR122*CR$1</f>
        <v>40.623293806769716</v>
      </c>
      <c r="CS122" s="9">
        <f>Survival_curve_matrix!CS122*CS$1</f>
        <v>41.812395606676084</v>
      </c>
      <c r="CT122" s="9">
        <f>Survival_curve_matrix!CT122*CT$1</f>
        <v>46.063287754175185</v>
      </c>
      <c r="CU122" s="9">
        <f>Survival_curve_matrix!CU122*CU$1</f>
        <v>45.760383873908758</v>
      </c>
      <c r="CV122" s="9">
        <f>Survival_curve_matrix!CV122*CV$1</f>
        <v>48.130358520308391</v>
      </c>
      <c r="CW122" s="9">
        <f>Survival_curve_matrix!CW122*CW$1</f>
        <v>52.310844967855843</v>
      </c>
      <c r="CX122" s="9">
        <f>Survival_curve_matrix!CX122*CX$1</f>
        <v>48.889997248630891</v>
      </c>
      <c r="CY122" s="9">
        <f>Survival_curve_matrix!CY122*CY$1</f>
        <v>41.300273620469596</v>
      </c>
      <c r="CZ122" s="9">
        <f>Survival_curve_matrix!CZ122*CZ$1</f>
        <v>56.268786797162853</v>
      </c>
      <c r="DA122" s="9">
        <f>Survival_curve_matrix!DA122*DA$1</f>
        <v>40.446022256740932</v>
      </c>
      <c r="DB122" s="9">
        <f>Survival_curve_matrix!DB122*DB$1</f>
        <v>47.061295356750144</v>
      </c>
      <c r="DC122" s="9">
        <f>Survival_curve_matrix!DC122*DC$1</f>
        <v>49.958502183353033</v>
      </c>
      <c r="DD122" s="9">
        <f>Survival_curve_matrix!DD122*DD$1</f>
        <v>46.253238506181376</v>
      </c>
      <c r="DE122" s="9">
        <f>Survival_curve_matrix!DE122*DE$1</f>
        <v>38.757907920815484</v>
      </c>
      <c r="DF122" s="9">
        <f>Survival_curve_matrix!DF122*DF$1</f>
        <v>40.512688809152181</v>
      </c>
      <c r="DG122" s="9">
        <f>Survival_curve_matrix!DG122*DG$1</f>
        <v>40.112441034617504</v>
      </c>
      <c r="DH122" s="9">
        <f>Survival_curve_matrix!DH122*DH$1</f>
        <v>39.550291749092956</v>
      </c>
      <c r="DI122" s="9">
        <f>Survival_curve_matrix!DI122*DI$1</f>
        <v>40.585763623339297</v>
      </c>
      <c r="DJ122" s="9">
        <f>Survival_curve_matrix!DJ122*DJ$1</f>
        <v>39.906029917142412</v>
      </c>
      <c r="DK122" s="9">
        <f>Survival_curve_matrix!DK122*DK$1</f>
        <v>42.771813780969332</v>
      </c>
      <c r="DL122" s="9">
        <f>Survival_curve_matrix!DL122*DL$1</f>
        <v>41.718341014165254</v>
      </c>
      <c r="DM122" s="9">
        <f>Survival_curve_matrix!DM122*DM$1</f>
        <v>43.284725287519144</v>
      </c>
      <c r="DN122" s="9">
        <f>Survival_curve_matrix!DN122*DN$1</f>
        <v>40.787181728781604</v>
      </c>
      <c r="DO122" s="9">
        <f>Survival_curve_matrix!DO122*DO$1</f>
        <v>38.559266740733243</v>
      </c>
      <c r="DP122" s="9">
        <f>Survival_curve_matrix!DP122*DP$1</f>
        <v>34.517499904028412</v>
      </c>
      <c r="DQ122" s="9">
        <f>Survival_curve_matrix!DQ122*DQ$1</f>
        <v>35.922985352354615</v>
      </c>
      <c r="DR122" s="9">
        <f>Survival_curve_matrix!DR122*DR$1</f>
        <v>34.660635378812785</v>
      </c>
      <c r="DS122" s="9">
        <f>Survival_curve_matrix!DS122*DS$1</f>
        <v>34.024459077204369</v>
      </c>
      <c r="DT122" s="9">
        <f>Survival_curve_matrix!DT122*DT$1</f>
        <v>33.216759651375732</v>
      </c>
      <c r="DU122" s="9">
        <f>Survival_curve_matrix!DU122*DU$1</f>
        <v>0</v>
      </c>
      <c r="DV122" s="9">
        <f>Survival_curve_matrix!DV122*DV$1</f>
        <v>0</v>
      </c>
      <c r="DW122" s="9">
        <f>Survival_curve_matrix!DW122*DW$1</f>
        <v>0</v>
      </c>
      <c r="DX122" s="9">
        <f>Survival_curve_matrix!DX122*DX$1</f>
        <v>0</v>
      </c>
      <c r="DY122" s="9">
        <f>Survival_curve_matrix!DY122*DY$1</f>
        <v>0</v>
      </c>
      <c r="DZ122" s="9">
        <f>Survival_curve_matrix!DZ122*DZ$1</f>
        <v>0</v>
      </c>
      <c r="EA122" s="9">
        <f>Survival_curve_matrix!EA122*EA$1</f>
        <v>0</v>
      </c>
      <c r="EB122" s="9">
        <f>Survival_curve_matrix!EB122*EB$1</f>
        <v>0</v>
      </c>
      <c r="EC122" s="9">
        <f>Survival_curve_matrix!EC122*EC$1</f>
        <v>0</v>
      </c>
    </row>
    <row r="123" spans="1:133">
      <c r="A123" s="22">
        <f>Data_Input!C123-B123</f>
        <v>28.474275278522626</v>
      </c>
      <c r="B123" s="23">
        <f t="shared" si="9"/>
        <v>4.1420220841773698</v>
      </c>
      <c r="C123" s="24">
        <f t="shared" si="8"/>
        <v>1589.2324898749919</v>
      </c>
      <c r="E123" s="15">
        <f>Data_Input!B123</f>
        <v>1997</v>
      </c>
      <c r="F123" s="9">
        <f>Survival_curve_matrix!F123*F$1</f>
        <v>5.0825462996684222E-9</v>
      </c>
      <c r="G123" s="9">
        <f>Survival_curve_matrix!G123*G$1</f>
        <v>8.0661231166345728E-9</v>
      </c>
      <c r="H123" s="9">
        <f>Survival_curve_matrix!H123*H$1</f>
        <v>1.2691141440367428E-8</v>
      </c>
      <c r="I123" s="9">
        <f>Survival_curve_matrix!I123*I$1</f>
        <v>1.992906716237752E-8</v>
      </c>
      <c r="J123" s="9">
        <f>Survival_curve_matrix!J123*J$1</f>
        <v>3.1103287490913402E-8</v>
      </c>
      <c r="K123" s="9">
        <f>Survival_curve_matrix!K123*K$1</f>
        <v>4.8295444881084611E-8</v>
      </c>
      <c r="L123" s="9">
        <f>Survival_curve_matrix!L123*L$1</f>
        <v>7.473967106114587E-8</v>
      </c>
      <c r="M123" s="9">
        <f>Survival_curve_matrix!M123*M$1</f>
        <v>1.1489457094373879E-7</v>
      </c>
      <c r="N123" s="9">
        <f>Survival_curve_matrix!N123*N$1</f>
        <v>1.7508739926308415E-7</v>
      </c>
      <c r="O123" s="9">
        <f>Survival_curve_matrix!O123*O$1</f>
        <v>2.6490130819641802E-7</v>
      </c>
      <c r="P123" s="9">
        <f>Survival_curve_matrix!P123*P$1</f>
        <v>4.0028119544416208E-7</v>
      </c>
      <c r="Q123" s="9">
        <f>Survival_curve_matrix!Q123*Q$1</f>
        <v>6.0332138410284396E-7</v>
      </c>
      <c r="R123" s="9">
        <f>Survival_curve_matrix!R123*R$1</f>
        <v>9.0395842790002461E-7</v>
      </c>
      <c r="S123" s="9">
        <f>Survival_curve_matrix!S123*S$1</f>
        <v>1.3442250812264689E-6</v>
      </c>
      <c r="T123" s="9">
        <f>Survival_curve_matrix!T123*T$1</f>
        <v>1.9834258048660882E-6</v>
      </c>
      <c r="U123" s="9">
        <f>Survival_curve_matrix!U123*U$1</f>
        <v>2.9173849459772195E-6</v>
      </c>
      <c r="V123" s="9">
        <f>Survival_curve_matrix!V123*V$1</f>
        <v>4.2603326950646077E-6</v>
      </c>
      <c r="W123" s="9">
        <f>Survival_curve_matrix!W123*W$1</f>
        <v>6.2074007975125848E-6</v>
      </c>
      <c r="X123" s="9">
        <f>Survival_curve_matrix!X123*X$1</f>
        <v>8.9988433539568628E-6</v>
      </c>
      <c r="Y123" s="9">
        <f>Survival_curve_matrix!Y123*Y$1</f>
        <v>1.2965520644002914E-5</v>
      </c>
      <c r="Z123" s="9">
        <f>Survival_curve_matrix!Z123*Z$1</f>
        <v>1.8612106910391809E-5</v>
      </c>
      <c r="AA123" s="9">
        <f>Survival_curve_matrix!AA123*AA$1</f>
        <v>2.6590110472732617E-5</v>
      </c>
      <c r="AB123" s="9">
        <f>Survival_curve_matrix!AB123*AB$1</f>
        <v>3.7713586332069888E-5</v>
      </c>
      <c r="AC123" s="9">
        <f>Survival_curve_matrix!AC123*AC$1</f>
        <v>5.7797169279366128E-5</v>
      </c>
      <c r="AD123" s="9">
        <f>Survival_curve_matrix!AD123*AD$1</f>
        <v>9.5076106423065316E-5</v>
      </c>
      <c r="AE123" s="9">
        <f>Survival_curve_matrix!AE123*AE$1</f>
        <v>1.3094136783314058E-4</v>
      </c>
      <c r="AF123" s="9">
        <f>Survival_curve_matrix!AF123*AF$1</f>
        <v>1.4909375805945298E-4</v>
      </c>
      <c r="AG123" s="9">
        <f>Survival_curve_matrix!AG123*AG$1</f>
        <v>2.2058623692279339E-4</v>
      </c>
      <c r="AH123" s="9">
        <f>Survival_curve_matrix!AH123*AH$1</f>
        <v>2.8101267445743405E-4</v>
      </c>
      <c r="AI123" s="9">
        <f>Survival_curve_matrix!AI123*AI$1</f>
        <v>5.8746877531110021E-4</v>
      </c>
      <c r="AJ123" s="9">
        <f>Survival_curve_matrix!AJ123*AJ$1</f>
        <v>5.8271860259185974E-4</v>
      </c>
      <c r="AK123" s="9">
        <f>Survival_curve_matrix!AK123*AK$1</f>
        <v>7.0491775271895325E-4</v>
      </c>
      <c r="AL123" s="9">
        <f>Survival_curve_matrix!AL123*AL$1</f>
        <v>9.8905006229276448E-4</v>
      </c>
      <c r="AM123" s="9">
        <f>Survival_curve_matrix!AM123*AM$1</f>
        <v>1.383116564274429E-3</v>
      </c>
      <c r="AN123" s="9">
        <f>Survival_curve_matrix!AN123*AN$1</f>
        <v>1.3722143901914001E-3</v>
      </c>
      <c r="AO123" s="9">
        <f>Survival_curve_matrix!AO123*AO$1</f>
        <v>1.7702518338434542E-3</v>
      </c>
      <c r="AP123" s="9">
        <f>Survival_curve_matrix!AP123*AP$1</f>
        <v>2.0012637636094622E-3</v>
      </c>
      <c r="AQ123" s="9">
        <f>Survival_curve_matrix!AQ123*AQ$1</f>
        <v>3.2972456853510822E-3</v>
      </c>
      <c r="AR123" s="9">
        <f>Survival_curve_matrix!AR123*AR$1</f>
        <v>5.2005314232196499E-3</v>
      </c>
      <c r="AS123" s="9">
        <f>Survival_curve_matrix!AS123*AS$1</f>
        <v>6.7821413567497836E-3</v>
      </c>
      <c r="AT123" s="9">
        <f>Survival_curve_matrix!AT123*AT$1</f>
        <v>1.1405052847388669E-2</v>
      </c>
      <c r="AU123" s="9">
        <f>Survival_curve_matrix!AU123*AU$1</f>
        <v>1.5056566409868653E-2</v>
      </c>
      <c r="AV123" s="9">
        <f>Survival_curve_matrix!AV123*AV$1</f>
        <v>1.662992946119508E-2</v>
      </c>
      <c r="AW123" s="9">
        <f>Survival_curve_matrix!AW123*AW$1</f>
        <v>2.270770713720513E-2</v>
      </c>
      <c r="AX123" s="9">
        <f>Survival_curve_matrix!AX123*AX$1</f>
        <v>2.8646771798936394E-2</v>
      </c>
      <c r="AY123" s="9">
        <f>Survival_curve_matrix!AY123*AY$1</f>
        <v>4.21597388649241E-2</v>
      </c>
      <c r="AZ123" s="9">
        <f>Survival_curve_matrix!AZ123*AZ$1</f>
        <v>4.9609806905403918E-2</v>
      </c>
      <c r="BA123" s="9">
        <f>Survival_curve_matrix!BA123*BA$1</f>
        <v>5.6160114401380939E-2</v>
      </c>
      <c r="BB123" s="9">
        <f>Survival_curve_matrix!BB123*BB$1</f>
        <v>7.7435821998884713E-2</v>
      </c>
      <c r="BC123" s="9">
        <f>Survival_curve_matrix!BC123*BC$1</f>
        <v>9.7830785406581453E-2</v>
      </c>
      <c r="BD123" s="9">
        <f>Survival_curve_matrix!BD123*BD$1</f>
        <v>0.12738468597472513</v>
      </c>
      <c r="BE123" s="9">
        <f>Survival_curve_matrix!BE123*BE$1</f>
        <v>0.15172488462317846</v>
      </c>
      <c r="BF123" s="9">
        <f>Survival_curve_matrix!BF123*BF$1</f>
        <v>0.16338336456515634</v>
      </c>
      <c r="BG123" s="9">
        <f>Survival_curve_matrix!BG123*BG$1</f>
        <v>0.19744892816082291</v>
      </c>
      <c r="BH123" s="9">
        <f>Survival_curve_matrix!BH123*BH$1</f>
        <v>0.2355993215070819</v>
      </c>
      <c r="BI123" s="9">
        <f>Survival_curve_matrix!BI123*BI$1</f>
        <v>0.30008798798206232</v>
      </c>
      <c r="BJ123" s="9">
        <f>Survival_curve_matrix!BJ123*BJ$1</f>
        <v>0.37479164335530291</v>
      </c>
      <c r="BK123" s="9">
        <f>Survival_curve_matrix!BK123*BK$1</f>
        <v>0.44742713025917835</v>
      </c>
      <c r="BL123" s="9">
        <f>Survival_curve_matrix!BL123*BL$1</f>
        <v>0.57268737425594529</v>
      </c>
      <c r="BM123" s="9">
        <f>Survival_curve_matrix!BM123*BM$1</f>
        <v>0.73067203045753271</v>
      </c>
      <c r="BN123" s="9">
        <f>Survival_curve_matrix!BN123*BN$1</f>
        <v>0.94869690434999676</v>
      </c>
      <c r="BO123" s="9">
        <f>Survival_curve_matrix!BO123*BO$1</f>
        <v>1.3392723911737221</v>
      </c>
      <c r="BP123" s="9">
        <f>Survival_curve_matrix!BP123*BP$1</f>
        <v>1.5264808889573593</v>
      </c>
      <c r="BQ123" s="9">
        <f>Survival_curve_matrix!BQ123*BQ$1</f>
        <v>1.9174272027933152</v>
      </c>
      <c r="BR123" s="9">
        <f>Survival_curve_matrix!BR123*BR$1</f>
        <v>1.7593160500366467</v>
      </c>
      <c r="BS123" s="9">
        <f>Survival_curve_matrix!BS123*BS$1</f>
        <v>2.7914969435930295</v>
      </c>
      <c r="BT123" s="9">
        <f>Survival_curve_matrix!BT123*BT$1</f>
        <v>2.9340980636476033</v>
      </c>
      <c r="BU123" s="9">
        <f>Survival_curve_matrix!BU123*BU$1</f>
        <v>1.4675960470473737</v>
      </c>
      <c r="BV123" s="9">
        <f>Survival_curve_matrix!BV123*BV$1</f>
        <v>2.0188917332542315</v>
      </c>
      <c r="BW123" s="9">
        <f>Survival_curve_matrix!BW123*BW$1</f>
        <v>2.4837893234432391</v>
      </c>
      <c r="BX123" s="9">
        <f>Survival_curve_matrix!BX123*BX$1</f>
        <v>2.922439905341828</v>
      </c>
      <c r="BY123" s="9">
        <f>Survival_curve_matrix!BY123*BY$1</f>
        <v>3.5204062654999793</v>
      </c>
      <c r="BZ123" s="9">
        <f>Survival_curve_matrix!BZ123*BZ$1</f>
        <v>5.1063352560385225</v>
      </c>
      <c r="CA123" s="9">
        <f>Survival_curve_matrix!CA123*CA$1</f>
        <v>7.5370824330878357</v>
      </c>
      <c r="CB123" s="9">
        <f>Survival_curve_matrix!CB123*CB$1</f>
        <v>7.9179988081884529</v>
      </c>
      <c r="CC123" s="9">
        <f>Survival_curve_matrix!CC123*CC$1</f>
        <v>9.603081897640168</v>
      </c>
      <c r="CD123" s="9">
        <f>Survival_curve_matrix!CD123*CD$1</f>
        <v>9.5892677520959975</v>
      </c>
      <c r="CE123" s="9">
        <f>Survival_curve_matrix!CE123*CE$1</f>
        <v>11.024746476534087</v>
      </c>
      <c r="CF123" s="9">
        <f>Survival_curve_matrix!CF123*CF$1</f>
        <v>12.44102919247606</v>
      </c>
      <c r="CG123" s="9">
        <f>Survival_curve_matrix!CG123*CG$1</f>
        <v>13.9560525</v>
      </c>
      <c r="CH123" s="9">
        <f>Survival_curve_matrix!CH123*CH$1</f>
        <v>13.575579295386698</v>
      </c>
      <c r="CI123" s="9">
        <f>Survival_curve_matrix!CI123*CI$1</f>
        <v>14.87532659296266</v>
      </c>
      <c r="CJ123" s="9">
        <f>Survival_curve_matrix!CJ123*CJ$1</f>
        <v>16.716865086427205</v>
      </c>
      <c r="CK123" s="9">
        <f>Survival_curve_matrix!CK123*CK$1</f>
        <v>18.035230933554949</v>
      </c>
      <c r="CL123" s="9">
        <f>Survival_curve_matrix!CL123*CL$1</f>
        <v>22.557655974490597</v>
      </c>
      <c r="CM123" s="9">
        <f>Survival_curve_matrix!CM123*CM$1</f>
        <v>25.565841033818273</v>
      </c>
      <c r="CN123" s="9">
        <f>Survival_curve_matrix!CN123*CN$1</f>
        <v>26.204081723332791</v>
      </c>
      <c r="CO123" s="9">
        <f>Survival_curve_matrix!CO123*CO$1</f>
        <v>28.830389544360255</v>
      </c>
      <c r="CP123" s="9">
        <f>Survival_curve_matrix!CP123*CP$1</f>
        <v>32.723237856377963</v>
      </c>
      <c r="CQ123" s="9">
        <f>Survival_curve_matrix!CQ123*CQ$1</f>
        <v>37.415278571427343</v>
      </c>
      <c r="CR123" s="9">
        <f>Survival_curve_matrix!CR123*CR$1</f>
        <v>39.596401166245698</v>
      </c>
      <c r="CS123" s="9">
        <f>Survival_curve_matrix!CS123*CS$1</f>
        <v>40.847209285692308</v>
      </c>
      <c r="CT123" s="9">
        <f>Survival_curve_matrix!CT123*CT$1</f>
        <v>45.095682604670586</v>
      </c>
      <c r="CU123" s="9">
        <f>Survival_curve_matrix!CU123*CU$1</f>
        <v>44.888824835578205</v>
      </c>
      <c r="CV123" s="9">
        <f>Survival_curve_matrix!CV123*CV$1</f>
        <v>47.302296337577921</v>
      </c>
      <c r="CW123" s="9">
        <f>Survival_curve_matrix!CW123*CW$1</f>
        <v>51.501019385179966</v>
      </c>
      <c r="CX123" s="9">
        <f>Survival_curve_matrix!CX123*CX$1</f>
        <v>48.211665811277861</v>
      </c>
      <c r="CY123" s="9">
        <f>Survival_curve_matrix!CY123*CY$1</f>
        <v>40.788814062633136</v>
      </c>
      <c r="CZ123" s="9">
        <f>Survival_curve_matrix!CZ123*CZ$1</f>
        <v>55.649451567442334</v>
      </c>
      <c r="DA123" s="9">
        <f>Survival_curve_matrix!DA123*DA$1</f>
        <v>40.052066073619862</v>
      </c>
      <c r="DB123" s="9">
        <f>Survival_curve_matrix!DB123*DB$1</f>
        <v>46.657449067396939</v>
      </c>
      <c r="DC123" s="9">
        <f>Survival_curve_matrix!DC123*DC$1</f>
        <v>49.582524477083268</v>
      </c>
      <c r="DD123" s="9">
        <f>Survival_curve_matrix!DD123*DD$1</f>
        <v>45.949379708860306</v>
      </c>
      <c r="DE123" s="9">
        <f>Survival_curve_matrix!DE123*DE$1</f>
        <v>38.536699376560243</v>
      </c>
      <c r="DF123" s="9">
        <f>Survival_curve_matrix!DF123*DF$1</f>
        <v>40.312776180412627</v>
      </c>
      <c r="DG123" s="9">
        <f>Survival_curve_matrix!DG123*DG$1</f>
        <v>39.942148826774769</v>
      </c>
      <c r="DH123" s="9">
        <f>Survival_curve_matrix!DH123*DH$1</f>
        <v>39.406558705875973</v>
      </c>
      <c r="DI123" s="9">
        <f>Survival_curve_matrix!DI123*DI$1</f>
        <v>40.460141828783577</v>
      </c>
      <c r="DJ123" s="9">
        <f>Survival_curve_matrix!DJ123*DJ$1</f>
        <v>39.801370527328544</v>
      </c>
      <c r="DK123" s="9">
        <f>Survival_curve_matrix!DK123*DK$1</f>
        <v>42.677259035410835</v>
      </c>
      <c r="DL123" s="9">
        <f>Survival_curve_matrix!DL123*DL$1</f>
        <v>41.641010251402996</v>
      </c>
      <c r="DM123" s="9">
        <f>Survival_curve_matrix!DM123*DM$1</f>
        <v>43.217805956680849</v>
      </c>
      <c r="DN123" s="9">
        <f>Survival_curve_matrix!DN123*DN$1</f>
        <v>40.734869274271659</v>
      </c>
      <c r="DO123" s="9">
        <f>Survival_curve_matrix!DO123*DO$1</f>
        <v>38.518460141772856</v>
      </c>
      <c r="DP123" s="9">
        <f>Survival_curve_matrix!DP123*DP$1</f>
        <v>34.487521953217509</v>
      </c>
      <c r="DQ123" s="9">
        <f>Survival_curve_matrix!DQ123*DQ$1</f>
        <v>35.897521527962851</v>
      </c>
      <c r="DR123" s="9">
        <f>Survival_curve_matrix!DR123*DR$1</f>
        <v>34.640692283555211</v>
      </c>
      <c r="DS123" s="9">
        <f>Survival_curve_matrix!DS123*DS$1</f>
        <v>34.008655386084833</v>
      </c>
      <c r="DT123" s="9">
        <f>Survival_curve_matrix!DT123*DT$1</f>
        <v>33.204373572024238</v>
      </c>
      <c r="DU123" s="9">
        <f>Survival_curve_matrix!DU123*DU$1</f>
        <v>32.572268687091025</v>
      </c>
      <c r="DV123" s="9">
        <f>Survival_curve_matrix!DV123*DV$1</f>
        <v>0</v>
      </c>
      <c r="DW123" s="9">
        <f>Survival_curve_matrix!DW123*DW$1</f>
        <v>0</v>
      </c>
      <c r="DX123" s="9">
        <f>Survival_curve_matrix!DX123*DX$1</f>
        <v>0</v>
      </c>
      <c r="DY123" s="9">
        <f>Survival_curve_matrix!DY123*DY$1</f>
        <v>0</v>
      </c>
      <c r="DZ123" s="9">
        <f>Survival_curve_matrix!DZ123*DZ$1</f>
        <v>0</v>
      </c>
      <c r="EA123" s="9">
        <f>Survival_curve_matrix!EA123*EA$1</f>
        <v>0</v>
      </c>
      <c r="EB123" s="9">
        <f>Survival_curve_matrix!EB123*EB$1</f>
        <v>0</v>
      </c>
      <c r="EC123" s="9">
        <f>Survival_curve_matrix!EC123*EC$1</f>
        <v>0</v>
      </c>
    </row>
    <row r="124" spans="1:133">
      <c r="A124" s="22">
        <f>Data_Input!C124-B124</f>
        <v>29.439285306283363</v>
      </c>
      <c r="B124" s="23">
        <f t="shared" si="9"/>
        <v>-4.117400077877619</v>
      </c>
      <c r="C124" s="24">
        <f t="shared" si="8"/>
        <v>1585.1150897971143</v>
      </c>
      <c r="E124" s="15">
        <f>Data_Input!B124</f>
        <v>1998</v>
      </c>
      <c r="F124" s="9">
        <f>Survival_curve_matrix!F124*F$1</f>
        <v>3.2112837696196551E-9</v>
      </c>
      <c r="G124" s="9">
        <f>Survival_curve_matrix!G124*G$1</f>
        <v>5.1244253793925057E-9</v>
      </c>
      <c r="H124" s="9">
        <f>Survival_curve_matrix!H124*H$1</f>
        <v>8.1070465692612018E-9</v>
      </c>
      <c r="I124" s="9">
        <f>Survival_curve_matrix!I124*I$1</f>
        <v>1.2800568728837946E-8</v>
      </c>
      <c r="J124" s="9">
        <f>Survival_curve_matrix!J124*J$1</f>
        <v>2.0087572390180552E-8</v>
      </c>
      <c r="K124" s="9">
        <f>Survival_curve_matrix!K124*K$1</f>
        <v>3.136207111694156E-8</v>
      </c>
      <c r="L124" s="9">
        <f>Survival_curve_matrix!L124*L$1</f>
        <v>4.8800651563143389E-8</v>
      </c>
      <c r="M124" s="9">
        <f>Survival_curve_matrix!M124*M$1</f>
        <v>7.5430720651327175E-8</v>
      </c>
      <c r="N124" s="9">
        <f>Survival_curve_matrix!N124*N$1</f>
        <v>1.1557830654719381E-7</v>
      </c>
      <c r="O124" s="9">
        <f>Survival_curve_matrix!O124*O$1</f>
        <v>1.7582334692091919E-7</v>
      </c>
      <c r="P124" s="9">
        <f>Survival_curve_matrix!P124*P$1</f>
        <v>2.6713260361207136E-7</v>
      </c>
      <c r="Q124" s="9">
        <f>Survival_curve_matrix!Q124*Q$1</f>
        <v>4.0483485684407521E-7</v>
      </c>
      <c r="R124" s="9">
        <f>Survival_curve_matrix!R124*R$1</f>
        <v>6.0987839456012166E-7</v>
      </c>
      <c r="S124" s="9">
        <f>Survival_curve_matrix!S124*S$1</f>
        <v>9.118648358830106E-7</v>
      </c>
      <c r="T124" s="9">
        <f>Survival_curve_matrix!T124*T$1</f>
        <v>1.3528078703714641E-6</v>
      </c>
      <c r="U124" s="9">
        <f>Survival_curve_matrix!U124*U$1</f>
        <v>2.0006610641559286E-6</v>
      </c>
      <c r="V124" s="9">
        <f>Survival_curve_matrix!V124*V$1</f>
        <v>2.9375196144736846E-6</v>
      </c>
      <c r="W124" s="9">
        <f>Survival_curve_matrix!W124*W$1</f>
        <v>4.3033067378542591E-6</v>
      </c>
      <c r="X124" s="9">
        <f>Survival_curve_matrix!X124*X$1</f>
        <v>6.272377079412576E-6</v>
      </c>
      <c r="Y124" s="9">
        <f>Survival_curve_matrix!Y124*Y$1</f>
        <v>9.0862773434885468E-6</v>
      </c>
      <c r="Z124" s="9">
        <f>Survival_curve_matrix!Z124*Z$1</f>
        <v>1.3114134866478987E-5</v>
      </c>
      <c r="AA124" s="9">
        <f>Survival_curve_matrix!AA124*AA$1</f>
        <v>1.8836913872560882E-5</v>
      </c>
      <c r="AB124" s="9">
        <f>Survival_curve_matrix!AB124*AB$1</f>
        <v>2.6861500642749678E-5</v>
      </c>
      <c r="AC124" s="9">
        <f>Survival_curve_matrix!AC124*AC$1</f>
        <v>4.1388439745160157E-5</v>
      </c>
      <c r="AD124" s="9">
        <f>Survival_curve_matrix!AD124*AD$1</f>
        <v>6.8451194824915409E-5</v>
      </c>
      <c r="AE124" s="9">
        <f>Survival_curve_matrix!AE124*AE$1</f>
        <v>9.4780866238366855E-5</v>
      </c>
      <c r="AF124" s="9">
        <f>Survival_curve_matrix!AF124*AF$1</f>
        <v>1.0850113790405628E-4</v>
      </c>
      <c r="AG124" s="9">
        <f>Survival_curve_matrix!AG124*AG$1</f>
        <v>1.6139163573297764E-4</v>
      </c>
      <c r="AH124" s="9">
        <f>Survival_curve_matrix!AH124*AH$1</f>
        <v>2.0670592061738116E-4</v>
      </c>
      <c r="AI124" s="9">
        <f>Survival_curve_matrix!AI124*AI$1</f>
        <v>4.3444286554351826E-4</v>
      </c>
      <c r="AJ124" s="9">
        <f>Survival_curve_matrix!AJ124*AJ$1</f>
        <v>4.3323543135250305E-4</v>
      </c>
      <c r="AK124" s="9">
        <f>Survival_curve_matrix!AK124*AK$1</f>
        <v>5.2688630669491562E-4</v>
      </c>
      <c r="AL124" s="9">
        <f>Survival_curve_matrix!AL124*AL$1</f>
        <v>7.4320073535446055E-4</v>
      </c>
      <c r="AM124" s="9">
        <f>Survival_curve_matrix!AM124*AM$1</f>
        <v>1.044845010534079E-3</v>
      </c>
      <c r="AN124" s="9">
        <f>Survival_curve_matrix!AN124*AN$1</f>
        <v>1.0421157438643422E-3</v>
      </c>
      <c r="AO124" s="9">
        <f>Survival_curve_matrix!AO124*AO$1</f>
        <v>1.3515291298666378E-3</v>
      </c>
      <c r="AP124" s="9">
        <f>Survival_curve_matrix!AP124*AP$1</f>
        <v>1.5359827299461543E-3</v>
      </c>
      <c r="AQ124" s="9">
        <f>Survival_curve_matrix!AQ124*AQ$1</f>
        <v>2.5440170386254713E-3</v>
      </c>
      <c r="AR124" s="9">
        <f>Survival_curve_matrix!AR124*AR$1</f>
        <v>4.0336478405233614E-3</v>
      </c>
      <c r="AS124" s="9">
        <f>Survival_curve_matrix!AS124*AS$1</f>
        <v>5.2880219154703778E-3</v>
      </c>
      <c r="AT124" s="9">
        <f>Survival_curve_matrix!AT124*AT$1</f>
        <v>8.9391088641019145E-3</v>
      </c>
      <c r="AU124" s="9">
        <f>Survival_curve_matrix!AU124*AU$1</f>
        <v>1.1862807525374365E-2</v>
      </c>
      <c r="AV124" s="9">
        <f>Survival_curve_matrix!AV124*AV$1</f>
        <v>1.3170746425156971E-2</v>
      </c>
      <c r="AW124" s="9">
        <f>Survival_curve_matrix!AW124*AW$1</f>
        <v>1.807778607484695E-2</v>
      </c>
      <c r="AX124" s="9">
        <f>Survival_curve_matrix!AX124*AX$1</f>
        <v>2.2924129509886142E-2</v>
      </c>
      <c r="AY124" s="9">
        <f>Survival_curve_matrix!AY124*AY$1</f>
        <v>3.3911983297160525E-2</v>
      </c>
      <c r="AZ124" s="9">
        <f>Survival_curve_matrix!AZ124*AZ$1</f>
        <v>4.0110076570667307E-2</v>
      </c>
      <c r="BA124" s="9">
        <f>Survival_curve_matrix!BA124*BA$1</f>
        <v>4.5639073414162269E-2</v>
      </c>
      <c r="BB124" s="9">
        <f>Survival_curve_matrix!BB124*BB$1</f>
        <v>6.3250716556239067E-2</v>
      </c>
      <c r="BC124" s="9">
        <f>Survival_curve_matrix!BC124*BC$1</f>
        <v>8.0316578329410665E-2</v>
      </c>
      <c r="BD124" s="9">
        <f>Survival_curve_matrix!BD124*BD$1</f>
        <v>0.1051099894529106</v>
      </c>
      <c r="BE124" s="9">
        <f>Survival_curve_matrix!BE124*BE$1</f>
        <v>0.12582624703977574</v>
      </c>
      <c r="BF124" s="9">
        <f>Survival_curve_matrix!BF124*BF$1</f>
        <v>0.13617581533658379</v>
      </c>
      <c r="BG124" s="9">
        <f>Survival_curve_matrix!BG124*BG$1</f>
        <v>0.16539189133902329</v>
      </c>
      <c r="BH124" s="9">
        <f>Survival_curve_matrix!BH124*BH$1</f>
        <v>0.1983306261629838</v>
      </c>
      <c r="BI124" s="9">
        <f>Survival_curve_matrix!BI124*BI$1</f>
        <v>0.2538686899897511</v>
      </c>
      <c r="BJ124" s="9">
        <f>Survival_curve_matrix!BJ124*BJ$1</f>
        <v>0.3186273751194923</v>
      </c>
      <c r="BK124" s="9">
        <f>Survival_curve_matrix!BK124*BK$1</f>
        <v>0.38223935895867922</v>
      </c>
      <c r="BL124" s="9">
        <f>Survival_curve_matrix!BL124*BL$1</f>
        <v>0.49162865016054208</v>
      </c>
      <c r="BM124" s="9">
        <f>Survival_curve_matrix!BM124*BM$1</f>
        <v>0.63028130773984414</v>
      </c>
      <c r="BN124" s="9">
        <f>Survival_curve_matrix!BN124*BN$1</f>
        <v>0.82227472447732741</v>
      </c>
      <c r="BO124" s="9">
        <f>Survival_curve_matrix!BO124*BO$1</f>
        <v>1.1663267914367605</v>
      </c>
      <c r="BP124" s="9">
        <f>Survival_curve_matrix!BP124*BP$1</f>
        <v>1.3356360403455168</v>
      </c>
      <c r="BQ124" s="9">
        <f>Survival_curve_matrix!BQ124*BQ$1</f>
        <v>1.6855581632543326</v>
      </c>
      <c r="BR124" s="9">
        <f>Survival_curve_matrix!BR124*BR$1</f>
        <v>1.55374087983234</v>
      </c>
      <c r="BS124" s="9">
        <f>Survival_curve_matrix!BS124*BS$1</f>
        <v>2.4766381817364622</v>
      </c>
      <c r="BT124" s="9">
        <f>Survival_curve_matrix!BT124*BT$1</f>
        <v>2.6149929180970957</v>
      </c>
      <c r="BU124" s="9">
        <f>Survival_curve_matrix!BU124*BU$1</f>
        <v>1.3138677751928056</v>
      </c>
      <c r="BV124" s="9">
        <f>Survival_curve_matrix!BV124*BV$1</f>
        <v>1.8154531185414677</v>
      </c>
      <c r="BW124" s="9">
        <f>Survival_curve_matrix!BW124*BW$1</f>
        <v>2.243314356417843</v>
      </c>
      <c r="BX124" s="9">
        <f>Survival_curve_matrix!BX124*BX$1</f>
        <v>2.6509383271887983</v>
      </c>
      <c r="BY124" s="9">
        <f>Survival_curve_matrix!BY124*BY$1</f>
        <v>3.2070040042877697</v>
      </c>
      <c r="BZ124" s="9">
        <f>Survival_curve_matrix!BZ124*BZ$1</f>
        <v>4.6713396419811151</v>
      </c>
      <c r="CA124" s="9">
        <f>Survival_curve_matrix!CA124*CA$1</f>
        <v>6.9236029557028003</v>
      </c>
      <c r="CB124" s="9">
        <f>Survival_curve_matrix!CB124*CB$1</f>
        <v>7.3031640653942649</v>
      </c>
      <c r="CC124" s="9">
        <f>Survival_curve_matrix!CC124*CC$1</f>
        <v>8.8928612521447636</v>
      </c>
      <c r="CD124" s="9">
        <f>Survival_curve_matrix!CD124*CD$1</f>
        <v>8.9149441898882493</v>
      </c>
      <c r="CE124" s="9">
        <f>Survival_curve_matrix!CE124*CE$1</f>
        <v>10.288915960866415</v>
      </c>
      <c r="CF124" s="9">
        <f>Survival_curve_matrix!CF124*CF$1</f>
        <v>11.654378677044658</v>
      </c>
      <c r="CG124" s="9">
        <f>Survival_curve_matrix!CG124*CG$1</f>
        <v>13.121685880467973</v>
      </c>
      <c r="CH124" s="9">
        <f>Survival_curve_matrix!CH124*CH$1</f>
        <v>12.809744999999999</v>
      </c>
      <c r="CI124" s="9">
        <f>Survival_curve_matrix!CI124*CI$1</f>
        <v>14.085198246878129</v>
      </c>
      <c r="CJ124" s="9">
        <f>Survival_curve_matrix!CJ124*CJ$1</f>
        <v>15.882663622025255</v>
      </c>
      <c r="CK124" s="9">
        <f>Survival_curve_matrix!CK124*CK$1</f>
        <v>17.191684010246576</v>
      </c>
      <c r="CL124" s="9">
        <f>Survival_curve_matrix!CL124*CL$1</f>
        <v>21.571162879098829</v>
      </c>
      <c r="CM124" s="9">
        <f>Survival_curve_matrix!CM124*CM$1</f>
        <v>24.523122620611716</v>
      </c>
      <c r="CN124" s="9">
        <f>Survival_curve_matrix!CN124*CN$1</f>
        <v>25.209984264452913</v>
      </c>
      <c r="CO124" s="9">
        <f>Survival_curve_matrix!CO124*CO$1</f>
        <v>27.815870186433077</v>
      </c>
      <c r="CP124" s="9">
        <f>Survival_curve_matrix!CP124*CP$1</f>
        <v>31.658207334757318</v>
      </c>
      <c r="CQ124" s="9">
        <f>Survival_curve_matrix!CQ124*CQ$1</f>
        <v>36.292367834978982</v>
      </c>
      <c r="CR124" s="9">
        <f>Survival_curve_matrix!CR124*CR$1</f>
        <v>38.503994304562568</v>
      </c>
      <c r="CS124" s="9">
        <f>Survival_curve_matrix!CS124*CS$1</f>
        <v>39.814656415879668</v>
      </c>
      <c r="CT124" s="9">
        <f>Survival_curve_matrix!CT124*CT$1</f>
        <v>44.054705751899576</v>
      </c>
      <c r="CU124" s="9">
        <f>Survival_curve_matrix!CU124*CU$1</f>
        <v>43.945890447179536</v>
      </c>
      <c r="CV124" s="9">
        <f>Survival_curve_matrix!CV124*CV$1</f>
        <v>46.401369806445558</v>
      </c>
      <c r="CW124" s="9">
        <f>Survival_curve_matrix!CW124*CW$1</f>
        <v>50.61496642742064</v>
      </c>
      <c r="CX124" s="9">
        <f>Survival_curve_matrix!CX124*CX$1</f>
        <v>47.465299730183517</v>
      </c>
      <c r="CY124" s="9">
        <f>Survival_curve_matrix!CY124*CY$1</f>
        <v>40.22288367956677</v>
      </c>
      <c r="CZ124" s="9">
        <f>Survival_curve_matrix!CZ124*CZ$1</f>
        <v>54.960292842875951</v>
      </c>
      <c r="DA124" s="9">
        <f>Survival_curve_matrix!DA124*DA$1</f>
        <v>39.611223877538656</v>
      </c>
      <c r="DB124" s="9">
        <f>Survival_curve_matrix!DB124*DB$1</f>
        <v>46.202991755573308</v>
      </c>
      <c r="DC124" s="9">
        <f>Survival_curve_matrix!DC124*DC$1</f>
        <v>49.157042807379028</v>
      </c>
      <c r="DD124" s="9">
        <f>Survival_curve_matrix!DD124*DD$1</f>
        <v>45.60357385735476</v>
      </c>
      <c r="DE124" s="9">
        <f>Survival_curve_matrix!DE124*DE$1</f>
        <v>38.283534073903212</v>
      </c>
      <c r="DF124" s="9">
        <f>Survival_curve_matrix!DF124*DF$1</f>
        <v>40.082693314434003</v>
      </c>
      <c r="DG124" s="9">
        <f>Survival_curve_matrix!DG124*DG$1</f>
        <v>39.745051566529156</v>
      </c>
      <c r="DH124" s="9">
        <f>Survival_curve_matrix!DH124*DH$1</f>
        <v>39.239263230646323</v>
      </c>
      <c r="DI124" s="9">
        <f>Survival_curve_matrix!DI124*DI$1</f>
        <v>40.313102222832377</v>
      </c>
      <c r="DJ124" s="9">
        <f>Survival_curve_matrix!DJ124*DJ$1</f>
        <v>39.678176600565891</v>
      </c>
      <c r="DK124" s="9">
        <f>Survival_curve_matrix!DK124*DK$1</f>
        <v>42.565331692629591</v>
      </c>
      <c r="DL124" s="9">
        <f>Survival_curve_matrix!DL124*DL$1</f>
        <v>41.548955349329333</v>
      </c>
      <c r="DM124" s="9">
        <f>Survival_curve_matrix!DM124*DM$1</f>
        <v>43.137695726544742</v>
      </c>
      <c r="DN124" s="9">
        <f>Survival_curve_matrix!DN124*DN$1</f>
        <v>40.671892088312589</v>
      </c>
      <c r="DO124" s="9">
        <f>Survival_curve_matrix!DO124*DO$1</f>
        <v>38.469057483669182</v>
      </c>
      <c r="DP124" s="9">
        <f>Survival_curve_matrix!DP124*DP$1</f>
        <v>34.451024410695631</v>
      </c>
      <c r="DQ124" s="9">
        <f>Survival_curve_matrix!DQ124*DQ$1</f>
        <v>35.866345048276003</v>
      </c>
      <c r="DR124" s="9">
        <f>Survival_curve_matrix!DR124*DR$1</f>
        <v>34.616137406045297</v>
      </c>
      <c r="DS124" s="9">
        <f>Survival_curve_matrix!DS124*DS$1</f>
        <v>33.989087428182899</v>
      </c>
      <c r="DT124" s="9">
        <f>Survival_curve_matrix!DT124*DT$1</f>
        <v>33.188950794470024</v>
      </c>
      <c r="DU124" s="9">
        <f>Survival_curve_matrix!DU124*DU$1</f>
        <v>32.560122929682699</v>
      </c>
      <c r="DV124" s="9">
        <f>Survival_curve_matrix!DV124*DV$1</f>
        <v>25.287703265378756</v>
      </c>
      <c r="DW124" s="9">
        <f>Survival_curve_matrix!DW124*DW$1</f>
        <v>0</v>
      </c>
      <c r="DX124" s="9">
        <f>Survival_curve_matrix!DX124*DX$1</f>
        <v>0</v>
      </c>
      <c r="DY124" s="9">
        <f>Survival_curve_matrix!DY124*DY$1</f>
        <v>0</v>
      </c>
      <c r="DZ124" s="9">
        <f>Survival_curve_matrix!DZ124*DZ$1</f>
        <v>0</v>
      </c>
      <c r="EA124" s="9">
        <f>Survival_curve_matrix!EA124*EA$1</f>
        <v>0</v>
      </c>
      <c r="EB124" s="9">
        <f>Survival_curve_matrix!EB124*EB$1</f>
        <v>0</v>
      </c>
      <c r="EC124" s="9">
        <f>Survival_curve_matrix!EC124*EC$1</f>
        <v>0</v>
      </c>
    </row>
    <row r="125" spans="1:133">
      <c r="A125" s="22">
        <f>Data_Input!C125-B125</f>
        <v>30.408485812084859</v>
      </c>
      <c r="B125" s="23">
        <f t="shared" si="9"/>
        <v>-3.4813357194193486</v>
      </c>
      <c r="C125" s="24">
        <f t="shared" si="8"/>
        <v>1581.6337540776949</v>
      </c>
      <c r="E125" s="15">
        <f>Data_Input!B125</f>
        <v>1999</v>
      </c>
      <c r="F125" s="9">
        <f>Survival_curve_matrix!F125*F$1</f>
        <v>2.0178631288492176E-9</v>
      </c>
      <c r="G125" s="9">
        <f>Survival_curve_matrix!G125*G$1</f>
        <v>3.2377440517450397E-9</v>
      </c>
      <c r="H125" s="9">
        <f>Survival_curve_matrix!H125*H$1</f>
        <v>5.1504241369393361E-9</v>
      </c>
      <c r="I125" s="9">
        <f>Survival_curve_matrix!I125*I$1</f>
        <v>8.1769482505045225E-9</v>
      </c>
      <c r="J125" s="9">
        <f>Survival_curve_matrix!J125*J$1</f>
        <v>1.2902377661782039E-8</v>
      </c>
      <c r="K125" s="9">
        <f>Survival_curve_matrix!K125*K$1</f>
        <v>2.0254703752830006E-8</v>
      </c>
      <c r="L125" s="9">
        <f>Survival_curve_matrix!L125*L$1</f>
        <v>3.1690141971874026E-8</v>
      </c>
      <c r="M125" s="9">
        <f>Survival_curve_matrix!M125*M$1</f>
        <v>4.9251866691394369E-8</v>
      </c>
      <c r="N125" s="9">
        <f>Survival_curve_matrix!N125*N$1</f>
        <v>7.5879607564607326E-8</v>
      </c>
      <c r="O125" s="9">
        <f>Survival_curve_matrix!O125*O$1</f>
        <v>1.1606411868649083E-7</v>
      </c>
      <c r="P125" s="9">
        <f>Survival_curve_matrix!P125*P$1</f>
        <v>1.7730432801014273E-7</v>
      </c>
      <c r="Q125" s="9">
        <f>Survival_curve_matrix!Q125*Q$1</f>
        <v>2.701715458346177E-7</v>
      </c>
      <c r="R125" s="9">
        <f>Survival_curve_matrix!R125*R$1</f>
        <v>4.0923467833182902E-7</v>
      </c>
      <c r="S125" s="9">
        <f>Survival_curve_matrix!S125*S$1</f>
        <v>6.1521265248457357E-7</v>
      </c>
      <c r="T125" s="9">
        <f>Survival_curve_matrix!T125*T$1</f>
        <v>9.1768703316561071E-7</v>
      </c>
      <c r="U125" s="9">
        <f>Survival_curve_matrix!U125*U$1</f>
        <v>1.3645632858541035E-6</v>
      </c>
      <c r="V125" s="9">
        <f>Survival_curve_matrix!V125*V$1</f>
        <v>2.0144688571097212E-6</v>
      </c>
      <c r="W125" s="9">
        <f>Survival_curve_matrix!W125*W$1</f>
        <v>2.9671504209489796E-6</v>
      </c>
      <c r="X125" s="9">
        <f>Survival_curve_matrix!X125*X$1</f>
        <v>4.3483518188506397E-6</v>
      </c>
      <c r="Y125" s="9">
        <f>Survival_curve_matrix!Y125*Y$1</f>
        <v>6.333320350711879E-6</v>
      </c>
      <c r="Z125" s="9">
        <f>Survival_curve_matrix!Z125*Z$1</f>
        <v>9.1904266545483459E-6</v>
      </c>
      <c r="AA125" s="9">
        <f>Survival_curve_matrix!AA125*AA$1</f>
        <v>1.3272534387554304E-5</v>
      </c>
      <c r="AB125" s="9">
        <f>Survival_curve_matrix!AB125*AB$1</f>
        <v>1.9029171564145632E-5</v>
      </c>
      <c r="AC125" s="9">
        <f>Survival_curve_matrix!AC125*AC$1</f>
        <v>2.9478914867124171E-5</v>
      </c>
      <c r="AD125" s="9">
        <f>Survival_curve_matrix!AD125*AD$1</f>
        <v>4.9017766576098675E-5</v>
      </c>
      <c r="AE125" s="9">
        <f>Survival_curve_matrix!AE125*AE$1</f>
        <v>6.8238633076614426E-5</v>
      </c>
      <c r="AF125" s="9">
        <f>Survival_curve_matrix!AF125*AF$1</f>
        <v>7.8537684526861718E-5</v>
      </c>
      <c r="AG125" s="9">
        <f>Survival_curve_matrix!AG125*AG$1</f>
        <v>1.1745076623692204E-4</v>
      </c>
      <c r="AH125" s="9">
        <f>Survival_curve_matrix!AH125*AH$1</f>
        <v>1.512361202109205E-4</v>
      </c>
      <c r="AI125" s="9">
        <f>Survival_curve_matrix!AI125*AI$1</f>
        <v>3.1956534576673936E-4</v>
      </c>
      <c r="AJ125" s="9">
        <f>Survival_curve_matrix!AJ125*AJ$1</f>
        <v>3.2038475943183849E-4</v>
      </c>
      <c r="AK125" s="9">
        <f>Survival_curve_matrix!AK125*AK$1</f>
        <v>3.9172563796556535E-4</v>
      </c>
      <c r="AL125" s="9">
        <f>Survival_curve_matrix!AL125*AL$1</f>
        <v>5.5550067943880936E-4</v>
      </c>
      <c r="AM125" s="9">
        <f>Survival_curve_matrix!AM125*AM$1</f>
        <v>7.8512666827021491E-4</v>
      </c>
      <c r="AN125" s="9">
        <f>Survival_curve_matrix!AN125*AN$1</f>
        <v>7.8724343522475941E-4</v>
      </c>
      <c r="AO125" s="9">
        <f>Survival_curve_matrix!AO125*AO$1</f>
        <v>1.026406510959883E-3</v>
      </c>
      <c r="AP125" s="9">
        <f>Survival_curve_matrix!AP125*AP$1</f>
        <v>1.1726723637886008E-3</v>
      </c>
      <c r="AQ125" s="9">
        <f>Survival_curve_matrix!AQ125*AQ$1</f>
        <v>1.952549337609466E-3</v>
      </c>
      <c r="AR125" s="9">
        <f>Survival_curve_matrix!AR125*AR$1</f>
        <v>3.1121941806449382E-3</v>
      </c>
      <c r="AS125" s="9">
        <f>Survival_curve_matrix!AS125*AS$1</f>
        <v>4.1015074122505504E-3</v>
      </c>
      <c r="AT125" s="9">
        <f>Survival_curve_matrix!AT125*AT$1</f>
        <v>6.9698051237315727E-3</v>
      </c>
      <c r="AU125" s="9">
        <f>Survival_curve_matrix!AU125*AU$1</f>
        <v>9.2978900950457903E-3</v>
      </c>
      <c r="AV125" s="9">
        <f>Survival_curve_matrix!AV125*AV$1</f>
        <v>1.0377002668067974E-2</v>
      </c>
      <c r="AW125" s="9">
        <f>Survival_curve_matrix!AW125*AW$1</f>
        <v>1.4317435132580079E-2</v>
      </c>
      <c r="AX125" s="9">
        <f>Survival_curve_matrix!AX125*AX$1</f>
        <v>1.8250081645311122E-2</v>
      </c>
      <c r="AY125" s="9">
        <f>Survival_curve_matrix!AY125*AY$1</f>
        <v>2.7137532371799993E-2</v>
      </c>
      <c r="AZ125" s="9">
        <f>Survival_curve_matrix!AZ125*AZ$1</f>
        <v>3.2263298666775277E-2</v>
      </c>
      <c r="BA125" s="9">
        <f>Survival_curve_matrix!BA125*BA$1</f>
        <v>3.6899694706470469E-2</v>
      </c>
      <c r="BB125" s="9">
        <f>Survival_curve_matrix!BB125*BB$1</f>
        <v>5.1401321510441605E-2</v>
      </c>
      <c r="BC125" s="9">
        <f>Survival_curve_matrix!BC125*BC$1</f>
        <v>6.5603760631012531E-2</v>
      </c>
      <c r="BD125" s="9">
        <f>Survival_curve_matrix!BD125*BD$1</f>
        <v>8.6292619097488019E-2</v>
      </c>
      <c r="BE125" s="9">
        <f>Survival_curve_matrix!BE125*BE$1</f>
        <v>0.10382406172335577</v>
      </c>
      <c r="BF125" s="9">
        <f>Survival_curve_matrix!BF125*BF$1</f>
        <v>0.11293132187207675</v>
      </c>
      <c r="BG125" s="9">
        <f>Survival_curve_matrix!BG125*BG$1</f>
        <v>0.1378498705366627</v>
      </c>
      <c r="BH125" s="9">
        <f>Survival_curve_matrix!BH125*BH$1</f>
        <v>0.1661304402971035</v>
      </c>
      <c r="BI125" s="9">
        <f>Survival_curve_matrix!BI125*BI$1</f>
        <v>0.2137100222817504</v>
      </c>
      <c r="BJ125" s="9">
        <f>Survival_curve_matrix!BJ125*BJ$1</f>
        <v>0.26955265640720566</v>
      </c>
      <c r="BK125" s="9">
        <f>Survival_curve_matrix!BK125*BK$1</f>
        <v>0.32495901595357202</v>
      </c>
      <c r="BL125" s="9">
        <f>Survival_curve_matrix!BL125*BL$1</f>
        <v>0.42000095071175331</v>
      </c>
      <c r="BM125" s="9">
        <f>Survival_curve_matrix!BM125*BM$1</f>
        <v>0.54107068267071023</v>
      </c>
      <c r="BN125" s="9">
        <f>Survival_curve_matrix!BN125*BN$1</f>
        <v>0.70929824471379144</v>
      </c>
      <c r="BO125" s="9">
        <f>Survival_curve_matrix!BO125*BO$1</f>
        <v>1.0109035211159227</v>
      </c>
      <c r="BP125" s="9">
        <f>Survival_curve_matrix!BP125*BP$1</f>
        <v>1.1631600171330789</v>
      </c>
      <c r="BQ125" s="9">
        <f>Survival_curve_matrix!BQ125*BQ$1</f>
        <v>1.4748250352998467</v>
      </c>
      <c r="BR125" s="9">
        <f>Survival_curve_matrix!BR125*BR$1</f>
        <v>1.3658513970012087</v>
      </c>
      <c r="BS125" s="9">
        <f>Survival_curve_matrix!BS125*BS$1</f>
        <v>2.1872442915742298</v>
      </c>
      <c r="BT125" s="9">
        <f>Survival_curve_matrix!BT125*BT$1</f>
        <v>2.3200424133704178</v>
      </c>
      <c r="BU125" s="9">
        <f>Survival_curve_matrix!BU125*BU$1</f>
        <v>1.1709748116509513</v>
      </c>
      <c r="BV125" s="9">
        <f>Survival_curve_matrix!BV125*BV$1</f>
        <v>1.6252873906438938</v>
      </c>
      <c r="BW125" s="9">
        <f>Survival_curve_matrix!BW125*BW$1</f>
        <v>2.0172612414747886</v>
      </c>
      <c r="BX125" s="9">
        <f>Survival_curve_matrix!BX125*BX$1</f>
        <v>2.3942803647762085</v>
      </c>
      <c r="BY125" s="9">
        <f>Survival_curve_matrix!BY125*BY$1</f>
        <v>2.9090657484092892</v>
      </c>
      <c r="BZ125" s="9">
        <f>Survival_curve_matrix!BZ125*BZ$1</f>
        <v>4.2554761602476532</v>
      </c>
      <c r="CA125" s="9">
        <f>Survival_curve_matrix!CA125*CA$1</f>
        <v>6.3337989635649805</v>
      </c>
      <c r="CB125" s="9">
        <f>Survival_curve_matrix!CB125*CB$1</f>
        <v>6.7087243317346568</v>
      </c>
      <c r="CC125" s="9">
        <f>Survival_curve_matrix!CC125*CC$1</f>
        <v>8.2023281776749339</v>
      </c>
      <c r="CD125" s="9">
        <f>Survival_curve_matrix!CD125*CD$1</f>
        <v>8.255616540224672</v>
      </c>
      <c r="CE125" s="9">
        <f>Survival_curve_matrix!CE125*CE$1</f>
        <v>9.5653926803248854</v>
      </c>
      <c r="CF125" s="9">
        <f>Survival_curve_matrix!CF125*CF$1</f>
        <v>10.87652428465848</v>
      </c>
      <c r="CG125" s="9">
        <f>Survival_curve_matrix!CG125*CG$1</f>
        <v>12.291997210704093</v>
      </c>
      <c r="CH125" s="9">
        <f>Survival_curve_matrix!CH125*CH$1</f>
        <v>12.043910704613301</v>
      </c>
      <c r="CI125" s="9">
        <f>Survival_curve_matrix!CI125*CI$1</f>
        <v>13.290614999999999</v>
      </c>
      <c r="CJ125" s="9">
        <f>Survival_curve_matrix!CJ125*CJ$1</f>
        <v>15.039028851342323</v>
      </c>
      <c r="CK125" s="9">
        <f>Survival_curve_matrix!CK125*CK$1</f>
        <v>16.333788232375678</v>
      </c>
      <c r="CL125" s="9">
        <f>Survival_curve_matrix!CL125*CL$1</f>
        <v>20.56223273864839</v>
      </c>
      <c r="CM125" s="9">
        <f>Survival_curve_matrix!CM125*CM$1</f>
        <v>23.450675591096029</v>
      </c>
      <c r="CN125" s="9">
        <f>Survival_curve_matrix!CN125*CN$1</f>
        <v>24.181779686538949</v>
      </c>
      <c r="CO125" s="9">
        <f>Survival_curve_matrix!CO125*CO$1</f>
        <v>26.760626726241764</v>
      </c>
      <c r="CP125" s="9">
        <f>Survival_curve_matrix!CP125*CP$1</f>
        <v>30.544179231565554</v>
      </c>
      <c r="CQ125" s="9">
        <f>Survival_curve_matrix!CQ125*CQ$1</f>
        <v>35.111174225233476</v>
      </c>
      <c r="CR125" s="9">
        <f>Survival_curve_matrix!CR125*CR$1</f>
        <v>37.348408932715095</v>
      </c>
      <c r="CS125" s="9">
        <f>Survival_curve_matrix!CS125*CS$1</f>
        <v>38.716228210708849</v>
      </c>
      <c r="CT125" s="9">
        <f>Survival_curve_matrix!CT125*CT$1</f>
        <v>42.941072442590269</v>
      </c>
      <c r="CU125" s="9">
        <f>Survival_curve_matrix!CU125*CU$1</f>
        <v>42.931455093556863</v>
      </c>
      <c r="CV125" s="9">
        <f>Survival_curve_matrix!CV125*CV$1</f>
        <v>45.426662907355094</v>
      </c>
      <c r="CW125" s="9">
        <f>Survival_curve_matrix!CW125*CW$1</f>
        <v>49.650946291877844</v>
      </c>
      <c r="CX125" s="9">
        <f>Survival_curve_matrix!CX125*CX$1</f>
        <v>46.648679598797059</v>
      </c>
      <c r="CY125" s="9">
        <f>Survival_curve_matrix!CY125*CY$1</f>
        <v>39.600192147194761</v>
      </c>
      <c r="CZ125" s="9">
        <f>Survival_curve_matrix!CZ125*CZ$1</f>
        <v>54.197738198991303</v>
      </c>
      <c r="DA125" s="9">
        <f>Survival_curve_matrix!DA125*DA$1</f>
        <v>39.120681387773509</v>
      </c>
      <c r="DB125" s="9">
        <f>Survival_curve_matrix!DB125*DB$1</f>
        <v>45.694447993720672</v>
      </c>
      <c r="DC125" s="9">
        <f>Survival_curve_matrix!DC125*DC$1</f>
        <v>48.678238715471416</v>
      </c>
      <c r="DD125" s="9">
        <f>Survival_curve_matrix!DD125*DD$1</f>
        <v>45.212236688585229</v>
      </c>
      <c r="DE125" s="9">
        <f>Survival_curve_matrix!DE125*DE$1</f>
        <v>37.995419845094261</v>
      </c>
      <c r="DF125" s="9">
        <f>Survival_curve_matrix!DF125*DF$1</f>
        <v>39.819371666539325</v>
      </c>
      <c r="DG125" s="9">
        <f>Survival_curve_matrix!DG125*DG$1</f>
        <v>39.518208956336053</v>
      </c>
      <c r="DH125" s="9">
        <f>Survival_curve_matrix!DH125*DH$1</f>
        <v>39.045634407360964</v>
      </c>
      <c r="DI125" s="9">
        <f>Survival_curve_matrix!DI125*DI$1</f>
        <v>40.141958133730668</v>
      </c>
      <c r="DJ125" s="9">
        <f>Survival_curve_matrix!DJ125*DJ$1</f>
        <v>39.533978800249265</v>
      </c>
      <c r="DK125" s="9">
        <f>Survival_curve_matrix!DK125*DK$1</f>
        <v>42.433582702941678</v>
      </c>
      <c r="DL125" s="9">
        <f>Survival_curve_matrix!DL125*DL$1</f>
        <v>41.43998714769932</v>
      </c>
      <c r="DM125" s="9">
        <f>Survival_curve_matrix!DM125*DM$1</f>
        <v>43.042332133495101</v>
      </c>
      <c r="DN125" s="9">
        <f>Survival_curve_matrix!DN125*DN$1</f>
        <v>40.596501064563448</v>
      </c>
      <c r="DO125" s="9">
        <f>Survival_curve_matrix!DO125*DO$1</f>
        <v>38.409583302703794</v>
      </c>
      <c r="DP125" s="9">
        <f>Survival_curve_matrix!DP125*DP$1</f>
        <v>34.406838527510821</v>
      </c>
      <c r="DQ125" s="9">
        <f>Survival_curve_matrix!DQ125*DQ$1</f>
        <v>35.82838832133924</v>
      </c>
      <c r="DR125" s="9">
        <f>Survival_curve_matrix!DR125*DR$1</f>
        <v>34.586073789986564</v>
      </c>
      <c r="DS125" s="9">
        <f>Survival_curve_matrix!DS125*DS$1</f>
        <v>33.964994437441227</v>
      </c>
      <c r="DT125" s="9">
        <f>Survival_curve_matrix!DT125*DT$1</f>
        <v>33.169854479588345</v>
      </c>
      <c r="DU125" s="9">
        <f>Survival_curve_matrix!DU125*DU$1</f>
        <v>32.544999393863144</v>
      </c>
      <c r="DV125" s="9">
        <f>Survival_curve_matrix!DV125*DV$1</f>
        <v>25.278273823658694</v>
      </c>
      <c r="DW125" s="9">
        <f>Survival_curve_matrix!DW125*DW$1</f>
        <v>26.890801185758011</v>
      </c>
      <c r="DX125" s="9">
        <f>Survival_curve_matrix!DX125*DX$1</f>
        <v>0</v>
      </c>
      <c r="DY125" s="9">
        <f>Survival_curve_matrix!DY125*DY$1</f>
        <v>0</v>
      </c>
      <c r="DZ125" s="9">
        <f>Survival_curve_matrix!DZ125*DZ$1</f>
        <v>0</v>
      </c>
      <c r="EA125" s="9">
        <f>Survival_curve_matrix!EA125*EA$1</f>
        <v>0</v>
      </c>
      <c r="EB125" s="9">
        <f>Survival_curve_matrix!EB125*EB$1</f>
        <v>0</v>
      </c>
      <c r="EC125" s="9">
        <f>Survival_curve_matrix!EC125*EC$1</f>
        <v>0</v>
      </c>
    </row>
    <row r="126" spans="1:133">
      <c r="A126" s="22">
        <f>Data_Input!C126-B126</f>
        <v>31.364624088447325</v>
      </c>
      <c r="B126" s="23">
        <f t="shared" si="9"/>
        <v>-4.9678629076800007</v>
      </c>
      <c r="C126" s="24">
        <f t="shared" si="8"/>
        <v>1576.6658911700149</v>
      </c>
      <c r="E126" s="15">
        <f>Data_Input!B126</f>
        <v>2000</v>
      </c>
      <c r="F126" s="9">
        <f>Survival_curve_matrix!F126*F$1</f>
        <v>1.2610118214828602E-9</v>
      </c>
      <c r="G126" s="9">
        <f>Survival_curve_matrix!G126*G$1</f>
        <v>2.0344898836022197E-9</v>
      </c>
      <c r="H126" s="9">
        <f>Survival_curve_matrix!H126*H$1</f>
        <v>3.2541707369571075E-9</v>
      </c>
      <c r="I126" s="9">
        <f>Survival_curve_matrix!I126*I$1</f>
        <v>5.1948328255058131E-9</v>
      </c>
      <c r="J126" s="9">
        <f>Survival_curve_matrix!J126*J$1</f>
        <v>8.2419833590030577E-9</v>
      </c>
      <c r="K126" s="9">
        <f>Survival_curve_matrix!K126*K$1</f>
        <v>1.3009727216927169E-8</v>
      </c>
      <c r="L126" s="9">
        <f>Survival_curve_matrix!L126*L$1</f>
        <v>2.0466583189995277E-8</v>
      </c>
      <c r="M126" s="9">
        <f>Survival_curve_matrix!M126*M$1</f>
        <v>3.1983151819409139E-8</v>
      </c>
      <c r="N126" s="9">
        <f>Survival_curve_matrix!N126*N$1</f>
        <v>4.954496369777961E-8</v>
      </c>
      <c r="O126" s="9">
        <f>Survival_curve_matrix!O126*O$1</f>
        <v>7.6198553529306388E-8</v>
      </c>
      <c r="P126" s="9">
        <f>Survival_curve_matrix!P126*P$1</f>
        <v>1.1704174064581685E-7</v>
      </c>
      <c r="Q126" s="9">
        <f>Survival_curve_matrix!Q126*Q$1</f>
        <v>1.7932136973902392E-7</v>
      </c>
      <c r="R126" s="9">
        <f>Survival_curve_matrix!R126*R$1</f>
        <v>2.7310782109018606E-7</v>
      </c>
      <c r="S126" s="9">
        <f>Survival_curve_matrix!S126*S$1</f>
        <v>4.1281402028806704E-7</v>
      </c>
      <c r="T126" s="9">
        <f>Survival_curve_matrix!T126*T$1</f>
        <v>6.1914074499627605E-7</v>
      </c>
      <c r="U126" s="9">
        <f>Survival_curve_matrix!U126*U$1</f>
        <v>9.2566140454100053E-7</v>
      </c>
      <c r="V126" s="9">
        <f>Survival_curve_matrix!V126*V$1</f>
        <v>1.3739809766668997E-6</v>
      </c>
      <c r="W126" s="9">
        <f>Survival_curve_matrix!W126*W$1</f>
        <v>2.0347888361020049E-6</v>
      </c>
      <c r="X126" s="9">
        <f>Survival_curve_matrix!X126*X$1</f>
        <v>2.998209218097782E-6</v>
      </c>
      <c r="Y126" s="9">
        <f>Survival_curve_matrix!Y126*Y$1</f>
        <v>4.3906009982679347E-6</v>
      </c>
      <c r="Z126" s="9">
        <f>Survival_curve_matrix!Z126*Z$1</f>
        <v>6.4059145415242855E-6</v>
      </c>
      <c r="AA126" s="9">
        <f>Survival_curve_matrix!AA126*AA$1</f>
        <v>9.3014335334145489E-6</v>
      </c>
      <c r="AB126" s="9">
        <f>Survival_curve_matrix!AB126*AB$1</f>
        <v>1.3407999615037636E-5</v>
      </c>
      <c r="AC126" s="9">
        <f>Survival_curve_matrix!AC126*AC$1</f>
        <v>2.088339501176605E-5</v>
      </c>
      <c r="AD126" s="9">
        <f>Survival_curve_matrix!AD126*AD$1</f>
        <v>3.4912902655199766E-5</v>
      </c>
      <c r="AE126" s="9">
        <f>Survival_curve_matrix!AE126*AE$1</f>
        <v>4.8865551524369103E-5</v>
      </c>
      <c r="AF126" s="9">
        <f>Survival_curve_matrix!AF126*AF$1</f>
        <v>5.6544157590173969E-5</v>
      </c>
      <c r="AG126" s="9">
        <f>Survival_curve_matrix!AG126*AG$1</f>
        <v>8.5015801717308221E-5</v>
      </c>
      <c r="AH126" s="9">
        <f>Survival_curve_matrix!AH126*AH$1</f>
        <v>1.1006021545540566E-4</v>
      </c>
      <c r="AI126" s="9">
        <f>Survival_curve_matrix!AI126*AI$1</f>
        <v>2.3380957305564032E-4</v>
      </c>
      <c r="AJ126" s="9">
        <f>Survival_curve_matrix!AJ126*AJ$1</f>
        <v>2.3566704518933633E-4</v>
      </c>
      <c r="AK126" s="9">
        <f>Survival_curve_matrix!AK126*AK$1</f>
        <v>2.8968758139443439E-4</v>
      </c>
      <c r="AL126" s="9">
        <f>Survival_curve_matrix!AL126*AL$1</f>
        <v>4.1299964580304108E-4</v>
      </c>
      <c r="AM126" s="9">
        <f>Survival_curve_matrix!AM126*AM$1</f>
        <v>5.8683795228165673E-4</v>
      </c>
      <c r="AN126" s="9">
        <f>Survival_curve_matrix!AN126*AN$1</f>
        <v>5.9155741682651638E-4</v>
      </c>
      <c r="AO126" s="9">
        <f>Survival_curve_matrix!AO126*AO$1</f>
        <v>7.75376240482462E-4</v>
      </c>
      <c r="AP126" s="9">
        <f>Survival_curve_matrix!AP126*AP$1</f>
        <v>8.9057536594428074E-4</v>
      </c>
      <c r="AQ126" s="9">
        <f>Survival_curve_matrix!AQ126*AQ$1</f>
        <v>1.4907072862913161E-3</v>
      </c>
      <c r="AR126" s="9">
        <f>Survival_curve_matrix!AR126*AR$1</f>
        <v>2.3886289256983707E-3</v>
      </c>
      <c r="AS126" s="9">
        <f>Survival_curve_matrix!AS126*AS$1</f>
        <v>3.1645517915669203E-3</v>
      </c>
      <c r="AT126" s="9">
        <f>Survival_curve_matrix!AT126*AT$1</f>
        <v>5.4059358743001875E-3</v>
      </c>
      <c r="AU126" s="9">
        <f>Survival_curve_matrix!AU126*AU$1</f>
        <v>7.2495461247359914E-3</v>
      </c>
      <c r="AV126" s="9">
        <f>Survival_curve_matrix!AV126*AV$1</f>
        <v>8.1333385977404304E-3</v>
      </c>
      <c r="AW126" s="9">
        <f>Survival_curve_matrix!AW126*AW$1</f>
        <v>1.1280458811878075E-2</v>
      </c>
      <c r="AX126" s="9">
        <f>Survival_curve_matrix!AX126*AX$1</f>
        <v>1.4453891590441584E-2</v>
      </c>
      <c r="AY126" s="9">
        <f>Survival_curve_matrix!AY126*AY$1</f>
        <v>2.160440514105625E-2</v>
      </c>
      <c r="AZ126" s="9">
        <f>Survival_curve_matrix!AZ126*AZ$1</f>
        <v>2.5818198373079984E-2</v>
      </c>
      <c r="BA126" s="9">
        <f>Survival_curve_matrix!BA126*BA$1</f>
        <v>2.9680967298334856E-2</v>
      </c>
      <c r="BB126" s="9">
        <f>Survival_curve_matrix!BB126*BB$1</f>
        <v>4.1558535906994674E-2</v>
      </c>
      <c r="BC126" s="9">
        <f>Survival_curve_matrix!BC126*BC$1</f>
        <v>5.3313546092247387E-2</v>
      </c>
      <c r="BD126" s="9">
        <f>Survival_curve_matrix!BD126*BD$1</f>
        <v>7.0485078488730035E-2</v>
      </c>
      <c r="BE126" s="9">
        <f>Survival_curve_matrix!BE126*BE$1</f>
        <v>8.5236905246397904E-2</v>
      </c>
      <c r="BF126" s="9">
        <f>Survival_curve_matrix!BF126*BF$1</f>
        <v>9.3183964462042579E-2</v>
      </c>
      <c r="BG126" s="9">
        <f>Survival_curve_matrix!BG126*BG$1</f>
        <v>0.1143196246787422</v>
      </c>
      <c r="BH126" s="9">
        <f>Survival_curve_matrix!BH126*BH$1</f>
        <v>0.1384654320217639</v>
      </c>
      <c r="BI126" s="9">
        <f>Survival_curve_matrix!BI126*BI$1</f>
        <v>0.17901289772762977</v>
      </c>
      <c r="BJ126" s="9">
        <f>Survival_curve_matrix!BJ126*BJ$1</f>
        <v>0.22691299273342669</v>
      </c>
      <c r="BK126" s="9">
        <f>Survival_curve_matrix!BK126*BK$1</f>
        <v>0.27490910327748003</v>
      </c>
      <c r="BL126" s="9">
        <f>Survival_curve_matrix!BL126*BL$1</f>
        <v>0.35706185782299338</v>
      </c>
      <c r="BM126" s="9">
        <f>Survival_curve_matrix!BM126*BM$1</f>
        <v>0.46223954004663231</v>
      </c>
      <c r="BN126" s="9">
        <f>Survival_curve_matrix!BN126*BN$1</f>
        <v>0.60890348606504674</v>
      </c>
      <c r="BO126" s="9">
        <f>Survival_curve_matrix!BO126*BO$1</f>
        <v>0.87201037774606438</v>
      </c>
      <c r="BP126" s="9">
        <f>Survival_curve_matrix!BP126*BP$1</f>
        <v>1.0081587472517919</v>
      </c>
      <c r="BQ126" s="9">
        <f>Survival_curve_matrix!BQ126*BQ$1</f>
        <v>1.2843749805402751</v>
      </c>
      <c r="BR126" s="9">
        <f>Survival_curve_matrix!BR126*BR$1</f>
        <v>1.1950888902625798</v>
      </c>
      <c r="BS126" s="9">
        <f>Survival_curve_matrix!BS126*BS$1</f>
        <v>1.922747035884097</v>
      </c>
      <c r="BT126" s="9">
        <f>Survival_curve_matrix!BT126*BT$1</f>
        <v>2.0489466577215678</v>
      </c>
      <c r="BU126" s="9">
        <f>Survival_curve_matrix!BU126*BU$1</f>
        <v>1.0388981206096601</v>
      </c>
      <c r="BV126" s="9">
        <f>Survival_curve_matrix!BV126*BV$1</f>
        <v>1.4485252108863207</v>
      </c>
      <c r="BW126" s="9">
        <f>Survival_curve_matrix!BW126*BW$1</f>
        <v>1.8059564446575556</v>
      </c>
      <c r="BX126" s="9">
        <f>Survival_curve_matrix!BX126*BX$1</f>
        <v>2.1530147869242908</v>
      </c>
      <c r="BY126" s="9">
        <f>Survival_curve_matrix!BY126*BY$1</f>
        <v>2.6274164622477527</v>
      </c>
      <c r="BZ126" s="9">
        <f>Survival_curve_matrix!BZ126*BZ$1</f>
        <v>3.8601323616675782</v>
      </c>
      <c r="CA126" s="9">
        <f>Survival_curve_matrix!CA126*CA$1</f>
        <v>5.7699359410785984</v>
      </c>
      <c r="CB126" s="9">
        <f>Survival_curve_matrix!CB126*CB$1</f>
        <v>6.1372252988864364</v>
      </c>
      <c r="CC126" s="9">
        <f>Survival_curve_matrix!CC126*CC$1</f>
        <v>7.5347011418221435</v>
      </c>
      <c r="CD126" s="9">
        <f>Survival_curve_matrix!CD126*CD$1</f>
        <v>7.6145656894885914</v>
      </c>
      <c r="CE126" s="9">
        <f>Survival_curve_matrix!CE126*CE$1</f>
        <v>8.8579594379293614</v>
      </c>
      <c r="CF126" s="9">
        <f>Survival_curve_matrix!CF126*CF$1</f>
        <v>10.111680003564453</v>
      </c>
      <c r="CG126" s="9">
        <f>Survival_curve_matrix!CG126*CG$1</f>
        <v>11.471585905519916</v>
      </c>
      <c r="CH126" s="9">
        <f>Survival_curve_matrix!CH126*CH$1</f>
        <v>11.282370126497495</v>
      </c>
      <c r="CI126" s="9">
        <f>Survival_curve_matrix!CI126*CI$1</f>
        <v>12.496031753121869</v>
      </c>
      <c r="CJ126" s="9">
        <f>Survival_curve_matrix!CJ126*CJ$1</f>
        <v>14.190637500000001</v>
      </c>
      <c r="CK126" s="9">
        <f>Survival_curve_matrix!CK126*CK$1</f>
        <v>15.466191208492683</v>
      </c>
      <c r="CL126" s="9">
        <f>Survival_curve_matrix!CL126*CL$1</f>
        <v>19.536140551311117</v>
      </c>
      <c r="CM126" s="9">
        <f>Survival_curve_matrix!CM126*CM$1</f>
        <v>22.35383655880133</v>
      </c>
      <c r="CN126" s="9">
        <f>Survival_curve_matrix!CN126*CN$1</f>
        <v>23.124260291703226</v>
      </c>
      <c r="CO126" s="9">
        <f>Survival_curve_matrix!CO126*CO$1</f>
        <v>25.669178250148647</v>
      </c>
      <c r="CP126" s="9">
        <f>Survival_curve_matrix!CP126*CP$1</f>
        <v>29.385432618031903</v>
      </c>
      <c r="CQ126" s="9">
        <f>Survival_curve_matrix!CQ126*CQ$1</f>
        <v>33.875638858073614</v>
      </c>
      <c r="CR126" s="9">
        <f>Survival_curve_matrix!CR126*CR$1</f>
        <v>36.132844763243469</v>
      </c>
      <c r="CS126" s="9">
        <f>Survival_curve_matrix!CS126*CS$1</f>
        <v>37.554273255606901</v>
      </c>
      <c r="CT126" s="9">
        <f>Survival_curve_matrix!CT126*CT$1</f>
        <v>41.756390986632454</v>
      </c>
      <c r="CU126" s="9">
        <f>Survival_curve_matrix!CU126*CU$1</f>
        <v>41.84621578499015</v>
      </c>
      <c r="CV126" s="9">
        <f>Survival_curve_matrix!CV126*CV$1</f>
        <v>44.378045792503158</v>
      </c>
      <c r="CW126" s="9">
        <f>Survival_curve_matrix!CW126*CW$1</f>
        <v>48.607978808397625</v>
      </c>
      <c r="CX126" s="9">
        <f>Survival_curve_matrix!CX126*CX$1</f>
        <v>45.760201948728678</v>
      </c>
      <c r="CY126" s="9">
        <f>Survival_curve_matrix!CY126*CY$1</f>
        <v>38.918887819654465</v>
      </c>
      <c r="CZ126" s="9">
        <f>Survival_curve_matrix!CZ126*CZ$1</f>
        <v>53.358701572003483</v>
      </c>
      <c r="DA126" s="9">
        <f>Survival_curve_matrix!DA126*DA$1</f>
        <v>38.577895756163741</v>
      </c>
      <c r="DB126" s="9">
        <f>Survival_curve_matrix!DB126*DB$1</f>
        <v>45.128571302897342</v>
      </c>
      <c r="DC126" s="9">
        <f>Survival_curve_matrix!DC126*DC$1</f>
        <v>48.142450583661955</v>
      </c>
      <c r="DD126" s="9">
        <f>Survival_curve_matrix!DD126*DD$1</f>
        <v>44.77185617148178</v>
      </c>
      <c r="DE126" s="9">
        <f>Survival_curve_matrix!DE126*DE$1</f>
        <v>37.669370398292173</v>
      </c>
      <c r="DF126" s="9">
        <f>Survival_curve_matrix!DF126*DF$1</f>
        <v>39.519699030851754</v>
      </c>
      <c r="DG126" s="9">
        <f>Survival_curve_matrix!DG126*DG$1</f>
        <v>39.258595665816941</v>
      </c>
      <c r="DH126" s="9">
        <f>Survival_curve_matrix!DH126*DH$1</f>
        <v>38.822783680628731</v>
      </c>
      <c r="DI126" s="9">
        <f>Survival_curve_matrix!DI126*DI$1</f>
        <v>39.943874900818848</v>
      </c>
      <c r="DJ126" s="9">
        <f>Survival_curve_matrix!DJ126*DJ$1</f>
        <v>39.366142379401872</v>
      </c>
      <c r="DK126" s="9">
        <f>Survival_curve_matrix!DK126*DK$1</f>
        <v>42.279371249453902</v>
      </c>
      <c r="DL126" s="9">
        <f>Survival_curve_matrix!DL126*DL$1</f>
        <v>41.311721344937233</v>
      </c>
      <c r="DM126" s="9">
        <f>Survival_curve_matrix!DM126*DM$1</f>
        <v>42.929447333212771</v>
      </c>
      <c r="DN126" s="9">
        <f>Survival_curve_matrix!DN126*DN$1</f>
        <v>40.506755236893341</v>
      </c>
      <c r="DO126" s="9">
        <f>Survival_curve_matrix!DO126*DO$1</f>
        <v>38.338385783771535</v>
      </c>
      <c r="DP126" s="9">
        <f>Survival_curve_matrix!DP126*DP$1</f>
        <v>34.353644644559552</v>
      </c>
      <c r="DQ126" s="9">
        <f>Survival_curve_matrix!DQ126*DQ$1</f>
        <v>35.782435871211945</v>
      </c>
      <c r="DR126" s="9">
        <f>Survival_curve_matrix!DR126*DR$1</f>
        <v>34.549471951775999</v>
      </c>
      <c r="DS126" s="9">
        <f>Survival_curve_matrix!DS126*DS$1</f>
        <v>33.935496329659109</v>
      </c>
      <c r="DT126" s="9">
        <f>Survival_curve_matrix!DT126*DT$1</f>
        <v>33.14634219793124</v>
      </c>
      <c r="DU126" s="9">
        <f>Survival_curve_matrix!DU126*DU$1</f>
        <v>32.526273596832134</v>
      </c>
      <c r="DV126" s="9">
        <f>Survival_curve_matrix!DV126*DV$1</f>
        <v>25.266532563330713</v>
      </c>
      <c r="DW126" s="9">
        <f>Survival_curve_matrix!DW126*DW$1</f>
        <v>26.880773970556781</v>
      </c>
      <c r="DX126" s="9">
        <f>Survival_curve_matrix!DX126*DX$1</f>
        <v>26.361128244807997</v>
      </c>
      <c r="DY126" s="9">
        <f>Survival_curve_matrix!DY126*DY$1</f>
        <v>0</v>
      </c>
      <c r="DZ126" s="9">
        <f>Survival_curve_matrix!DZ126*DZ$1</f>
        <v>0</v>
      </c>
      <c r="EA126" s="9">
        <f>Survival_curve_matrix!EA126*EA$1</f>
        <v>0</v>
      </c>
      <c r="EB126" s="9">
        <f>Survival_curve_matrix!EB126*EB$1</f>
        <v>0</v>
      </c>
      <c r="EC126" s="9">
        <f>Survival_curve_matrix!EC126*EC$1</f>
        <v>0</v>
      </c>
    </row>
    <row r="127" spans="1:133">
      <c r="A127" s="22">
        <f>Data_Input!C127-B127</f>
        <v>32.301090037039998</v>
      </c>
      <c r="B127" s="23">
        <f t="shared" si="9"/>
        <v>-9.068378569696506</v>
      </c>
      <c r="C127" s="24">
        <f t="shared" si="8"/>
        <v>1567.5975126003184</v>
      </c>
      <c r="E127" s="15">
        <f>Data_Input!B127</f>
        <v>2001</v>
      </c>
      <c r="F127" s="9">
        <f>Survival_curve_matrix!F127*F$1</f>
        <v>7.8371779076436001E-10</v>
      </c>
      <c r="G127" s="9">
        <f>Survival_curve_matrix!G127*G$1</f>
        <v>1.2714022855320195E-9</v>
      </c>
      <c r="H127" s="9">
        <f>Survival_curve_matrix!H127*H$1</f>
        <v>2.0448118622240501E-9</v>
      </c>
      <c r="I127" s="9">
        <f>Survival_curve_matrix!I127*I$1</f>
        <v>3.282229291157179E-9</v>
      </c>
      <c r="J127" s="9">
        <f>Survival_curve_matrix!J127*J$1</f>
        <v>5.2361497699315863E-9</v>
      </c>
      <c r="K127" s="9">
        <f>Survival_curve_matrix!K127*K$1</f>
        <v>8.3105577931341648E-9</v>
      </c>
      <c r="L127" s="9">
        <f>Survival_curve_matrix!L127*L$1</f>
        <v>1.3145818749740189E-8</v>
      </c>
      <c r="M127" s="9">
        <f>Survival_curve_matrix!M127*M$1</f>
        <v>2.0655819023188693E-8</v>
      </c>
      <c r="N127" s="9">
        <f>Survival_curve_matrix!N127*N$1</f>
        <v>3.2173483002423399E-8</v>
      </c>
      <c r="O127" s="9">
        <f>Survival_curve_matrix!O127*O$1</f>
        <v>4.9753216833895451E-8</v>
      </c>
      <c r="P127" s="9">
        <f>Survival_curve_matrix!P127*P$1</f>
        <v>7.6840383063206953E-8</v>
      </c>
      <c r="Q127" s="9">
        <f>Survival_curve_matrix!Q127*Q$1</f>
        <v>1.1837322576833454E-7</v>
      </c>
      <c r="R127" s="9">
        <f>Survival_curve_matrix!R127*R$1</f>
        <v>1.812702681662537E-7</v>
      </c>
      <c r="S127" s="9">
        <f>Survival_curve_matrix!S127*S$1</f>
        <v>2.7549653918853888E-7</v>
      </c>
      <c r="T127" s="9">
        <f>Survival_curve_matrix!T127*T$1</f>
        <v>4.1544981078306177E-7</v>
      </c>
      <c r="U127" s="9">
        <f>Survival_curve_matrix!U127*U$1</f>
        <v>6.2452085614070897E-7</v>
      </c>
      <c r="V127" s="9">
        <f>Survival_curve_matrix!V127*V$1</f>
        <v>9.3204996342696624E-7</v>
      </c>
      <c r="W127" s="9">
        <f>Survival_curve_matrix!W127*W$1</f>
        <v>1.387840344352398E-6</v>
      </c>
      <c r="X127" s="9">
        <f>Survival_curve_matrix!X127*X$1</f>
        <v>2.0560880911903023E-6</v>
      </c>
      <c r="Y127" s="9">
        <f>Survival_curve_matrix!Y127*Y$1</f>
        <v>3.0273402278373494E-6</v>
      </c>
      <c r="Z127" s="9">
        <f>Survival_curve_matrix!Z127*Z$1</f>
        <v>4.4409272266914783E-6</v>
      </c>
      <c r="AA127" s="9">
        <f>Survival_curve_matrix!AA127*AA$1</f>
        <v>6.4832885967523211E-6</v>
      </c>
      <c r="AB127" s="9">
        <f>Survival_curve_matrix!AB127*AB$1</f>
        <v>9.3963679877344881E-6</v>
      </c>
      <c r="AC127" s="9">
        <f>Survival_curve_matrix!AC127*AC$1</f>
        <v>1.4714489873327792E-5</v>
      </c>
      <c r="AD127" s="9">
        <f>Survival_curve_matrix!AD127*AD$1</f>
        <v>2.4732929975281688E-5</v>
      </c>
      <c r="AE127" s="9">
        <f>Survival_curve_matrix!AE127*AE$1</f>
        <v>3.4804487489538544E-5</v>
      </c>
      <c r="AF127" s="9">
        <f>Survival_curve_matrix!AF127*AF$1</f>
        <v>4.0491160528120279E-5</v>
      </c>
      <c r="AG127" s="9">
        <f>Survival_curve_matrix!AG127*AG$1</f>
        <v>6.1208156554632093E-5</v>
      </c>
      <c r="AH127" s="9">
        <f>Survival_curve_matrix!AH127*AH$1</f>
        <v>7.9666210395309891E-5</v>
      </c>
      <c r="AI127" s="9">
        <f>Survival_curve_matrix!AI127*AI$1</f>
        <v>1.7015202419998367E-4</v>
      </c>
      <c r="AJ127" s="9">
        <f>Survival_curve_matrix!AJ127*AJ$1</f>
        <v>1.7242548965000449E-4</v>
      </c>
      <c r="AK127" s="9">
        <f>Survival_curve_matrix!AK127*AK$1</f>
        <v>2.1308696598533439E-4</v>
      </c>
      <c r="AL127" s="9">
        <f>Survival_curve_matrix!AL127*AL$1</f>
        <v>3.0542006168092083E-4</v>
      </c>
      <c r="AM127" s="9">
        <f>Survival_curve_matrix!AM127*AM$1</f>
        <v>4.3629805580247446E-4</v>
      </c>
      <c r="AN127" s="9">
        <f>Survival_curve_matrix!AN127*AN$1</f>
        <v>4.4215584207874876E-4</v>
      </c>
      <c r="AO127" s="9">
        <f>Survival_curve_matrix!AO127*AO$1</f>
        <v>5.8264006451512311E-4</v>
      </c>
      <c r="AP127" s="9">
        <f>Survival_curve_matrix!AP127*AP$1</f>
        <v>6.727655872587879E-4</v>
      </c>
      <c r="AQ127" s="9">
        <f>Survival_curve_matrix!AQ127*AQ$1</f>
        <v>1.1321040965914845E-3</v>
      </c>
      <c r="AR127" s="9">
        <f>Survival_curve_matrix!AR127*AR$1</f>
        <v>1.823639728430234E-3</v>
      </c>
      <c r="AS127" s="9">
        <f>Survival_curve_matrix!AS127*AS$1</f>
        <v>2.4288137267324725E-3</v>
      </c>
      <c r="AT127" s="9">
        <f>Survival_curve_matrix!AT127*AT$1</f>
        <v>4.1709943044392819E-3</v>
      </c>
      <c r="AU127" s="9">
        <f>Survival_curve_matrix!AU127*AU$1</f>
        <v>5.6229092165954141E-3</v>
      </c>
      <c r="AV127" s="9">
        <f>Survival_curve_matrix!AV127*AV$1</f>
        <v>6.3415476747603365E-3</v>
      </c>
      <c r="AW127" s="9">
        <f>Survival_curve_matrix!AW127*AW$1</f>
        <v>8.8414539332436169E-3</v>
      </c>
      <c r="AX127" s="9">
        <f>Survival_curve_matrix!AX127*AX$1</f>
        <v>1.1387970488254996E-2</v>
      </c>
      <c r="AY127" s="9">
        <f>Survival_curve_matrix!AY127*AY$1</f>
        <v>1.711048398871327E-2</v>
      </c>
      <c r="AZ127" s="9">
        <f>Survival_curve_matrix!AZ127*AZ$1</f>
        <v>2.055407286197489E-2</v>
      </c>
      <c r="BA127" s="9">
        <f>Survival_curve_matrix!BA127*BA$1</f>
        <v>2.3751728226179609E-2</v>
      </c>
      <c r="BB127" s="9">
        <f>Survival_curve_matrix!BB127*BB$1</f>
        <v>3.3428394327768965E-2</v>
      </c>
      <c r="BC127" s="9">
        <f>Survival_curve_matrix!BC127*BC$1</f>
        <v>4.3104590592165953E-2</v>
      </c>
      <c r="BD127" s="9">
        <f>Survival_curve_matrix!BD127*BD$1</f>
        <v>5.7280397414415506E-2</v>
      </c>
      <c r="BE127" s="9">
        <f>Survival_curve_matrix!BE127*BE$1</f>
        <v>6.9622755911967593E-2</v>
      </c>
      <c r="BF127" s="9">
        <f>Survival_curve_matrix!BF127*BF$1</f>
        <v>7.6501656913583044E-2</v>
      </c>
      <c r="BG127" s="9">
        <f>Survival_curve_matrix!BG127*BG$1</f>
        <v>9.4329506347626879E-2</v>
      </c>
      <c r="BH127" s="9">
        <f>Survival_curve_matrix!BH127*BH$1</f>
        <v>0.11483011306490823</v>
      </c>
      <c r="BI127" s="9">
        <f>Survival_curve_matrix!BI127*BI$1</f>
        <v>0.14920262762799802</v>
      </c>
      <c r="BJ127" s="9">
        <f>Survival_curve_matrix!BJ127*BJ$1</f>
        <v>0.19007228546215005</v>
      </c>
      <c r="BK127" s="9">
        <f>Survival_curve_matrix!BK127*BK$1</f>
        <v>0.2314221205823298</v>
      </c>
      <c r="BL127" s="9">
        <f>Survival_curve_matrix!BL127*BL$1</f>
        <v>0.30206749260569693</v>
      </c>
      <c r="BM127" s="9">
        <f>Survival_curve_matrix!BM127*BM$1</f>
        <v>0.39297079839604704</v>
      </c>
      <c r="BN127" s="9">
        <f>Survival_curve_matrix!BN127*BN$1</f>
        <v>0.52018946201672367</v>
      </c>
      <c r="BO127" s="9">
        <f>Survival_curve_matrix!BO127*BO$1</f>
        <v>0.74858518662869145</v>
      </c>
      <c r="BP127" s="9">
        <f>Survival_curve_matrix!BP127*BP$1</f>
        <v>0.86964272223384886</v>
      </c>
      <c r="BQ127" s="9">
        <f>Survival_curve_matrix!BQ127*BQ$1</f>
        <v>1.1132207540752173</v>
      </c>
      <c r="BR127" s="9">
        <f>Survival_curve_matrix!BR127*BR$1</f>
        <v>1.0407622826004108</v>
      </c>
      <c r="BS127" s="9">
        <f>Survival_curve_matrix!BS127*BS$1</f>
        <v>1.6823599012421384</v>
      </c>
      <c r="BT127" s="9">
        <f>Survival_curve_matrix!BT127*BT$1</f>
        <v>1.8011733430943426</v>
      </c>
      <c r="BU127" s="9">
        <f>Survival_curve_matrix!BU127*BU$1</f>
        <v>0.9175034127259819</v>
      </c>
      <c r="BV127" s="9">
        <f>Survival_curve_matrix!BV127*BV$1</f>
        <v>1.2851430314916865</v>
      </c>
      <c r="BW127" s="9">
        <f>Survival_curve_matrix!BW127*BW$1</f>
        <v>1.6095451517732624</v>
      </c>
      <c r="BX127" s="9">
        <f>Survival_curve_matrix!BX127*BX$1</f>
        <v>1.9274900295245332</v>
      </c>
      <c r="BY127" s="9">
        <f>Survival_curve_matrix!BY127*BY$1</f>
        <v>2.3626583493936231</v>
      </c>
      <c r="BZ127" s="9">
        <f>Survival_curve_matrix!BZ127*BZ$1</f>
        <v>3.4864029178599862</v>
      </c>
      <c r="CA127" s="9">
        <f>Survival_curve_matrix!CA127*CA$1</f>
        <v>5.2338952474851084</v>
      </c>
      <c r="CB127" s="9">
        <f>Survival_curve_matrix!CB127*CB$1</f>
        <v>5.5908621404381265</v>
      </c>
      <c r="CC127" s="9">
        <f>Survival_curve_matrix!CC127*CC$1</f>
        <v>6.8928392613179064</v>
      </c>
      <c r="CD127" s="9">
        <f>Survival_curve_matrix!CD127*CD$1</f>
        <v>6.9947794762989766</v>
      </c>
      <c r="CE127" s="9">
        <f>Survival_curve_matrix!CE127*CE$1</f>
        <v>8.1701364987457321</v>
      </c>
      <c r="CF127" s="9">
        <f>Survival_curve_matrix!CF127*CF$1</f>
        <v>9.3638446757267015</v>
      </c>
      <c r="CG127" s="9">
        <f>Survival_curve_matrix!CG127*CG$1</f>
        <v>10.664896503162623</v>
      </c>
      <c r="CH127" s="9">
        <f>Survival_curve_matrix!CH127*CH$1</f>
        <v>10.529344898588208</v>
      </c>
      <c r="CI127" s="9">
        <f>Survival_curve_matrix!CI127*CI$1</f>
        <v>11.705903407037338</v>
      </c>
      <c r="CJ127" s="9">
        <f>Survival_curve_matrix!CJ127*CJ$1</f>
        <v>13.342246148657679</v>
      </c>
      <c r="CK127" s="9">
        <f>Survival_curve_matrix!CK127*CK$1</f>
        <v>14.593702500000001</v>
      </c>
      <c r="CL127" s="9">
        <f>Survival_curve_matrix!CL127*CL$1</f>
        <v>18.498445121485393</v>
      </c>
      <c r="CM127" s="9">
        <f>Survival_curve_matrix!CM127*CM$1</f>
        <v>21.238340136718318</v>
      </c>
      <c r="CN127" s="9">
        <f>Survival_curve_matrix!CN127*CN$1</f>
        <v>22.0426884119356</v>
      </c>
      <c r="CO127" s="9">
        <f>Survival_curve_matrix!CO127*CO$1</f>
        <v>24.54661183026937</v>
      </c>
      <c r="CP127" s="9">
        <f>Survival_curve_matrix!CP127*CP$1</f>
        <v>28.186929833385342</v>
      </c>
      <c r="CQ127" s="9">
        <f>Survival_curve_matrix!CQ127*CQ$1</f>
        <v>32.590507523867849</v>
      </c>
      <c r="CR127" s="9">
        <f>Survival_curve_matrix!CR127*CR$1</f>
        <v>34.861357591247938</v>
      </c>
      <c r="CS127" s="9">
        <f>Survival_curve_matrix!CS127*CS$1</f>
        <v>36.332008899920361</v>
      </c>
      <c r="CT127" s="9">
        <f>Survival_curve_matrix!CT127*CT$1</f>
        <v>40.503194390361962</v>
      </c>
      <c r="CU127" s="9">
        <f>Survival_curve_matrix!CU127*CU$1</f>
        <v>40.691739824736352</v>
      </c>
      <c r="CV127" s="9">
        <f>Survival_curve_matrix!CV127*CV$1</f>
        <v>43.256238958179807</v>
      </c>
      <c r="CW127" s="9">
        <f>Survival_curve_matrix!CW127*CW$1</f>
        <v>47.485925035687124</v>
      </c>
      <c r="CX127" s="9">
        <f>Survival_curve_matrix!CX127*CX$1</f>
        <v>44.798963417856619</v>
      </c>
      <c r="CY127" s="9">
        <f>Survival_curve_matrix!CY127*CY$1</f>
        <v>38.177632926897047</v>
      </c>
      <c r="CZ127" s="9">
        <f>Survival_curve_matrix!CZ127*CZ$1</f>
        <v>52.440687988690293</v>
      </c>
      <c r="DA127" s="9">
        <f>Survival_curve_matrix!DA127*DA$1</f>
        <v>37.98067032559878</v>
      </c>
      <c r="DB127" s="9">
        <f>Survival_curve_matrix!DB127*DB$1</f>
        <v>44.502428321503743</v>
      </c>
      <c r="DC127" s="9">
        <f>Survival_curve_matrix!DC127*DC$1</f>
        <v>47.5462580084031</v>
      </c>
      <c r="DD127" s="9">
        <f>Survival_curve_matrix!DD127*DD$1</f>
        <v>44.279064529697585</v>
      </c>
      <c r="DE127" s="9">
        <f>Survival_curve_matrix!DE127*DE$1</f>
        <v>37.302459623025229</v>
      </c>
      <c r="DF127" s="9">
        <f>Survival_curve_matrix!DF127*DF$1</f>
        <v>39.180569313129787</v>
      </c>
      <c r="DG127" s="9">
        <f>Survival_curve_matrix!DG127*DG$1</f>
        <v>38.963143318273893</v>
      </c>
      <c r="DH127" s="9">
        <f>Survival_curve_matrix!DH127*DH$1</f>
        <v>38.567738958597531</v>
      </c>
      <c r="DI127" s="9">
        <f>Survival_curve_matrix!DI127*DI$1</f>
        <v>39.715897517809012</v>
      </c>
      <c r="DJ127" s="9">
        <f>Survival_curve_matrix!DJ127*DJ$1</f>
        <v>39.171887462294919</v>
      </c>
      <c r="DK127" s="9">
        <f>Survival_curve_matrix!DK127*DK$1</f>
        <v>42.099879618165289</v>
      </c>
      <c r="DL127" s="9">
        <f>Survival_curve_matrix!DL127*DL$1</f>
        <v>41.161586942209958</v>
      </c>
      <c r="DM127" s="9">
        <f>Survival_curve_matrix!DM127*DM$1</f>
        <v>42.796571326164276</v>
      </c>
      <c r="DN127" s="9">
        <f>Survival_curve_matrix!DN127*DN$1</f>
        <v>40.400520357221389</v>
      </c>
      <c r="DO127" s="9">
        <f>Survival_curve_matrix!DO127*DO$1</f>
        <v>38.253631923870437</v>
      </c>
      <c r="DP127" s="9">
        <f>Survival_curve_matrix!DP127*DP$1</f>
        <v>34.289965373537598</v>
      </c>
      <c r="DQ127" s="9">
        <f>Survival_curve_matrix!DQ127*DQ$1</f>
        <v>35.727115278361701</v>
      </c>
      <c r="DR127" s="9">
        <f>Survival_curve_matrix!DR127*DR$1</f>
        <v>34.505159802634687</v>
      </c>
      <c r="DS127" s="9">
        <f>Survival_curve_matrix!DS127*DS$1</f>
        <v>33.899582986219329</v>
      </c>
      <c r="DT127" s="9">
        <f>Survival_curve_matrix!DT127*DT$1</f>
        <v>33.117555077811481</v>
      </c>
      <c r="DU127" s="9">
        <f>Survival_curve_matrix!DU127*DU$1</f>
        <v>32.503217514191334</v>
      </c>
      <c r="DV127" s="9">
        <f>Survival_curve_matrix!DV127*DV$1</f>
        <v>25.251994662907595</v>
      </c>
      <c r="DW127" s="9">
        <f>Survival_curve_matrix!DW127*DW$1</f>
        <v>26.868288380472279</v>
      </c>
      <c r="DX127" s="9">
        <f>Survival_curve_matrix!DX127*DX$1</f>
        <v>26.351298537465624</v>
      </c>
      <c r="DY127" s="9">
        <f>Survival_curve_matrix!DY127*DY$1</f>
        <v>23.201349675864297</v>
      </c>
      <c r="DZ127" s="9">
        <f>Survival_curve_matrix!DZ127*DZ$1</f>
        <v>0</v>
      </c>
      <c r="EA127" s="9">
        <f>Survival_curve_matrix!EA127*EA$1</f>
        <v>0</v>
      </c>
      <c r="EB127" s="9">
        <f>Survival_curve_matrix!EB127*EB$1</f>
        <v>0</v>
      </c>
      <c r="EC127" s="9">
        <f>Survival_curve_matrix!EC127*EC$1</f>
        <v>0</v>
      </c>
    </row>
    <row r="128" spans="1:133">
      <c r="A128" s="22">
        <f>Data_Input!C128-B128</f>
        <v>33.218827740725715</v>
      </c>
      <c r="B128" s="23">
        <f t="shared" si="9"/>
        <v>-10.352276857823881</v>
      </c>
      <c r="C128" s="24">
        <f t="shared" si="8"/>
        <v>1557.2452357424945</v>
      </c>
      <c r="E128" s="15">
        <f>Data_Input!B128</f>
        <v>2002</v>
      </c>
      <c r="F128" s="9">
        <f>Survival_curve_matrix!F128*F$1</f>
        <v>4.8440942439276217E-10</v>
      </c>
      <c r="G128" s="9">
        <f>Survival_curve_matrix!G128*G$1</f>
        <v>7.9017545546733469E-10</v>
      </c>
      <c r="H128" s="9">
        <f>Survival_curve_matrix!H128*H$1</f>
        <v>1.2778527414014641E-9</v>
      </c>
      <c r="I128" s="9">
        <f>Survival_curve_matrix!I128*I$1</f>
        <v>2.0624429175997162E-9</v>
      </c>
      <c r="J128" s="9">
        <f>Survival_curve_matrix!J128*J$1</f>
        <v>3.308334401710411E-9</v>
      </c>
      <c r="K128" s="9">
        <f>Survival_curve_matrix!K128*K$1</f>
        <v>5.2797152555505988E-9</v>
      </c>
      <c r="L128" s="9">
        <f>Survival_curve_matrix!L128*L$1</f>
        <v>8.3974924789842462E-9</v>
      </c>
      <c r="M128" s="9">
        <f>Survival_curve_matrix!M128*M$1</f>
        <v>1.3267366149275485E-8</v>
      </c>
      <c r="N128" s="9">
        <f>Survival_curve_matrix!N128*N$1</f>
        <v>2.0778741444750227E-8</v>
      </c>
      <c r="O128" s="9">
        <f>Survival_curve_matrix!O128*O$1</f>
        <v>3.2308718316670379E-8</v>
      </c>
      <c r="P128" s="9">
        <f>Survival_curve_matrix!P128*P$1</f>
        <v>5.0172294132498904E-8</v>
      </c>
      <c r="Q128" s="9">
        <f>Survival_curve_matrix!Q128*Q$1</f>
        <v>7.7714531262752516E-8</v>
      </c>
      <c r="R128" s="9">
        <f>Survival_curve_matrix!R128*R$1</f>
        <v>1.1965972828536177E-7</v>
      </c>
      <c r="S128" s="9">
        <f>Survival_curve_matrix!S128*S$1</f>
        <v>1.8285573565134274E-7</v>
      </c>
      <c r="T128" s="9">
        <f>Survival_curve_matrix!T128*T$1</f>
        <v>2.7725556655609385E-7</v>
      </c>
      <c r="U128" s="9">
        <f>Survival_curve_matrix!U128*U$1</f>
        <v>4.190599207217316E-7</v>
      </c>
      <c r="V128" s="9">
        <f>Survival_curve_matrix!V128*V$1</f>
        <v>6.2883105881891942E-7</v>
      </c>
      <c r="W128" s="9">
        <f>Survival_curve_matrix!W128*W$1</f>
        <v>9.4145156604283802E-7</v>
      </c>
      <c r="X128" s="9">
        <f>Survival_curve_matrix!X128*X$1</f>
        <v>1.4023676333721366E-6</v>
      </c>
      <c r="Y128" s="9">
        <f>Survival_curve_matrix!Y128*Y$1</f>
        <v>2.0760653235489811E-6</v>
      </c>
      <c r="Z128" s="9">
        <f>Survival_curve_matrix!Z128*Z$1</f>
        <v>3.0620404012035988E-6</v>
      </c>
      <c r="AA128" s="9">
        <f>Survival_curve_matrix!AA128*AA$1</f>
        <v>4.4945671162457885E-6</v>
      </c>
      <c r="AB128" s="9">
        <f>Survival_curve_matrix!AB128*AB$1</f>
        <v>6.549459844756221E-6</v>
      </c>
      <c r="AC128" s="9">
        <f>Survival_curve_matrix!AC128*AC$1</f>
        <v>1.0311960439386726E-5</v>
      </c>
      <c r="AD128" s="9">
        <f>Survival_curve_matrix!AD128*AD$1</f>
        <v>1.7426881378911921E-5</v>
      </c>
      <c r="AE128" s="9">
        <f>Survival_curve_matrix!AE128*AE$1</f>
        <v>2.4656126716410913E-5</v>
      </c>
      <c r="AF128" s="9">
        <f>Survival_curve_matrix!AF128*AF$1</f>
        <v>2.8839827773867615E-5</v>
      </c>
      <c r="AG128" s="9">
        <f>Survival_curve_matrix!AG128*AG$1</f>
        <v>4.3831041053737633E-5</v>
      </c>
      <c r="AH128" s="9">
        <f>Survival_curve_matrix!AH128*AH$1</f>
        <v>5.7356653463136661E-5</v>
      </c>
      <c r="AI128" s="9">
        <f>Survival_curve_matrix!AI128*AI$1</f>
        <v>1.2316318756068706E-4</v>
      </c>
      <c r="AJ128" s="9">
        <f>Survival_curve_matrix!AJ128*AJ$1</f>
        <v>1.254805169189536E-4</v>
      </c>
      <c r="AK128" s="9">
        <f>Survival_curve_matrix!AK128*AK$1</f>
        <v>1.5590480382412692E-4</v>
      </c>
      <c r="AL128" s="9">
        <f>Survival_curve_matrix!AL128*AL$1</f>
        <v>2.2465938643751428E-4</v>
      </c>
      <c r="AM128" s="9">
        <f>Survival_curve_matrix!AM128*AM$1</f>
        <v>3.226496208134917E-4</v>
      </c>
      <c r="AN128" s="9">
        <f>Survival_curve_matrix!AN128*AN$1</f>
        <v>3.2873084215261317E-4</v>
      </c>
      <c r="AO128" s="9">
        <f>Survival_curve_matrix!AO128*AO$1</f>
        <v>4.3549062360932457E-4</v>
      </c>
      <c r="AP128" s="9">
        <f>Survival_curve_matrix!AP128*AP$1</f>
        <v>5.0553546097841895E-4</v>
      </c>
      <c r="AQ128" s="9">
        <f>Survival_curve_matrix!AQ128*AQ$1</f>
        <v>8.5522315854074727E-4</v>
      </c>
      <c r="AR128" s="9">
        <f>Survival_curve_matrix!AR128*AR$1</f>
        <v>1.3849466130934258E-3</v>
      </c>
      <c r="AS128" s="9">
        <f>Survival_curve_matrix!AS128*AS$1</f>
        <v>1.854319504119305E-3</v>
      </c>
      <c r="AT128" s="9">
        <f>Survival_curve_matrix!AT128*AT$1</f>
        <v>3.2012647881894713E-3</v>
      </c>
      <c r="AU128" s="9">
        <f>Survival_curve_matrix!AU128*AU$1</f>
        <v>4.338401871967208E-3</v>
      </c>
      <c r="AV128" s="9">
        <f>Survival_curve_matrix!AV128*AV$1</f>
        <v>4.9186454233626489E-3</v>
      </c>
      <c r="AW128" s="9">
        <f>Survival_curve_matrix!AW128*AW$1</f>
        <v>6.8936637714109685E-3</v>
      </c>
      <c r="AX128" s="9">
        <f>Survival_curve_matrix!AX128*AX$1</f>
        <v>8.9257199679700968E-3</v>
      </c>
      <c r="AY128" s="9">
        <f>Survival_curve_matrix!AY128*AY$1</f>
        <v>1.3481053561525524E-2</v>
      </c>
      <c r="AZ128" s="9">
        <f>Survival_curve_matrix!AZ128*AZ$1</f>
        <v>1.6278630784391641E-2</v>
      </c>
      <c r="BA128" s="9">
        <f>Survival_curve_matrix!BA128*BA$1</f>
        <v>1.8908939558995343E-2</v>
      </c>
      <c r="BB128" s="9">
        <f>Survival_curve_matrix!BB128*BB$1</f>
        <v>2.6750547889161144E-2</v>
      </c>
      <c r="BC128" s="9">
        <f>Survival_curve_matrix!BC128*BC$1</f>
        <v>3.4671992653365936E-2</v>
      </c>
      <c r="BD128" s="9">
        <f>Survival_curve_matrix!BD128*BD$1</f>
        <v>4.6311833679808054E-2</v>
      </c>
      <c r="BE128" s="9">
        <f>Survival_curve_matrix!BE128*BE$1</f>
        <v>5.6579622428341352E-2</v>
      </c>
      <c r="BF128" s="9">
        <f>Survival_curve_matrix!BF128*BF$1</f>
        <v>6.2487676796320182E-2</v>
      </c>
      <c r="BG128" s="9">
        <f>Survival_curve_matrix!BG128*BG$1</f>
        <v>7.7442117569201621E-2</v>
      </c>
      <c r="BH128" s="9">
        <f>Survival_curve_matrix!BH128*BH$1</f>
        <v>9.4750729891690824E-2</v>
      </c>
      <c r="BI128" s="9">
        <f>Survival_curve_matrix!BI128*BI$1</f>
        <v>0.12373452601087807</v>
      </c>
      <c r="BJ128" s="9">
        <f>Survival_curve_matrix!BJ128*BJ$1</f>
        <v>0.15842034171951511</v>
      </c>
      <c r="BK128" s="9">
        <f>Survival_curve_matrix!BK128*BK$1</f>
        <v>0.19384932892430606</v>
      </c>
      <c r="BL128" s="9">
        <f>Survival_curve_matrix!BL128*BL$1</f>
        <v>0.25428441206342584</v>
      </c>
      <c r="BM128" s="9">
        <f>Survival_curve_matrix!BM128*BM$1</f>
        <v>0.33244576853570806</v>
      </c>
      <c r="BN128" s="9">
        <f>Survival_curve_matrix!BN128*BN$1</f>
        <v>0.44223665544773511</v>
      </c>
      <c r="BO128" s="9">
        <f>Survival_curve_matrix!BO128*BO$1</f>
        <v>0.63952027606632722</v>
      </c>
      <c r="BP128" s="9">
        <f>Survival_curve_matrix!BP128*BP$1</f>
        <v>0.7465526513645292</v>
      </c>
      <c r="BQ128" s="9">
        <f>Survival_curve_matrix!BQ128*BQ$1</f>
        <v>0.96026972900866137</v>
      </c>
      <c r="BR128" s="9">
        <f>Survival_curve_matrix!BR128*BR$1</f>
        <v>0.90207158392489606</v>
      </c>
      <c r="BS128" s="9">
        <f>Survival_curve_matrix!BS128*BS$1</f>
        <v>1.4651100392937813</v>
      </c>
      <c r="BT128" s="9">
        <f>Survival_curve_matrix!BT128*BT$1</f>
        <v>1.5759856866531827</v>
      </c>
      <c r="BU128" s="9">
        <f>Survival_curve_matrix!BU128*BU$1</f>
        <v>0.80655232432346469</v>
      </c>
      <c r="BV128" s="9">
        <f>Survival_curve_matrix!BV128*BV$1</f>
        <v>1.1349747331746904</v>
      </c>
      <c r="BW128" s="9">
        <f>Survival_curve_matrix!BW128*BW$1</f>
        <v>1.4280011974434121</v>
      </c>
      <c r="BX128" s="9">
        <f>Survival_curve_matrix!BX128*BX$1</f>
        <v>1.7178610488033041</v>
      </c>
      <c r="BY128" s="9">
        <f>Survival_curve_matrix!BY128*BY$1</f>
        <v>2.1151737736714566</v>
      </c>
      <c r="BZ128" s="9">
        <f>Survival_curve_matrix!BZ128*BZ$1</f>
        <v>3.1350869120250877</v>
      </c>
      <c r="CA128" s="9">
        <f>Survival_curve_matrix!CA128*CA$1</f>
        <v>4.7271611315221032</v>
      </c>
      <c r="CB128" s="9">
        <f>Survival_curve_matrix!CB128*CB$1</f>
        <v>5.0714578263954637</v>
      </c>
      <c r="CC128" s="9">
        <f>Survival_curve_matrix!CC128*CC$1</f>
        <v>6.2792079790878921</v>
      </c>
      <c r="CD128" s="9">
        <f>Survival_curve_matrix!CD128*CD$1</f>
        <v>6.3989121387812009</v>
      </c>
      <c r="CE128" s="9">
        <f>Survival_curve_matrix!CE128*CE$1</f>
        <v>7.5051296988451108</v>
      </c>
      <c r="CF128" s="9">
        <f>Survival_curve_matrix!CF128*CF$1</f>
        <v>8.6367396114001842</v>
      </c>
      <c r="CG128" s="9">
        <f>Survival_curve_matrix!CG128*CG$1</f>
        <v>9.8761466248054308</v>
      </c>
      <c r="CH128" s="9">
        <f>Survival_curve_matrix!CH128*CH$1</f>
        <v>9.788914498344349</v>
      </c>
      <c r="CI128" s="9">
        <f>Survival_curve_matrix!CI128*CI$1</f>
        <v>10.924610072202837</v>
      </c>
      <c r="CJ128" s="9">
        <f>Survival_curve_matrix!CJ128*CJ$1</f>
        <v>12.498611377974747</v>
      </c>
      <c r="CK128" s="9">
        <f>Survival_curve_matrix!CK128*CK$1</f>
        <v>13.721213791507319</v>
      </c>
      <c r="CL128" s="9">
        <f>Survival_curve_matrix!CL128*CL$1</f>
        <v>17.454898958400001</v>
      </c>
      <c r="CM128" s="9">
        <f>Survival_curve_matrix!CM128*CM$1</f>
        <v>20.110229472328275</v>
      </c>
      <c r="CN128" s="9">
        <f>Survival_curve_matrix!CN128*CN$1</f>
        <v>20.942718838841287</v>
      </c>
      <c r="CO128" s="9">
        <f>Survival_curve_matrix!CO128*CO$1</f>
        <v>23.398513479693538</v>
      </c>
      <c r="CP128" s="9">
        <f>Survival_curve_matrix!CP128*CP$1</f>
        <v>26.954256913274683</v>
      </c>
      <c r="CQ128" s="9">
        <f>Survival_curve_matrix!CQ128*CQ$1</f>
        <v>31.261283805159291</v>
      </c>
      <c r="CR128" s="9">
        <f>Survival_curve_matrix!CR128*CR$1</f>
        <v>33.538831300860735</v>
      </c>
      <c r="CS128" s="9">
        <f>Survival_curve_matrix!CS128*CS$1</f>
        <v>35.053513294280442</v>
      </c>
      <c r="CT128" s="9">
        <f>Survival_curve_matrix!CT128*CT$1</f>
        <v>39.184952643069167</v>
      </c>
      <c r="CU128" s="9">
        <f>Survival_curve_matrix!CU128*CU$1</f>
        <v>39.470495635768756</v>
      </c>
      <c r="CV128" s="9">
        <f>Survival_curve_matrix!CV128*CV$1</f>
        <v>42.062862518484522</v>
      </c>
      <c r="CW128" s="9">
        <f>Survival_curve_matrix!CW128*CW$1</f>
        <v>46.285555927766673</v>
      </c>
      <c r="CX128" s="9">
        <f>Survival_curve_matrix!CX128*CX$1</f>
        <v>43.764835952596911</v>
      </c>
      <c r="CY128" s="9">
        <f>Survival_curve_matrix!CY128*CY$1</f>
        <v>37.3756737959487</v>
      </c>
      <c r="CZ128" s="9">
        <f>Survival_curve_matrix!CZ128*CZ$1</f>
        <v>51.441894890302954</v>
      </c>
      <c r="DA128" s="9">
        <f>Survival_curve_matrix!DA128*DA$1</f>
        <v>37.327229176638482</v>
      </c>
      <c r="DB128" s="9">
        <f>Survival_curve_matrix!DB128*DB$1</f>
        <v>43.813485044672738</v>
      </c>
      <c r="DC128" s="9">
        <f>Survival_curve_matrix!DC128*DC$1</f>
        <v>46.886570478220207</v>
      </c>
      <c r="DD128" s="9">
        <f>Survival_curve_matrix!DD128*DD$1</f>
        <v>43.730715843829643</v>
      </c>
      <c r="DE128" s="9">
        <f>Survival_curve_matrix!DE128*DE$1</f>
        <v>36.891881597182106</v>
      </c>
      <c r="DF128" s="9">
        <f>Survival_curve_matrix!DF128*DF$1</f>
        <v>38.798939014824285</v>
      </c>
      <c r="DG128" s="9">
        <f>Survival_curve_matrix!DG128*DG$1</f>
        <v>38.628789562574205</v>
      </c>
      <c r="DH128" s="9">
        <f>Survival_curve_matrix!DH128*DH$1</f>
        <v>38.277485860607399</v>
      </c>
      <c r="DI128" s="9">
        <f>Survival_curve_matrix!DI128*DI$1</f>
        <v>39.454985520205305</v>
      </c>
      <c r="DJ128" s="9">
        <f>Survival_curve_matrix!DJ128*DJ$1</f>
        <v>38.948316153467623</v>
      </c>
      <c r="DK128" s="9">
        <f>Survival_curve_matrix!DK128*DK$1</f>
        <v>41.892134888020763</v>
      </c>
      <c r="DL128" s="9">
        <f>Survival_curve_matrix!DL128*DL$1</f>
        <v>40.986840720391889</v>
      </c>
      <c r="DM128" s="9">
        <f>Survival_curve_matrix!DM128*DM$1</f>
        <v>42.641040705177062</v>
      </c>
      <c r="DN128" s="9">
        <f>Survival_curve_matrix!DN128*DN$1</f>
        <v>40.275471930995884</v>
      </c>
      <c r="DO128" s="9">
        <f>Survival_curve_matrix!DO128*DO$1</f>
        <v>38.153306189047171</v>
      </c>
      <c r="DP128" s="9">
        <f>Survival_curve_matrix!DP128*DP$1</f>
        <v>34.214161271151198</v>
      </c>
      <c r="DQ128" s="9">
        <f>Survival_curve_matrix!DQ128*DQ$1</f>
        <v>35.660890087987212</v>
      </c>
      <c r="DR128" s="9">
        <f>Survival_curve_matrix!DR128*DR$1</f>
        <v>34.451813912389966</v>
      </c>
      <c r="DS128" s="9">
        <f>Survival_curve_matrix!DS128*DS$1</f>
        <v>33.856104365787431</v>
      </c>
      <c r="DT128" s="9">
        <f>Survival_curve_matrix!DT128*DT$1</f>
        <v>33.082507347321801</v>
      </c>
      <c r="DU128" s="9">
        <f>Survival_curve_matrix!DU128*DU$1</f>
        <v>32.474988938583436</v>
      </c>
      <c r="DV128" s="9">
        <f>Survival_curve_matrix!DV128*DV$1</f>
        <v>25.234094915675261</v>
      </c>
      <c r="DW128" s="9">
        <f>Survival_curve_matrix!DW128*DW$1</f>
        <v>26.852828859066413</v>
      </c>
      <c r="DX128" s="9">
        <f>Survival_curve_matrix!DX128*DX$1</f>
        <v>26.339058878291617</v>
      </c>
      <c r="DY128" s="9">
        <f>Survival_curve_matrix!DY128*DY$1</f>
        <v>23.192698207112887</v>
      </c>
      <c r="DZ128" s="9">
        <f>Survival_curve_matrix!DZ128*DZ$1</f>
        <v>22.835683370874836</v>
      </c>
      <c r="EA128" s="9">
        <f>Survival_curve_matrix!EA128*EA$1</f>
        <v>0</v>
      </c>
      <c r="EB128" s="9">
        <f>Survival_curve_matrix!EB128*EB$1</f>
        <v>0</v>
      </c>
      <c r="EC128" s="9">
        <f>Survival_curve_matrix!EC128*EC$1</f>
        <v>0</v>
      </c>
    </row>
    <row r="129" spans="1:133">
      <c r="A129" s="22">
        <f>Data_Input!C129-B129</f>
        <v>34.110238068386046</v>
      </c>
      <c r="B129" s="23">
        <f t="shared" si="9"/>
        <v>-11.003352844835035</v>
      </c>
      <c r="C129" s="24">
        <f t="shared" si="8"/>
        <v>1546.2418828976595</v>
      </c>
      <c r="E129" s="15">
        <f>Data_Input!B129</f>
        <v>2003</v>
      </c>
      <c r="F129" s="9">
        <f>Survival_curve_matrix!F129*F$1</f>
        <v>2.9776675797066331E-10</v>
      </c>
      <c r="G129" s="9">
        <f>Survival_curve_matrix!G129*G$1</f>
        <v>4.884008530403605E-10</v>
      </c>
      <c r="H129" s="9">
        <f>Survival_curve_matrix!H129*H$1</f>
        <v>7.9418440838696662E-10</v>
      </c>
      <c r="I129" s="9">
        <f>Survival_curve_matrix!I129*I$1</f>
        <v>1.2888708173730556E-9</v>
      </c>
      <c r="J129" s="9">
        <f>Survival_curve_matrix!J129*J$1</f>
        <v>2.0788464944365704E-9</v>
      </c>
      <c r="K129" s="9">
        <f>Survival_curve_matrix!K129*K$1</f>
        <v>3.3358601985522538E-9</v>
      </c>
      <c r="L129" s="9">
        <f>Survival_curve_matrix!L129*L$1</f>
        <v>5.3349450486095401E-9</v>
      </c>
      <c r="M129" s="9">
        <f>Survival_curve_matrix!M129*M$1</f>
        <v>8.4751364350488257E-9</v>
      </c>
      <c r="N129" s="9">
        <f>Survival_curve_matrix!N129*N$1</f>
        <v>1.334632001564029E-8</v>
      </c>
      <c r="O129" s="9">
        <f>Survival_curve_matrix!O129*O$1</f>
        <v>2.0866081060070265E-8</v>
      </c>
      <c r="P129" s="9">
        <f>Survival_curve_matrix!P129*P$1</f>
        <v>3.2580858516945141E-8</v>
      </c>
      <c r="Q129" s="9">
        <f>Survival_curve_matrix!Q129*Q$1</f>
        <v>5.0743061987038596E-8</v>
      </c>
      <c r="R129" s="9">
        <f>Survival_curve_matrix!R129*R$1</f>
        <v>7.8559147428529651E-8</v>
      </c>
      <c r="S129" s="9">
        <f>Survival_curve_matrix!S129*S$1</f>
        <v>1.2070632357310652E-7</v>
      </c>
      <c r="T129" s="9">
        <f>Survival_curve_matrix!T129*T$1</f>
        <v>1.8402325755296991E-7</v>
      </c>
      <c r="U129" s="9">
        <f>Survival_curve_matrix!U129*U$1</f>
        <v>2.7966481804784229E-7</v>
      </c>
      <c r="V129" s="9">
        <f>Survival_curve_matrix!V129*V$1</f>
        <v>4.2195211107032499E-7</v>
      </c>
      <c r="W129" s="9">
        <f>Survival_curve_matrix!W129*W$1</f>
        <v>6.3517408758295263E-7</v>
      </c>
      <c r="X129" s="9">
        <f>Survival_curve_matrix!X129*X$1</f>
        <v>9.5130625794140209E-7</v>
      </c>
      <c r="Y129" s="9">
        <f>Survival_curve_matrix!Y129*Y$1</f>
        <v>1.4159932285906506E-6</v>
      </c>
      <c r="Z129" s="9">
        <f>Survival_curve_matrix!Z129*Z$1</f>
        <v>2.0998617326821136E-6</v>
      </c>
      <c r="AA129" s="9">
        <f>Survival_curve_matrix!AA129*AA$1</f>
        <v>3.0990253596474602E-6</v>
      </c>
      <c r="AB129" s="9">
        <f>Survival_curve_matrix!AB129*AB$1</f>
        <v>4.5404406125248615E-6</v>
      </c>
      <c r="AC129" s="9">
        <f>Survival_curve_matrix!AC129*AC$1</f>
        <v>7.1876464296245362E-6</v>
      </c>
      <c r="AD129" s="9">
        <f>Survival_curve_matrix!AD129*AD$1</f>
        <v>1.221281287412944E-5</v>
      </c>
      <c r="AE129" s="9">
        <f>Survival_curve_matrix!AE129*AE$1</f>
        <v>1.7372765619752268E-5</v>
      </c>
      <c r="AF129" s="9">
        <f>Survival_curve_matrix!AF129*AF$1</f>
        <v>2.0430654187500424E-5</v>
      </c>
      <c r="AG129" s="9">
        <f>Survival_curve_matrix!AG129*AG$1</f>
        <v>3.1218657569995727E-5</v>
      </c>
      <c r="AH129" s="9">
        <f>Survival_curve_matrix!AH129*AH$1</f>
        <v>4.1072987231756314E-5</v>
      </c>
      <c r="AI129" s="9">
        <f>Survival_curve_matrix!AI129*AI$1</f>
        <v>8.8672829211787363E-5</v>
      </c>
      <c r="AJ129" s="9">
        <f>Survival_curve_matrix!AJ129*AJ$1</f>
        <v>9.0828072796459472E-5</v>
      </c>
      <c r="AK129" s="9">
        <f>Survival_curve_matrix!AK129*AK$1</f>
        <v>1.134577921959753E-4</v>
      </c>
      <c r="AL129" s="9">
        <f>Survival_curve_matrix!AL129*AL$1</f>
        <v>1.6437175032188499E-4</v>
      </c>
      <c r="AM129" s="9">
        <f>Survival_curve_matrix!AM129*AM$1</f>
        <v>2.3733302078232082E-4</v>
      </c>
      <c r="AN129" s="9">
        <f>Survival_curve_matrix!AN129*AN$1</f>
        <v>2.4310188908625177E-4</v>
      </c>
      <c r="AO129" s="9">
        <f>Survival_curve_matrix!AO129*AO$1</f>
        <v>3.2377543351143378E-4</v>
      </c>
      <c r="AP129" s="9">
        <f>Survival_curve_matrix!AP129*AP$1</f>
        <v>3.7785927636358867E-4</v>
      </c>
      <c r="AQ129" s="9">
        <f>Survival_curve_matrix!AQ129*AQ$1</f>
        <v>6.4263934107261186E-4</v>
      </c>
      <c r="AR129" s="9">
        <f>Survival_curve_matrix!AR129*AR$1</f>
        <v>1.046227480693827E-3</v>
      </c>
      <c r="AS129" s="9">
        <f>Survival_curve_matrix!AS129*AS$1</f>
        <v>1.4082460898314213E-3</v>
      </c>
      <c r="AT129" s="9">
        <f>Survival_curve_matrix!AT129*AT$1</f>
        <v>2.4440605177969443E-3</v>
      </c>
      <c r="AU129" s="9">
        <f>Survival_curve_matrix!AU129*AU$1</f>
        <v>3.329751166277596E-3</v>
      </c>
      <c r="AV129" s="9">
        <f>Survival_curve_matrix!AV129*AV$1</f>
        <v>3.7950213475400783E-3</v>
      </c>
      <c r="AW129" s="9">
        <f>Survival_curve_matrix!AW129*AW$1</f>
        <v>5.3468789479270001E-3</v>
      </c>
      <c r="AX129" s="9">
        <f>Survival_curve_matrix!AX129*AX$1</f>
        <v>6.9593658284640755E-3</v>
      </c>
      <c r="AY129" s="9">
        <f>Survival_curve_matrix!AY129*AY$1</f>
        <v>1.0566246996116066E-2</v>
      </c>
      <c r="AZ129" s="9">
        <f>Survival_curve_matrix!AZ129*AZ$1</f>
        <v>1.2825650849937477E-2</v>
      </c>
      <c r="BA129" s="9">
        <f>Survival_curve_matrix!BA129*BA$1</f>
        <v>1.4975700809872828E-2</v>
      </c>
      <c r="BB129" s="9">
        <f>Survival_curve_matrix!BB129*BB$1</f>
        <v>2.1296323719662179E-2</v>
      </c>
      <c r="BC129" s="9">
        <f>Survival_curve_matrix!BC129*BC$1</f>
        <v>2.7745717930461263E-2</v>
      </c>
      <c r="BD129" s="9">
        <f>Survival_curve_matrix!BD129*BD$1</f>
        <v>3.7251799287522806E-2</v>
      </c>
      <c r="BE129" s="9">
        <f>Survival_curve_matrix!BE129*BE$1</f>
        <v>4.5745249367076517E-2</v>
      </c>
      <c r="BF129" s="9">
        <f>Survival_curve_matrix!BF129*BF$1</f>
        <v>5.0781229689189793E-2</v>
      </c>
      <c r="BG129" s="9">
        <f>Survival_curve_matrix!BG129*BG$1</f>
        <v>6.3255858870524567E-2</v>
      </c>
      <c r="BH129" s="9">
        <f>Survival_curve_matrix!BH129*BH$1</f>
        <v>7.7787931349908801E-2</v>
      </c>
      <c r="BI129" s="9">
        <f>Survival_curve_matrix!BI129*BI$1</f>
        <v>0.10209810248733356</v>
      </c>
      <c r="BJ129" s="9">
        <f>Survival_curve_matrix!BJ129*BJ$1</f>
        <v>0.13137882492269987</v>
      </c>
      <c r="BK129" s="9">
        <f>Survival_curve_matrix!BK129*BK$1</f>
        <v>0.16156840991109461</v>
      </c>
      <c r="BL129" s="9">
        <f>Survival_curve_matrix!BL129*BL$1</f>
        <v>0.21299978805124889</v>
      </c>
      <c r="BM129" s="9">
        <f>Survival_curve_matrix!BM129*BM$1</f>
        <v>0.27985724668964906</v>
      </c>
      <c r="BN129" s="9">
        <f>Survival_curve_matrix!BN129*BN$1</f>
        <v>0.37412373997014614</v>
      </c>
      <c r="BO129" s="9">
        <f>Survival_curve_matrix!BO129*BO$1</f>
        <v>0.54368519285669881</v>
      </c>
      <c r="BP129" s="9">
        <f>Survival_curve_matrix!BP129*BP$1</f>
        <v>0.63778387046216933</v>
      </c>
      <c r="BQ129" s="9">
        <f>Survival_curve_matrix!BQ129*BQ$1</f>
        <v>0.82435222406626463</v>
      </c>
      <c r="BR129" s="9">
        <f>Survival_curve_matrix!BR129*BR$1</f>
        <v>0.77813141038820854</v>
      </c>
      <c r="BS129" s="9">
        <f>Survival_curve_matrix!BS129*BS$1</f>
        <v>1.2698712817184543</v>
      </c>
      <c r="BT129" s="9">
        <f>Survival_curve_matrix!BT129*BT$1</f>
        <v>1.3724723524342686</v>
      </c>
      <c r="BU129" s="9">
        <f>Survival_curve_matrix!BU129*BU$1</f>
        <v>0.70571492940646807</v>
      </c>
      <c r="BV129" s="9">
        <f>Survival_curve_matrix!BV129*BV$1</f>
        <v>0.99772545408923241</v>
      </c>
      <c r="BW129" s="9">
        <f>Survival_curve_matrix!BW129*BW$1</f>
        <v>1.2611399963475267</v>
      </c>
      <c r="BX129" s="9">
        <f>Survival_curve_matrix!BX129*BX$1</f>
        <v>1.5240999185576654</v>
      </c>
      <c r="BY129" s="9">
        <f>Survival_curve_matrix!BY129*BY$1</f>
        <v>1.8851327797201678</v>
      </c>
      <c r="BZ129" s="9">
        <f>Survival_curve_matrix!BZ129*BZ$1</f>
        <v>2.8066917149481267</v>
      </c>
      <c r="CA129" s="9">
        <f>Survival_curve_matrix!CA129*CA$1</f>
        <v>4.2508170580483151</v>
      </c>
      <c r="CB129" s="9">
        <f>Survival_curve_matrix!CB129*CB$1</f>
        <v>4.5804505408490055</v>
      </c>
      <c r="CC129" s="9">
        <f>Survival_curve_matrix!CC129*CC$1</f>
        <v>5.6958547088436395</v>
      </c>
      <c r="CD129" s="9">
        <f>Survival_curve_matrix!CD129*CD$1</f>
        <v>5.8292524511350461</v>
      </c>
      <c r="CE129" s="9">
        <f>Survival_curve_matrix!CE129*CE$1</f>
        <v>6.8657869337830384</v>
      </c>
      <c r="CF129" s="9">
        <f>Survival_curve_matrix!CF129*CF$1</f>
        <v>7.9337537345505247</v>
      </c>
      <c r="CG129" s="9">
        <f>Survival_curve_matrix!CG129*CG$1</f>
        <v>9.1092611759745559</v>
      </c>
      <c r="CH129" s="9">
        <f>Survival_curve_matrix!CH129*CH$1</f>
        <v>9.0649501244258168</v>
      </c>
      <c r="CI129" s="9">
        <f>Survival_curve_matrix!CI129*CI$1</f>
        <v>10.156384367168345</v>
      </c>
      <c r="CJ129" s="9">
        <f>Survival_curve_matrix!CJ129*CJ$1</f>
        <v>11.664409913572795</v>
      </c>
      <c r="CK129" s="9">
        <f>Survival_curve_matrix!CK129*CK$1</f>
        <v>12.853616767624322</v>
      </c>
      <c r="CL129" s="9">
        <f>Survival_curve_matrix!CL129*CL$1</f>
        <v>16.41135279531461</v>
      </c>
      <c r="CM129" s="9">
        <f>Survival_curve_matrix!CM129*CM$1</f>
        <v>18.975758295600002</v>
      </c>
      <c r="CN129" s="9">
        <f>Survival_curve_matrix!CN129*CN$1</f>
        <v>19.830310603954167</v>
      </c>
      <c r="CO129" s="9">
        <f>Survival_curve_matrix!CO129*CO$1</f>
        <v>22.230885810948571</v>
      </c>
      <c r="CP129" s="9">
        <f>Survival_curve_matrix!CP129*CP$1</f>
        <v>25.693547772758311</v>
      </c>
      <c r="CQ129" s="9">
        <f>Survival_curve_matrix!CQ129*CQ$1</f>
        <v>29.894163007601836</v>
      </c>
      <c r="CR129" s="9">
        <f>Survival_curve_matrix!CR129*CR$1</f>
        <v>32.170929618746079</v>
      </c>
      <c r="CS129" s="9">
        <f>Survival_curve_matrix!CS129*CS$1</f>
        <v>33.723697242774698</v>
      </c>
      <c r="CT129" s="9">
        <f>Survival_curve_matrix!CT129*CT$1</f>
        <v>37.806064129104222</v>
      </c>
      <c r="CU129" s="9">
        <f>Survival_curve_matrix!CU129*CU$1</f>
        <v>38.185864734019681</v>
      </c>
      <c r="CV129" s="9">
        <f>Survival_curve_matrix!CV129*CV$1</f>
        <v>40.800468070783481</v>
      </c>
      <c r="CW129" s="9">
        <f>Survival_curve_matrix!CW129*CW$1</f>
        <v>45.008605058418148</v>
      </c>
      <c r="CX129" s="9">
        <f>Survival_curve_matrix!CX129*CX$1</f>
        <v>42.658530093519239</v>
      </c>
      <c r="CY129" s="9">
        <f>Survival_curve_matrix!CY129*CY$1</f>
        <v>36.512903591994117</v>
      </c>
      <c r="CZ129" s="9">
        <f>Survival_curve_matrix!CZ129*CZ$1</f>
        <v>50.361306751180827</v>
      </c>
      <c r="DA129" s="9">
        <f>Survival_curve_matrix!DA129*DA$1</f>
        <v>36.616289249771206</v>
      </c>
      <c r="DB129" s="9">
        <f>Survival_curve_matrix!DB129*DB$1</f>
        <v>43.059692819256178</v>
      </c>
      <c r="DC129" s="9">
        <f>Survival_curve_matrix!DC129*DC$1</f>
        <v>46.160718233231044</v>
      </c>
      <c r="DD129" s="9">
        <f>Survival_curve_matrix!DD129*DD$1</f>
        <v>43.123967613021499</v>
      </c>
      <c r="DE129" s="9">
        <f>Survival_curve_matrix!DE129*DE$1</f>
        <v>36.435015242667262</v>
      </c>
      <c r="DF129" s="9">
        <f>Survival_curve_matrix!DF129*DF$1</f>
        <v>38.371889647396479</v>
      </c>
      <c r="DG129" s="9">
        <f>Survival_curve_matrix!DG129*DG$1</f>
        <v>38.252533761742704</v>
      </c>
      <c r="DH129" s="9">
        <f>Survival_curve_matrix!DH129*DH$1</f>
        <v>37.94901592552818</v>
      </c>
      <c r="DI129" s="9">
        <f>Survival_curve_matrix!DI129*DI$1</f>
        <v>39.158055181854671</v>
      </c>
      <c r="DJ129" s="9">
        <f>Survival_curve_matrix!DJ129*DJ$1</f>
        <v>38.69244675088531</v>
      </c>
      <c r="DK129" s="9">
        <f>Survival_curve_matrix!DK129*DK$1</f>
        <v>41.653037922486504</v>
      </c>
      <c r="DL129" s="9">
        <f>Survival_curve_matrix!DL129*DL$1</f>
        <v>40.784588356675862</v>
      </c>
      <c r="DM129" s="9">
        <f>Survival_curve_matrix!DM129*DM$1</f>
        <v>42.460013652743882</v>
      </c>
      <c r="DN129" s="9">
        <f>Survival_curve_matrix!DN129*DN$1</f>
        <v>40.129103449459336</v>
      </c>
      <c r="DO129" s="9">
        <f>Survival_curve_matrix!DO129*DO$1</f>
        <v>38.035213381032449</v>
      </c>
      <c r="DP129" s="9">
        <f>Survival_curve_matrix!DP129*DP$1</f>
        <v>34.124429637885079</v>
      </c>
      <c r="DQ129" s="9">
        <f>Survival_curve_matrix!DQ129*DQ$1</f>
        <v>35.58205531128295</v>
      </c>
      <c r="DR129" s="9">
        <f>Survival_curve_matrix!DR129*DR$1</f>
        <v>34.387952670940223</v>
      </c>
      <c r="DS129" s="9">
        <f>Survival_curve_matrix!DS129*DS$1</f>
        <v>33.803761932425537</v>
      </c>
      <c r="DT129" s="9">
        <f>Survival_curve_matrix!DT129*DT$1</f>
        <v>33.040076684370156</v>
      </c>
      <c r="DU129" s="9">
        <f>Survival_curve_matrix!DU129*DU$1</f>
        <v>32.44062122462325</v>
      </c>
      <c r="DV129" s="9">
        <f>Survival_curve_matrix!DV129*DV$1</f>
        <v>25.212179468199544</v>
      </c>
      <c r="DW129" s="9">
        <f>Survival_curve_matrix!DW129*DW$1</f>
        <v>26.833794368703696</v>
      </c>
      <c r="DX129" s="9">
        <f>Survival_curve_matrix!DX129*DX$1</f>
        <v>26.323903865855645</v>
      </c>
      <c r="DY129" s="9">
        <f>Survival_curve_matrix!DY129*DY$1</f>
        <v>23.181925655582759</v>
      </c>
      <c r="DZ129" s="9">
        <f>Survival_curve_matrix!DZ129*DZ$1</f>
        <v>22.827168254131188</v>
      </c>
      <c r="EA129" s="9">
        <f>Survival_curve_matrix!EA129*EA$1</f>
        <v>23.075693284670635</v>
      </c>
      <c r="EB129" s="9">
        <f>Survival_curve_matrix!EB129*EB$1</f>
        <v>0</v>
      </c>
      <c r="EC129" s="9">
        <f>Survival_curve_matrix!EC129*EC$1</f>
        <v>0</v>
      </c>
    </row>
    <row r="130" spans="1:133">
      <c r="A130" s="22">
        <f>Data_Input!C130-B130</f>
        <v>34.96953231393281</v>
      </c>
      <c r="B130" s="23">
        <f t="shared" si="9"/>
        <v>-11.441007546285391</v>
      </c>
      <c r="C130" s="24">
        <f t="shared" si="8"/>
        <v>1534.8008753513741</v>
      </c>
      <c r="E130" s="15">
        <f>Data_Input!B130</f>
        <v>2004</v>
      </c>
      <c r="F130" s="9">
        <f>Survival_curve_matrix!F130*F$1</f>
        <v>1.8203265742755549E-10</v>
      </c>
      <c r="G130" s="9">
        <f>Survival_curve_matrix!G130*G$1</f>
        <v>3.0022029150700295E-10</v>
      </c>
      <c r="H130" s="9">
        <f>Survival_curve_matrix!H130*H$1</f>
        <v>4.9087875337527904E-10</v>
      </c>
      <c r="I130" s="9">
        <f>Survival_curve_matrix!I130*I$1</f>
        <v>8.0103213337401332E-10</v>
      </c>
      <c r="J130" s="9">
        <f>Survival_curve_matrix!J130*J$1</f>
        <v>1.2991218121061188E-9</v>
      </c>
      <c r="K130" s="9">
        <f>Survival_curve_matrix!K130*K$1</f>
        <v>2.096142782938015E-9</v>
      </c>
      <c r="L130" s="9">
        <f>Survival_curve_matrix!L130*L$1</f>
        <v>3.3707558055162677E-9</v>
      </c>
      <c r="M130" s="9">
        <f>Survival_curve_matrix!M130*M$1</f>
        <v>5.3842724210362291E-9</v>
      </c>
      <c r="N130" s="9">
        <f>Survival_curve_matrix!N130*N$1</f>
        <v>8.5255718253129945E-9</v>
      </c>
      <c r="O130" s="9">
        <f>Survival_curve_matrix!O130*O$1</f>
        <v>1.3402418815425811E-8</v>
      </c>
      <c r="P130" s="9">
        <f>Survival_curve_matrix!P130*P$1</f>
        <v>2.104183855756614E-8</v>
      </c>
      <c r="Q130" s="9">
        <f>Survival_curve_matrix!Q130*Q$1</f>
        <v>3.29515034522887E-8</v>
      </c>
      <c r="R130" s="9">
        <f>Survival_curve_matrix!R130*R$1</f>
        <v>5.129454714378978E-8</v>
      </c>
      <c r="S130" s="9">
        <f>Survival_curve_matrix!S130*S$1</f>
        <v>7.9246259414208488E-8</v>
      </c>
      <c r="T130" s="9">
        <f>Survival_curve_matrix!T130*T$1</f>
        <v>1.2147702554717644E-7</v>
      </c>
      <c r="U130" s="9">
        <f>Survival_curve_matrix!U130*U$1</f>
        <v>1.856223536983892E-7</v>
      </c>
      <c r="V130" s="9">
        <f>Survival_curve_matrix!V130*V$1</f>
        <v>2.8159495702702708E-7</v>
      </c>
      <c r="W130" s="9">
        <f>Survival_curve_matrix!W130*W$1</f>
        <v>4.2620834864006367E-7</v>
      </c>
      <c r="X130" s="9">
        <f>Survival_curve_matrix!X130*X$1</f>
        <v>6.4182280448019205E-7</v>
      </c>
      <c r="Y130" s="9">
        <f>Survival_curve_matrix!Y130*Y$1</f>
        <v>9.6054927930833131E-7</v>
      </c>
      <c r="Z130" s="9">
        <f>Survival_curve_matrix!Z130*Z$1</f>
        <v>1.432223717012704E-6</v>
      </c>
      <c r="AA130" s="9">
        <f>Survival_curve_matrix!AA130*AA$1</f>
        <v>2.1252249835688674E-6</v>
      </c>
      <c r="AB130" s="9">
        <f>Survival_curve_matrix!AB130*AB$1</f>
        <v>3.1306553530656667E-6</v>
      </c>
      <c r="AC130" s="9">
        <f>Survival_curve_matrix!AC130*AC$1</f>
        <v>4.9828661494375926E-6</v>
      </c>
      <c r="AD130" s="9">
        <f>Survival_curve_matrix!AD130*AD$1</f>
        <v>8.5125792875549069E-6</v>
      </c>
      <c r="AE130" s="9">
        <f>Survival_curve_matrix!AE130*AE$1</f>
        <v>1.2174888381170071E-5</v>
      </c>
      <c r="AF130" s="9">
        <f>Survival_curve_matrix!AF130*AF$1</f>
        <v>1.4395487610039413E-5</v>
      </c>
      <c r="AG130" s="9">
        <f>Survival_curve_matrix!AG130*AG$1</f>
        <v>2.2115860122733295E-5</v>
      </c>
      <c r="AH130" s="9">
        <f>Survival_curve_matrix!AH130*AH$1</f>
        <v>2.9254233824675843E-5</v>
      </c>
      <c r="AI130" s="9">
        <f>Survival_curve_matrix!AI130*AI$1</f>
        <v>6.3498439363450916E-5</v>
      </c>
      <c r="AJ130" s="9">
        <f>Survival_curve_matrix!AJ130*AJ$1</f>
        <v>6.5392771543426844E-5</v>
      </c>
      <c r="AK130" s="9">
        <f>Survival_curve_matrix!AK130*AK$1</f>
        <v>8.2125519259357169E-5</v>
      </c>
      <c r="AL130" s="9">
        <f>Survival_curve_matrix!AL130*AL$1</f>
        <v>1.1961950776030618E-4</v>
      </c>
      <c r="AM130" s="9">
        <f>Survival_curve_matrix!AM130*AM$1</f>
        <v>1.7364439854384038E-4</v>
      </c>
      <c r="AN130" s="9">
        <f>Survival_curve_matrix!AN130*AN$1</f>
        <v>1.7881969161860628E-4</v>
      </c>
      <c r="AO130" s="9">
        <f>Survival_curve_matrix!AO130*AO$1</f>
        <v>2.3943728252248501E-4</v>
      </c>
      <c r="AP130" s="9">
        <f>Survival_curve_matrix!AP130*AP$1</f>
        <v>2.8092809438002805E-4</v>
      </c>
      <c r="AQ130" s="9">
        <f>Survival_curve_matrix!AQ130*AQ$1</f>
        <v>4.8033670261330433E-4</v>
      </c>
      <c r="AR130" s="9">
        <f>Survival_curve_matrix!AR130*AR$1</f>
        <v>7.8616549621078299E-4</v>
      </c>
      <c r="AS130" s="9">
        <f>Survival_curve_matrix!AS130*AS$1</f>
        <v>1.0638285583228267E-3</v>
      </c>
      <c r="AT130" s="9">
        <f>Survival_curve_matrix!AT130*AT$1</f>
        <v>1.8561195413481783E-3</v>
      </c>
      <c r="AU130" s="9">
        <f>Survival_curve_matrix!AU130*AU$1</f>
        <v>2.5421556472340562E-3</v>
      </c>
      <c r="AV130" s="9">
        <f>Survival_curve_matrix!AV130*AV$1</f>
        <v>2.9127031406820914E-3</v>
      </c>
      <c r="AW130" s="9">
        <f>Survival_curve_matrix!AW130*AW$1</f>
        <v>4.1254284469692945E-3</v>
      </c>
      <c r="AX130" s="9">
        <f>Survival_curve_matrix!AX130*AX$1</f>
        <v>5.3978389247030141E-3</v>
      </c>
      <c r="AY130" s="9">
        <f>Survival_curve_matrix!AY130*AY$1</f>
        <v>8.2384814383331655E-3</v>
      </c>
      <c r="AZ130" s="9">
        <f>Survival_curve_matrix!AZ130*AZ$1</f>
        <v>1.0052552209506238E-2</v>
      </c>
      <c r="BA130" s="9">
        <f>Survival_curve_matrix!BA130*BA$1</f>
        <v>1.1799094921712907E-2</v>
      </c>
      <c r="BB130" s="9">
        <f>Survival_curve_matrix!BB130*BB$1</f>
        <v>1.6866486424625488E-2</v>
      </c>
      <c r="BC130" s="9">
        <f>Survival_curve_matrix!BC130*BC$1</f>
        <v>2.2088586496613528E-2</v>
      </c>
      <c r="BD130" s="9">
        <f>Survival_curve_matrix!BD130*BD$1</f>
        <v>2.9810167698377913E-2</v>
      </c>
      <c r="BE130" s="9">
        <f>Survival_curve_matrix!BE130*BE$1</f>
        <v>3.6796056480117259E-2</v>
      </c>
      <c r="BF130" s="9">
        <f>Survival_curve_matrix!BF130*BF$1</f>
        <v>4.1057184823756629E-2</v>
      </c>
      <c r="BG130" s="9">
        <f>Survival_curve_matrix!BG130*BG$1</f>
        <v>5.1405500463096818E-2</v>
      </c>
      <c r="BH130" s="9">
        <f>Survival_curve_matrix!BH130*BH$1</f>
        <v>6.3538324644892744E-2</v>
      </c>
      <c r="BI130" s="9">
        <f>Survival_curve_matrix!BI130*BI$1</f>
        <v>8.3819936757417321E-2</v>
      </c>
      <c r="BJ130" s="9">
        <f>Survival_curve_matrix!BJ130*BJ$1</f>
        <v>0.10840570666948704</v>
      </c>
      <c r="BK130" s="9">
        <f>Survival_curve_matrix!BK130*BK$1</f>
        <v>0.13398953447740156</v>
      </c>
      <c r="BL130" s="9">
        <f>Survival_curve_matrix!BL130*BL$1</f>
        <v>0.17752982307345716</v>
      </c>
      <c r="BM130" s="9">
        <f>Survival_curve_matrix!BM130*BM$1</f>
        <v>0.23442071712454399</v>
      </c>
      <c r="BN130" s="9">
        <f>Survival_curve_matrix!BN130*BN$1</f>
        <v>0.31494231450274374</v>
      </c>
      <c r="BO130" s="9">
        <f>Survival_curve_matrix!BO130*BO$1</f>
        <v>0.45994725948712639</v>
      </c>
      <c r="BP130" s="9">
        <f>Survival_curve_matrix!BP130*BP$1</f>
        <v>0.54220899569594427</v>
      </c>
      <c r="BQ130" s="9">
        <f>Survival_curve_matrix!BQ130*BQ$1</f>
        <v>0.70424845605746922</v>
      </c>
      <c r="BR130" s="9">
        <f>Survival_curve_matrix!BR130*BR$1</f>
        <v>0.66799393898581738</v>
      </c>
      <c r="BS130" s="9">
        <f>Survival_curve_matrix!BS130*BS$1</f>
        <v>1.0953972490251194</v>
      </c>
      <c r="BT130" s="9">
        <f>Survival_curve_matrix!BT130*BT$1</f>
        <v>1.1895783788014649</v>
      </c>
      <c r="BU130" s="9">
        <f>Survival_curve_matrix!BU130*BU$1</f>
        <v>0.61458313835792278</v>
      </c>
      <c r="BV130" s="9">
        <f>Survival_curve_matrix!BV130*BV$1</f>
        <v>0.87298706750392852</v>
      </c>
      <c r="BW130" s="9">
        <f>Survival_curve_matrix!BW130*BW$1</f>
        <v>1.1086339094143178</v>
      </c>
      <c r="BX130" s="9">
        <f>Survival_curve_matrix!BX130*BX$1</f>
        <v>1.3460096316195476</v>
      </c>
      <c r="BY130" s="9">
        <f>Survival_curve_matrix!BY130*BY$1</f>
        <v>1.6725047221039049</v>
      </c>
      <c r="BZ130" s="9">
        <f>Survival_curve_matrix!BZ130*BZ$1</f>
        <v>2.5014429642978162</v>
      </c>
      <c r="CA130" s="9">
        <f>Survival_curve_matrix!CA130*CA$1</f>
        <v>3.8055509634588738</v>
      </c>
      <c r="CB130" s="9">
        <f>Survival_curve_matrix!CB130*CB$1</f>
        <v>4.1188901226047712</v>
      </c>
      <c r="CC130" s="9">
        <f>Survival_curve_matrix!CC130*CC$1</f>
        <v>5.1443947036158955</v>
      </c>
      <c r="CD130" s="9">
        <f>Survival_curve_matrix!CD130*CD$1</f>
        <v>5.2877011134864231</v>
      </c>
      <c r="CE130" s="9">
        <f>Survival_curve_matrix!CE130*CE$1</f>
        <v>6.2545639703608753</v>
      </c>
      <c r="CF130" s="9">
        <f>Survival_curve_matrix!CF130*CF$1</f>
        <v>7.2578975863550292</v>
      </c>
      <c r="CG130" s="9">
        <f>Survival_curve_matrix!CG130*CG$1</f>
        <v>8.3678144908397627</v>
      </c>
      <c r="CH130" s="9">
        <f>Survival_curve_matrix!CH130*CH$1</f>
        <v>8.3610543026141659</v>
      </c>
      <c r="CI130" s="9">
        <f>Survival_curve_matrix!CI130*CI$1</f>
        <v>9.4052428130259909</v>
      </c>
      <c r="CJ130" s="9">
        <f>Survival_curve_matrix!CJ130*CJ$1</f>
        <v>10.844161001214234</v>
      </c>
      <c r="CK130" s="9">
        <f>Survival_curve_matrix!CK130*CK$1</f>
        <v>11.995720989753426</v>
      </c>
      <c r="CL130" s="9">
        <f>Survival_curve_matrix!CL130*CL$1</f>
        <v>15.373657365488887</v>
      </c>
      <c r="CM130" s="9">
        <f>Survival_curve_matrix!CM130*CM$1</f>
        <v>17.84128711887173</v>
      </c>
      <c r="CN130" s="9">
        <f>Survival_curve_matrix!CN130*CN$1</f>
        <v>18.711630390149999</v>
      </c>
      <c r="CO130" s="9">
        <f>Survival_curve_matrix!CO130*CO$1</f>
        <v>21.050054390002909</v>
      </c>
      <c r="CP130" s="9">
        <f>Survival_curve_matrix!CP130*CP$1</f>
        <v>24.411393788329804</v>
      </c>
      <c r="CQ130" s="9">
        <f>Survival_curve_matrix!CQ130*CQ$1</f>
        <v>28.495948073573764</v>
      </c>
      <c r="CR130" s="9">
        <f>Survival_curve_matrix!CR130*CR$1</f>
        <v>30.764028122548208</v>
      </c>
      <c r="CS130" s="9">
        <f>Survival_curve_matrix!CS130*CS$1</f>
        <v>32.348255690512467</v>
      </c>
      <c r="CT130" s="9">
        <f>Survival_curve_matrix!CT130*CT$1</f>
        <v>36.371825269761658</v>
      </c>
      <c r="CU130" s="9">
        <f>Survival_curve_matrix!CU130*CU$1</f>
        <v>36.842133359448994</v>
      </c>
      <c r="CV130" s="9">
        <f>Survival_curve_matrix!CV130*CV$1</f>
        <v>39.472551072395028</v>
      </c>
      <c r="CW130" s="9">
        <f>Survival_curve_matrix!CW130*CW$1</f>
        <v>43.657802718241065</v>
      </c>
      <c r="CX130" s="9">
        <f>Survival_curve_matrix!CX130*CX$1</f>
        <v>41.481643568205385</v>
      </c>
      <c r="CY130" s="9">
        <f>Survival_curve_matrix!CY130*CY$1</f>
        <v>35.589915117422578</v>
      </c>
      <c r="CZ130" s="9">
        <f>Survival_curve_matrix!CZ130*CZ$1</f>
        <v>49.198779618309572</v>
      </c>
      <c r="DA130" s="9">
        <f>Survival_curve_matrix!DA130*DA$1</f>
        <v>35.847127694849043</v>
      </c>
      <c r="DB130" s="9">
        <f>Survival_curve_matrix!DB130*DB$1</f>
        <v>42.239571542132062</v>
      </c>
      <c r="DC130" s="9">
        <f>Survival_curve_matrix!DC130*DC$1</f>
        <v>45.366542867167922</v>
      </c>
      <c r="DD130" s="9">
        <f>Survival_curve_matrix!DD130*DD$1</f>
        <v>42.456364323092416</v>
      </c>
      <c r="DE130" s="9">
        <f>Survival_curve_matrix!DE130*DE$1</f>
        <v>35.929492279885132</v>
      </c>
      <c r="DF130" s="9">
        <f>Survival_curve_matrix!DF130*DF$1</f>
        <v>37.896694981793111</v>
      </c>
      <c r="DG130" s="9">
        <f>Survival_curve_matrix!DG130*DG$1</f>
        <v>37.831498528299299</v>
      </c>
      <c r="DH130" s="9">
        <f>Survival_curve_matrix!DH130*DH$1</f>
        <v>37.579381320366728</v>
      </c>
      <c r="DI130" s="9">
        <f>Survival_curve_matrix!DI130*DI$1</f>
        <v>38.822028832311965</v>
      </c>
      <c r="DJ130" s="9">
        <f>Survival_curve_matrix!DJ130*DJ$1</f>
        <v>38.40125512696568</v>
      </c>
      <c r="DK130" s="9">
        <f>Survival_curve_matrix!DK130*DK$1</f>
        <v>41.379399958602001</v>
      </c>
      <c r="DL130" s="9">
        <f>Survival_curve_matrix!DL130*DL$1</f>
        <v>40.551812649667582</v>
      </c>
      <c r="DM130" s="9">
        <f>Survival_curve_matrix!DM130*DM$1</f>
        <v>42.250491816619302</v>
      </c>
      <c r="DN130" s="9">
        <f>Survival_curve_matrix!DN130*DN$1</f>
        <v>39.958740503478062</v>
      </c>
      <c r="DO130" s="9">
        <f>Survival_curve_matrix!DO130*DO$1</f>
        <v>37.896986411599585</v>
      </c>
      <c r="DP130" s="9">
        <f>Survival_curve_matrix!DP130*DP$1</f>
        <v>34.018807081929616</v>
      </c>
      <c r="DQ130" s="9">
        <f>Survival_curve_matrix!DQ130*DQ$1</f>
        <v>35.488736176181455</v>
      </c>
      <c r="DR130" s="9">
        <f>Survival_curve_matrix!DR130*DR$1</f>
        <v>34.311931950104551</v>
      </c>
      <c r="DS130" s="9">
        <f>Survival_curve_matrix!DS130*DS$1</f>
        <v>33.741101945692584</v>
      </c>
      <c r="DT130" s="9">
        <f>Survival_curve_matrix!DT130*DT$1</f>
        <v>32.988995851400162</v>
      </c>
      <c r="DU130" s="9">
        <f>Survival_curve_matrix!DU130*DU$1</f>
        <v>32.399013826167234</v>
      </c>
      <c r="DV130" s="9">
        <f>Survival_curve_matrix!DV130*DV$1</f>
        <v>25.185497858733424</v>
      </c>
      <c r="DW130" s="9">
        <f>Survival_curve_matrix!DW130*DW$1</f>
        <v>26.810489605325948</v>
      </c>
      <c r="DX130" s="9">
        <f>Survival_curve_matrix!DX130*DX$1</f>
        <v>26.305244301268484</v>
      </c>
      <c r="DY130" s="9">
        <f>Survival_curve_matrix!DY130*DY$1</f>
        <v>23.168587199823062</v>
      </c>
      <c r="DZ130" s="9">
        <f>Survival_curve_matrix!DZ130*DZ$1</f>
        <v>22.816565484064999</v>
      </c>
      <c r="EA130" s="9">
        <f>Survival_curve_matrix!EA130*EA$1</f>
        <v>23.067088671483969</v>
      </c>
      <c r="EB130" s="9">
        <f>Survival_curve_matrix!EB130*EB$1</f>
        <v>23.496763658376413</v>
      </c>
      <c r="EC130" s="9">
        <f>Survival_curve_matrix!EC130*EC$1</f>
        <v>0</v>
      </c>
    </row>
    <row r="131" spans="1:133">
      <c r="A131" s="22">
        <f>Data_Input!C131-B131</f>
        <v>35.789731007724392</v>
      </c>
      <c r="B131" s="23">
        <f t="shared" si="9"/>
        <v>-12.967813882224391</v>
      </c>
      <c r="C131" s="24">
        <f t="shared" si="8"/>
        <v>1521.8330614691497</v>
      </c>
      <c r="E131" s="15">
        <f>Data_Input!B131</f>
        <v>2005</v>
      </c>
      <c r="F131" s="9">
        <f>Survival_curve_matrix!F131*F$1</f>
        <v>1.1067057102742695E-10</v>
      </c>
      <c r="G131" s="9">
        <f>Survival_curve_matrix!G131*G$1</f>
        <v>1.8353256706404865E-10</v>
      </c>
      <c r="H131" s="9">
        <f>Survival_curve_matrix!H131*H$1</f>
        <v>3.01743458299697E-10</v>
      </c>
      <c r="I131" s="9">
        <f>Survival_curve_matrix!I131*I$1</f>
        <v>4.9511127502843697E-10</v>
      </c>
      <c r="J131" s="9">
        <f>Survival_curve_matrix!J131*J$1</f>
        <v>8.0740311801386073E-10</v>
      </c>
      <c r="K131" s="9">
        <f>Survival_curve_matrix!K131*K$1</f>
        <v>1.3099306841035663E-9</v>
      </c>
      <c r="L131" s="9">
        <f>Survival_curve_matrix!L131*L$1</f>
        <v>2.1180700131995244E-9</v>
      </c>
      <c r="M131" s="9">
        <f>Survival_curve_matrix!M131*M$1</f>
        <v>3.4019221109726774E-9</v>
      </c>
      <c r="N131" s="9">
        <f>Survival_curve_matrix!N131*N$1</f>
        <v>5.4163141330398903E-9</v>
      </c>
      <c r="O131" s="9">
        <f>Survival_curve_matrix!O131*O$1</f>
        <v>8.5614074973428003E-9</v>
      </c>
      <c r="P131" s="9">
        <f>Survival_curve_matrix!P131*P$1</f>
        <v>1.351530899277198E-8</v>
      </c>
      <c r="Q131" s="9">
        <f>Survival_curve_matrix!Q131*Q$1</f>
        <v>2.128121379955439E-8</v>
      </c>
      <c r="R131" s="9">
        <f>Survival_curve_matrix!R131*R$1</f>
        <v>3.3309626599276053E-8</v>
      </c>
      <c r="S131" s="9">
        <f>Survival_curve_matrix!S131*S$1</f>
        <v>5.1743191245668956E-8</v>
      </c>
      <c r="T131" s="9">
        <f>Survival_curve_matrix!T131*T$1</f>
        <v>7.9752241592774276E-8</v>
      </c>
      <c r="U131" s="9">
        <f>Survival_curve_matrix!U131*U$1</f>
        <v>1.2253261735601929E-7</v>
      </c>
      <c r="V131" s="9">
        <f>Survival_curve_matrix!V131*V$1</f>
        <v>1.8690344776943533E-7</v>
      </c>
      <c r="W131" s="9">
        <f>Survival_curve_matrix!W131*W$1</f>
        <v>2.8443540978008277E-7</v>
      </c>
      <c r="X131" s="9">
        <f>Survival_curve_matrix!X131*X$1</f>
        <v>4.3066970609268115E-7</v>
      </c>
      <c r="Y131" s="9">
        <f>Survival_curve_matrix!Y131*Y$1</f>
        <v>6.4805884239760296E-7</v>
      </c>
      <c r="Z131" s="9">
        <f>Survival_curve_matrix!Z131*Z$1</f>
        <v>9.7155934887776189E-7</v>
      </c>
      <c r="AA131" s="9">
        <f>Survival_curve_matrix!AA131*AA$1</f>
        <v>1.4495228795695423E-6</v>
      </c>
      <c r="AB131" s="9">
        <f>Survival_curve_matrix!AB131*AB$1</f>
        <v>2.1469159490955702E-6</v>
      </c>
      <c r="AC131" s="9">
        <f>Survival_curve_matrix!AC131*AC$1</f>
        <v>3.4357098606938531E-6</v>
      </c>
      <c r="AD131" s="9">
        <f>Survival_curve_matrix!AD131*AD$1</f>
        <v>5.9013814315538994E-6</v>
      </c>
      <c r="AE131" s="9">
        <f>Survival_curve_matrix!AE131*AE$1</f>
        <v>8.4861451436288321E-6</v>
      </c>
      <c r="AF131" s="9">
        <f>Survival_curve_matrix!AF131*AF$1</f>
        <v>1.0088402657402903E-5</v>
      </c>
      <c r="AG131" s="9">
        <f>Survival_curve_matrix!AG131*AG$1</f>
        <v>1.5582887726470913E-5</v>
      </c>
      <c r="AH131" s="9">
        <f>Survival_curve_matrix!AH131*AH$1</f>
        <v>2.0724226908657323E-5</v>
      </c>
      <c r="AI131" s="9">
        <f>Survival_curve_matrix!AI131*AI$1</f>
        <v>4.5226761378684401E-5</v>
      </c>
      <c r="AJ131" s="9">
        <f>Survival_curve_matrix!AJ131*AJ$1</f>
        <v>4.6827635653090389E-5</v>
      </c>
      <c r="AK131" s="9">
        <f>Survival_curve_matrix!AK131*AK$1</f>
        <v>5.9127262678436862E-5</v>
      </c>
      <c r="AL131" s="9">
        <f>Survival_curve_matrix!AL131*AL$1</f>
        <v>8.6585627996314305E-5</v>
      </c>
      <c r="AM131" s="9">
        <f>Survival_curve_matrix!AM131*AM$1</f>
        <v>1.2636756278662723E-4</v>
      </c>
      <c r="AN131" s="9">
        <f>Survival_curve_matrix!AN131*AN$1</f>
        <v>1.3083319673155622E-4</v>
      </c>
      <c r="AO131" s="9">
        <f>Survival_curve_matrix!AO131*AO$1</f>
        <v>1.7612409835069962E-4</v>
      </c>
      <c r="AP131" s="9">
        <f>Survival_curve_matrix!AP131*AP$1</f>
        <v>2.0775096730802069E-4</v>
      </c>
      <c r="AQ131" s="9">
        <f>Survival_curve_matrix!AQ131*AQ$1</f>
        <v>3.5711727345843434E-4</v>
      </c>
      <c r="AR131" s="9">
        <f>Survival_curve_matrix!AR131*AR$1</f>
        <v>5.8761441764202847E-4</v>
      </c>
      <c r="AS131" s="9">
        <f>Survival_curve_matrix!AS131*AS$1</f>
        <v>7.993914534556362E-4</v>
      </c>
      <c r="AT131" s="9">
        <f>Survival_curve_matrix!AT131*AT$1</f>
        <v>1.4021647139695833E-3</v>
      </c>
      <c r="AU131" s="9">
        <f>Survival_curve_matrix!AU131*AU$1</f>
        <v>1.930616995618838E-3</v>
      </c>
      <c r="AV131" s="9">
        <f>Survival_curve_matrix!AV131*AV$1</f>
        <v>2.2237531779526511E-3</v>
      </c>
      <c r="AW131" s="9">
        <f>Survival_curve_matrix!AW131*AW$1</f>
        <v>3.1662927013402804E-3</v>
      </c>
      <c r="AX131" s="9">
        <f>Survival_curve_matrix!AX131*AX$1</f>
        <v>4.1647470363550092E-3</v>
      </c>
      <c r="AY131" s="9">
        <f>Survival_curve_matrix!AY131*AY$1</f>
        <v>6.3899494414266927E-3</v>
      </c>
      <c r="AZ131" s="9">
        <f>Survival_curve_matrix!AZ131*AZ$1</f>
        <v>7.8379546509119366E-3</v>
      </c>
      <c r="BA131" s="9">
        <f>Survival_curve_matrix!BA131*BA$1</f>
        <v>9.2479531146769933E-3</v>
      </c>
      <c r="BB131" s="9">
        <f>Survival_curve_matrix!BB131*BB$1</f>
        <v>1.3288812112802103E-2</v>
      </c>
      <c r="BC131" s="9">
        <f>Survival_curve_matrix!BC131*BC$1</f>
        <v>1.7493951030633927E-2</v>
      </c>
      <c r="BD131" s="9">
        <f>Survival_curve_matrix!BD131*BD$1</f>
        <v>2.3732111359831318E-2</v>
      </c>
      <c r="BE131" s="9">
        <f>Survival_curve_matrix!BE131*BE$1</f>
        <v>2.9445466669812046E-2</v>
      </c>
      <c r="BF131" s="9">
        <f>Survival_curve_matrix!BF131*BF$1</f>
        <v>3.3025123102222373E-2</v>
      </c>
      <c r="BG131" s="9">
        <f>Survival_curve_matrix!BG131*BG$1</f>
        <v>4.1561914636351664E-2</v>
      </c>
      <c r="BH131" s="9">
        <f>Survival_curve_matrix!BH131*BH$1</f>
        <v>5.1635049073365684E-2</v>
      </c>
      <c r="BI131" s="9">
        <f>Survival_curve_matrix!BI131*BI$1</f>
        <v>6.8465355241940168E-2</v>
      </c>
      <c r="BJ131" s="9">
        <f>Survival_curve_matrix!BJ131*BJ$1</f>
        <v>8.8998318830722914E-2</v>
      </c>
      <c r="BK131" s="9">
        <f>Survival_curve_matrix!BK131*BK$1</f>
        <v>0.110559903240759</v>
      </c>
      <c r="BL131" s="9">
        <f>Survival_curve_matrix!BL131*BL$1</f>
        <v>0.14722641859604366</v>
      </c>
      <c r="BM131" s="9">
        <f>Survival_curve_matrix!BM131*BM$1</f>
        <v>0.19538361430603884</v>
      </c>
      <c r="BN131" s="9">
        <f>Survival_curve_matrix!BN131*BN$1</f>
        <v>0.26380951035536482</v>
      </c>
      <c r="BO131" s="9">
        <f>Survival_curve_matrix!BO131*BO$1</f>
        <v>0.38718968880089977</v>
      </c>
      <c r="BP131" s="9">
        <f>Survival_curve_matrix!BP131*BP$1</f>
        <v>0.45869842496400071</v>
      </c>
      <c r="BQ131" s="9">
        <f>Survival_curve_matrix!BQ131*BQ$1</f>
        <v>0.59871355448771801</v>
      </c>
      <c r="BR131" s="9">
        <f>Survival_curve_matrix!BR131*BR$1</f>
        <v>0.57067074783399119</v>
      </c>
      <c r="BS131" s="9">
        <f>Survival_curve_matrix!BS131*BS$1</f>
        <v>0.94035366438358314</v>
      </c>
      <c r="BT131" s="9">
        <f>Survival_curve_matrix!BT131*BT$1</f>
        <v>1.026136193800302</v>
      </c>
      <c r="BU131" s="9">
        <f>Survival_curve_matrix!BU131*BU$1</f>
        <v>0.53268454702918933</v>
      </c>
      <c r="BV131" s="9">
        <f>Survival_curve_matrix!BV131*BV$1</f>
        <v>0.76025475632728889</v>
      </c>
      <c r="BW131" s="9">
        <f>Survival_curve_matrix!BW131*BW$1</f>
        <v>0.97002944201568209</v>
      </c>
      <c r="BX131" s="9">
        <f>Survival_curve_matrix!BX131*BX$1</f>
        <v>1.183240500129612</v>
      </c>
      <c r="BY131" s="9">
        <f>Survival_curve_matrix!BY131*BY$1</f>
        <v>1.477073410653722</v>
      </c>
      <c r="BZ131" s="9">
        <f>Survival_curve_matrix!BZ131*BZ$1</f>
        <v>2.2192999956654083</v>
      </c>
      <c r="CA131" s="9">
        <f>Survival_curve_matrix!CA131*CA$1</f>
        <v>3.3916687864655319</v>
      </c>
      <c r="CB131" s="9">
        <f>Survival_curve_matrix!CB131*CB$1</f>
        <v>3.6874431574941857</v>
      </c>
      <c r="CC131" s="9">
        <f>Survival_curve_matrix!CC131*CC$1</f>
        <v>4.6260070581564028</v>
      </c>
      <c r="CD131" s="9">
        <f>Survival_curve_matrix!CD131*CD$1</f>
        <v>4.7757576330534466</v>
      </c>
      <c r="CE131" s="9">
        <f>Survival_curve_matrix!CE131*CE$1</f>
        <v>5.6735001868051844</v>
      </c>
      <c r="CF131" s="9">
        <f>Survival_curve_matrix!CF131*CF$1</f>
        <v>6.6117671844460739</v>
      </c>
      <c r="CG131" s="9">
        <f>Survival_curve_matrix!CG131*CG$1</f>
        <v>7.6549818192174168</v>
      </c>
      <c r="CH131" s="9">
        <f>Survival_curve_matrix!CH131*CH$1</f>
        <v>7.6805077821942973</v>
      </c>
      <c r="CI131" s="9">
        <f>Survival_curve_matrix!CI131*CI$1</f>
        <v>8.6749231721738695</v>
      </c>
      <c r="CJ131" s="9">
        <f>Survival_curve_matrix!CJ131*CJ$1</f>
        <v>10.042153155375591</v>
      </c>
      <c r="CK131" s="9">
        <f>Survival_curve_matrix!CK131*CK$1</f>
        <v>11.152174066445053</v>
      </c>
      <c r="CL131" s="9">
        <f>Survival_curve_matrix!CL131*CL$1</f>
        <v>14.34756517815161</v>
      </c>
      <c r="CM131" s="9">
        <f>Survival_curve_matrix!CM131*CM$1</f>
        <v>16.713176454481687</v>
      </c>
      <c r="CN131" s="9">
        <f>Survival_curve_matrix!CN131*CN$1</f>
        <v>17.59295017634583</v>
      </c>
      <c r="CO131" s="9">
        <f>Survival_curve_matrix!CO131*CO$1</f>
        <v>19.862565206605939</v>
      </c>
      <c r="CP131" s="9">
        <f>Survival_curve_matrix!CP131*CP$1</f>
        <v>23.114740966689155</v>
      </c>
      <c r="CQ131" s="9">
        <f>Survival_curve_matrix!CQ131*CQ$1</f>
        <v>27.073949302297105</v>
      </c>
      <c r="CR131" s="9">
        <f>Survival_curve_matrix!CR131*CR$1</f>
        <v>29.325127707745889</v>
      </c>
      <c r="CS131" s="9">
        <f>Survival_curve_matrix!CS131*CS$1</f>
        <v>30.933599357303681</v>
      </c>
      <c r="CT131" s="9">
        <f>Survival_curve_matrix!CT131*CT$1</f>
        <v>34.888378201443253</v>
      </c>
      <c r="CU131" s="9">
        <f>Survival_curve_matrix!CU131*CU$1</f>
        <v>35.444462891961088</v>
      </c>
      <c r="CV131" s="9">
        <f>Survival_curve_matrix!CV131*CV$1</f>
        <v>38.083542189663937</v>
      </c>
      <c r="CW131" s="9">
        <f>Survival_curve_matrix!CW131*CW$1</f>
        <v>42.236889158100901</v>
      </c>
      <c r="CX131" s="9">
        <f>Survival_curve_matrix!CX131*CX$1</f>
        <v>40.236692716393918</v>
      </c>
      <c r="CY131" s="9">
        <f>Survival_curve_matrix!CY131*CY$1</f>
        <v>34.608041352739768</v>
      </c>
      <c r="CZ131" s="9">
        <f>Survival_curve_matrix!CZ131*CZ$1</f>
        <v>47.955112254626073</v>
      </c>
      <c r="DA131" s="9">
        <f>Survival_curve_matrix!DA131*DA$1</f>
        <v>35.019642046260593</v>
      </c>
      <c r="DB131" s="9">
        <f>Survival_curve_matrix!DB131*DB$1</f>
        <v>41.352287352710945</v>
      </c>
      <c r="DC131" s="9">
        <f>Survival_curve_matrix!DC131*DC$1</f>
        <v>44.502484982893158</v>
      </c>
      <c r="DD131" s="9">
        <f>Survival_curve_matrix!DD131*DD$1</f>
        <v>41.725920777833025</v>
      </c>
      <c r="DE131" s="9">
        <f>Survival_curve_matrix!DE131*DE$1</f>
        <v>35.373266853997144</v>
      </c>
      <c r="DF131" s="9">
        <f>Survival_curve_matrix!DF131*DF$1</f>
        <v>37.370891729090964</v>
      </c>
      <c r="DG131" s="9">
        <f>Survival_curve_matrix!DG131*DG$1</f>
        <v>37.36299602666007</v>
      </c>
      <c r="DH131" s="9">
        <f>Survival_curve_matrix!DH131*DH$1</f>
        <v>37.165755292730786</v>
      </c>
      <c r="DI131" s="9">
        <f>Survival_curve_matrix!DI131*DI$1</f>
        <v>38.443890824012655</v>
      </c>
      <c r="DJ131" s="9">
        <f>Survival_curve_matrix!DJ131*DJ$1</f>
        <v>38.071723092796837</v>
      </c>
      <c r="DK131" s="9">
        <f>Survival_curve_matrix!DK131*DK$1</f>
        <v>41.067986861664942</v>
      </c>
      <c r="DL131" s="9">
        <f>Survival_curve_matrix!DL131*DL$1</f>
        <v>40.285409141094426</v>
      </c>
      <c r="DM131" s="9">
        <f>Survival_curve_matrix!DM131*DM$1</f>
        <v>42.009349549396902</v>
      </c>
      <c r="DN131" s="9">
        <f>Survival_curve_matrix!DN131*DN$1</f>
        <v>39.761561370471036</v>
      </c>
      <c r="DO131" s="9">
        <f>Survival_curve_matrix!DO131*DO$1</f>
        <v>37.736099631334881</v>
      </c>
      <c r="DP131" s="9">
        <f>Survival_curve_matrix!DP131*DP$1</f>
        <v>33.895176472590073</v>
      </c>
      <c r="DQ131" s="9">
        <f>Survival_curve_matrix!DQ131*DQ$1</f>
        <v>35.378890793787257</v>
      </c>
      <c r="DR131" s="9">
        <f>Survival_curve_matrix!DR131*DR$1</f>
        <v>34.221943898958166</v>
      </c>
      <c r="DS131" s="9">
        <f>Survival_curve_matrix!DS131*DS$1</f>
        <v>33.666511204096359</v>
      </c>
      <c r="DT131" s="9">
        <f>Survival_curve_matrix!DT131*DT$1</f>
        <v>32.927846147218887</v>
      </c>
      <c r="DU131" s="9">
        <f>Survival_curve_matrix!DU131*DU$1</f>
        <v>32.34892409334195</v>
      </c>
      <c r="DV131" s="9">
        <f>Survival_curve_matrix!DV131*DV$1</f>
        <v>25.153195670761573</v>
      </c>
      <c r="DW131" s="9">
        <f>Survival_curve_matrix!DW131*DW$1</f>
        <v>26.782116532139352</v>
      </c>
      <c r="DX131" s="9">
        <f>Survival_curve_matrix!DX131*DX$1</f>
        <v>26.282398576000872</v>
      </c>
      <c r="DY131" s="9">
        <f>Survival_curve_matrix!DY131*DY$1</f>
        <v>23.15216426531261</v>
      </c>
      <c r="DZ131" s="9">
        <f>Survival_curve_matrix!DZ131*DZ$1</f>
        <v>22.803437249861375</v>
      </c>
      <c r="EA131" s="9">
        <f>Survival_curve_matrix!EA131*EA$1</f>
        <v>23.056374463109226</v>
      </c>
      <c r="EB131" s="9">
        <f>Survival_curve_matrix!EB131*EB$1</f>
        <v>23.488002033755876</v>
      </c>
      <c r="EC131" s="9">
        <f>Survival_curve_matrix!EC131*EC$1</f>
        <v>22.791109864494263</v>
      </c>
    </row>
  </sheetData>
  <conditionalFormatting sqref="F4:EC1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D6F2D-47BE-41D5-959C-1BACACD6319E}">
  <dimension ref="A1:K131"/>
  <sheetViews>
    <sheetView zoomScaleNormal="100" workbookViewId="0">
      <selection activeCell="A2" sqref="A2:XFD2"/>
    </sheetView>
  </sheetViews>
  <sheetFormatPr defaultRowHeight="14.4"/>
  <cols>
    <col min="3" max="7" width="9.33203125"/>
  </cols>
  <sheetData>
    <row r="1" spans="1:11">
      <c r="A1" s="1" t="s">
        <v>27</v>
      </c>
    </row>
    <row r="2" spans="1:11">
      <c r="A2" s="1"/>
    </row>
    <row r="3" spans="1:11" ht="15" thickBot="1">
      <c r="A3" s="11"/>
      <c r="B3" s="17" t="s">
        <v>21</v>
      </c>
      <c r="C3" s="18" t="s">
        <v>22</v>
      </c>
      <c r="D3" s="11"/>
      <c r="E3" s="11" t="s">
        <v>23</v>
      </c>
      <c r="F3" s="11"/>
      <c r="G3" s="11"/>
      <c r="H3" s="11" t="s">
        <v>32</v>
      </c>
      <c r="I3" s="19" t="s">
        <v>6</v>
      </c>
      <c r="J3" t="s">
        <v>28</v>
      </c>
      <c r="K3" t="s">
        <v>29</v>
      </c>
    </row>
    <row r="4" spans="1:11" ht="15" thickBot="1">
      <c r="B4" s="15">
        <v>1878</v>
      </c>
      <c r="C4" s="20">
        <v>3.2549399999999999</v>
      </c>
      <c r="E4" s="13">
        <v>40</v>
      </c>
      <c r="F4" s="13">
        <f>E4/3</f>
        <v>13.333333333333334</v>
      </c>
      <c r="G4" s="16" t="s">
        <v>16</v>
      </c>
      <c r="H4">
        <v>0</v>
      </c>
      <c r="I4" s="3">
        <f t="shared" ref="I4:I67" si="0">1-_xlfn.NORM.DIST(H4,$E$4,$F$4,TRUE)</f>
        <v>0.9986501019683699</v>
      </c>
      <c r="J4" s="21">
        <v>1</v>
      </c>
      <c r="K4" s="21">
        <v>1</v>
      </c>
    </row>
    <row r="5" spans="1:11">
      <c r="B5" s="15">
        <v>1879</v>
      </c>
      <c r="C5" s="20">
        <v>3.2817600000000002</v>
      </c>
      <c r="E5" s="2" t="s">
        <v>24</v>
      </c>
      <c r="F5" s="2" t="s">
        <v>1</v>
      </c>
      <c r="H5">
        <v>1</v>
      </c>
      <c r="I5" s="3">
        <f t="shared" si="0"/>
        <v>0.99827771888413241</v>
      </c>
      <c r="J5" s="21">
        <v>0.98571428571428577</v>
      </c>
      <c r="K5" s="21">
        <v>1</v>
      </c>
    </row>
    <row r="6" spans="1:11">
      <c r="B6" s="15">
        <v>1880</v>
      </c>
      <c r="C6" s="20">
        <v>3.2984100000000005</v>
      </c>
      <c r="H6">
        <v>2</v>
      </c>
      <c r="I6" s="3">
        <f t="shared" si="0"/>
        <v>0.99781403854508677</v>
      </c>
      <c r="J6" s="21">
        <v>0.97142857142857153</v>
      </c>
      <c r="K6" s="21">
        <v>1</v>
      </c>
    </row>
    <row r="7" spans="1:11">
      <c r="B7" s="15">
        <v>1881</v>
      </c>
      <c r="C7" s="20">
        <v>3.3268499999999999</v>
      </c>
      <c r="H7">
        <v>3</v>
      </c>
      <c r="I7" s="3">
        <f t="shared" si="0"/>
        <v>0.99723991460873751</v>
      </c>
      <c r="J7" s="21">
        <v>0.9571428571428573</v>
      </c>
      <c r="K7" s="21">
        <v>1</v>
      </c>
    </row>
    <row r="8" spans="1:11">
      <c r="B8" s="15">
        <v>1882</v>
      </c>
      <c r="C8" s="20">
        <v>3.35331</v>
      </c>
      <c r="H8">
        <v>4</v>
      </c>
      <c r="I8" s="3">
        <f t="shared" si="0"/>
        <v>0.99653302619695938</v>
      </c>
      <c r="J8" s="21">
        <v>0.94285714285714306</v>
      </c>
      <c r="K8" s="21">
        <v>1</v>
      </c>
    </row>
    <row r="9" spans="1:11">
      <c r="B9" s="15">
        <v>1883</v>
      </c>
      <c r="C9" s="20">
        <v>3.3812099999999998</v>
      </c>
      <c r="H9">
        <v>5</v>
      </c>
      <c r="I9" s="3">
        <f t="shared" si="0"/>
        <v>0.99566755163698739</v>
      </c>
      <c r="J9" s="21">
        <v>0.92857142857142883</v>
      </c>
      <c r="K9" s="21">
        <v>1</v>
      </c>
    </row>
    <row r="10" spans="1:11">
      <c r="B10" s="15">
        <v>1884</v>
      </c>
      <c r="C10" s="20">
        <v>3.4165799999999997</v>
      </c>
      <c r="H10">
        <v>6</v>
      </c>
      <c r="I10" s="3">
        <f t="shared" si="0"/>
        <v>0.99461385404593328</v>
      </c>
      <c r="J10" s="21">
        <v>0.91428571428571459</v>
      </c>
      <c r="K10" s="21">
        <v>1</v>
      </c>
    </row>
    <row r="11" spans="1:11">
      <c r="B11" s="15">
        <v>1885</v>
      </c>
      <c r="C11" s="20">
        <v>3.4481700000000002</v>
      </c>
      <c r="H11">
        <v>7</v>
      </c>
      <c r="I11" s="3">
        <f t="shared" si="0"/>
        <v>0.99333819120801725</v>
      </c>
      <c r="J11" s="21">
        <v>0.90000000000000036</v>
      </c>
      <c r="K11" s="21">
        <v>1</v>
      </c>
    </row>
    <row r="12" spans="1:11">
      <c r="B12" s="15">
        <v>1886</v>
      </c>
      <c r="C12" s="20">
        <v>3.4686900000000001</v>
      </c>
      <c r="H12">
        <v>8</v>
      </c>
      <c r="I12" s="3">
        <f t="shared" si="0"/>
        <v>0.99180246407540384</v>
      </c>
      <c r="J12" s="21">
        <v>0.88571428571428612</v>
      </c>
      <c r="K12" s="21">
        <v>1</v>
      </c>
    </row>
    <row r="13" spans="1:11">
      <c r="B13" s="15">
        <v>1887</v>
      </c>
      <c r="C13" s="20">
        <v>3.4832700000000005</v>
      </c>
      <c r="H13">
        <v>9</v>
      </c>
      <c r="I13" s="3">
        <f t="shared" si="0"/>
        <v>0.98996401989972593</v>
      </c>
      <c r="J13" s="21">
        <v>0.87142857142857189</v>
      </c>
      <c r="K13" s="21">
        <v>1</v>
      </c>
    </row>
    <row r="14" spans="1:11">
      <c r="B14" s="15">
        <v>1888</v>
      </c>
      <c r="C14" s="20">
        <v>3.51261</v>
      </c>
      <c r="H14">
        <v>10</v>
      </c>
      <c r="I14" s="3">
        <f t="shared" si="0"/>
        <v>0.98777552734495533</v>
      </c>
      <c r="J14" s="21">
        <v>0.85714285714285765</v>
      </c>
      <c r="K14" s="21">
        <v>1</v>
      </c>
    </row>
    <row r="15" spans="1:11">
      <c r="B15" s="15">
        <v>1889</v>
      </c>
      <c r="C15" s="20">
        <v>3.5525700000000002</v>
      </c>
      <c r="H15">
        <v>11</v>
      </c>
      <c r="I15" s="3">
        <f t="shared" si="0"/>
        <v>0.98518494180739014</v>
      </c>
      <c r="J15" s="21">
        <v>0.84285714285714342</v>
      </c>
      <c r="K15" s="21">
        <v>1</v>
      </c>
    </row>
    <row r="16" spans="1:11">
      <c r="B16" s="15">
        <v>1890</v>
      </c>
      <c r="C16" s="20">
        <v>3.59118</v>
      </c>
      <c r="H16">
        <v>12</v>
      </c>
      <c r="I16" s="3">
        <f t="shared" si="0"/>
        <v>0.98213557943718344</v>
      </c>
      <c r="J16" s="21">
        <v>0.82857142857142918</v>
      </c>
      <c r="K16" s="21">
        <v>1</v>
      </c>
    </row>
    <row r="17" spans="2:11">
      <c r="B17" s="15">
        <v>1891</v>
      </c>
      <c r="C17" s="20">
        <v>3.6225900000000002</v>
      </c>
      <c r="H17">
        <v>13</v>
      </c>
      <c r="I17" s="3">
        <f t="shared" si="0"/>
        <v>0.97856631788584703</v>
      </c>
      <c r="J17" s="21">
        <v>0.81428571428571495</v>
      </c>
      <c r="K17" s="21">
        <v>1</v>
      </c>
    </row>
    <row r="18" spans="2:11">
      <c r="B18" s="15">
        <v>1892</v>
      </c>
      <c r="C18" s="20">
        <v>3.6457200000000003</v>
      </c>
      <c r="H18">
        <v>14</v>
      </c>
      <c r="I18" s="3">
        <f t="shared" si="0"/>
        <v>0.97441194047836144</v>
      </c>
      <c r="J18" s="21">
        <v>0.80000000000000071</v>
      </c>
      <c r="K18" s="21">
        <v>1</v>
      </c>
    </row>
    <row r="19" spans="2:11">
      <c r="B19" s="15">
        <v>1893</v>
      </c>
      <c r="C19" s="20">
        <v>3.6774</v>
      </c>
      <c r="H19">
        <v>15</v>
      </c>
      <c r="I19" s="3">
        <f t="shared" si="0"/>
        <v>0.96960363823473861</v>
      </c>
      <c r="J19" s="21">
        <v>0.78571428571428648</v>
      </c>
      <c r="K19" s="21">
        <v>1</v>
      </c>
    </row>
    <row r="20" spans="2:11">
      <c r="B20" s="15">
        <v>1894</v>
      </c>
      <c r="C20" s="20">
        <v>3.7027799999999997</v>
      </c>
      <c r="H20">
        <v>16</v>
      </c>
      <c r="I20" s="3">
        <f t="shared" si="0"/>
        <v>0.96406968088707423</v>
      </c>
      <c r="J20" s="21">
        <v>0.77142857142857224</v>
      </c>
      <c r="K20" s="21">
        <v>1</v>
      </c>
    </row>
    <row r="21" spans="2:11">
      <c r="B21" s="15">
        <v>1895</v>
      </c>
      <c r="C21" s="20">
        <v>3.7401300000000002</v>
      </c>
      <c r="H21">
        <v>17</v>
      </c>
      <c r="I21" s="3">
        <f t="shared" si="0"/>
        <v>0.95773626374204757</v>
      </c>
      <c r="J21" s="21">
        <v>0.75714285714285801</v>
      </c>
      <c r="K21" s="21">
        <v>1</v>
      </c>
    </row>
    <row r="22" spans="2:11">
      <c r="B22" s="15">
        <v>1896</v>
      </c>
      <c r="C22" s="20">
        <v>3.7792799999999995</v>
      </c>
      <c r="H22">
        <v>18</v>
      </c>
      <c r="I22" s="3">
        <f t="shared" si="0"/>
        <v>0.9505285319663519</v>
      </c>
      <c r="J22" s="21">
        <v>0.74285714285714377</v>
      </c>
      <c r="K22" s="21">
        <v>1</v>
      </c>
    </row>
    <row r="23" spans="2:11">
      <c r="B23" s="15">
        <v>1897</v>
      </c>
      <c r="C23" s="20">
        <v>3.8159999999999998</v>
      </c>
      <c r="H23">
        <v>19</v>
      </c>
      <c r="I23" s="3">
        <f t="shared" si="0"/>
        <v>0.94237177772384684</v>
      </c>
      <c r="J23" s="21">
        <v>0.72857142857142954</v>
      </c>
      <c r="K23" s="21">
        <v>1</v>
      </c>
    </row>
    <row r="24" spans="2:11">
      <c r="B24" s="15">
        <v>1898</v>
      </c>
      <c r="C24" s="20">
        <v>3.8597400000000004</v>
      </c>
      <c r="H24">
        <v>20</v>
      </c>
      <c r="I24" s="3">
        <f t="shared" si="0"/>
        <v>0.93319279873114191</v>
      </c>
      <c r="J24" s="21">
        <v>0.7142857142857153</v>
      </c>
      <c r="K24" s="21">
        <v>1</v>
      </c>
    </row>
    <row r="25" spans="2:11">
      <c r="B25" s="15">
        <v>1899</v>
      </c>
      <c r="C25" s="20">
        <v>3.9063599999999998</v>
      </c>
      <c r="H25">
        <v>21</v>
      </c>
      <c r="I25" s="3">
        <f t="shared" si="0"/>
        <v>0.92292139944792817</v>
      </c>
      <c r="J25" s="21">
        <v>0.70000000000000107</v>
      </c>
      <c r="K25" s="21">
        <v>1</v>
      </c>
    </row>
    <row r="26" spans="2:11">
      <c r="B26" s="15">
        <v>1900</v>
      </c>
      <c r="C26" s="20">
        <v>3.9462299999999999</v>
      </c>
      <c r="H26">
        <v>22</v>
      </c>
      <c r="I26" s="3">
        <f t="shared" si="0"/>
        <v>0.91149200856259793</v>
      </c>
      <c r="J26" s="21">
        <v>0.68571428571428683</v>
      </c>
      <c r="K26" s="21">
        <v>1</v>
      </c>
    </row>
    <row r="27" spans="2:11">
      <c r="B27" s="15">
        <v>1901</v>
      </c>
      <c r="C27" s="20">
        <v>4.3307550000000008</v>
      </c>
      <c r="H27">
        <v>23</v>
      </c>
      <c r="I27" s="3">
        <f t="shared" si="0"/>
        <v>0.89884537900441408</v>
      </c>
      <c r="J27" s="21">
        <v>0.6714285714285726</v>
      </c>
      <c r="K27" s="21">
        <v>1</v>
      </c>
    </row>
    <row r="28" spans="2:11">
      <c r="B28" s="15">
        <v>1902</v>
      </c>
      <c r="C28" s="20">
        <v>5.1290635500000006</v>
      </c>
      <c r="H28">
        <v>24</v>
      </c>
      <c r="I28" s="3">
        <f t="shared" si="0"/>
        <v>0.88493032977829178</v>
      </c>
      <c r="J28" s="21">
        <v>0.65714285714285836</v>
      </c>
      <c r="K28" s="21">
        <v>1</v>
      </c>
    </row>
    <row r="29" spans="2:11">
      <c r="B29" s="15">
        <v>1903</v>
      </c>
      <c r="C29" s="20">
        <v>5.1131362500000002</v>
      </c>
      <c r="H29">
        <v>25</v>
      </c>
      <c r="I29" s="3">
        <f t="shared" si="0"/>
        <v>0.86970548286319116</v>
      </c>
      <c r="J29" s="21">
        <v>0.64285714285714413</v>
      </c>
      <c r="K29" s="21">
        <v>1</v>
      </c>
    </row>
    <row r="30" spans="2:11">
      <c r="B30" s="15">
        <v>1904</v>
      </c>
      <c r="C30" s="20">
        <v>4.2368665499999993</v>
      </c>
      <c r="H30">
        <v>26</v>
      </c>
      <c r="I30" s="3">
        <f t="shared" si="0"/>
        <v>0.85314094362410409</v>
      </c>
      <c r="J30" s="21">
        <v>0.62857142857142989</v>
      </c>
      <c r="K30" s="21">
        <v>1</v>
      </c>
    </row>
    <row r="31" spans="2:11">
      <c r="B31" s="15">
        <v>1905</v>
      </c>
      <c r="C31" s="20">
        <v>4.5863410499999997</v>
      </c>
      <c r="H31">
        <v>27</v>
      </c>
      <c r="I31" s="3">
        <f t="shared" si="0"/>
        <v>0.83521987001968967</v>
      </c>
      <c r="J31" s="21">
        <v>0.61428571428571566</v>
      </c>
      <c r="K31" s="21">
        <v>1</v>
      </c>
    </row>
    <row r="32" spans="2:11">
      <c r="B32" s="15">
        <v>1906</v>
      </c>
      <c r="C32" s="20">
        <v>4.2977470500000008</v>
      </c>
      <c r="H32">
        <v>28</v>
      </c>
      <c r="I32" s="3">
        <f t="shared" si="0"/>
        <v>0.81593987465324047</v>
      </c>
      <c r="J32" s="21">
        <v>0.60000000000000142</v>
      </c>
      <c r="K32" s="21">
        <v>1</v>
      </c>
    </row>
    <row r="33" spans="2:11">
      <c r="B33" s="15">
        <v>1907</v>
      </c>
      <c r="C33" s="20">
        <v>6.6442752</v>
      </c>
      <c r="H33">
        <v>29</v>
      </c>
      <c r="I33" s="3">
        <f t="shared" si="0"/>
        <v>0.79531420465274738</v>
      </c>
      <c r="J33" s="21">
        <v>0.58571428571428719</v>
      </c>
      <c r="K33" s="21">
        <v>1</v>
      </c>
    </row>
    <row r="34" spans="2:11">
      <c r="B34" s="15">
        <v>1908</v>
      </c>
      <c r="C34" s="20">
        <v>4.8998952000000005</v>
      </c>
      <c r="H34">
        <v>30</v>
      </c>
      <c r="I34" s="3">
        <f t="shared" si="0"/>
        <v>0.77337264762313174</v>
      </c>
      <c r="J34" s="21">
        <v>0.57142857142857295</v>
      </c>
      <c r="K34" s="21">
        <v>1</v>
      </c>
    </row>
    <row r="35" spans="2:11">
      <c r="B35" s="15">
        <v>1909</v>
      </c>
      <c r="C35" s="20">
        <v>4.4304192000000002</v>
      </c>
      <c r="H35">
        <v>31</v>
      </c>
      <c r="I35" s="3">
        <f t="shared" si="0"/>
        <v>0.75016211752822304</v>
      </c>
      <c r="J35" s="21">
        <v>0.55714285714285872</v>
      </c>
      <c r="K35" s="21">
        <v>1</v>
      </c>
    </row>
    <row r="36" spans="2:11">
      <c r="B36" s="15">
        <v>1910</v>
      </c>
      <c r="C36" s="20">
        <v>4.6710283500000012</v>
      </c>
      <c r="H36">
        <v>32</v>
      </c>
      <c r="I36" s="3">
        <f t="shared" si="0"/>
        <v>0.72574688224992645</v>
      </c>
      <c r="J36" s="21">
        <v>0.54285714285714448</v>
      </c>
      <c r="K36" s="21">
        <v>1</v>
      </c>
    </row>
    <row r="37" spans="2:11">
      <c r="B37" s="15">
        <v>1911</v>
      </c>
      <c r="C37" s="20">
        <v>4.9345335000000006</v>
      </c>
      <c r="H37">
        <v>33</v>
      </c>
      <c r="I37" s="3">
        <f t="shared" si="0"/>
        <v>0.70020840453130417</v>
      </c>
      <c r="J37" s="21">
        <v>0.52857142857143025</v>
      </c>
      <c r="K37" s="21">
        <v>1</v>
      </c>
    </row>
    <row r="38" spans="2:11">
      <c r="B38" s="15">
        <v>1912</v>
      </c>
      <c r="C38" s="20">
        <v>3.7179477000000007</v>
      </c>
      <c r="H38">
        <v>34</v>
      </c>
      <c r="I38" s="3">
        <f t="shared" si="0"/>
        <v>0.67364477971207992</v>
      </c>
      <c r="J38" s="21">
        <v>0.51428571428571601</v>
      </c>
      <c r="K38" s="21">
        <v>1</v>
      </c>
    </row>
    <row r="39" spans="2:11">
      <c r="B39" s="15">
        <v>1913</v>
      </c>
      <c r="C39" s="20">
        <v>3.661902</v>
      </c>
      <c r="H39">
        <v>35</v>
      </c>
      <c r="I39" s="3">
        <f t="shared" si="0"/>
        <v>0.64616976667272386</v>
      </c>
      <c r="J39" s="21">
        <v>0.50000000000000178</v>
      </c>
      <c r="K39" s="21">
        <v>1</v>
      </c>
    </row>
    <row r="40" spans="2:11">
      <c r="B40" s="15">
        <v>1914</v>
      </c>
      <c r="C40" s="20">
        <v>3.1772983500000005</v>
      </c>
      <c r="H40">
        <v>36</v>
      </c>
      <c r="I40" s="3">
        <f t="shared" si="0"/>
        <v>0.61791142218895267</v>
      </c>
      <c r="J40" s="21">
        <v>0.48571428571428749</v>
      </c>
      <c r="K40" s="21">
        <v>1</v>
      </c>
    </row>
    <row r="41" spans="2:11">
      <c r="B41" s="15">
        <v>1915</v>
      </c>
      <c r="C41" s="20">
        <v>4.0389984000000005</v>
      </c>
      <c r="H41">
        <v>37</v>
      </c>
      <c r="I41" s="3">
        <f t="shared" si="0"/>
        <v>0.58901036286872965</v>
      </c>
      <c r="J41" s="21">
        <v>0.4714285714285732</v>
      </c>
      <c r="K41" s="21">
        <v>1</v>
      </c>
    </row>
    <row r="42" spans="2:11">
      <c r="B42" s="15">
        <v>1916</v>
      </c>
      <c r="C42" s="20">
        <v>4.9410625499999998</v>
      </c>
      <c r="H42">
        <v>38</v>
      </c>
      <c r="I42" s="3">
        <f t="shared" si="0"/>
        <v>0.5596176923702425</v>
      </c>
      <c r="J42" s="21">
        <v>0.4571428571428589</v>
      </c>
      <c r="K42" s="21">
        <v>1</v>
      </c>
    </row>
    <row r="43" spans="2:11">
      <c r="B43" s="15">
        <v>1917</v>
      </c>
      <c r="C43" s="20">
        <v>5.0241879000000003</v>
      </c>
      <c r="H43">
        <v>39</v>
      </c>
      <c r="I43" s="3">
        <f t="shared" si="0"/>
        <v>0.52989264405289482</v>
      </c>
      <c r="J43" s="21">
        <v>0.44285714285714461</v>
      </c>
      <c r="K43" s="21">
        <v>1</v>
      </c>
    </row>
    <row r="44" spans="2:11">
      <c r="B44" s="15">
        <v>1918</v>
      </c>
      <c r="C44" s="20">
        <v>6.6220622999999996</v>
      </c>
      <c r="H44">
        <v>40</v>
      </c>
      <c r="I44" s="3">
        <f t="shared" si="0"/>
        <v>0.5</v>
      </c>
      <c r="J44" s="21">
        <v>0.42857142857143032</v>
      </c>
      <c r="K44" s="21">
        <v>1</v>
      </c>
    </row>
    <row r="45" spans="2:11">
      <c r="B45" s="15">
        <v>1919</v>
      </c>
      <c r="C45" s="20">
        <v>6.8878462500000008</v>
      </c>
      <c r="H45">
        <v>41</v>
      </c>
      <c r="I45" s="3">
        <f t="shared" si="0"/>
        <v>0.47010735594710518</v>
      </c>
      <c r="J45" s="21">
        <v>0.41428571428571603</v>
      </c>
      <c r="K45" s="21">
        <v>0</v>
      </c>
    </row>
    <row r="46" spans="2:11">
      <c r="B46" s="15">
        <v>1920</v>
      </c>
      <c r="C46" s="20">
        <v>6.0251503500000005</v>
      </c>
      <c r="H46">
        <v>42</v>
      </c>
      <c r="I46" s="3">
        <f t="shared" si="0"/>
        <v>0.4403823076297575</v>
      </c>
      <c r="J46" s="21">
        <v>0.40000000000000174</v>
      </c>
      <c r="K46" s="21">
        <v>0</v>
      </c>
    </row>
    <row r="47" spans="2:11">
      <c r="B47" s="15">
        <v>1921</v>
      </c>
      <c r="C47" s="20">
        <v>6.5497198500000007</v>
      </c>
      <c r="H47">
        <v>43</v>
      </c>
      <c r="I47" s="3">
        <f t="shared" si="0"/>
        <v>0.41098963713127035</v>
      </c>
      <c r="J47" s="21">
        <v>0.38571428571428745</v>
      </c>
      <c r="K47" s="21">
        <v>0</v>
      </c>
    </row>
    <row r="48" spans="2:11">
      <c r="B48" s="15">
        <v>1922</v>
      </c>
      <c r="C48" s="20">
        <v>6.6121438500000016</v>
      </c>
      <c r="H48">
        <v>44</v>
      </c>
      <c r="I48" s="3">
        <f t="shared" si="0"/>
        <v>0.38208857781104733</v>
      </c>
      <c r="J48" s="21">
        <v>0.37142857142857316</v>
      </c>
      <c r="K48" s="21">
        <v>0</v>
      </c>
    </row>
    <row r="49" spans="2:11">
      <c r="B49" s="15">
        <v>1923</v>
      </c>
      <c r="C49" s="20">
        <v>7.8274408500000012</v>
      </c>
      <c r="H49">
        <v>45</v>
      </c>
      <c r="I49" s="3">
        <f t="shared" si="0"/>
        <v>0.35383023332727614</v>
      </c>
      <c r="J49" s="21">
        <v>0.35714285714285887</v>
      </c>
      <c r="K49" s="21">
        <v>0</v>
      </c>
    </row>
    <row r="50" spans="2:11">
      <c r="B50" s="15">
        <v>1924</v>
      </c>
      <c r="C50" s="20">
        <v>7.4468974500000007</v>
      </c>
      <c r="H50">
        <v>46</v>
      </c>
      <c r="I50" s="3">
        <f t="shared" si="0"/>
        <v>0.32635522028792008</v>
      </c>
      <c r="J50" s="21">
        <v>0.34285714285714458</v>
      </c>
      <c r="K50" s="21">
        <v>0</v>
      </c>
    </row>
    <row r="51" spans="2:11">
      <c r="B51" s="15">
        <v>1925</v>
      </c>
      <c r="C51" s="20">
        <v>6.8508531000000001</v>
      </c>
      <c r="H51">
        <v>47</v>
      </c>
      <c r="I51" s="3">
        <f t="shared" si="0"/>
        <v>0.29979159546869583</v>
      </c>
      <c r="J51" s="21">
        <v>0.32857142857143029</v>
      </c>
      <c r="K51" s="21">
        <v>0</v>
      </c>
    </row>
    <row r="52" spans="2:11">
      <c r="B52" s="15">
        <v>1926</v>
      </c>
      <c r="C52" s="20">
        <v>7.7158205999999998</v>
      </c>
      <c r="H52">
        <v>48</v>
      </c>
      <c r="I52" s="3">
        <f t="shared" si="0"/>
        <v>0.27425311775007355</v>
      </c>
      <c r="J52" s="21">
        <v>0.314285714285716</v>
      </c>
      <c r="K52" s="21">
        <v>0</v>
      </c>
    </row>
    <row r="53" spans="2:11">
      <c r="B53" s="15">
        <v>1927</v>
      </c>
      <c r="C53" s="20">
        <v>8.0028634499999995</v>
      </c>
      <c r="H53">
        <v>49</v>
      </c>
      <c r="I53" s="3">
        <f t="shared" si="0"/>
        <v>0.24983788247177696</v>
      </c>
      <c r="J53" s="21">
        <v>0.30000000000000171</v>
      </c>
      <c r="K53" s="21">
        <v>0</v>
      </c>
    </row>
    <row r="54" spans="2:11">
      <c r="B54" s="15">
        <v>1928</v>
      </c>
      <c r="C54" s="20">
        <v>8.5983250499999997</v>
      </c>
      <c r="H54">
        <v>50</v>
      </c>
      <c r="I54" s="3">
        <f t="shared" si="0"/>
        <v>0.22662735237686826</v>
      </c>
      <c r="J54" s="21">
        <v>0.28571428571428742</v>
      </c>
      <c r="K54" s="21">
        <v>0</v>
      </c>
    </row>
    <row r="55" spans="2:11">
      <c r="B55" s="15">
        <v>1929</v>
      </c>
      <c r="C55" s="20">
        <v>8.493132150000001</v>
      </c>
      <c r="H55">
        <v>51</v>
      </c>
      <c r="I55" s="3">
        <f t="shared" si="0"/>
        <v>0.20468579534725262</v>
      </c>
      <c r="J55" s="21">
        <v>0.27142857142857313</v>
      </c>
      <c r="K55" s="21">
        <v>0</v>
      </c>
    </row>
    <row r="56" spans="2:11">
      <c r="B56" s="15">
        <v>1930</v>
      </c>
      <c r="C56" s="20">
        <v>7.622739000000001</v>
      </c>
      <c r="H56">
        <v>52</v>
      </c>
      <c r="I56" s="3">
        <f t="shared" si="0"/>
        <v>0.18406012534675953</v>
      </c>
      <c r="J56" s="21">
        <v>0.25714285714285884</v>
      </c>
      <c r="K56" s="21">
        <v>0</v>
      </c>
    </row>
    <row r="57" spans="2:11">
      <c r="B57" s="15">
        <v>1931</v>
      </c>
      <c r="C57" s="20">
        <v>7.7164479000000004</v>
      </c>
      <c r="H57">
        <v>53</v>
      </c>
      <c r="I57" s="3">
        <f t="shared" si="0"/>
        <v>0.16478012998031033</v>
      </c>
      <c r="J57" s="21">
        <v>0.24285714285714455</v>
      </c>
      <c r="K57" s="21">
        <v>0</v>
      </c>
    </row>
    <row r="58" spans="2:11">
      <c r="B58" s="15">
        <v>1932</v>
      </c>
      <c r="C58" s="20">
        <v>7.7509053000000003</v>
      </c>
      <c r="H58">
        <v>54</v>
      </c>
      <c r="I58" s="3">
        <f t="shared" si="0"/>
        <v>0.14685905637589591</v>
      </c>
      <c r="J58" s="21">
        <v>0.22857142857143026</v>
      </c>
      <c r="K58" s="21">
        <v>0</v>
      </c>
    </row>
    <row r="59" spans="2:11">
      <c r="B59" s="15">
        <v>1933</v>
      </c>
      <c r="C59" s="20">
        <v>8.3519433000000003</v>
      </c>
      <c r="H59">
        <v>55</v>
      </c>
      <c r="I59" s="3">
        <f t="shared" si="0"/>
        <v>0.13029451713680884</v>
      </c>
      <c r="J59" s="21">
        <v>0.21428571428571597</v>
      </c>
      <c r="K59" s="21">
        <v>0</v>
      </c>
    </row>
    <row r="60" spans="2:11">
      <c r="B60" s="15">
        <v>1934</v>
      </c>
      <c r="C60" s="20">
        <v>8.8679250000000014</v>
      </c>
      <c r="H60">
        <v>56</v>
      </c>
      <c r="I60" s="3">
        <f t="shared" si="0"/>
        <v>0.11506967022170822</v>
      </c>
      <c r="J60" s="21">
        <v>0.20000000000000168</v>
      </c>
      <c r="K60" s="21">
        <v>0</v>
      </c>
    </row>
    <row r="61" spans="2:11">
      <c r="B61" s="15">
        <v>1935</v>
      </c>
      <c r="C61" s="20">
        <v>9.0441450000000003</v>
      </c>
      <c r="H61">
        <v>57</v>
      </c>
      <c r="I61" s="3">
        <f t="shared" si="0"/>
        <v>0.10115462099558592</v>
      </c>
      <c r="J61" s="21">
        <v>0.18571428571428739</v>
      </c>
      <c r="K61" s="21">
        <v>0</v>
      </c>
    </row>
    <row r="62" spans="2:11">
      <c r="B62" s="15">
        <v>1936</v>
      </c>
      <c r="C62" s="20">
        <v>9.9376200000000008</v>
      </c>
      <c r="H62">
        <v>58</v>
      </c>
      <c r="I62" s="3">
        <f t="shared" si="0"/>
        <v>8.8507991437402067E-2</v>
      </c>
      <c r="J62" s="21">
        <v>0.1714285714285731</v>
      </c>
      <c r="K62" s="21">
        <v>0</v>
      </c>
    </row>
    <row r="63" spans="2:11">
      <c r="B63" s="15">
        <v>1937</v>
      </c>
      <c r="C63" s="20">
        <v>10.937025000000002</v>
      </c>
      <c r="H63">
        <v>59</v>
      </c>
      <c r="I63" s="3">
        <f t="shared" si="0"/>
        <v>7.707860055207183E-2</v>
      </c>
      <c r="J63" s="21">
        <v>0.15714285714285881</v>
      </c>
      <c r="K63" s="21">
        <v>0</v>
      </c>
    </row>
    <row r="64" spans="2:11">
      <c r="B64" s="15">
        <v>1938</v>
      </c>
      <c r="C64" s="20">
        <v>12.308175</v>
      </c>
      <c r="H64">
        <v>60</v>
      </c>
      <c r="I64" s="3">
        <f t="shared" si="0"/>
        <v>6.6807201268858085E-2</v>
      </c>
      <c r="J64" s="21">
        <v>0.14285714285714451</v>
      </c>
      <c r="K64" s="21">
        <v>0</v>
      </c>
    </row>
    <row r="65" spans="2:11">
      <c r="B65" s="15">
        <v>1939</v>
      </c>
      <c r="C65" s="20">
        <v>15.131655</v>
      </c>
      <c r="H65">
        <v>61</v>
      </c>
      <c r="I65" s="3">
        <f t="shared" si="0"/>
        <v>5.7628222276153163E-2</v>
      </c>
      <c r="J65" s="21">
        <v>0.12857142857143022</v>
      </c>
      <c r="K65" s="21">
        <v>0</v>
      </c>
    </row>
    <row r="66" spans="2:11">
      <c r="B66" s="15">
        <v>1940</v>
      </c>
      <c r="C66" s="20">
        <v>15.090570000000003</v>
      </c>
      <c r="H66">
        <v>62</v>
      </c>
      <c r="I66" s="3">
        <f t="shared" si="0"/>
        <v>4.9471468033648103E-2</v>
      </c>
      <c r="J66" s="21">
        <v>0.11428571428571593</v>
      </c>
      <c r="K66" s="21">
        <v>0</v>
      </c>
    </row>
    <row r="67" spans="2:11">
      <c r="B67" s="15">
        <v>1941</v>
      </c>
      <c r="C67" s="20">
        <v>16.663185000000002</v>
      </c>
      <c r="H67">
        <v>63</v>
      </c>
      <c r="I67" s="3">
        <f t="shared" si="0"/>
        <v>4.2263736257952433E-2</v>
      </c>
      <c r="J67" s="21">
        <v>0.10000000000000164</v>
      </c>
      <c r="K67" s="21">
        <v>0</v>
      </c>
    </row>
    <row r="68" spans="2:11">
      <c r="B68" s="15">
        <v>1942</v>
      </c>
      <c r="C68" s="20">
        <v>13.502610000000002</v>
      </c>
      <c r="H68">
        <v>64</v>
      </c>
      <c r="I68" s="3">
        <f t="shared" ref="I68:I131" si="1">1-_xlfn.NORM.DIST(H68,$E$4,$F$4,TRUE)</f>
        <v>3.5930319112925768E-2</v>
      </c>
      <c r="J68" s="21">
        <v>8.5714285714287353E-2</v>
      </c>
      <c r="K68" s="21">
        <v>0</v>
      </c>
    </row>
    <row r="69" spans="2:11">
      <c r="B69" s="15">
        <v>1943</v>
      </c>
      <c r="C69" s="20">
        <v>19.007999999999999</v>
      </c>
      <c r="H69">
        <v>65</v>
      </c>
      <c r="I69" s="3">
        <f t="shared" si="1"/>
        <v>3.0396361765261393E-2</v>
      </c>
      <c r="J69" s="21">
        <v>7.1428571428573062E-2</v>
      </c>
      <c r="K69" s="21">
        <v>0</v>
      </c>
    </row>
    <row r="70" spans="2:11">
      <c r="B70" s="15">
        <v>1944</v>
      </c>
      <c r="C70" s="20">
        <v>17.806140000000003</v>
      </c>
      <c r="H70">
        <v>66</v>
      </c>
      <c r="I70" s="3">
        <f t="shared" si="1"/>
        <v>2.5588059521638562E-2</v>
      </c>
      <c r="J70" s="21">
        <v>5.7142857142858779E-2</v>
      </c>
      <c r="K70" s="21">
        <v>0</v>
      </c>
    </row>
    <row r="71" spans="2:11">
      <c r="B71" s="15">
        <v>1945</v>
      </c>
      <c r="C71" s="20">
        <v>7.973460000000002</v>
      </c>
      <c r="H71">
        <v>67</v>
      </c>
      <c r="I71" s="3">
        <f t="shared" si="1"/>
        <v>2.1433682114152974E-2</v>
      </c>
      <c r="J71" s="21">
        <v>4.2857142857144495E-2</v>
      </c>
      <c r="K71" s="21">
        <v>0</v>
      </c>
    </row>
    <row r="72" spans="2:11">
      <c r="B72" s="15">
        <v>1946</v>
      </c>
      <c r="C72" s="20">
        <v>9.8633700000000015</v>
      </c>
      <c r="H72">
        <v>68</v>
      </c>
      <c r="I72" s="3">
        <f t="shared" si="1"/>
        <v>1.7864420562816563E-2</v>
      </c>
      <c r="J72" s="21">
        <v>2.8571428571430212E-2</v>
      </c>
      <c r="K72" s="21">
        <v>0</v>
      </c>
    </row>
    <row r="73" spans="2:11">
      <c r="B73" s="15">
        <v>1947</v>
      </c>
      <c r="C73" s="20">
        <v>10.959795000000002</v>
      </c>
      <c r="H73">
        <v>69</v>
      </c>
      <c r="I73" s="3">
        <f t="shared" si="1"/>
        <v>1.4815058192609865E-2</v>
      </c>
      <c r="J73" s="21">
        <v>1.4285714285715926E-2</v>
      </c>
      <c r="K73" s="21">
        <v>0</v>
      </c>
    </row>
    <row r="74" spans="2:11">
      <c r="B74" s="15">
        <v>1948</v>
      </c>
      <c r="C74" s="20">
        <v>11.697345</v>
      </c>
      <c r="H74">
        <v>70</v>
      </c>
      <c r="I74" s="3">
        <f t="shared" si="1"/>
        <v>1.2224472655044671E-2</v>
      </c>
      <c r="J74" s="21">
        <v>0</v>
      </c>
      <c r="K74" s="21">
        <v>0</v>
      </c>
    </row>
    <row r="75" spans="2:11">
      <c r="B75" s="15">
        <v>1949</v>
      </c>
      <c r="C75" s="20">
        <v>12.83634</v>
      </c>
      <c r="H75">
        <v>71</v>
      </c>
      <c r="I75" s="3">
        <f t="shared" si="1"/>
        <v>1.0035980100274067E-2</v>
      </c>
      <c r="J75" s="21">
        <v>0</v>
      </c>
      <c r="K75" s="21">
        <v>0</v>
      </c>
    </row>
    <row r="76" spans="2:11">
      <c r="B76" s="15">
        <v>1950</v>
      </c>
      <c r="C76" s="20">
        <v>17.03295</v>
      </c>
      <c r="H76">
        <v>72</v>
      </c>
      <c r="I76" s="3">
        <f t="shared" si="1"/>
        <v>8.1975359245961554E-3</v>
      </c>
      <c r="J76" s="21">
        <v>0</v>
      </c>
      <c r="K76" s="21">
        <v>0</v>
      </c>
    </row>
    <row r="77" spans="2:11">
      <c r="B77" s="15">
        <v>1951</v>
      </c>
      <c r="C77" s="20">
        <v>23.094720000000006</v>
      </c>
      <c r="H77">
        <v>73</v>
      </c>
      <c r="I77" s="3">
        <f t="shared" si="1"/>
        <v>6.6618087919827484E-3</v>
      </c>
      <c r="J77" s="21">
        <v>0</v>
      </c>
      <c r="K77" s="21">
        <v>0</v>
      </c>
    </row>
    <row r="78" spans="2:11">
      <c r="B78" s="15">
        <v>1952</v>
      </c>
      <c r="C78" s="20">
        <v>22.377960000000002</v>
      </c>
      <c r="H78">
        <v>74</v>
      </c>
      <c r="I78" s="3">
        <f t="shared" si="1"/>
        <v>5.3861459540667234E-3</v>
      </c>
      <c r="J78" s="21">
        <v>0</v>
      </c>
      <c r="K78" s="21">
        <v>0</v>
      </c>
    </row>
    <row r="79" spans="2:11">
      <c r="B79" s="15">
        <v>1953</v>
      </c>
      <c r="C79" s="20">
        <v>25.133130000000001</v>
      </c>
      <c r="H79">
        <v>75</v>
      </c>
      <c r="I79" s="3">
        <f t="shared" si="1"/>
        <v>4.3324483630126087E-3</v>
      </c>
      <c r="J79" s="21">
        <v>0</v>
      </c>
      <c r="K79" s="21">
        <v>0</v>
      </c>
    </row>
    <row r="80" spans="2:11">
      <c r="B80" s="15">
        <v>1954</v>
      </c>
      <c r="C80" s="20">
        <v>23.332139999999999</v>
      </c>
      <c r="H80">
        <v>76</v>
      </c>
      <c r="I80" s="3">
        <f t="shared" si="1"/>
        <v>3.4669738030406183E-3</v>
      </c>
      <c r="J80" s="21">
        <v>0</v>
      </c>
      <c r="K80" s="21">
        <v>0</v>
      </c>
    </row>
    <row r="81" spans="2:11">
      <c r="B81" s="15">
        <v>1955</v>
      </c>
      <c r="C81" s="20">
        <v>25.034489999999998</v>
      </c>
      <c r="H81">
        <v>77</v>
      </c>
      <c r="I81" s="3">
        <f t="shared" si="1"/>
        <v>2.7600853912624901E-3</v>
      </c>
      <c r="J81" s="21">
        <v>0</v>
      </c>
      <c r="K81" s="21">
        <v>0</v>
      </c>
    </row>
    <row r="82" spans="2:11">
      <c r="B82" s="15">
        <v>1956</v>
      </c>
      <c r="C82" s="20">
        <v>26.464230000000001</v>
      </c>
      <c r="H82">
        <v>78</v>
      </c>
      <c r="I82" s="3">
        <f t="shared" si="1"/>
        <v>2.1859614549132322E-3</v>
      </c>
      <c r="J82" s="21">
        <v>0</v>
      </c>
      <c r="K82" s="21">
        <v>0</v>
      </c>
    </row>
    <row r="83" spans="2:11">
      <c r="B83" s="15">
        <v>1957</v>
      </c>
      <c r="C83" s="20">
        <v>27.912105</v>
      </c>
      <c r="H83">
        <v>79</v>
      </c>
      <c r="I83" s="3">
        <f t="shared" si="1"/>
        <v>1.7222811158675855E-3</v>
      </c>
      <c r="J83" s="21">
        <v>0</v>
      </c>
      <c r="K83" s="21">
        <v>0</v>
      </c>
    </row>
    <row r="84" spans="2:11">
      <c r="B84" s="15">
        <v>1958</v>
      </c>
      <c r="C84" s="20">
        <v>25.619489999999999</v>
      </c>
      <c r="H84">
        <v>80</v>
      </c>
      <c r="I84" s="3">
        <f t="shared" si="1"/>
        <v>1.3498980316301035E-3</v>
      </c>
      <c r="J84" s="21">
        <v>0</v>
      </c>
      <c r="K84" s="21">
        <v>0</v>
      </c>
    </row>
    <row r="85" spans="2:11">
      <c r="B85" s="15">
        <v>1959</v>
      </c>
      <c r="C85" s="20">
        <v>26.581229999999998</v>
      </c>
      <c r="H85">
        <v>81</v>
      </c>
      <c r="I85" s="3">
        <f t="shared" si="1"/>
        <v>1.0525127683760349E-3</v>
      </c>
      <c r="J85" s="21">
        <v>0</v>
      </c>
      <c r="K85" s="21">
        <v>0</v>
      </c>
    </row>
    <row r="86" spans="2:11">
      <c r="B86" s="15">
        <v>1960</v>
      </c>
      <c r="C86" s="20">
        <v>28.381275000000002</v>
      </c>
      <c r="H86">
        <v>82</v>
      </c>
      <c r="I86" s="3">
        <f t="shared" si="1"/>
        <v>8.1635231282861653E-4</v>
      </c>
      <c r="J86" s="21">
        <v>0</v>
      </c>
      <c r="K86" s="21">
        <v>0</v>
      </c>
    </row>
    <row r="87" spans="2:11">
      <c r="B87" s="15">
        <v>1961</v>
      </c>
      <c r="C87" s="20">
        <v>29.187405000000002</v>
      </c>
      <c r="H87">
        <v>83</v>
      </c>
      <c r="I87" s="3">
        <f t="shared" si="1"/>
        <v>6.2986334399772748E-4</v>
      </c>
      <c r="J87" s="21">
        <v>0</v>
      </c>
      <c r="K87" s="21">
        <v>0</v>
      </c>
    </row>
    <row r="88" spans="2:11">
      <c r="B88" s="15">
        <v>1962</v>
      </c>
      <c r="C88" s="20">
        <v>34.909797916800002</v>
      </c>
      <c r="H88">
        <v>84</v>
      </c>
      <c r="I88" s="3">
        <f t="shared" si="1"/>
        <v>4.8342414238378151E-4</v>
      </c>
      <c r="J88" s="21">
        <v>0</v>
      </c>
      <c r="K88" s="21">
        <v>0</v>
      </c>
    </row>
    <row r="89" spans="2:11">
      <c r="B89" s="15">
        <v>1963</v>
      </c>
      <c r="C89" s="20">
        <v>37.951516591200004</v>
      </c>
      <c r="H89">
        <v>85</v>
      </c>
      <c r="I89" s="3">
        <f t="shared" si="1"/>
        <v>3.6907845427502917E-4</v>
      </c>
      <c r="J89" s="21">
        <v>0</v>
      </c>
      <c r="K89" s="21">
        <v>0</v>
      </c>
    </row>
    <row r="90" spans="2:11">
      <c r="B90" s="15">
        <v>1964</v>
      </c>
      <c r="C90" s="20">
        <v>37.423260780299998</v>
      </c>
      <c r="H90">
        <v>86</v>
      </c>
      <c r="I90" s="3">
        <f t="shared" si="1"/>
        <v>2.8029327681622362E-4</v>
      </c>
      <c r="J90" s="21">
        <v>0</v>
      </c>
      <c r="K90" s="21">
        <v>0</v>
      </c>
    </row>
    <row r="91" spans="2:11">
      <c r="B91" s="15">
        <v>1965</v>
      </c>
      <c r="C91" s="20">
        <v>39.725130413211879</v>
      </c>
      <c r="H91">
        <v>87</v>
      </c>
      <c r="I91" s="3">
        <f t="shared" si="1"/>
        <v>2.1174139572344153E-4</v>
      </c>
      <c r="J91" s="21">
        <v>0</v>
      </c>
      <c r="K91" s="21">
        <v>0</v>
      </c>
    </row>
    <row r="92" spans="2:11">
      <c r="B92" s="15">
        <v>1966</v>
      </c>
      <c r="C92" s="20">
        <v>43.621554716999995</v>
      </c>
      <c r="H92">
        <v>88</v>
      </c>
      <c r="I92" s="3">
        <f t="shared" si="1"/>
        <v>1.5910859015755285E-4</v>
      </c>
      <c r="J92" s="21">
        <v>0</v>
      </c>
      <c r="K92" s="21">
        <v>0</v>
      </c>
    </row>
    <row r="93" spans="2:11">
      <c r="B93" s="15">
        <v>1967</v>
      </c>
      <c r="C93" s="20">
        <v>48.379366255606172</v>
      </c>
      <c r="H93">
        <v>89</v>
      </c>
      <c r="I93" s="3">
        <f t="shared" si="1"/>
        <v>1.1892470732677296E-4</v>
      </c>
      <c r="J93" s="21">
        <v>0</v>
      </c>
      <c r="K93" s="21">
        <v>0</v>
      </c>
    </row>
    <row r="94" spans="2:11">
      <c r="B94" s="15">
        <v>1968</v>
      </c>
      <c r="C94" s="20">
        <v>49.787116757878607</v>
      </c>
      <c r="H94">
        <v>90</v>
      </c>
      <c r="I94" s="3">
        <f t="shared" si="1"/>
        <v>8.841728520081471E-5</v>
      </c>
      <c r="J94" s="21">
        <v>0</v>
      </c>
      <c r="K94" s="21">
        <v>0</v>
      </c>
    </row>
    <row r="95" spans="2:11">
      <c r="B95" s="15">
        <v>1969</v>
      </c>
      <c r="C95" s="20">
        <v>50.061543202618481</v>
      </c>
      <c r="H95">
        <v>91</v>
      </c>
      <c r="I95" s="3">
        <f t="shared" si="1"/>
        <v>6.5386043242687819E-5</v>
      </c>
      <c r="J95" s="21">
        <v>0</v>
      </c>
      <c r="K95" s="21">
        <v>0</v>
      </c>
    </row>
    <row r="96" spans="2:11">
      <c r="B96" s="15">
        <v>1970</v>
      </c>
      <c r="C96" s="20">
        <v>53.992588327199989</v>
      </c>
      <c r="H96">
        <v>92</v>
      </c>
      <c r="I96" s="3">
        <f t="shared" si="1"/>
        <v>4.8096344017589665E-5</v>
      </c>
      <c r="J96" s="21">
        <v>0</v>
      </c>
      <c r="K96" s="21">
        <v>0</v>
      </c>
    </row>
    <row r="97" spans="2:11">
      <c r="B97" s="15">
        <v>1971</v>
      </c>
      <c r="C97" s="20">
        <v>52.615954223100012</v>
      </c>
      <c r="H97">
        <v>93</v>
      </c>
      <c r="I97" s="3">
        <f t="shared" si="1"/>
        <v>3.5189628065923628E-5</v>
      </c>
      <c r="J97" s="21">
        <v>0</v>
      </c>
      <c r="K97" s="21">
        <v>0</v>
      </c>
    </row>
    <row r="98" spans="2:11">
      <c r="B98" s="15">
        <v>1972</v>
      </c>
      <c r="C98" s="20">
        <v>54.388867576012281</v>
      </c>
      <c r="H98">
        <v>94</v>
      </c>
      <c r="I98" s="3">
        <f t="shared" si="1"/>
        <v>2.5608816474065321E-5</v>
      </c>
      <c r="J98" s="21">
        <v>0</v>
      </c>
      <c r="K98" s="21">
        <v>0</v>
      </c>
    </row>
    <row r="99" spans="2:11">
      <c r="B99" s="15">
        <v>1973</v>
      </c>
      <c r="C99" s="20">
        <v>58.197823774537035</v>
      </c>
      <c r="H99">
        <v>95</v>
      </c>
      <c r="I99" s="3">
        <f t="shared" si="1"/>
        <v>1.8536737846241991E-5</v>
      </c>
      <c r="J99" s="21">
        <v>0</v>
      </c>
      <c r="K99" s="21">
        <v>0</v>
      </c>
    </row>
    <row r="100" spans="2:11">
      <c r="B100" s="15">
        <v>1974</v>
      </c>
      <c r="C100" s="20">
        <v>53.637329553474963</v>
      </c>
      <c r="H100">
        <v>96</v>
      </c>
      <c r="I100" s="3">
        <f t="shared" si="1"/>
        <v>1.3345749015902797E-5</v>
      </c>
      <c r="J100" s="21">
        <v>0</v>
      </c>
      <c r="K100" s="21">
        <v>0</v>
      </c>
    </row>
    <row r="101" spans="2:11">
      <c r="B101" s="15">
        <v>1975</v>
      </c>
      <c r="C101" s="20">
        <v>44.749502660979076</v>
      </c>
      <c r="H101">
        <v>97</v>
      </c>
      <c r="I101" s="3">
        <f t="shared" si="1"/>
        <v>9.5568647372479276E-6</v>
      </c>
      <c r="J101" s="21">
        <v>0</v>
      </c>
      <c r="K101" s="21">
        <v>0</v>
      </c>
    </row>
    <row r="102" spans="2:11">
      <c r="B102" s="15">
        <v>1976</v>
      </c>
      <c r="C102" s="20">
        <v>60.297064951284739</v>
      </c>
      <c r="H102">
        <v>98</v>
      </c>
      <c r="I102" s="3">
        <f t="shared" si="1"/>
        <v>6.8068765993745117E-6</v>
      </c>
      <c r="J102" s="21">
        <v>0</v>
      </c>
      <c r="K102" s="21">
        <v>0</v>
      </c>
    </row>
    <row r="103" spans="2:11">
      <c r="B103" s="15">
        <v>1977</v>
      </c>
      <c r="C103" s="20">
        <v>42.919390428300005</v>
      </c>
      <c r="H103">
        <v>99</v>
      </c>
      <c r="I103" s="3">
        <f t="shared" si="1"/>
        <v>4.8221141606408224E-6</v>
      </c>
      <c r="J103" s="21">
        <v>0</v>
      </c>
      <c r="K103" s="21">
        <v>0</v>
      </c>
    </row>
    <row r="104" spans="2:11">
      <c r="B104" s="15">
        <v>1978</v>
      </c>
      <c r="C104" s="20">
        <v>49.510660410576797</v>
      </c>
      <c r="H104">
        <v>100</v>
      </c>
      <c r="I104" s="3">
        <f t="shared" si="1"/>
        <v>3.3976731247387093E-6</v>
      </c>
      <c r="J104" s="21">
        <v>0</v>
      </c>
      <c r="K104" s="21">
        <v>0</v>
      </c>
    </row>
    <row r="105" spans="2:11">
      <c r="B105" s="15">
        <v>1979</v>
      </c>
      <c r="C105" s="20">
        <v>52.163110111500004</v>
      </c>
      <c r="H105">
        <v>101</v>
      </c>
      <c r="I105" s="3">
        <f t="shared" si="1"/>
        <v>2.3810999327800175E-6</v>
      </c>
      <c r="J105" s="21">
        <v>0</v>
      </c>
      <c r="K105" s="21">
        <v>0</v>
      </c>
    </row>
    <row r="106" spans="2:11">
      <c r="B106" s="15">
        <v>1980</v>
      </c>
      <c r="C106" s="20">
        <v>47.977069939199993</v>
      </c>
      <c r="H106">
        <v>102</v>
      </c>
      <c r="I106" s="3">
        <f t="shared" si="1"/>
        <v>1.6596751443165303E-6</v>
      </c>
      <c r="J106" s="21">
        <v>0</v>
      </c>
      <c r="K106" s="21">
        <v>0</v>
      </c>
    </row>
    <row r="107" spans="2:11">
      <c r="B107" s="15">
        <v>1981</v>
      </c>
      <c r="C107" s="20">
        <v>39.972939861671904</v>
      </c>
      <c r="H107">
        <v>103</v>
      </c>
      <c r="I107" s="3">
        <f t="shared" si="1"/>
        <v>1.1505767815167545E-6</v>
      </c>
      <c r="J107" s="21">
        <v>0</v>
      </c>
      <c r="K107" s="21">
        <v>0</v>
      </c>
    </row>
    <row r="108" spans="2:11">
      <c r="B108" s="15">
        <v>1982</v>
      </c>
      <c r="C108" s="20">
        <v>41.576552098965003</v>
      </c>
      <c r="H108">
        <v>104</v>
      </c>
      <c r="I108" s="3">
        <f t="shared" si="1"/>
        <v>7.9332815194899098E-7</v>
      </c>
      <c r="J108" s="21">
        <v>0</v>
      </c>
      <c r="K108" s="21">
        <v>0</v>
      </c>
    </row>
    <row r="109" spans="2:11">
      <c r="B109" s="15">
        <v>1983</v>
      </c>
      <c r="C109" s="20">
        <v>40.9910297355</v>
      </c>
      <c r="H109">
        <v>105</v>
      </c>
      <c r="I109" s="3">
        <f t="shared" si="1"/>
        <v>5.4404227556315021E-7</v>
      </c>
      <c r="J109" s="21">
        <v>0</v>
      </c>
      <c r="K109" s="21">
        <v>0</v>
      </c>
    </row>
    <row r="110" spans="2:11">
      <c r="B110" s="15">
        <v>1984</v>
      </c>
      <c r="C110" s="20">
        <v>40.269686362200012</v>
      </c>
      <c r="H110">
        <v>106</v>
      </c>
      <c r="I110" s="3">
        <f t="shared" si="1"/>
        <v>3.7106740791159609E-7</v>
      </c>
      <c r="J110" s="21">
        <v>0</v>
      </c>
      <c r="K110" s="21">
        <v>0</v>
      </c>
    </row>
    <row r="111" spans="2:11">
      <c r="B111" s="15">
        <v>1985</v>
      </c>
      <c r="C111" s="20">
        <v>41.196086035259427</v>
      </c>
      <c r="H111">
        <v>107</v>
      </c>
      <c r="I111" s="3">
        <f t="shared" si="1"/>
        <v>2.5171626816256065E-7</v>
      </c>
      <c r="J111" s="21">
        <v>0</v>
      </c>
      <c r="K111" s="21">
        <v>0</v>
      </c>
    </row>
    <row r="112" spans="2:11">
      <c r="B112" s="15">
        <v>1986</v>
      </c>
      <c r="C112" s="20">
        <v>40.399897357657707</v>
      </c>
      <c r="H112">
        <v>108</v>
      </c>
      <c r="I112" s="3">
        <f t="shared" si="1"/>
        <v>1.698267406702314E-7</v>
      </c>
      <c r="J112" s="21">
        <v>0</v>
      </c>
      <c r="K112" s="21">
        <v>0</v>
      </c>
    </row>
    <row r="113" spans="2:11">
      <c r="B113" s="15">
        <v>1987</v>
      </c>
      <c r="C113" s="20">
        <v>43.205422541822998</v>
      </c>
      <c r="H113">
        <v>109</v>
      </c>
      <c r="I113" s="3">
        <f t="shared" si="1"/>
        <v>1.1395549048831555E-7</v>
      </c>
      <c r="J113" s="21">
        <v>0</v>
      </c>
      <c r="K113" s="21">
        <v>0</v>
      </c>
    </row>
    <row r="114" spans="2:11">
      <c r="B114" s="15">
        <v>1988</v>
      </c>
      <c r="C114" s="20">
        <v>42.063155240349886</v>
      </c>
      <c r="H114">
        <v>110</v>
      </c>
      <c r="I114" s="3">
        <f t="shared" si="1"/>
        <v>7.6049605168826417E-8</v>
      </c>
      <c r="J114" s="21">
        <v>0</v>
      </c>
      <c r="K114" s="21">
        <v>0</v>
      </c>
    </row>
    <row r="115" spans="2:11">
      <c r="B115" s="15">
        <v>1989</v>
      </c>
      <c r="C115" s="20">
        <v>43.575013696875757</v>
      </c>
      <c r="H115">
        <v>111</v>
      </c>
      <c r="I115" s="3">
        <f t="shared" si="1"/>
        <v>5.0476519741771142E-8</v>
      </c>
      <c r="J115" s="21">
        <v>0</v>
      </c>
      <c r="K115" s="21">
        <v>0</v>
      </c>
    </row>
    <row r="116" spans="2:11">
      <c r="B116" s="15">
        <v>1990</v>
      </c>
      <c r="C116" s="20">
        <v>41.008057109666971</v>
      </c>
      <c r="H116">
        <v>112</v>
      </c>
      <c r="I116" s="3">
        <f t="shared" si="1"/>
        <v>3.3320448511453549E-8</v>
      </c>
      <c r="J116" s="21">
        <v>0</v>
      </c>
      <c r="K116" s="21">
        <v>0</v>
      </c>
    </row>
    <row r="117" spans="2:11">
      <c r="B117" s="15">
        <v>1991</v>
      </c>
      <c r="C117" s="20">
        <v>38.727049683739871</v>
      </c>
      <c r="H117">
        <v>113</v>
      </c>
      <c r="I117" s="3">
        <f t="shared" si="1"/>
        <v>2.1875580569208353E-8</v>
      </c>
      <c r="J117" s="21">
        <v>0</v>
      </c>
      <c r="K117" s="21">
        <v>0</v>
      </c>
    </row>
    <row r="118" spans="2:11">
      <c r="B118" s="15">
        <v>1992</v>
      </c>
      <c r="C118" s="20">
        <v>34.6375875125349</v>
      </c>
      <c r="H118">
        <v>114</v>
      </c>
      <c r="I118" s="3">
        <f t="shared" si="1"/>
        <v>1.4283479843335556E-8</v>
      </c>
      <c r="J118" s="21">
        <v>0</v>
      </c>
      <c r="K118" s="21">
        <v>0</v>
      </c>
    </row>
    <row r="119" spans="2:11">
      <c r="B119" s="15">
        <v>1993</v>
      </c>
      <c r="C119" s="20">
        <v>36.022410280728515</v>
      </c>
      <c r="H119">
        <v>115</v>
      </c>
      <c r="I119" s="3">
        <f t="shared" si="1"/>
        <v>9.2753987823712691E-9</v>
      </c>
      <c r="J119" s="21">
        <v>0</v>
      </c>
      <c r="K119" s="21">
        <v>0</v>
      </c>
    </row>
    <row r="120" spans="2:11">
      <c r="B120" s="15">
        <v>1994</v>
      </c>
      <c r="C120" s="20">
        <v>34.736568177925697</v>
      </c>
      <c r="H120">
        <v>116</v>
      </c>
      <c r="I120" s="3">
        <f t="shared" si="1"/>
        <v>5.9903714211273495E-9</v>
      </c>
      <c r="J120" s="21">
        <v>0</v>
      </c>
      <c r="K120" s="21">
        <v>0</v>
      </c>
    </row>
    <row r="121" spans="2:11">
      <c r="B121" s="15">
        <v>1995</v>
      </c>
      <c r="C121" s="20">
        <v>34.083159859799999</v>
      </c>
      <c r="H121">
        <v>117</v>
      </c>
      <c r="I121" s="3">
        <f t="shared" si="1"/>
        <v>3.8476543062770929E-9</v>
      </c>
      <c r="J121" s="21">
        <v>0</v>
      </c>
      <c r="K121" s="21">
        <v>0</v>
      </c>
    </row>
    <row r="122" spans="2:11">
      <c r="B122" s="15">
        <v>1996</v>
      </c>
      <c r="C122" s="20">
        <v>33.261659500063615</v>
      </c>
      <c r="H122">
        <v>118</v>
      </c>
      <c r="I122" s="3">
        <f t="shared" si="1"/>
        <v>2.4578650226203536E-9</v>
      </c>
      <c r="J122" s="21">
        <v>0</v>
      </c>
      <c r="K122" s="21">
        <v>0</v>
      </c>
    </row>
    <row r="123" spans="2:11">
      <c r="B123" s="15">
        <v>1997</v>
      </c>
      <c r="C123" s="20">
        <v>32.616297362699996</v>
      </c>
      <c r="H123">
        <v>119</v>
      </c>
      <c r="I123" s="3">
        <f t="shared" si="1"/>
        <v>1.5614869397495568E-9</v>
      </c>
      <c r="J123" s="21">
        <v>0</v>
      </c>
      <c r="K123" s="21">
        <v>0</v>
      </c>
    </row>
    <row r="124" spans="2:11">
      <c r="B124" s="15">
        <v>1998</v>
      </c>
      <c r="C124" s="20">
        <v>25.321885228405744</v>
      </c>
      <c r="H124">
        <v>120</v>
      </c>
      <c r="I124" s="3">
        <f t="shared" si="1"/>
        <v>9.8658770042447941E-10</v>
      </c>
      <c r="J124" s="21">
        <v>0</v>
      </c>
      <c r="K124" s="21">
        <v>0</v>
      </c>
    </row>
    <row r="125" spans="2:11">
      <c r="B125" s="15">
        <v>1999</v>
      </c>
      <c r="C125" s="20">
        <v>26.92715009266551</v>
      </c>
      <c r="H125">
        <v>121</v>
      </c>
      <c r="I125" s="3">
        <f t="shared" si="1"/>
        <v>6.1993865596576825E-10</v>
      </c>
      <c r="J125" s="21">
        <v>0</v>
      </c>
      <c r="K125" s="21">
        <v>0</v>
      </c>
    </row>
    <row r="126" spans="2:11">
      <c r="B126" s="15">
        <v>2000</v>
      </c>
      <c r="C126" s="20">
        <v>26.396761180767324</v>
      </c>
      <c r="H126">
        <v>122</v>
      </c>
      <c r="I126" s="3">
        <f t="shared" si="1"/>
        <v>3.8741476693360255E-10</v>
      </c>
      <c r="J126" s="21">
        <v>0</v>
      </c>
      <c r="K126" s="21">
        <v>0</v>
      </c>
    </row>
    <row r="127" spans="2:11">
      <c r="B127" s="15">
        <v>2001</v>
      </c>
      <c r="C127" s="20">
        <v>23.232711467343492</v>
      </c>
      <c r="H127">
        <v>123</v>
      </c>
      <c r="I127" s="3">
        <f t="shared" si="1"/>
        <v>2.4077795313104389E-10</v>
      </c>
      <c r="J127" s="21">
        <v>0</v>
      </c>
      <c r="K127" s="21">
        <v>0</v>
      </c>
    </row>
    <row r="128" spans="2:11">
      <c r="B128" s="15">
        <v>2002</v>
      </c>
      <c r="C128" s="20">
        <v>22.866550882901834</v>
      </c>
      <c r="H128">
        <v>124</v>
      </c>
      <c r="I128" s="3">
        <f t="shared" si="1"/>
        <v>1.488228429380456E-10</v>
      </c>
      <c r="J128" s="21">
        <v>0</v>
      </c>
      <c r="K128" s="21">
        <v>0</v>
      </c>
    </row>
    <row r="129" spans="2:11">
      <c r="B129" s="15">
        <v>2003</v>
      </c>
      <c r="C129" s="20">
        <v>23.106885223551011</v>
      </c>
      <c r="H129">
        <v>125</v>
      </c>
      <c r="I129" s="3">
        <f t="shared" si="1"/>
        <v>9.1481489050693199E-11</v>
      </c>
      <c r="J129" s="21">
        <v>0</v>
      </c>
      <c r="K129" s="21">
        <v>0</v>
      </c>
    </row>
    <row r="130" spans="2:11">
      <c r="B130" s="15">
        <v>2004</v>
      </c>
      <c r="C130" s="20">
        <v>23.528524767647419</v>
      </c>
      <c r="H130">
        <v>126</v>
      </c>
      <c r="I130" s="3">
        <f t="shared" si="1"/>
        <v>5.5925042374838085E-11</v>
      </c>
      <c r="J130" s="21">
        <v>0</v>
      </c>
      <c r="K130" s="21">
        <v>0</v>
      </c>
    </row>
    <row r="131" spans="2:11">
      <c r="B131" s="15">
        <v>2005</v>
      </c>
      <c r="C131" s="20">
        <v>22.821917125500001</v>
      </c>
      <c r="H131">
        <v>127</v>
      </c>
      <c r="I131" s="3">
        <f t="shared" si="1"/>
        <v>3.4000802173750344E-11</v>
      </c>
      <c r="J131" s="21">
        <v>0</v>
      </c>
      <c r="K131" s="21">
        <v>0</v>
      </c>
    </row>
  </sheetData>
  <phoneticPr fontId="16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Title_page</vt:lpstr>
      <vt:lpstr>Data_Input</vt:lpstr>
      <vt:lpstr>Survival_curve_matrix</vt:lpstr>
      <vt:lpstr>Cohort_survival_matrix_&amp;Outputs</vt:lpstr>
      <vt:lpstr>Data_Backup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 Fishman</dc:creator>
  <cp:lastModifiedBy>Fishman, T. (Tomer)</cp:lastModifiedBy>
  <dcterms:created xsi:type="dcterms:W3CDTF">2019-10-16T11:01:07Z</dcterms:created>
  <dcterms:modified xsi:type="dcterms:W3CDTF">2024-04-24T12:40:18Z</dcterms:modified>
</cp:coreProperties>
</file>