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60" yWindow="0" windowWidth="21600" windowHeight="13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P26" i="1"/>
  <c r="N26" i="1"/>
  <c r="L26" i="1"/>
  <c r="H26" i="1"/>
  <c r="F26" i="1"/>
  <c r="B26" i="1"/>
  <c r="B5" i="1"/>
  <c r="P5" i="1"/>
  <c r="N5" i="1"/>
  <c r="L5" i="1"/>
  <c r="H5" i="1"/>
  <c r="F5" i="1"/>
  <c r="A2" i="1"/>
</calcChain>
</file>

<file path=xl/sharedStrings.xml><?xml version="1.0" encoding="utf-8"?>
<sst xmlns="http://schemas.openxmlformats.org/spreadsheetml/2006/main" count="21" uniqueCount="11">
  <si>
    <t>Bulletin premier trimestre</t>
    <phoneticPr fontId="1" type="noConversion"/>
  </si>
  <si>
    <t>Moyenne</t>
    <phoneticPr fontId="1" type="noConversion"/>
  </si>
  <si>
    <t>Matières</t>
    <phoneticPr fontId="1" type="noConversion"/>
  </si>
  <si>
    <t>Français</t>
    <phoneticPr fontId="1" type="noConversion"/>
  </si>
  <si>
    <t>Maths</t>
    <phoneticPr fontId="1" type="noConversion"/>
  </si>
  <si>
    <t>Histoire-Géo</t>
    <phoneticPr fontId="1" type="noConversion"/>
  </si>
  <si>
    <t>Anglais</t>
    <phoneticPr fontId="1" type="noConversion"/>
  </si>
  <si>
    <t>Physique</t>
    <phoneticPr fontId="1" type="noConversion"/>
  </si>
  <si>
    <t>SVT</t>
    <phoneticPr fontId="1" type="noConversion"/>
  </si>
  <si>
    <t>ECJS</t>
    <phoneticPr fontId="1" type="noConversion"/>
  </si>
  <si>
    <t>Espagnol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</si>
</sst>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sz val="8"/>
      <name val="Verdana"/>
    </font>
    <font>
      <sz val="12"/>
      <name val="Verdana"/>
    </font>
    <font>
      <sz val="41"/>
      <name val="Verdana"/>
    </font>
    <font>
      <sz val="13"/>
      <color indexed="9"/>
      <name val="Verdana"/>
    </font>
    <font>
      <sz val="29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A11" workbookViewId="0">
      <selection activeCell="D27" sqref="D27"/>
    </sheetView>
  </sheetViews>
  <sheetFormatPr baseColWidth="10" defaultRowHeight="13" x14ac:dyDescent="0"/>
  <cols>
    <col min="2" max="2" width="14.85546875" bestFit="1" customWidth="1"/>
    <col min="3" max="3" width="4" customWidth="1"/>
    <col min="4" max="4" width="11.28515625" bestFit="1" customWidth="1"/>
    <col min="5" max="5" width="4.140625" customWidth="1"/>
    <col min="6" max="6" width="14.85546875" bestFit="1" customWidth="1"/>
    <col min="7" max="7" width="3.85546875" customWidth="1"/>
    <col min="8" max="8" width="11.28515625" bestFit="1" customWidth="1"/>
    <col min="9" max="9" width="3.7109375" customWidth="1"/>
    <col min="10" max="10" width="10.7109375" customWidth="1"/>
    <col min="11" max="11" width="2.5703125" customWidth="1"/>
    <col min="12" max="12" width="11.28515625" bestFit="1" customWidth="1"/>
    <col min="13" max="13" width="4.140625" customWidth="1"/>
    <col min="14" max="14" width="14.85546875" bestFit="1" customWidth="1"/>
    <col min="15" max="15" width="3.7109375" customWidth="1"/>
    <col min="16" max="16" width="14.85546875" bestFit="1" customWidth="1"/>
  </cols>
  <sheetData>
    <row r="1" spans="1:17" ht="51">
      <c r="A1" s="2" t="s">
        <v>0</v>
      </c>
      <c r="B1" s="2"/>
    </row>
    <row r="2" spans="1:17">
      <c r="A2">
        <f>SUM(B5*C5+D5*E5+F5*G5+H5*I5+J5*K5+L5*M5+N5*O5+P5*Q5)/SUM(C5+E5+G5+I5+K5+M5+O5+Q5)</f>
        <v>13.613125</v>
      </c>
    </row>
    <row r="4" spans="1:17" ht="17">
      <c r="A4" s="5" t="s">
        <v>2</v>
      </c>
      <c r="B4" s="5" t="s">
        <v>3</v>
      </c>
      <c r="C4" s="5"/>
      <c r="D4" s="5" t="s">
        <v>4</v>
      </c>
      <c r="E4" s="5"/>
      <c r="F4" s="5" t="s">
        <v>5</v>
      </c>
      <c r="G4" s="5"/>
      <c r="H4" s="5" t="s">
        <v>6</v>
      </c>
      <c r="I4" s="5"/>
      <c r="J4" s="5" t="s">
        <v>7</v>
      </c>
      <c r="K4" s="5"/>
      <c r="L4" s="5" t="s">
        <v>8</v>
      </c>
      <c r="M4" s="5"/>
      <c r="N4" s="5" t="s">
        <v>10</v>
      </c>
      <c r="O4" s="5"/>
      <c r="P4" s="5" t="s">
        <v>9</v>
      </c>
    </row>
    <row r="5" spans="1:17" ht="16">
      <c r="A5" s="4" t="s">
        <v>1</v>
      </c>
      <c r="B5" s="4">
        <f>AVERAGE(B6:B16)</f>
        <v>13.5</v>
      </c>
      <c r="C5" s="4">
        <v>4</v>
      </c>
      <c r="D5" s="4">
        <v>13.9</v>
      </c>
      <c r="E5" s="4">
        <v>7</v>
      </c>
      <c r="F5" s="4">
        <f>SUM(F6*G6,F7*G7,F8*G8,F9*G9,F10*G10,F11*G11,F12*G12,F13*G13,F14*G14,F15*G15,F16*G16,)/SUM(G6:G16)</f>
        <v>15</v>
      </c>
      <c r="G5" s="4">
        <v>3</v>
      </c>
      <c r="H5" s="4">
        <f>SUM(H6*I6,H7*I7,H8*I8,H9*I9,H10*I10,H11*I11,H12*I12,H13*I13,H14*I14,H15*I15,H16*I16,)/SUM(I6:I16)</f>
        <v>12.84</v>
      </c>
      <c r="I5" s="4">
        <v>3</v>
      </c>
      <c r="J5" s="4">
        <v>14.5</v>
      </c>
      <c r="K5" s="4">
        <v>6</v>
      </c>
      <c r="L5" s="4">
        <f>SUM(L6*M6,L7*M7,L8*M8,L9*M9,L10*M10,L11*M11,L12*M12,L13*M13,L14*M14,L15*M15,L16*M16,)/SUM(M6:M16)</f>
        <v>11.666666666666666</v>
      </c>
      <c r="M5" s="4">
        <v>6</v>
      </c>
      <c r="N5" s="4">
        <f>SUM(N6*O6,N7*O7,N8*O8,N9*O9,N10*O10,N11*O11,N12*O12,N13*O13,N14*O14,N15*O15,N16*O16,)/SUM(O6:O16)</f>
        <v>14.4</v>
      </c>
      <c r="O5" s="4">
        <v>2</v>
      </c>
      <c r="P5" s="4">
        <f>SUM(P6*Q6,P7*Q7,P8*Q8,P9*Q9,P10*Q10,P11*Q11,P12*Q12,P13*Q13,P14*Q14,P15*Q15,P16*Q16,)/SUM(Q6:Q16)</f>
        <v>15</v>
      </c>
      <c r="Q5">
        <v>1</v>
      </c>
    </row>
    <row r="6" spans="1:17">
      <c r="A6" s="1"/>
      <c r="B6" s="3">
        <v>14</v>
      </c>
      <c r="C6" s="1">
        <v>1</v>
      </c>
      <c r="D6" s="1">
        <v>8.5</v>
      </c>
      <c r="E6" s="1">
        <v>2</v>
      </c>
      <c r="F6" s="1">
        <v>15</v>
      </c>
      <c r="G6" s="1">
        <v>1</v>
      </c>
      <c r="H6" s="1">
        <v>11</v>
      </c>
      <c r="I6" s="1">
        <v>1</v>
      </c>
      <c r="J6" s="1">
        <v>13</v>
      </c>
      <c r="K6" s="1">
        <v>2</v>
      </c>
      <c r="L6" s="1">
        <v>11</v>
      </c>
      <c r="M6" s="1">
        <v>1</v>
      </c>
      <c r="N6" s="1">
        <v>20</v>
      </c>
      <c r="O6" s="1">
        <v>0.5</v>
      </c>
      <c r="P6" s="1">
        <v>14</v>
      </c>
      <c r="Q6" s="7">
        <v>1</v>
      </c>
    </row>
    <row r="7" spans="1:17">
      <c r="A7" s="1"/>
      <c r="B7" s="3">
        <v>13</v>
      </c>
      <c r="C7" s="1">
        <v>1</v>
      </c>
      <c r="D7" s="1">
        <v>16</v>
      </c>
      <c r="E7" s="1">
        <v>2</v>
      </c>
      <c r="F7" s="1">
        <v>15</v>
      </c>
      <c r="G7" s="1">
        <v>1</v>
      </c>
      <c r="H7" s="1">
        <v>14</v>
      </c>
      <c r="I7" s="1">
        <v>1</v>
      </c>
      <c r="J7" s="1">
        <v>17</v>
      </c>
      <c r="K7" s="1">
        <v>1</v>
      </c>
      <c r="L7" s="1">
        <v>10.25</v>
      </c>
      <c r="M7" s="1">
        <v>1</v>
      </c>
      <c r="N7" s="1">
        <v>10.5</v>
      </c>
      <c r="O7" s="1">
        <v>2</v>
      </c>
      <c r="P7" s="1">
        <v>16</v>
      </c>
      <c r="Q7" s="7">
        <v>1</v>
      </c>
    </row>
    <row r="8" spans="1:17">
      <c r="A8" s="1"/>
      <c r="B8" s="3"/>
      <c r="C8" s="1"/>
      <c r="D8" s="1">
        <v>14.5</v>
      </c>
      <c r="E8" s="1">
        <v>1</v>
      </c>
      <c r="F8" s="1"/>
      <c r="G8" s="1"/>
      <c r="H8" s="1">
        <v>16</v>
      </c>
      <c r="I8" s="1">
        <v>1</v>
      </c>
      <c r="J8" s="1">
        <v>17.25</v>
      </c>
      <c r="K8" s="1">
        <v>2</v>
      </c>
      <c r="L8" s="1">
        <v>13.75</v>
      </c>
      <c r="M8" s="1">
        <v>1</v>
      </c>
      <c r="N8" s="1">
        <v>18</v>
      </c>
      <c r="O8" s="1">
        <v>0.5</v>
      </c>
      <c r="P8" s="1"/>
    </row>
    <row r="9" spans="1:17">
      <c r="A9" s="1"/>
      <c r="B9" s="3"/>
      <c r="C9" s="1"/>
      <c r="D9" s="1">
        <v>12</v>
      </c>
      <c r="E9" s="1">
        <v>1</v>
      </c>
      <c r="F9" s="1"/>
      <c r="G9" s="1"/>
      <c r="H9" s="1">
        <v>11</v>
      </c>
      <c r="I9" s="1">
        <v>1</v>
      </c>
      <c r="J9" s="1">
        <v>13</v>
      </c>
      <c r="K9" s="1">
        <v>1</v>
      </c>
      <c r="L9" s="1"/>
      <c r="M9" s="1"/>
      <c r="N9" s="1">
        <v>4</v>
      </c>
      <c r="O9" s="1">
        <v>0.5</v>
      </c>
      <c r="P9" s="1"/>
    </row>
    <row r="10" spans="1:17">
      <c r="A10" s="1"/>
      <c r="B10" s="1"/>
      <c r="C10" s="1"/>
      <c r="D10" s="1">
        <v>14</v>
      </c>
      <c r="E10" s="1">
        <v>2</v>
      </c>
      <c r="F10" s="1"/>
      <c r="G10" s="1"/>
      <c r="H10" s="1">
        <v>12.2</v>
      </c>
      <c r="I10" s="1">
        <v>1</v>
      </c>
      <c r="J10" s="1">
        <v>14.5</v>
      </c>
      <c r="K10" s="1">
        <v>2</v>
      </c>
      <c r="L10" s="1"/>
      <c r="M10" s="1"/>
      <c r="N10" s="1">
        <v>20</v>
      </c>
      <c r="O10" s="1">
        <v>0.5</v>
      </c>
      <c r="P10" s="1"/>
    </row>
    <row r="11" spans="1:17">
      <c r="A11" s="1"/>
      <c r="B11" s="1"/>
      <c r="C11" s="1"/>
      <c r="D11" s="1">
        <v>13</v>
      </c>
      <c r="E11" s="1">
        <v>0.5</v>
      </c>
      <c r="F11" s="1"/>
      <c r="G11" s="1"/>
      <c r="H11" s="1"/>
      <c r="I11" s="1"/>
      <c r="J11" s="1"/>
      <c r="K11" s="1"/>
      <c r="L11" s="1"/>
      <c r="M11" s="1"/>
      <c r="N11" s="1">
        <v>20</v>
      </c>
      <c r="O11" s="1">
        <v>1</v>
      </c>
      <c r="P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7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7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49" customHeight="1">
      <c r="D17" s="6">
        <v>1</v>
      </c>
    </row>
    <row r="25" spans="1:16" ht="17">
      <c r="A25" s="5" t="s">
        <v>2</v>
      </c>
      <c r="B25" s="5" t="s">
        <v>3</v>
      </c>
      <c r="C25" s="5"/>
      <c r="D25" s="5" t="s">
        <v>4</v>
      </c>
      <c r="E25" s="5"/>
      <c r="F25" s="5" t="s">
        <v>5</v>
      </c>
      <c r="G25" s="5"/>
      <c r="H25" s="5" t="s">
        <v>6</v>
      </c>
      <c r="I25" s="5"/>
      <c r="J25" s="5" t="s">
        <v>7</v>
      </c>
      <c r="K25" s="5"/>
      <c r="L25" s="5" t="s">
        <v>8</v>
      </c>
      <c r="M25" s="5"/>
      <c r="N25" s="5" t="s">
        <v>10</v>
      </c>
      <c r="O25" s="5"/>
      <c r="P25" s="5" t="s">
        <v>9</v>
      </c>
    </row>
    <row r="26" spans="1:16" ht="16">
      <c r="A26" s="4" t="s">
        <v>1</v>
      </c>
      <c r="B26" s="4">
        <f>AVERAGE(B27:B37)</f>
        <v>13.5</v>
      </c>
      <c r="C26" s="4">
        <v>4</v>
      </c>
      <c r="D26" s="4">
        <f>SUM(D27*E27,D28*E28)/2</f>
        <v>8.5</v>
      </c>
      <c r="E26" s="4">
        <v>7</v>
      </c>
      <c r="F26" s="4">
        <f>SUM(F27*G27,F28*G28,F29*G29,F30*G30,F31*G31,F32*G32,F33*G33,F34*G34,F35*G35,F36*G36,F37*G37,)/SUM(G27:G37)</f>
        <v>15</v>
      </c>
      <c r="G26" s="4">
        <v>3</v>
      </c>
      <c r="H26" s="4">
        <f>SUM(H27*I27,H28*I28,H29*I29,H30*I30,H31*I31,H32*I32,H33*I33,H34*I34,H35*I35,H36*I36,H37*I37,)/SUM(I27:I37)</f>
        <v>12.84</v>
      </c>
      <c r="I26" s="4">
        <v>3</v>
      </c>
      <c r="J26" s="4">
        <v>14.5</v>
      </c>
      <c r="K26" s="4">
        <v>6</v>
      </c>
      <c r="L26" s="4">
        <f>SUM(L27*M27,L28*M28,L29*M29,L30*M30,L31*M31,L32*M32,L33*M33,L34*M34,L35*M35,L36*M36,L37*M37,)/SUM(M27:M37)</f>
        <v>11.666666666666666</v>
      </c>
      <c r="M26" s="4">
        <v>6</v>
      </c>
      <c r="N26" s="4">
        <f>SUM(N27*O27,N28*O28,N29*O29,N30*O30,N31*O31,N32*O32,N33*O33,N34*O34,N35*O35,N36*O36,N37*O37,)/SUM(O27:O37)</f>
        <v>14.4</v>
      </c>
      <c r="O26" s="4">
        <v>2</v>
      </c>
      <c r="P26" s="4" t="e">
        <f>SUM(P27*Q27,P28*Q28,P29*Q29,P30*Q30,P31*Q31,P32*Q32,P33*Q33,P34*Q34,P35*Q35,P36*Q36,P37*Q37,)/SUM(Q27:Q37)</f>
        <v>#DIV/0!</v>
      </c>
    </row>
    <row r="27" spans="1:16">
      <c r="A27" s="1"/>
      <c r="B27" s="3">
        <v>14</v>
      </c>
      <c r="C27" s="1">
        <v>1</v>
      </c>
      <c r="D27" s="1">
        <v>7</v>
      </c>
      <c r="E27" s="1">
        <v>1</v>
      </c>
      <c r="F27" s="1">
        <v>15</v>
      </c>
      <c r="G27" s="1">
        <v>1</v>
      </c>
      <c r="H27" s="1">
        <v>11</v>
      </c>
      <c r="I27" s="1">
        <v>1</v>
      </c>
      <c r="J27" s="1">
        <v>13</v>
      </c>
      <c r="K27" s="1">
        <v>2</v>
      </c>
      <c r="L27" s="1">
        <v>11</v>
      </c>
      <c r="M27" s="1">
        <v>1</v>
      </c>
      <c r="N27" s="1">
        <v>20</v>
      </c>
      <c r="O27" s="1">
        <v>0.5</v>
      </c>
      <c r="P27" s="1">
        <v>14</v>
      </c>
    </row>
    <row r="28" spans="1:16">
      <c r="A28" s="1"/>
      <c r="B28" s="3">
        <v>13</v>
      </c>
      <c r="C28" s="1">
        <v>1</v>
      </c>
      <c r="D28" s="1">
        <v>10</v>
      </c>
      <c r="E28" s="1">
        <v>1</v>
      </c>
      <c r="F28" s="1">
        <v>15</v>
      </c>
      <c r="G28" s="1">
        <v>1</v>
      </c>
      <c r="H28" s="1">
        <v>14</v>
      </c>
      <c r="I28" s="1">
        <v>1</v>
      </c>
      <c r="J28" s="1">
        <v>17</v>
      </c>
      <c r="K28" s="1">
        <v>1</v>
      </c>
      <c r="L28" s="1">
        <v>10.25</v>
      </c>
      <c r="M28" s="1">
        <v>1</v>
      </c>
      <c r="N28" s="1">
        <v>10.5</v>
      </c>
      <c r="O28" s="1">
        <v>2</v>
      </c>
      <c r="P28" s="1">
        <v>16</v>
      </c>
    </row>
    <row r="29" spans="1:16">
      <c r="A29" s="1"/>
      <c r="B29" s="3"/>
      <c r="C29" s="1"/>
      <c r="D29" s="1"/>
      <c r="E29" s="1"/>
      <c r="F29" s="1"/>
      <c r="G29" s="1"/>
      <c r="H29" s="1">
        <v>16</v>
      </c>
      <c r="I29" s="1">
        <v>1</v>
      </c>
      <c r="J29" s="1">
        <v>17.25</v>
      </c>
      <c r="K29" s="1">
        <v>2</v>
      </c>
      <c r="L29" s="1">
        <v>13.75</v>
      </c>
      <c r="M29" s="1">
        <v>1</v>
      </c>
      <c r="N29" s="1">
        <v>18</v>
      </c>
      <c r="O29" s="1">
        <v>0.5</v>
      </c>
      <c r="P29" s="1"/>
    </row>
    <row r="30" spans="1:16">
      <c r="A30" s="1"/>
      <c r="B30" s="3"/>
      <c r="C30" s="1"/>
      <c r="D30" s="1"/>
      <c r="E30" s="1"/>
      <c r="F30" s="1"/>
      <c r="G30" s="1"/>
      <c r="H30" s="1">
        <v>11</v>
      </c>
      <c r="I30" s="1">
        <v>1</v>
      </c>
      <c r="J30" s="1">
        <v>13</v>
      </c>
      <c r="K30" s="1">
        <v>1</v>
      </c>
      <c r="L30" s="1"/>
      <c r="M30" s="1"/>
      <c r="N30" s="1">
        <v>4</v>
      </c>
      <c r="O30" s="1">
        <v>0.5</v>
      </c>
      <c r="P30" s="1"/>
    </row>
    <row r="31" spans="1:16">
      <c r="A31" s="1"/>
      <c r="B31" s="1"/>
      <c r="C31" s="1"/>
      <c r="D31" s="1"/>
      <c r="E31" s="1"/>
      <c r="F31" s="1"/>
      <c r="G31" s="1"/>
      <c r="H31" s="1">
        <v>12.2</v>
      </c>
      <c r="I31" s="1">
        <v>1</v>
      </c>
      <c r="J31" s="1">
        <v>14.5</v>
      </c>
      <c r="K31" s="1">
        <v>2</v>
      </c>
      <c r="L31" s="1"/>
      <c r="M31" s="1"/>
      <c r="N31" s="1">
        <v>20</v>
      </c>
      <c r="O31" s="1">
        <v>0.5</v>
      </c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20</v>
      </c>
      <c r="O32" s="1">
        <v>1</v>
      </c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36">
      <c r="D38" s="6">
        <v>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Lycée Condorcet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Cantérot</dc:creator>
  <cp:lastModifiedBy>Adrien Cantérot</cp:lastModifiedBy>
  <dcterms:created xsi:type="dcterms:W3CDTF">2010-09-23T10:11:30Z</dcterms:created>
  <dcterms:modified xsi:type="dcterms:W3CDTF">2011-03-31T09:44:43Z</dcterms:modified>
</cp:coreProperties>
</file>