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Adriene Rice\UQ 2021\SEM 2 2021\"/>
    </mc:Choice>
  </mc:AlternateContent>
  <xr:revisionPtr revIDLastSave="0" documentId="13_ncr:1_{C47A3B42-FBE2-4D20-ADB5-F7EC982F28E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CRmrDMV9LRpoyT1tcRu1bbLxkgQ=="/>
    </ext>
  </extLst>
</workbook>
</file>

<file path=xl/calcChain.xml><?xml version="1.0" encoding="utf-8"?>
<calcChain xmlns="http://schemas.openxmlformats.org/spreadsheetml/2006/main">
  <c r="F22" i="1" l="1"/>
  <c r="F21" i="1"/>
  <c r="F23" i="1"/>
  <c r="F24" i="1"/>
  <c r="F25" i="1"/>
  <c r="F26" i="1"/>
  <c r="F27" i="1"/>
  <c r="F28" i="1"/>
  <c r="F29" i="1"/>
  <c r="F30" i="1"/>
  <c r="F31" i="1"/>
  <c r="F32" i="1"/>
  <c r="F33" i="1"/>
  <c r="F20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</calcChain>
</file>

<file path=xl/sharedStrings.xml><?xml version="1.0" encoding="utf-8"?>
<sst xmlns="http://schemas.openxmlformats.org/spreadsheetml/2006/main" count="67" uniqueCount="38">
  <si>
    <t>Dimension</t>
  </si>
  <si>
    <t>R1</t>
  </si>
  <si>
    <t>R2</t>
  </si>
  <si>
    <t>R3</t>
  </si>
  <si>
    <t>R4</t>
  </si>
  <si>
    <t>R5</t>
  </si>
  <si>
    <t>Question</t>
  </si>
  <si>
    <t>PU1</t>
  </si>
  <si>
    <t>PU2</t>
  </si>
  <si>
    <t>PU3</t>
  </si>
  <si>
    <t>PU4</t>
  </si>
  <si>
    <t>PU5</t>
  </si>
  <si>
    <t>PEOU1</t>
  </si>
  <si>
    <t>PEOU2</t>
  </si>
  <si>
    <t>PEOU3</t>
  </si>
  <si>
    <t xml:space="preserve">            </t>
  </si>
  <si>
    <t>ATT1</t>
  </si>
  <si>
    <t>ATT2</t>
  </si>
  <si>
    <t>ATT3</t>
  </si>
  <si>
    <t>ITO1</t>
  </si>
  <si>
    <t>ITO2</t>
  </si>
  <si>
    <t>ITO3</t>
  </si>
  <si>
    <t>Count of specific results</t>
  </si>
  <si>
    <t>Using MyHome would improve my motivation for conserving energy</t>
  </si>
  <si>
    <t>Using MyHome would improve my performance in conserving energy and collaborating with household members</t>
  </si>
  <si>
    <t>MyHome would make conserving energy a more effective and efficient process.</t>
  </si>
  <si>
    <t>Learning how to use MyHome was easy for me</t>
  </si>
  <si>
    <t>It was easy to carry out tasks and utilise the functions of MyHome</t>
  </si>
  <si>
    <t>In my opinion, it is desirable to use MyHome</t>
  </si>
  <si>
    <t>Overall, my attitude towards MyHome is favourable</t>
  </si>
  <si>
    <t xml:space="preserve">I would use MyHome on a regular basis </t>
  </si>
  <si>
    <t>I would recommend others to use MyHome</t>
  </si>
  <si>
    <t>I could easily integrate MyHome into my lifestyle and routine</t>
  </si>
  <si>
    <t>MyHome enables me to make better decisions for the benefit of my household members and the environment.</t>
  </si>
  <si>
    <t>Overall, I find MyHome useful</t>
  </si>
  <si>
    <t>I think it is good for me to use MyHome</t>
  </si>
  <si>
    <t>It would be easy for me to become skillful in conserving energy through the use of MyHome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</si>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</sst>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7"/>
  <sheetViews>
    <sheetView tabSelected="1" workbookViewId="0">
      <selection activeCell="L5" sqref="L5"/>
    </sheetView>
  </sheetViews>
  <sheetFormatPr defaultColWidth="14.42578125" defaultRowHeight="15" customHeight="1" x14ac:dyDescent="0.2"/>
  <cols>
    <col min="1" max="1" width="9.28515625" customWidth="1"/>
    <col min="2" max="2" width="5.85546875" customWidth="1"/>
    <col min="3" max="4" width="4.42578125" customWidth="1"/>
    <col min="5" max="5" width="3.5703125" customWidth="1"/>
    <col min="6" max="6" width="4.5703125" customWidth="1"/>
    <col min="7" max="14" width="4.42578125" customWidth="1"/>
    <col min="15" max="15" width="12" customWidth="1"/>
    <col min="16" max="16" width="75.140625" customWidth="1"/>
    <col min="17" max="17" width="58" customWidth="1"/>
    <col min="18" max="21" width="4.42578125" customWidth="1"/>
  </cols>
  <sheetData>
    <row r="1" spans="1:22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2"/>
      <c r="O1" s="4" t="s">
        <v>0</v>
      </c>
      <c r="P1" s="4" t="s">
        <v>6</v>
      </c>
      <c r="Q1" s="5"/>
      <c r="R1" s="2"/>
      <c r="S1" s="2"/>
      <c r="T1" s="2"/>
      <c r="U1" s="2"/>
    </row>
    <row r="2" spans="1:22" ht="15.75" customHeight="1" x14ac:dyDescent="0.2">
      <c r="A2" s="2" t="s">
        <v>7</v>
      </c>
      <c r="B2" s="12">
        <v>3</v>
      </c>
      <c r="C2" s="13">
        <v>4</v>
      </c>
      <c r="D2" s="14">
        <v>3</v>
      </c>
      <c r="E2" s="14">
        <v>4</v>
      </c>
      <c r="F2" s="14">
        <v>3</v>
      </c>
      <c r="G2" s="6"/>
      <c r="H2" s="7"/>
      <c r="I2" s="5"/>
      <c r="J2" s="5"/>
      <c r="K2" s="5"/>
      <c r="L2" s="5"/>
      <c r="M2" s="5"/>
      <c r="N2" s="5"/>
      <c r="O2" s="8" t="s">
        <v>7</v>
      </c>
      <c r="P2" s="3" t="s">
        <v>24</v>
      </c>
      <c r="Q2" s="9"/>
      <c r="R2" s="5"/>
      <c r="S2" s="5"/>
      <c r="T2" s="5"/>
      <c r="U2" s="5"/>
    </row>
    <row r="3" spans="1:22" ht="15.75" customHeight="1" x14ac:dyDescent="0.2">
      <c r="A3" s="2" t="s">
        <v>8</v>
      </c>
      <c r="B3" s="13">
        <v>3</v>
      </c>
      <c r="C3" s="13">
        <v>4</v>
      </c>
      <c r="D3" s="14">
        <v>3</v>
      </c>
      <c r="E3" s="14">
        <v>4</v>
      </c>
      <c r="F3" s="14">
        <v>3</v>
      </c>
      <c r="G3" s="6"/>
      <c r="H3" s="7"/>
      <c r="I3" s="5"/>
      <c r="J3" s="5"/>
      <c r="K3" s="5"/>
      <c r="L3" s="5"/>
      <c r="M3" s="5"/>
      <c r="N3" s="5"/>
      <c r="O3" s="8" t="s">
        <v>8</v>
      </c>
      <c r="P3" s="3" t="s">
        <v>23</v>
      </c>
      <c r="Q3" s="5"/>
      <c r="R3" s="5"/>
      <c r="S3" s="5"/>
      <c r="T3" s="5"/>
      <c r="U3" s="5"/>
    </row>
    <row r="4" spans="1:22" ht="15.75" customHeight="1" x14ac:dyDescent="0.2">
      <c r="A4" s="2" t="s">
        <v>9</v>
      </c>
      <c r="B4" s="13">
        <v>4</v>
      </c>
      <c r="C4" s="13">
        <v>4</v>
      </c>
      <c r="D4" s="14">
        <v>3</v>
      </c>
      <c r="E4" s="14">
        <v>3</v>
      </c>
      <c r="F4" s="14">
        <v>3</v>
      </c>
      <c r="G4" s="6"/>
      <c r="H4" s="7"/>
      <c r="I4" s="5"/>
      <c r="J4" s="5"/>
      <c r="K4" s="5"/>
      <c r="L4" s="5"/>
      <c r="M4" s="5"/>
      <c r="N4" s="5"/>
      <c r="O4" s="8" t="s">
        <v>9</v>
      </c>
      <c r="P4" s="3" t="s">
        <v>25</v>
      </c>
      <c r="Q4" s="5"/>
      <c r="R4" s="5"/>
      <c r="S4" s="5"/>
      <c r="T4" s="5"/>
      <c r="U4" s="5"/>
    </row>
    <row r="5" spans="1:22" ht="15.75" customHeight="1" x14ac:dyDescent="0.2">
      <c r="A5" s="2" t="s">
        <v>10</v>
      </c>
      <c r="B5" s="13">
        <v>4</v>
      </c>
      <c r="C5" s="13">
        <v>4</v>
      </c>
      <c r="D5" s="14">
        <v>4</v>
      </c>
      <c r="E5" s="14">
        <v>4</v>
      </c>
      <c r="F5" s="14">
        <v>3</v>
      </c>
      <c r="G5" s="6"/>
      <c r="H5" s="7"/>
      <c r="I5" s="5"/>
      <c r="J5" s="5"/>
      <c r="K5" s="5"/>
      <c r="L5" s="5"/>
      <c r="M5" s="5"/>
      <c r="N5" s="5"/>
      <c r="O5" s="3" t="s">
        <v>10</v>
      </c>
      <c r="P5" s="3" t="s">
        <v>33</v>
      </c>
      <c r="Q5" s="5"/>
      <c r="R5" s="5"/>
      <c r="S5" s="5"/>
      <c r="T5" s="5"/>
      <c r="U5" s="5"/>
    </row>
    <row r="6" spans="1:22" ht="15.75" customHeight="1" x14ac:dyDescent="0.2">
      <c r="A6" s="2" t="s">
        <v>11</v>
      </c>
      <c r="B6" s="13">
        <v>3</v>
      </c>
      <c r="C6" s="13">
        <v>4</v>
      </c>
      <c r="D6" s="14">
        <v>4</v>
      </c>
      <c r="E6" s="14">
        <v>4</v>
      </c>
      <c r="F6" s="14">
        <v>4</v>
      </c>
      <c r="G6" s="6"/>
      <c r="H6" s="7"/>
      <c r="I6" s="5"/>
      <c r="J6" s="5"/>
      <c r="K6" s="5"/>
      <c r="L6" s="5"/>
      <c r="M6" s="5"/>
      <c r="N6" s="5"/>
      <c r="O6" s="3" t="s">
        <v>11</v>
      </c>
      <c r="P6" s="3" t="s">
        <v>34</v>
      </c>
      <c r="Q6" s="5"/>
      <c r="R6" s="5"/>
      <c r="S6" s="5"/>
      <c r="T6" s="5"/>
      <c r="U6" s="5"/>
    </row>
    <row r="7" spans="1:22" ht="15.75" customHeight="1" x14ac:dyDescent="0.2">
      <c r="A7" s="2" t="s">
        <v>12</v>
      </c>
      <c r="B7" s="13">
        <v>4</v>
      </c>
      <c r="C7" s="13">
        <v>4</v>
      </c>
      <c r="D7" s="14">
        <v>3</v>
      </c>
      <c r="E7" s="14">
        <v>4</v>
      </c>
      <c r="F7" s="14">
        <v>4</v>
      </c>
      <c r="G7" s="6"/>
      <c r="H7" s="7"/>
      <c r="I7" s="5"/>
      <c r="J7" s="5"/>
      <c r="K7" s="5"/>
      <c r="L7" s="5"/>
      <c r="M7" s="5"/>
      <c r="N7" s="5"/>
      <c r="O7" s="8" t="s">
        <v>12</v>
      </c>
      <c r="P7" s="3" t="s">
        <v>26</v>
      </c>
      <c r="Q7" s="5"/>
      <c r="R7" s="5"/>
      <c r="S7" s="5"/>
      <c r="T7" s="5"/>
      <c r="U7" s="5"/>
    </row>
    <row r="8" spans="1:22" ht="15.75" customHeight="1" x14ac:dyDescent="0.2">
      <c r="A8" s="2" t="s">
        <v>13</v>
      </c>
      <c r="B8" s="13">
        <v>4</v>
      </c>
      <c r="C8" s="13">
        <v>4</v>
      </c>
      <c r="D8" s="14">
        <v>4</v>
      </c>
      <c r="E8" s="14">
        <v>4</v>
      </c>
      <c r="F8" s="14">
        <v>3</v>
      </c>
      <c r="G8" s="6"/>
      <c r="H8" s="7"/>
      <c r="I8" s="5"/>
      <c r="J8" s="5"/>
      <c r="K8" s="5"/>
      <c r="L8" s="5"/>
      <c r="M8" s="5"/>
      <c r="N8" s="5"/>
      <c r="O8" s="8" t="s">
        <v>13</v>
      </c>
      <c r="P8" s="3" t="s">
        <v>27</v>
      </c>
      <c r="Q8" s="5"/>
      <c r="R8" s="5"/>
      <c r="S8" s="5"/>
      <c r="T8" s="5"/>
      <c r="U8" s="5"/>
    </row>
    <row r="9" spans="1:22" ht="15.75" customHeight="1" x14ac:dyDescent="0.2">
      <c r="A9" s="2" t="s">
        <v>14</v>
      </c>
      <c r="B9" s="13">
        <v>3</v>
      </c>
      <c r="C9" s="13">
        <v>4</v>
      </c>
      <c r="D9" s="14">
        <v>2</v>
      </c>
      <c r="E9" s="14">
        <v>3</v>
      </c>
      <c r="F9" s="14">
        <v>3</v>
      </c>
      <c r="G9" s="6"/>
      <c r="H9" s="7"/>
      <c r="I9" s="5"/>
      <c r="J9" s="5"/>
      <c r="K9" s="5"/>
      <c r="L9" s="5"/>
      <c r="M9" s="5"/>
      <c r="N9" s="5"/>
      <c r="O9" s="8" t="s">
        <v>14</v>
      </c>
      <c r="P9" s="3" t="s">
        <v>36</v>
      </c>
      <c r="Q9" s="5"/>
      <c r="R9" s="5"/>
      <c r="S9" s="5"/>
      <c r="T9" s="5"/>
      <c r="U9" s="5"/>
      <c r="V9" s="2" t="s">
        <v>15</v>
      </c>
    </row>
    <row r="10" spans="1:22" ht="15.75" customHeight="1" x14ac:dyDescent="0.2">
      <c r="A10" s="2" t="s">
        <v>16</v>
      </c>
      <c r="B10" s="13">
        <v>3</v>
      </c>
      <c r="C10" s="13">
        <v>3</v>
      </c>
      <c r="D10" s="14">
        <v>2</v>
      </c>
      <c r="E10" s="14">
        <v>4</v>
      </c>
      <c r="F10" s="14">
        <v>3</v>
      </c>
      <c r="G10" s="6"/>
      <c r="H10" s="7"/>
      <c r="I10" s="5"/>
      <c r="J10" s="5"/>
      <c r="K10" s="5"/>
      <c r="L10" s="5"/>
      <c r="M10" s="5"/>
      <c r="N10" s="5"/>
      <c r="O10" s="8" t="s">
        <v>16</v>
      </c>
      <c r="P10" s="3" t="s">
        <v>28</v>
      </c>
      <c r="Q10" s="5"/>
      <c r="R10" s="5"/>
      <c r="S10" s="5"/>
      <c r="T10" s="5"/>
      <c r="U10" s="5"/>
    </row>
    <row r="11" spans="1:22" ht="15.75" customHeight="1" x14ac:dyDescent="0.2">
      <c r="A11" s="2" t="s">
        <v>17</v>
      </c>
      <c r="B11" s="13">
        <v>4</v>
      </c>
      <c r="C11" s="13">
        <v>4</v>
      </c>
      <c r="D11" s="14">
        <v>4</v>
      </c>
      <c r="E11" s="14">
        <v>4</v>
      </c>
      <c r="F11" s="14">
        <v>3</v>
      </c>
      <c r="G11" s="6"/>
      <c r="H11" s="7"/>
      <c r="I11" s="5"/>
      <c r="J11" s="5"/>
      <c r="K11" s="5"/>
      <c r="L11" s="5"/>
      <c r="M11" s="5"/>
      <c r="N11" s="5"/>
      <c r="O11" s="8" t="s">
        <v>17</v>
      </c>
      <c r="P11" s="3" t="s">
        <v>35</v>
      </c>
      <c r="Q11" s="5"/>
      <c r="R11" s="5"/>
      <c r="S11" s="5"/>
      <c r="T11" s="5"/>
    </row>
    <row r="12" spans="1:22" ht="15.75" customHeight="1" x14ac:dyDescent="0.2">
      <c r="A12" s="2" t="s">
        <v>18</v>
      </c>
      <c r="B12" s="13">
        <v>4</v>
      </c>
      <c r="C12" s="13">
        <v>4</v>
      </c>
      <c r="D12" s="14">
        <v>3</v>
      </c>
      <c r="E12" s="14">
        <v>4</v>
      </c>
      <c r="F12" s="14">
        <v>3</v>
      </c>
      <c r="G12" s="6"/>
      <c r="H12" s="7"/>
      <c r="I12" s="5"/>
      <c r="J12" s="5"/>
      <c r="K12" s="5"/>
      <c r="L12" s="5"/>
      <c r="M12" s="5"/>
      <c r="N12" s="5"/>
      <c r="O12" s="8" t="s">
        <v>18</v>
      </c>
      <c r="P12" s="3" t="s">
        <v>29</v>
      </c>
      <c r="Q12" s="5"/>
      <c r="R12" s="5"/>
      <c r="S12" s="5"/>
      <c r="T12" s="5"/>
    </row>
    <row r="13" spans="1:22" ht="15.75" customHeight="1" x14ac:dyDescent="0.2">
      <c r="A13" s="2" t="s">
        <v>19</v>
      </c>
      <c r="B13" s="13">
        <v>3</v>
      </c>
      <c r="C13" s="13">
        <v>4</v>
      </c>
      <c r="D13" s="14">
        <v>2</v>
      </c>
      <c r="E13" s="14">
        <v>3</v>
      </c>
      <c r="F13" s="14">
        <v>2</v>
      </c>
      <c r="G13" s="6"/>
      <c r="H13" s="7"/>
      <c r="I13" s="5"/>
      <c r="J13" s="5"/>
      <c r="K13" s="5"/>
      <c r="L13" s="5"/>
      <c r="M13" s="5"/>
      <c r="N13" s="5"/>
      <c r="O13" s="8" t="s">
        <v>19</v>
      </c>
      <c r="P13" s="3" t="s">
        <v>30</v>
      </c>
      <c r="Q13" s="5"/>
      <c r="R13" s="5"/>
      <c r="S13" s="5"/>
      <c r="T13" s="5"/>
    </row>
    <row r="14" spans="1:22" ht="15.75" customHeight="1" x14ac:dyDescent="0.2">
      <c r="A14" s="2" t="s">
        <v>20</v>
      </c>
      <c r="B14" s="13">
        <v>3</v>
      </c>
      <c r="C14" s="13">
        <v>3</v>
      </c>
      <c r="D14" s="14">
        <v>2</v>
      </c>
      <c r="E14" s="14">
        <v>4</v>
      </c>
      <c r="F14" s="14">
        <v>3</v>
      </c>
      <c r="G14" s="6"/>
      <c r="H14" s="7"/>
      <c r="I14" s="5"/>
      <c r="J14" s="5"/>
      <c r="K14" s="5"/>
      <c r="L14" s="5"/>
      <c r="M14" s="5"/>
      <c r="N14" s="5"/>
      <c r="O14" s="8" t="s">
        <v>20</v>
      </c>
      <c r="P14" s="3" t="s">
        <v>32</v>
      </c>
      <c r="Q14" s="5"/>
      <c r="R14" s="5"/>
      <c r="S14" s="5"/>
      <c r="T14" s="5"/>
    </row>
    <row r="15" spans="1:22" ht="15.75" customHeight="1" x14ac:dyDescent="0.2">
      <c r="A15" s="2" t="s">
        <v>21</v>
      </c>
      <c r="B15" s="13">
        <v>4</v>
      </c>
      <c r="C15" s="13">
        <v>4</v>
      </c>
      <c r="D15" s="13">
        <v>2</v>
      </c>
      <c r="E15" s="13">
        <v>4</v>
      </c>
      <c r="F15" s="14">
        <v>3</v>
      </c>
      <c r="G15" s="6"/>
      <c r="H15" s="7"/>
      <c r="I15" s="5"/>
      <c r="J15" s="5"/>
      <c r="K15" s="5"/>
      <c r="L15" s="5"/>
      <c r="M15" s="5"/>
      <c r="N15" s="5"/>
      <c r="O15" s="8" t="s">
        <v>21</v>
      </c>
      <c r="P15" s="3" t="s">
        <v>31</v>
      </c>
      <c r="Q15" s="5"/>
      <c r="R15" s="5"/>
      <c r="S15" s="5"/>
      <c r="T15" s="5"/>
      <c r="U15" s="5"/>
    </row>
    <row r="16" spans="1:22" ht="15.75" customHeight="1" x14ac:dyDescent="0.2">
      <c r="A16" s="2"/>
      <c r="B16" s="3"/>
      <c r="C16" s="2"/>
      <c r="D16" s="2"/>
      <c r="E16" s="2"/>
      <c r="F16" s="2"/>
      <c r="G16" s="5"/>
      <c r="H16" s="5"/>
      <c r="I16" s="5"/>
      <c r="J16" s="5"/>
      <c r="K16" s="5"/>
      <c r="L16" s="5"/>
      <c r="M16" s="5"/>
      <c r="N16" s="5"/>
      <c r="O16" s="8"/>
      <c r="P16" s="8"/>
      <c r="Q16" s="5"/>
      <c r="R16" s="5"/>
      <c r="S16" s="2"/>
      <c r="T16" s="2"/>
      <c r="U16" s="2"/>
    </row>
    <row r="17" spans="1:21" ht="15.75" customHeight="1" x14ac:dyDescent="0.2">
      <c r="A17" s="2"/>
      <c r="B17" s="2"/>
      <c r="C17" s="2"/>
      <c r="D17" s="2"/>
      <c r="E17" s="2"/>
      <c r="F17" s="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2"/>
      <c r="T17" s="2"/>
      <c r="U17" s="2"/>
    </row>
    <row r="18" spans="1:21" ht="15.75" customHeight="1" x14ac:dyDescent="0.2">
      <c r="A18" s="2"/>
      <c r="B18" s="11" t="s">
        <v>22</v>
      </c>
      <c r="C18" s="10"/>
      <c r="D18" s="10"/>
      <c r="E18" s="10"/>
      <c r="F18" s="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2"/>
      <c r="T18" s="2"/>
      <c r="U18" s="2"/>
    </row>
    <row r="19" spans="1:21" ht="15.75" customHeight="1" x14ac:dyDescent="0.2">
      <c r="A19" s="2"/>
      <c r="B19" s="5">
        <v>1</v>
      </c>
      <c r="C19" s="5">
        <v>2</v>
      </c>
      <c r="D19" s="5">
        <v>3</v>
      </c>
      <c r="E19" s="5">
        <v>4</v>
      </c>
      <c r="F19" s="2" t="s">
        <v>37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2"/>
      <c r="T19" s="2"/>
      <c r="U19" s="2"/>
    </row>
    <row r="20" spans="1:21" ht="15.75" customHeight="1" x14ac:dyDescent="0.2">
      <c r="A20" s="2" t="s">
        <v>7</v>
      </c>
      <c r="B20" s="5">
        <f>COUNTIF($B2:$U2,B$19)</f>
        <v>0</v>
      </c>
      <c r="C20" s="5">
        <f>COUNTIF($B2:$U2,C$19)</f>
        <v>0</v>
      </c>
      <c r="D20" s="5">
        <f>COUNTIF($B2:$U2,D$19)</f>
        <v>3</v>
      </c>
      <c r="E20" s="5">
        <f>COUNTIF($B2:$U2,E$19)</f>
        <v>2</v>
      </c>
      <c r="F20" s="2">
        <f>AVERAGE(B2:F2)</f>
        <v>3.4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 x14ac:dyDescent="0.2">
      <c r="A21" s="2" t="s">
        <v>8</v>
      </c>
      <c r="B21" s="5">
        <f>COUNTIF($B3:$U3,B$19)</f>
        <v>0</v>
      </c>
      <c r="C21" s="5">
        <f>COUNTIF($B3:$U3,C$19)</f>
        <v>0</v>
      </c>
      <c r="D21" s="5">
        <f>COUNTIF($B3:$U3,D$19)</f>
        <v>3</v>
      </c>
      <c r="E21" s="5">
        <f>COUNTIF($B3:$U3,E$19)</f>
        <v>2</v>
      </c>
      <c r="F21" s="2">
        <f>AVERAGE(B3:F3)</f>
        <v>3.4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 x14ac:dyDescent="0.2">
      <c r="A22" s="2" t="s">
        <v>9</v>
      </c>
      <c r="B22" s="5">
        <f>COUNTIF($B4:$U4,B$19)</f>
        <v>0</v>
      </c>
      <c r="C22" s="5">
        <f>COUNTIF($B4:$U4,C$19)</f>
        <v>0</v>
      </c>
      <c r="D22" s="5">
        <f>COUNTIF($B4:$U4,D$19)</f>
        <v>3</v>
      </c>
      <c r="E22" s="5">
        <f>COUNTIF($B4:$U4,E$19)</f>
        <v>2</v>
      </c>
      <c r="F22" s="2">
        <f>AVERAGE(B4:F4)</f>
        <v>3.4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.75" customHeight="1" x14ac:dyDescent="0.2">
      <c r="A23" s="2" t="s">
        <v>10</v>
      </c>
      <c r="B23" s="5">
        <f>COUNTIF($B5:$U5,B$19)</f>
        <v>0</v>
      </c>
      <c r="C23" s="5">
        <f>COUNTIF($B5:$U5,C$19)</f>
        <v>0</v>
      </c>
      <c r="D23" s="5">
        <f>COUNTIF($B5:$U5,D$19)</f>
        <v>1</v>
      </c>
      <c r="E23" s="5">
        <f>COUNTIF($B5:$U5,E$19)</f>
        <v>4</v>
      </c>
      <c r="F23" s="2">
        <f t="shared" ref="F21:F33" si="0">AVERAGE(B5:F5)</f>
        <v>3.8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75" customHeight="1" x14ac:dyDescent="0.2">
      <c r="A24" s="2" t="s">
        <v>11</v>
      </c>
      <c r="B24" s="5">
        <f>COUNTIF($B6:$U6,B$19)</f>
        <v>0</v>
      </c>
      <c r="C24" s="5">
        <f>COUNTIF($B6:$U6,C$19)</f>
        <v>0</v>
      </c>
      <c r="D24" s="5">
        <f>COUNTIF($B6:$U6,D$19)</f>
        <v>1</v>
      </c>
      <c r="E24" s="5">
        <f>COUNTIF($B6:$U6,E$19)</f>
        <v>4</v>
      </c>
      <c r="F24" s="2">
        <f t="shared" si="0"/>
        <v>3.8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 customHeight="1" x14ac:dyDescent="0.2">
      <c r="A25" s="2" t="s">
        <v>12</v>
      </c>
      <c r="B25" s="5">
        <f>COUNTIF($B7:$U7,B$19)</f>
        <v>0</v>
      </c>
      <c r="C25" s="5">
        <f>COUNTIF($B7:$U7,C$19)</f>
        <v>0</v>
      </c>
      <c r="D25" s="5">
        <f>COUNTIF($B7:$U7,D$19)</f>
        <v>1</v>
      </c>
      <c r="E25" s="5">
        <f>COUNTIF($B7:$U7,E$19)</f>
        <v>4</v>
      </c>
      <c r="F25" s="2">
        <f t="shared" si="0"/>
        <v>3.8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75" customHeight="1" x14ac:dyDescent="0.2">
      <c r="A26" s="2" t="s">
        <v>13</v>
      </c>
      <c r="B26" s="5">
        <f>COUNTIF($B8:$U8,B$19)</f>
        <v>0</v>
      </c>
      <c r="C26" s="5">
        <f>COUNTIF($B8:$U8,C$19)</f>
        <v>0</v>
      </c>
      <c r="D26" s="5">
        <f>COUNTIF($B8:$U8,D$19)</f>
        <v>1</v>
      </c>
      <c r="E26" s="5">
        <f>COUNTIF($B8:$U8,E$19)</f>
        <v>4</v>
      </c>
      <c r="F26" s="2">
        <f t="shared" si="0"/>
        <v>3.8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 customHeight="1" x14ac:dyDescent="0.2">
      <c r="A27" s="2" t="s">
        <v>14</v>
      </c>
      <c r="B27" s="5">
        <f>COUNTIF($B9:$U9,B$19)</f>
        <v>0</v>
      </c>
      <c r="C27" s="5">
        <f>COUNTIF($B9:$U9,C$19)</f>
        <v>1</v>
      </c>
      <c r="D27" s="5">
        <f>COUNTIF($B9:$U9,D$19)</f>
        <v>3</v>
      </c>
      <c r="E27" s="5">
        <f>COUNTIF($B9:$U9,E$19)</f>
        <v>1</v>
      </c>
      <c r="F27" s="2">
        <f t="shared" si="0"/>
        <v>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 x14ac:dyDescent="0.2">
      <c r="A28" s="2" t="s">
        <v>16</v>
      </c>
      <c r="B28" s="5">
        <f>COUNTIF($B10:$U10,B$19)</f>
        <v>0</v>
      </c>
      <c r="C28" s="5">
        <f>COUNTIF($B10:$U10,C$19)</f>
        <v>1</v>
      </c>
      <c r="D28" s="5">
        <f>COUNTIF($B10:$U10,D$19)</f>
        <v>3</v>
      </c>
      <c r="E28" s="5">
        <f>COUNTIF($B10:$U10,E$19)</f>
        <v>1</v>
      </c>
      <c r="F28" s="2">
        <f t="shared" si="0"/>
        <v>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 x14ac:dyDescent="0.2">
      <c r="A29" s="2" t="s">
        <v>17</v>
      </c>
      <c r="B29" s="5">
        <f>COUNTIF($B11:$U11,B$19)</f>
        <v>0</v>
      </c>
      <c r="C29" s="5">
        <f>COUNTIF($B11:$U11,C$19)</f>
        <v>0</v>
      </c>
      <c r="D29" s="5">
        <f>COUNTIF($B11:$U11,D$19)</f>
        <v>1</v>
      </c>
      <c r="E29" s="5">
        <f>COUNTIF($B11:$U11,E$19)</f>
        <v>4</v>
      </c>
      <c r="F29" s="2">
        <f t="shared" si="0"/>
        <v>3.8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 x14ac:dyDescent="0.2">
      <c r="A30" s="2" t="s">
        <v>18</v>
      </c>
      <c r="B30" s="5">
        <f>COUNTIF($B12:$U12,B$19)</f>
        <v>0</v>
      </c>
      <c r="C30" s="5">
        <f>COUNTIF($B12:$U12,C$19)</f>
        <v>0</v>
      </c>
      <c r="D30" s="5">
        <f>COUNTIF($B12:$U12,D$19)</f>
        <v>2</v>
      </c>
      <c r="E30" s="5">
        <f>COUNTIF($B12:$U12,E$19)</f>
        <v>3</v>
      </c>
      <c r="F30" s="2">
        <f t="shared" si="0"/>
        <v>3.6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 x14ac:dyDescent="0.2">
      <c r="A31" s="2" t="s">
        <v>19</v>
      </c>
      <c r="B31" s="5">
        <f>COUNTIF($B13:$U13,B$19)</f>
        <v>0</v>
      </c>
      <c r="C31" s="5">
        <f>COUNTIF($B13:$U13,C$19)</f>
        <v>2</v>
      </c>
      <c r="D31" s="5">
        <f>COUNTIF($B13:$U13,D$19)</f>
        <v>2</v>
      </c>
      <c r="E31" s="5">
        <f>COUNTIF($B13:$U13,E$19)</f>
        <v>1</v>
      </c>
      <c r="F31" s="2">
        <f t="shared" si="0"/>
        <v>2.8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 x14ac:dyDescent="0.2">
      <c r="A32" s="2" t="s">
        <v>20</v>
      </c>
      <c r="B32" s="5">
        <f>COUNTIF($B14:$U14,B$19)</f>
        <v>0</v>
      </c>
      <c r="C32" s="5">
        <f>COUNTIF($B14:$U14,C$19)</f>
        <v>1</v>
      </c>
      <c r="D32" s="5">
        <f>COUNTIF($B14:$U14,D$19)</f>
        <v>3</v>
      </c>
      <c r="E32" s="5">
        <f>COUNTIF($B14:$U14,E$19)</f>
        <v>1</v>
      </c>
      <c r="F32" s="2">
        <f t="shared" si="0"/>
        <v>3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 x14ac:dyDescent="0.2">
      <c r="A33" s="2" t="s">
        <v>21</v>
      </c>
      <c r="B33" s="5">
        <f>COUNTIF($B15:$U15,B$19)</f>
        <v>0</v>
      </c>
      <c r="C33" s="5">
        <f>COUNTIF($B15:$U15,C$19)</f>
        <v>1</v>
      </c>
      <c r="D33" s="5">
        <f>COUNTIF($B15:$U15,D$19)</f>
        <v>1</v>
      </c>
      <c r="E33" s="5">
        <f>COUNTIF($B15:$U15,E$19)</f>
        <v>3</v>
      </c>
      <c r="F33" s="2">
        <f t="shared" si="0"/>
        <v>3.4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 x14ac:dyDescent="0.2"/>
    <row r="235" spans="1:21" ht="15.75" customHeight="1" x14ac:dyDescent="0.2"/>
    <row r="236" spans="1:21" ht="15.75" customHeight="1" x14ac:dyDescent="0.2"/>
    <row r="237" spans="1:21" ht="15.75" customHeight="1" x14ac:dyDescent="0.2"/>
    <row r="238" spans="1:21" ht="15.75" customHeight="1" x14ac:dyDescent="0.2"/>
    <row r="239" spans="1:21" ht="15.75" customHeight="1" x14ac:dyDescent="0.2"/>
    <row r="240" spans="1:2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1">
    <mergeCell ref="B18:E18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Hickman</cp:lastModifiedBy>
  <dcterms:created xsi:type="dcterms:W3CDTF">2021-04-29T04:55:50Z</dcterms:created>
  <dcterms:modified xsi:type="dcterms:W3CDTF">2021-10-21T10:01:29Z</dcterms:modified>
</cp:coreProperties>
</file>