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ispositions clavier\Archives\"/>
    </mc:Choice>
  </mc:AlternateContent>
  <xr:revisionPtr revIDLastSave="0" documentId="13_ncr:1_{B0EC77DD-D593-4885-A83E-1B49FE5BA4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sposition" sheetId="1" r:id="rId1"/>
    <sheet name="Bigrammes par doigt" sheetId="3" r:id="rId2"/>
    <sheet name="Bigramm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Q17" i="3"/>
  <c r="Q18" i="3"/>
  <c r="Q20" i="3"/>
  <c r="I18" i="3"/>
  <c r="I19" i="3"/>
  <c r="Q19" i="3" s="1"/>
  <c r="I20" i="3"/>
  <c r="I17" i="3"/>
  <c r="I14" i="3"/>
  <c r="I15" i="3"/>
  <c r="L12" i="3" s="1"/>
  <c r="I16" i="3"/>
  <c r="M12" i="3" s="1"/>
  <c r="I13" i="3"/>
  <c r="J12" i="3" s="1"/>
  <c r="B8" i="3"/>
  <c r="H2" i="3" s="1"/>
  <c r="B9" i="3"/>
  <c r="I2" i="3" s="1"/>
  <c r="B7" i="3"/>
  <c r="G2" i="3" s="1"/>
  <c r="B6" i="3"/>
  <c r="F2" i="3" s="1"/>
  <c r="B4" i="3"/>
  <c r="B5" i="3"/>
  <c r="B3" i="3"/>
  <c r="C2" i="3" s="1"/>
  <c r="B16" i="3"/>
  <c r="B17" i="3"/>
  <c r="B18" i="3"/>
  <c r="B15" i="3"/>
  <c r="L4" i="3"/>
  <c r="N2" i="3" s="1"/>
  <c r="L5" i="3"/>
  <c r="O2" i="3" s="1"/>
  <c r="L6" i="3"/>
  <c r="P2" i="3" s="1"/>
  <c r="L3" i="3"/>
  <c r="M2" i="3" s="1"/>
  <c r="M19" i="3" l="1"/>
  <c r="F5" i="3"/>
  <c r="C6" i="3"/>
  <c r="G6" i="3"/>
  <c r="G4" i="3"/>
  <c r="F6" i="3"/>
  <c r="M20" i="3"/>
  <c r="M18" i="3"/>
  <c r="M17" i="3"/>
  <c r="M16" i="3"/>
  <c r="Q16" i="3"/>
  <c r="P6" i="3"/>
  <c r="I5" i="3"/>
  <c r="F8" i="3"/>
  <c r="H8" i="3"/>
  <c r="H5" i="3"/>
  <c r="G8" i="3"/>
  <c r="G5" i="3"/>
  <c r="P3" i="3"/>
  <c r="P5" i="3"/>
  <c r="N5" i="3"/>
  <c r="Q15" i="3"/>
  <c r="M15" i="3"/>
  <c r="C5" i="3"/>
  <c r="G3" i="3"/>
  <c r="C3" i="3"/>
  <c r="H3" i="3"/>
  <c r="C7" i="3"/>
  <c r="F3" i="3"/>
  <c r="I3" i="3"/>
  <c r="I9" i="3"/>
  <c r="I8" i="3"/>
  <c r="C9" i="3"/>
  <c r="I7" i="3"/>
  <c r="F9" i="3"/>
  <c r="I6" i="3"/>
  <c r="H9" i="3"/>
  <c r="G9" i="3"/>
  <c r="F7" i="3"/>
  <c r="G7" i="3"/>
  <c r="N3" i="3"/>
  <c r="N6" i="3"/>
  <c r="C4" i="3"/>
  <c r="I4" i="3"/>
  <c r="H6" i="3"/>
  <c r="H7" i="3"/>
  <c r="C8" i="3"/>
  <c r="Q13" i="3"/>
  <c r="M13" i="3"/>
  <c r="M14" i="3"/>
  <c r="Q14" i="3"/>
  <c r="N4" i="3"/>
  <c r="M4" i="3"/>
  <c r="P4" i="3"/>
  <c r="H4" i="3"/>
  <c r="F4" i="3"/>
  <c r="K12" i="3"/>
  <c r="N12" i="3"/>
  <c r="N20" i="3" s="1"/>
  <c r="O12" i="3"/>
  <c r="O13" i="3" s="1"/>
  <c r="L20" i="3"/>
  <c r="L19" i="3"/>
  <c r="L18" i="3"/>
  <c r="L17" i="3"/>
  <c r="L16" i="3"/>
  <c r="L15" i="3"/>
  <c r="L14" i="3"/>
  <c r="P12" i="3"/>
  <c r="P20" i="3" s="1"/>
  <c r="L13" i="3"/>
  <c r="Q12" i="3"/>
  <c r="J20" i="3"/>
  <c r="J19" i="3"/>
  <c r="J18" i="3"/>
  <c r="J17" i="3"/>
  <c r="J16" i="3"/>
  <c r="J15" i="3"/>
  <c r="J14" i="3"/>
  <c r="J13" i="3"/>
  <c r="O3" i="3"/>
  <c r="M3" i="3"/>
  <c r="M6" i="3"/>
  <c r="M5" i="3"/>
  <c r="D2" i="3"/>
  <c r="O5" i="3"/>
  <c r="O4" i="3"/>
  <c r="O6" i="3"/>
  <c r="F14" i="3"/>
  <c r="F17" i="3" s="1"/>
  <c r="E2" i="3"/>
  <c r="E4" i="3" s="1"/>
  <c r="C14" i="3"/>
  <c r="D14" i="3"/>
  <c r="E14" i="3"/>
  <c r="O17" i="3" l="1"/>
  <c r="O20" i="3"/>
  <c r="O19" i="3"/>
  <c r="O16" i="3"/>
  <c r="O15" i="3"/>
  <c r="O14" i="3"/>
  <c r="O18" i="3"/>
  <c r="F16" i="3"/>
  <c r="F15" i="3"/>
  <c r="F18" i="3"/>
  <c r="E9" i="3"/>
  <c r="E7" i="3"/>
  <c r="E6" i="3"/>
  <c r="E8" i="3"/>
  <c r="E3" i="3"/>
  <c r="E5" i="3"/>
  <c r="K15" i="3"/>
  <c r="K18" i="3"/>
  <c r="K16" i="3"/>
  <c r="K17" i="3"/>
  <c r="K20" i="3"/>
  <c r="K19" i="3"/>
  <c r="K13" i="3"/>
  <c r="K14" i="3"/>
  <c r="D17" i="3"/>
  <c r="D15" i="3"/>
  <c r="D18" i="3"/>
  <c r="D16" i="3"/>
  <c r="D9" i="3"/>
  <c r="D7" i="3"/>
  <c r="D3" i="3"/>
  <c r="D8" i="3"/>
  <c r="D5" i="3"/>
  <c r="D6" i="3"/>
  <c r="D4" i="3"/>
  <c r="N15" i="3"/>
  <c r="N13" i="3"/>
  <c r="N14" i="3"/>
  <c r="N17" i="3"/>
  <c r="N18" i="3"/>
  <c r="N16" i="3"/>
  <c r="N19" i="3"/>
  <c r="J21" i="3"/>
  <c r="L21" i="3"/>
  <c r="P19" i="3"/>
  <c r="P16" i="3"/>
  <c r="P18" i="3"/>
  <c r="P15" i="3"/>
  <c r="P17" i="3"/>
  <c r="P14" i="3"/>
  <c r="M21" i="3"/>
  <c r="P13" i="3"/>
  <c r="I10" i="3"/>
  <c r="H10" i="3"/>
  <c r="G10" i="3"/>
  <c r="E18" i="3"/>
  <c r="E17" i="3"/>
  <c r="E15" i="3"/>
  <c r="E16" i="3"/>
  <c r="C16" i="3"/>
  <c r="C17" i="3"/>
  <c r="C15" i="3"/>
  <c r="C18" i="3"/>
  <c r="M7" i="3"/>
  <c r="N7" i="3"/>
  <c r="P7" i="3"/>
  <c r="O7" i="3"/>
  <c r="F10" i="3"/>
  <c r="C10" i="3"/>
  <c r="N21" i="3" l="1"/>
  <c r="P21" i="3"/>
  <c r="Q21" i="3"/>
  <c r="O21" i="3"/>
  <c r="K21" i="3"/>
  <c r="D10" i="3"/>
  <c r="E10" i="3"/>
  <c r="E19" i="3"/>
  <c r="F19" i="3"/>
  <c r="C19" i="3"/>
  <c r="D19" i="3"/>
  <c r="Q7" i="3"/>
  <c r="R21" i="3" l="1"/>
  <c r="G7" i="1" s="1"/>
  <c r="G19" i="3"/>
  <c r="F7" i="1" s="1"/>
  <c r="J10" i="3"/>
  <c r="D7" i="1" s="1"/>
  <c r="I7" i="1" l="1"/>
  <c r="K7" i="1" s="1"/>
</calcChain>
</file>

<file path=xl/sharedStrings.xml><?xml version="1.0" encoding="utf-8"?>
<sst xmlns="http://schemas.openxmlformats.org/spreadsheetml/2006/main" count="703" uniqueCount="700">
  <si>
    <t>ES</t>
  </si>
  <si>
    <t>LE</t>
  </si>
  <si>
    <t>DE</t>
  </si>
  <si>
    <t>RE</t>
  </si>
  <si>
    <t>EN</t>
  </si>
  <si>
    <t>ON</t>
  </si>
  <si>
    <t>NT</t>
  </si>
  <si>
    <t>ER</t>
  </si>
  <si>
    <t>TE</t>
  </si>
  <si>
    <t>ET</t>
  </si>
  <si>
    <t>EL</t>
  </si>
  <si>
    <t>AN</t>
  </si>
  <si>
    <t>SE</t>
  </si>
  <si>
    <t>LA</t>
  </si>
  <si>
    <t>AI</t>
  </si>
  <si>
    <t>NE</t>
  </si>
  <si>
    <t>OU</t>
  </si>
  <si>
    <t>QU</t>
  </si>
  <si>
    <t>ME</t>
  </si>
  <si>
    <t>IT</t>
  </si>
  <si>
    <t>IE</t>
  </si>
  <si>
    <t>EM</t>
  </si>
  <si>
    <t>ED</t>
  </si>
  <si>
    <t>UR</t>
  </si>
  <si>
    <t>IS</t>
  </si>
  <si>
    <t>EC</t>
  </si>
  <si>
    <t>UE</t>
  </si>
  <si>
    <t>TI</t>
  </si>
  <si>
    <t>RA</t>
  </si>
  <si>
    <t>NS</t>
  </si>
  <si>
    <t>IN</t>
  </si>
  <si>
    <t>TA</t>
  </si>
  <si>
    <t>CE</t>
  </si>
  <si>
    <t>AR</t>
  </si>
  <si>
    <t>EE</t>
  </si>
  <si>
    <t>EU</t>
  </si>
  <si>
    <t>SA</t>
  </si>
  <si>
    <t>CO</t>
  </si>
  <si>
    <t>EP</t>
  </si>
  <si>
    <t>ND</t>
  </si>
  <si>
    <t>IL</t>
  </si>
  <si>
    <t>SS</t>
  </si>
  <si>
    <t>ST</t>
  </si>
  <si>
    <t>SI</t>
  </si>
  <si>
    <t>TR</t>
  </si>
  <si>
    <t>AL</t>
  </si>
  <si>
    <t>UN</t>
  </si>
  <si>
    <t>PA</t>
  </si>
  <si>
    <t>AU</t>
  </si>
  <si>
    <t>EA</t>
  </si>
  <si>
    <t>AT</t>
  </si>
  <si>
    <t>MA</t>
  </si>
  <si>
    <t>RI</t>
  </si>
  <si>
    <t>SD</t>
  </si>
  <si>
    <t>SO</t>
  </si>
  <si>
    <t>US</t>
  </si>
  <si>
    <t>UI</t>
  </si>
  <si>
    <t>LL</t>
  </si>
  <si>
    <t>NC</t>
  </si>
  <si>
    <t>VE</t>
  </si>
  <si>
    <t>LI</t>
  </si>
  <si>
    <t>RO</t>
  </si>
  <si>
    <t>IO</t>
  </si>
  <si>
    <t>OR</t>
  </si>
  <si>
    <t>PE</t>
  </si>
  <si>
    <t>OI</t>
  </si>
  <si>
    <t>PR</t>
  </si>
  <si>
    <t>PO</t>
  </si>
  <si>
    <t>IR</t>
  </si>
  <si>
    <t>NA</t>
  </si>
  <si>
    <t>UT</t>
  </si>
  <si>
    <t>TD</t>
  </si>
  <si>
    <t>CH</t>
  </si>
  <si>
    <t>OM</t>
  </si>
  <si>
    <t>SP</t>
  </si>
  <si>
    <t>SL</t>
  </si>
  <si>
    <t>DA</t>
  </si>
  <si>
    <t>AS</t>
  </si>
  <si>
    <t>MO</t>
  </si>
  <si>
    <t>AC</t>
  </si>
  <si>
    <t>DI</t>
  </si>
  <si>
    <t>RS</t>
  </si>
  <si>
    <t>DU</t>
  </si>
  <si>
    <t>TL</t>
  </si>
  <si>
    <t>TO</t>
  </si>
  <si>
    <t>TS</t>
  </si>
  <si>
    <t>RT</t>
  </si>
  <si>
    <t>AM</t>
  </si>
  <si>
    <t>AP</t>
  </si>
  <si>
    <t>SC</t>
  </si>
  <si>
    <t>LO</t>
  </si>
  <si>
    <t>AV</t>
  </si>
  <si>
    <t>SU</t>
  </si>
  <si>
    <t>EV</t>
  </si>
  <si>
    <t>NO</t>
  </si>
  <si>
    <t>RL</t>
  </si>
  <si>
    <t>NI</t>
  </si>
  <si>
    <t>GE</t>
  </si>
  <si>
    <t>RD</t>
  </si>
  <si>
    <t>LU</t>
  </si>
  <si>
    <t>NN</t>
  </si>
  <si>
    <t>HE</t>
  </si>
  <si>
    <t>PL</t>
  </si>
  <si>
    <t>IQ</t>
  </si>
  <si>
    <t>EF</t>
  </si>
  <si>
    <t>MI</t>
  </si>
  <si>
    <t>VA</t>
  </si>
  <si>
    <t>TU</t>
  </si>
  <si>
    <t>VI</t>
  </si>
  <si>
    <t>CA</t>
  </si>
  <si>
    <t>EQ</t>
  </si>
  <si>
    <t>CI</t>
  </si>
  <si>
    <t>TT</t>
  </si>
  <si>
    <t>IC</t>
  </si>
  <si>
    <t>UX</t>
  </si>
  <si>
    <t>MM</t>
  </si>
  <si>
    <t>OL</t>
  </si>
  <si>
    <t>AG</t>
  </si>
  <si>
    <t>VO</t>
  </si>
  <si>
    <t>EI</t>
  </si>
  <si>
    <t>MP</t>
  </si>
  <si>
    <t>TP</t>
  </si>
  <si>
    <t>SM</t>
  </si>
  <si>
    <t>UL</t>
  </si>
  <si>
    <t>HA</t>
  </si>
  <si>
    <t>FI</t>
  </si>
  <si>
    <t>FA</t>
  </si>
  <si>
    <t>IM</t>
  </si>
  <si>
    <t>EG</t>
  </si>
  <si>
    <t>ID</t>
  </si>
  <si>
    <t>DO</t>
  </si>
  <si>
    <t>AD</t>
  </si>
  <si>
    <t>GR</t>
  </si>
  <si>
    <t>SQ</t>
  </si>
  <si>
    <t>AB</t>
  </si>
  <si>
    <t>BL</t>
  </si>
  <si>
    <t>UV</t>
  </si>
  <si>
    <t>IV</t>
  </si>
  <si>
    <t>NG</t>
  </si>
  <si>
    <t>TC</t>
  </si>
  <si>
    <t>IA</t>
  </si>
  <si>
    <t>OT</t>
  </si>
  <si>
    <t>CL</t>
  </si>
  <si>
    <t>RC</t>
  </si>
  <si>
    <t>RM</t>
  </si>
  <si>
    <t>OS</t>
  </si>
  <si>
    <t>OP</t>
  </si>
  <si>
    <t>CT</t>
  </si>
  <si>
    <t>FO</t>
  </si>
  <si>
    <t>UC</t>
  </si>
  <si>
    <t>UP</t>
  </si>
  <si>
    <t>RR</t>
  </si>
  <si>
    <t>JE</t>
  </si>
  <si>
    <t>HO</t>
  </si>
  <si>
    <t>UD</t>
  </si>
  <si>
    <t>CR</t>
  </si>
  <si>
    <t>EB</t>
  </si>
  <si>
    <t>EO</t>
  </si>
  <si>
    <t>IF</t>
  </si>
  <si>
    <t>FR</t>
  </si>
  <si>
    <t>RU</t>
  </si>
  <si>
    <t>UA</t>
  </si>
  <si>
    <t>NP</t>
  </si>
  <si>
    <t>IG</t>
  </si>
  <si>
    <t>BA</t>
  </si>
  <si>
    <t>BR</t>
  </si>
  <si>
    <t>OC</t>
  </si>
  <si>
    <t>CU</t>
  </si>
  <si>
    <t>FE</t>
  </si>
  <si>
    <t>UM</t>
  </si>
  <si>
    <t>EX</t>
  </si>
  <si>
    <t>BI</t>
  </si>
  <si>
    <t>BE</t>
  </si>
  <si>
    <t>GN</t>
  </si>
  <si>
    <t>MB</t>
  </si>
  <si>
    <t>AF</t>
  </si>
  <si>
    <t>HI</t>
  </si>
  <si>
    <t>EJ</t>
  </si>
  <si>
    <t>NF</t>
  </si>
  <si>
    <t>GI</t>
  </si>
  <si>
    <t>PP</t>
  </si>
  <si>
    <t>GA</t>
  </si>
  <si>
    <t>FF</t>
  </si>
  <si>
    <t>PU</t>
  </si>
  <si>
    <t>BO</t>
  </si>
  <si>
    <t>SF</t>
  </si>
  <si>
    <t>SR</t>
  </si>
  <si>
    <t>LS</t>
  </si>
  <si>
    <t>TQ</t>
  </si>
  <si>
    <t>OD</t>
  </si>
  <si>
    <t>PH</t>
  </si>
  <si>
    <t>TM</t>
  </si>
  <si>
    <t>DR</t>
  </si>
  <si>
    <t>NU</t>
  </si>
  <si>
    <t>NV</t>
  </si>
  <si>
    <t>RN</t>
  </si>
  <si>
    <t>PI</t>
  </si>
  <si>
    <t>OB</t>
  </si>
  <si>
    <t>GU</t>
  </si>
  <si>
    <t>NL</t>
  </si>
  <si>
    <t>OG</t>
  </si>
  <si>
    <t>JO</t>
  </si>
  <si>
    <t>IP</t>
  </si>
  <si>
    <t>TH</t>
  </si>
  <si>
    <t>RP</t>
  </si>
  <si>
    <t>SB</t>
  </si>
  <si>
    <t>JA</t>
  </si>
  <si>
    <t>NM</t>
  </si>
  <si>
    <t>SN</t>
  </si>
  <si>
    <t>YS</t>
  </si>
  <si>
    <t>MU</t>
  </si>
  <si>
    <t>UB</t>
  </si>
  <si>
    <t>VR</t>
  </si>
  <si>
    <t>SV</t>
  </si>
  <si>
    <t>YA</t>
  </si>
  <si>
    <t>XE</t>
  </si>
  <si>
    <t>RG</t>
  </si>
  <si>
    <t>EZ</t>
  </si>
  <si>
    <t>CC</t>
  </si>
  <si>
    <t>NQ</t>
  </si>
  <si>
    <t>IB</t>
  </si>
  <si>
    <t>SG</t>
  </si>
  <si>
    <t>NR</t>
  </si>
  <si>
    <t>AE</t>
  </si>
  <si>
    <t>RV</t>
  </si>
  <si>
    <t>LD</t>
  </si>
  <si>
    <t>EH</t>
  </si>
  <si>
    <t>SH</t>
  </si>
  <si>
    <t>AY</t>
  </si>
  <si>
    <t>PT</t>
  </si>
  <si>
    <t>OY</t>
  </si>
  <si>
    <t>XP</t>
  </si>
  <si>
    <t>DS</t>
  </si>
  <si>
    <t>RQ</t>
  </si>
  <si>
    <t>TF</t>
  </si>
  <si>
    <t>FL</t>
  </si>
  <si>
    <t>YE</t>
  </si>
  <si>
    <t>SJ</t>
  </si>
  <si>
    <t>LH</t>
  </si>
  <si>
    <t>JU</t>
  </si>
  <si>
    <t>LT</t>
  </si>
  <si>
    <t>FU</t>
  </si>
  <si>
    <t>UF</t>
  </si>
  <si>
    <t>AQ</t>
  </si>
  <si>
    <t>IX</t>
  </si>
  <si>
    <t>PS</t>
  </si>
  <si>
    <t>TN</t>
  </si>
  <si>
    <t>XI</t>
  </si>
  <si>
    <t>GO</t>
  </si>
  <si>
    <t>UG</t>
  </si>
  <si>
    <t>TJ</t>
  </si>
  <si>
    <t>TV</t>
  </si>
  <si>
    <t>RB</t>
  </si>
  <si>
    <t>UO</t>
  </si>
  <si>
    <t>LQ</t>
  </si>
  <si>
    <t>SY</t>
  </si>
  <si>
    <t>AA</t>
  </si>
  <si>
    <t>TB</t>
  </si>
  <si>
    <t>HU</t>
  </si>
  <si>
    <t>AJ</t>
  </si>
  <si>
    <t>BU</t>
  </si>
  <si>
    <t>OF</t>
  </si>
  <si>
    <t>XD</t>
  </si>
  <si>
    <t>RF</t>
  </si>
  <si>
    <t>LP</t>
  </si>
  <si>
    <t>NB</t>
  </si>
  <si>
    <t>UJ</t>
  </si>
  <si>
    <t>GL</t>
  </si>
  <si>
    <t>HY</t>
  </si>
  <si>
    <t>UU</t>
  </si>
  <si>
    <t>LN</t>
  </si>
  <si>
    <t>XA</t>
  </si>
  <si>
    <t>LY</t>
  </si>
  <si>
    <t>NH</t>
  </si>
  <si>
    <t>XT</t>
  </si>
  <si>
    <t>XC</t>
  </si>
  <si>
    <t>NJ</t>
  </si>
  <si>
    <t>OV</t>
  </si>
  <si>
    <t>II</t>
  </si>
  <si>
    <t>LC</t>
  </si>
  <si>
    <t>DD</t>
  </si>
  <si>
    <t>LF</t>
  </si>
  <si>
    <t>YC</t>
  </si>
  <si>
    <t>LM</t>
  </si>
  <si>
    <t>DM</t>
  </si>
  <si>
    <t>BS</t>
  </si>
  <si>
    <t>DH</t>
  </si>
  <si>
    <t>LG</t>
  </si>
  <si>
    <t>VU</t>
  </si>
  <si>
    <t>CD</t>
  </si>
  <si>
    <t>AH</t>
  </si>
  <si>
    <t>YP</t>
  </si>
  <si>
    <t>TY</t>
  </si>
  <si>
    <t>TG</t>
  </si>
  <si>
    <t>CS</t>
  </si>
  <si>
    <t>OQ</t>
  </si>
  <si>
    <t>XM</t>
  </si>
  <si>
    <t>LR</t>
  </si>
  <si>
    <t>ZE</t>
  </si>
  <si>
    <t>CK</t>
  </si>
  <si>
    <t>AO</t>
  </si>
  <si>
    <t>UQ</t>
  </si>
  <si>
    <t>CY</t>
  </si>
  <si>
    <t>WA</t>
  </si>
  <si>
    <t>KO</t>
  </si>
  <si>
    <t>XQ</t>
  </si>
  <si>
    <t>XL</t>
  </si>
  <si>
    <t>DL</t>
  </si>
  <si>
    <t>RJ</t>
  </si>
  <si>
    <t>IJ</t>
  </si>
  <si>
    <t>FS</t>
  </si>
  <si>
    <t>XS</t>
  </si>
  <si>
    <t>XV</t>
  </si>
  <si>
    <t>HR</t>
  </si>
  <si>
    <t>RY</t>
  </si>
  <si>
    <t>GT</t>
  </si>
  <si>
    <t>OE</t>
  </si>
  <si>
    <t>BJ</t>
  </si>
  <si>
    <t>GM</t>
  </si>
  <si>
    <t>LV</t>
  </si>
  <si>
    <t>HN</t>
  </si>
  <si>
    <t>IU</t>
  </si>
  <si>
    <t>EY</t>
  </si>
  <si>
    <t>XU</t>
  </si>
  <si>
    <t>NY</t>
  </si>
  <si>
    <t>KE</t>
  </si>
  <si>
    <t>AZ</t>
  </si>
  <si>
    <t>MD</t>
  </si>
  <si>
    <t>RH</t>
  </si>
  <si>
    <t>YO</t>
  </si>
  <si>
    <t>YR</t>
  </si>
  <si>
    <t>ZL</t>
  </si>
  <si>
    <t>ZO</t>
  </si>
  <si>
    <t>MY</t>
  </si>
  <si>
    <t>SW</t>
  </si>
  <si>
    <t>YM</t>
  </si>
  <si>
    <t>DP</t>
  </si>
  <si>
    <t>LB</t>
  </si>
  <si>
    <t>XO</t>
  </si>
  <si>
    <t>GS</t>
  </si>
  <si>
    <t>CQ</t>
  </si>
  <si>
    <t>RK</t>
  </si>
  <si>
    <t>OA</t>
  </si>
  <si>
    <t>MS</t>
  </si>
  <si>
    <t>OH</t>
  </si>
  <si>
    <t>ZA</t>
  </si>
  <si>
    <t>DC</t>
  </si>
  <si>
    <t>KA</t>
  </si>
  <si>
    <t>NZ</t>
  </si>
  <si>
    <t>XF</t>
  </si>
  <si>
    <t>DT</t>
  </si>
  <si>
    <t>PD</t>
  </si>
  <si>
    <t>YL</t>
  </si>
  <si>
    <t>ZV</t>
  </si>
  <si>
    <t>MN</t>
  </si>
  <si>
    <t>UH</t>
  </si>
  <si>
    <t>BT</t>
  </si>
  <si>
    <t>DJ</t>
  </si>
  <si>
    <t>XX</t>
  </si>
  <si>
    <t>YD</t>
  </si>
  <si>
    <t>EW</t>
  </si>
  <si>
    <t>OO</t>
  </si>
  <si>
    <t>XB</t>
  </si>
  <si>
    <t>ML</t>
  </si>
  <si>
    <t>GD</t>
  </si>
  <si>
    <t>YT</t>
  </si>
  <si>
    <t>EK</t>
  </si>
  <si>
    <t>ZD</t>
  </si>
  <si>
    <t>DY</t>
  </si>
  <si>
    <t>XN</t>
  </si>
  <si>
    <t>KI</t>
  </si>
  <si>
    <t>YN</t>
  </si>
  <si>
    <t>BB</t>
  </si>
  <si>
    <t>ZM</t>
  </si>
  <si>
    <t>CM</t>
  </si>
  <si>
    <t>AX</t>
  </si>
  <si>
    <t>CP</t>
  </si>
  <si>
    <t>LJ</t>
  </si>
  <si>
    <t>FD</t>
  </si>
  <si>
    <t>WE</t>
  </si>
  <si>
    <t>ZP</t>
  </si>
  <si>
    <t>UY</t>
  </si>
  <si>
    <t>YF</t>
  </si>
  <si>
    <t>AK</t>
  </si>
  <si>
    <t>HM</t>
  </si>
  <si>
    <t>ZI</t>
  </si>
  <si>
    <t>DN</t>
  </si>
  <si>
    <t>MT</t>
  </si>
  <si>
    <t>WI</t>
  </si>
  <si>
    <t>XR</t>
  </si>
  <si>
    <t>SX</t>
  </si>
  <si>
    <t>DQ</t>
  </si>
  <si>
    <t>XH</t>
  </si>
  <si>
    <t>IZ</t>
  </si>
  <si>
    <t>XG</t>
  </si>
  <si>
    <t>SK</t>
  </si>
  <si>
    <t>OJ</t>
  </si>
  <si>
    <t>KH</t>
  </si>
  <si>
    <t>HL</t>
  </si>
  <si>
    <t>OX</t>
  </si>
  <si>
    <t>ZC</t>
  </si>
  <si>
    <t>XJ</t>
  </si>
  <si>
    <t>OZ</t>
  </si>
  <si>
    <t>ZY</t>
  </si>
  <si>
    <t>DV</t>
  </si>
  <si>
    <t>AW</t>
  </si>
  <si>
    <t>DF</t>
  </si>
  <si>
    <t>LK</t>
  </si>
  <si>
    <t>PM</t>
  </si>
  <si>
    <t>ZU</t>
  </si>
  <si>
    <t>NK</t>
  </si>
  <si>
    <t>MC</t>
  </si>
  <si>
    <t>DG</t>
  </si>
  <si>
    <t>IH</t>
  </si>
  <si>
    <t>PC</t>
  </si>
  <si>
    <t>ZS</t>
  </si>
  <si>
    <t>FN</t>
  </si>
  <si>
    <t>CN</t>
  </si>
  <si>
    <t>BY</t>
  </si>
  <si>
    <t>CF</t>
  </si>
  <si>
    <t>GH</t>
  </si>
  <si>
    <t>KR</t>
  </si>
  <si>
    <t>TZ</t>
  </si>
  <si>
    <t>UZ</t>
  </si>
  <si>
    <t>RX</t>
  </si>
  <si>
    <t>SZ</t>
  </si>
  <si>
    <t>NW</t>
  </si>
  <si>
    <t>GG</t>
  </si>
  <si>
    <t>QA</t>
  </si>
  <si>
    <t>UK</t>
  </si>
  <si>
    <t>IK</t>
  </si>
  <si>
    <t>HS</t>
  </si>
  <si>
    <t>FM</t>
  </si>
  <si>
    <t>BD</t>
  </si>
  <si>
    <t>JC</t>
  </si>
  <si>
    <t>HT</t>
  </si>
  <si>
    <t>HB</t>
  </si>
  <si>
    <t>RW</t>
  </si>
  <si>
    <t>ZB</t>
  </si>
  <si>
    <t>YI</t>
  </si>
  <si>
    <t>OW</t>
  </si>
  <si>
    <t>FP</t>
  </si>
  <si>
    <t>ZQ</t>
  </si>
  <si>
    <t>RZ</t>
  </si>
  <si>
    <t>DB</t>
  </si>
  <si>
    <t>XY</t>
  </si>
  <si>
    <t>CV</t>
  </si>
  <si>
    <t>NX</t>
  </si>
  <si>
    <t>JI</t>
  </si>
  <si>
    <t>ZF</t>
  </si>
  <si>
    <t>ZR</t>
  </si>
  <si>
    <t>GC</t>
  </si>
  <si>
    <t>YV</t>
  </si>
  <si>
    <t>CB</t>
  </si>
  <si>
    <t>YB</t>
  </si>
  <si>
    <t>WO</t>
  </si>
  <si>
    <t>YG</t>
  </si>
  <si>
    <t>FC</t>
  </si>
  <si>
    <t>WT</t>
  </si>
  <si>
    <t>GY</t>
  </si>
  <si>
    <t>KL</t>
  </si>
  <si>
    <t>KM</t>
  </si>
  <si>
    <t>ZN</t>
  </si>
  <si>
    <t>VJ</t>
  </si>
  <si>
    <t>MR</t>
  </si>
  <si>
    <t>HC</t>
  </si>
  <si>
    <t>HD</t>
  </si>
  <si>
    <t>ZT</t>
  </si>
  <si>
    <t>XW</t>
  </si>
  <si>
    <t>FG</t>
  </si>
  <si>
    <t>GQ</t>
  </si>
  <si>
    <t>GP</t>
  </si>
  <si>
    <t>MQ</t>
  </si>
  <si>
    <t>KD</t>
  </si>
  <si>
    <t>DW</t>
  </si>
  <si>
    <t>OK</t>
  </si>
  <si>
    <t>KS</t>
  </si>
  <si>
    <t>ZH</t>
  </si>
  <si>
    <t>GF</t>
  </si>
  <si>
    <t>BV</t>
  </si>
  <si>
    <t>BN</t>
  </si>
  <si>
    <t>HV</t>
  </si>
  <si>
    <t>PF</t>
  </si>
  <si>
    <t>QC</t>
  </si>
  <si>
    <t>VD</t>
  </si>
  <si>
    <t>FB</t>
  </si>
  <si>
    <t>MJ</t>
  </si>
  <si>
    <t>WR</t>
  </si>
  <si>
    <t>IY</t>
  </si>
  <si>
    <t>HW</t>
  </si>
  <si>
    <t>CJ</t>
  </si>
  <si>
    <t>GB</t>
  </si>
  <si>
    <t>YU</t>
  </si>
  <si>
    <t>HP</t>
  </si>
  <si>
    <t>FQ</t>
  </si>
  <si>
    <t>PY</t>
  </si>
  <si>
    <t>JY</t>
  </si>
  <si>
    <t>TW</t>
  </si>
  <si>
    <t>QM</t>
  </si>
  <si>
    <t>TK</t>
  </si>
  <si>
    <t>WY</t>
  </si>
  <si>
    <t>YJ</t>
  </si>
  <si>
    <t>BP</t>
  </si>
  <si>
    <t>TX</t>
  </si>
  <si>
    <t>VT</t>
  </si>
  <si>
    <t>VL</t>
  </si>
  <si>
    <t>HF</t>
  </si>
  <si>
    <t>WB</t>
  </si>
  <si>
    <t>BM</t>
  </si>
  <si>
    <t>GV</t>
  </si>
  <si>
    <t>FH</t>
  </si>
  <si>
    <t>WS</t>
  </si>
  <si>
    <t>FT</t>
  </si>
  <si>
    <t>MF</t>
  </si>
  <si>
    <t>PQ</t>
  </si>
  <si>
    <t>WN</t>
  </si>
  <si>
    <t>KY</t>
  </si>
  <si>
    <t>WH</t>
  </si>
  <si>
    <t>ZZ</t>
  </si>
  <si>
    <t>ZJ</t>
  </si>
  <si>
    <t>IW</t>
  </si>
  <si>
    <t>PN</t>
  </si>
  <si>
    <t>KB</t>
  </si>
  <si>
    <t>KC</t>
  </si>
  <si>
    <t>KP</t>
  </si>
  <si>
    <t>KU</t>
  </si>
  <si>
    <t>ZG</t>
  </si>
  <si>
    <t>YQ</t>
  </si>
  <si>
    <t>VC</t>
  </si>
  <si>
    <t>LW</t>
  </si>
  <si>
    <t>LZ</t>
  </si>
  <si>
    <t>YK</t>
  </si>
  <si>
    <t>MG</t>
  </si>
  <si>
    <t>MV</t>
  </si>
  <si>
    <t>HQ</t>
  </si>
  <si>
    <t>VS</t>
  </si>
  <si>
    <t>HJ</t>
  </si>
  <si>
    <t>PG</t>
  </si>
  <si>
    <t>PV</t>
  </si>
  <si>
    <t>CG</t>
  </si>
  <si>
    <t>MH</t>
  </si>
  <si>
    <t>DK</t>
  </si>
  <si>
    <t>WW</t>
  </si>
  <si>
    <t>QD</t>
  </si>
  <si>
    <t>BH</t>
  </si>
  <si>
    <t>ZK</t>
  </si>
  <si>
    <t>PJ</t>
  </si>
  <si>
    <t>JR</t>
  </si>
  <si>
    <t>CZ</t>
  </si>
  <si>
    <t>YZ</t>
  </si>
  <si>
    <t>QP</t>
  </si>
  <si>
    <t>HK</t>
  </si>
  <si>
    <t>VF</t>
  </si>
  <si>
    <t>JH</t>
  </si>
  <si>
    <t>HH</t>
  </si>
  <si>
    <t>VP</t>
  </si>
  <si>
    <t>MX</t>
  </si>
  <si>
    <t>LX</t>
  </si>
  <si>
    <t>QE</t>
  </si>
  <si>
    <t>YH</t>
  </si>
  <si>
    <t>QO</t>
  </si>
  <si>
    <t>KX</t>
  </si>
  <si>
    <t>GK</t>
  </si>
  <si>
    <t>QL</t>
  </si>
  <si>
    <t>VQ</t>
  </si>
  <si>
    <t>CW</t>
  </si>
  <si>
    <t>BC</t>
  </si>
  <si>
    <t>VG</t>
  </si>
  <si>
    <t>QB</t>
  </si>
  <si>
    <t>QF</t>
  </si>
  <si>
    <t>BG</t>
  </si>
  <si>
    <t>YX</t>
  </si>
  <si>
    <t>WD</t>
  </si>
  <si>
    <t>XZ</t>
  </si>
  <si>
    <t>UW</t>
  </si>
  <si>
    <t>HG</t>
  </si>
  <si>
    <t>KW</t>
  </si>
  <si>
    <t>KV</t>
  </si>
  <si>
    <t>WM</t>
  </si>
  <si>
    <t>WL</t>
  </si>
  <si>
    <t>KT</t>
  </si>
  <si>
    <t>KQ</t>
  </si>
  <si>
    <t>VM</t>
  </si>
  <si>
    <t>PB</t>
  </si>
  <si>
    <t>QH</t>
  </si>
  <si>
    <t>WP</t>
  </si>
  <si>
    <t>MW</t>
  </si>
  <si>
    <t>WQ</t>
  </si>
  <si>
    <t>QG</t>
  </si>
  <si>
    <t>JB</t>
  </si>
  <si>
    <t>MK</t>
  </si>
  <si>
    <t>VK</t>
  </si>
  <si>
    <t>FY</t>
  </si>
  <si>
    <t>WU</t>
  </si>
  <si>
    <t>VN</t>
  </si>
  <si>
    <t>QS</t>
  </si>
  <si>
    <t>PK</t>
  </si>
  <si>
    <t>DX</t>
  </si>
  <si>
    <t>PW</t>
  </si>
  <si>
    <t>JK</t>
  </si>
  <si>
    <t>QR</t>
  </si>
  <si>
    <t>JP</t>
  </si>
  <si>
    <t>JQ</t>
  </si>
  <si>
    <t>YW</t>
  </si>
  <si>
    <t>GJ</t>
  </si>
  <si>
    <t>YY</t>
  </si>
  <si>
    <t>DZ</t>
  </si>
  <si>
    <t>BF</t>
  </si>
  <si>
    <t>JS</t>
  </si>
  <si>
    <t>VV</t>
  </si>
  <si>
    <t>VY</t>
  </si>
  <si>
    <t>XK</t>
  </si>
  <si>
    <t>GW</t>
  </si>
  <si>
    <t>VB</t>
  </si>
  <si>
    <t>GZ</t>
  </si>
  <si>
    <t>FJ</t>
  </si>
  <si>
    <t>FK</t>
  </si>
  <si>
    <t>FV</t>
  </si>
  <si>
    <t>KN</t>
  </si>
  <si>
    <t>KK</t>
  </si>
  <si>
    <t>KJ</t>
  </si>
  <si>
    <t>KF</t>
  </si>
  <si>
    <t>BK</t>
  </si>
  <si>
    <t>PZ</t>
  </si>
  <si>
    <t>QY</t>
  </si>
  <si>
    <t>FW</t>
  </si>
  <si>
    <t>JD</t>
  </si>
  <si>
    <t>JF</t>
  </si>
  <si>
    <t>FX</t>
  </si>
  <si>
    <t>JG</t>
  </si>
  <si>
    <t>CX</t>
  </si>
  <si>
    <t>QX</t>
  </si>
  <si>
    <t>WV</t>
  </si>
  <si>
    <t>QQ</t>
  </si>
  <si>
    <t>WX</t>
  </si>
  <si>
    <t>JJ</t>
  </si>
  <si>
    <t>QW</t>
  </si>
  <si>
    <t>WZ</t>
  </si>
  <si>
    <t>BX</t>
  </si>
  <si>
    <t>VW</t>
  </si>
  <si>
    <t>PX</t>
  </si>
  <si>
    <t>JL</t>
  </si>
  <si>
    <t>JM</t>
  </si>
  <si>
    <t>JN</t>
  </si>
  <si>
    <t>VX</t>
  </si>
  <si>
    <t>FZ</t>
  </si>
  <si>
    <t>VZ</t>
  </si>
  <si>
    <t>VH</t>
  </si>
  <si>
    <t>QN</t>
  </si>
  <si>
    <t>WC</t>
  </si>
  <si>
    <t>BQ</t>
  </si>
  <si>
    <t>QV</t>
  </si>
  <si>
    <t>JT</t>
  </si>
  <si>
    <t>JV</t>
  </si>
  <si>
    <t>JW</t>
  </si>
  <si>
    <t>KZ</t>
  </si>
  <si>
    <t>WF</t>
  </si>
  <si>
    <t>WG</t>
  </si>
  <si>
    <t>GX</t>
  </si>
  <si>
    <t>QK</t>
  </si>
  <si>
    <t>QJ</t>
  </si>
  <si>
    <t>WJ</t>
  </si>
  <si>
    <t>WK</t>
  </si>
  <si>
    <t>BW</t>
  </si>
  <si>
    <t>QT</t>
  </si>
  <si>
    <t>HX</t>
  </si>
  <si>
    <t>HZ</t>
  </si>
  <si>
    <t>MZ</t>
  </si>
  <si>
    <t>KG</t>
  </si>
  <si>
    <t>QI</t>
  </si>
  <si>
    <t>BZ</t>
  </si>
  <si>
    <t>QZ</t>
  </si>
  <si>
    <t>ZW</t>
  </si>
  <si>
    <t>ZX</t>
  </si>
  <si>
    <t>JZ</t>
  </si>
  <si>
    <t>JX</t>
  </si>
  <si>
    <t>N</t>
  </si>
  <si>
    <t>R</t>
  </si>
  <si>
    <t>S</t>
  </si>
  <si>
    <t>T</t>
  </si>
  <si>
    <t>V</t>
  </si>
  <si>
    <t>D</t>
  </si>
  <si>
    <t>L</t>
  </si>
  <si>
    <t>P</t>
  </si>
  <si>
    <t>’</t>
  </si>
  <si>
    <t>M</t>
  </si>
  <si>
    <t>F</t>
  </si>
  <si>
    <t>G</t>
  </si>
  <si>
    <t>C</t>
  </si>
  <si>
    <t>H</t>
  </si>
  <si>
    <t>X</t>
  </si>
  <si>
    <t>Lettres</t>
  </si>
  <si>
    <t>Fréquence</t>
  </si>
  <si>
    <t>2e doigt</t>
  </si>
  <si>
    <t>Somme</t>
  </si>
  <si>
    <t>3e doigt</t>
  </si>
  <si>
    <t>1er doigt</t>
  </si>
  <si>
    <t>4e doigt</t>
  </si>
  <si>
    <t>Q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</si>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</sst>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Sans"/>
      <family val="2"/>
    </font>
    <font>
      <b/>
      <sz val="10"/>
      <color rgb="FF000000"/>
      <name val="Lucida Sans"/>
      <family val="2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0" fillId="5" borderId="11" xfId="0" applyFill="1" applyBorder="1"/>
    <xf numFmtId="10" fontId="0" fillId="0" borderId="0" xfId="0" applyNumberFormat="1"/>
    <xf numFmtId="10" fontId="3" fillId="5" borderId="10" xfId="1" applyNumberFormat="1" applyFont="1" applyFill="1" applyBorder="1" applyAlignment="1">
      <alignment horizontal="right" vertical="center" wrapText="1"/>
    </xf>
    <xf numFmtId="10" fontId="0" fillId="5" borderId="10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2" fillId="5" borderId="1" xfId="1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0" fontId="7" fillId="0" borderId="0" xfId="0" applyNumberFormat="1" applyFont="1" applyAlignment="1">
      <alignment horizontal="center" vertical="center"/>
    </xf>
    <xf numFmtId="20" fontId="5" fillId="6" borderId="3" xfId="0" applyNumberFormat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10">
    <dxf>
      <font>
        <b val="0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CB6FD-D30F-46D4-9470-A8315AF85F96}" name="bigrammes" displayName="bigrammes" ref="A1:B677" totalsRowShown="0" headerRowDxfId="6" dataDxfId="4" headerRowBorderDxfId="5" tableBorderDxfId="3" totalsRowBorderDxfId="2">
  <autoFilter ref="A1:B677" xr:uid="{488CB6FD-D30F-46D4-9470-A8315AF85F96}"/>
  <tableColumns count="2">
    <tableColumn id="1" xr3:uid="{577B946B-3FF3-4412-B060-210770A06900}" name="Lettres" dataDxfId="1"/>
    <tableColumn id="2" xr3:uid="{027D1FA0-B1C0-408A-B993-E4A8657AF71B}" name="Fréquence" dataDxfId="0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7"/>
  <sheetViews>
    <sheetView tabSelected="1" workbookViewId="0">
      <selection activeCell="H6" sqref="H6"/>
    </sheetView>
  </sheetViews>
  <sheetFormatPr baseColWidth="10" defaultColWidth="8.90625" defaultRowHeight="14.5" x14ac:dyDescent="0.35"/>
  <cols>
    <col min="5" max="5" width="9.90625" bestFit="1" customWidth="1"/>
  </cols>
  <sheetData>
    <row r="3" spans="3:11" ht="45" customHeight="1" x14ac:dyDescent="1">
      <c r="C3" s="9" t="s">
        <v>686</v>
      </c>
      <c r="D3" s="5" t="s">
        <v>681</v>
      </c>
      <c r="E3" s="10" t="s">
        <v>682</v>
      </c>
      <c r="F3" s="13" t="s">
        <v>683</v>
      </c>
      <c r="G3" s="39" t="s">
        <v>684</v>
      </c>
      <c r="H3" s="16"/>
    </row>
    <row r="4" spans="3:11" ht="45" customHeight="1" x14ac:dyDescent="1">
      <c r="C4" s="8" t="s">
        <v>685</v>
      </c>
      <c r="D4" s="6" t="s">
        <v>678</v>
      </c>
      <c r="E4" s="11" t="s">
        <v>676</v>
      </c>
      <c r="F4" s="14" t="s">
        <v>679</v>
      </c>
      <c r="G4" s="17" t="s">
        <v>677</v>
      </c>
      <c r="H4" s="18" t="s">
        <v>698</v>
      </c>
    </row>
    <row r="5" spans="3:11" ht="45" customHeight="1" x14ac:dyDescent="1">
      <c r="C5" s="8" t="s">
        <v>680</v>
      </c>
      <c r="D5" s="6" t="s">
        <v>688</v>
      </c>
      <c r="E5" s="11" t="s">
        <v>689</v>
      </c>
      <c r="F5" s="14" t="s">
        <v>687</v>
      </c>
      <c r="G5" s="17" t="s">
        <v>690</v>
      </c>
      <c r="H5" s="18" t="s">
        <v>699</v>
      </c>
    </row>
    <row r="6" spans="3:11" ht="45" customHeight="1" x14ac:dyDescent="1">
      <c r="C6" s="4"/>
      <c r="D6" s="7"/>
      <c r="E6" s="12"/>
      <c r="F6" s="15"/>
      <c r="G6" s="19"/>
      <c r="H6" s="20"/>
    </row>
    <row r="7" spans="3:11" ht="34.75" customHeight="1" x14ac:dyDescent="0.35">
      <c r="D7" s="38">
        <f>'Bigrammes par doigt'!J10</f>
        <v>2.6699999999999998E-2</v>
      </c>
      <c r="E7" s="38">
        <f>'Bigrammes par doigt'!Q7</f>
        <v>1.04E-2</v>
      </c>
      <c r="F7" s="38">
        <f>'Bigrammes par doigt'!G19</f>
        <v>6.9999999999999984E-3</v>
      </c>
      <c r="G7" s="38">
        <f>'Bigrammes par doigt'!R21</f>
        <v>2.7000000000000001E-3</v>
      </c>
      <c r="I7" s="25">
        <f>SUM(D7:G7)</f>
        <v>4.6799999999999994E-2</v>
      </c>
      <c r="K7" s="37" t="b">
        <f>I7&lt;0.047</f>
        <v>1</v>
      </c>
    </row>
  </sheetData>
  <conditionalFormatting sqref="K7">
    <cfRule type="cellIs" dxfId="9" priority="1" operator="equal">
      <formula>FALSE</formula>
    </cfRule>
    <cfRule type="cellIs" dxfId="8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D09B-AF05-487A-8933-C6733F5D1028}">
  <dimension ref="B1:R23"/>
  <sheetViews>
    <sheetView topLeftCell="C1" workbookViewId="0">
      <selection activeCell="K14" sqref="K14"/>
    </sheetView>
  </sheetViews>
  <sheetFormatPr baseColWidth="10" defaultRowHeight="14.5" x14ac:dyDescent="0.35"/>
  <cols>
    <col min="1" max="20" width="9.54296875" customWidth="1"/>
  </cols>
  <sheetData>
    <row r="1" spans="2:17" s="29" customFormat="1" ht="19.75" customHeight="1" x14ac:dyDescent="0.35"/>
    <row r="2" spans="2:17" s="29" customFormat="1" ht="19.75" customHeight="1" x14ac:dyDescent="0.35">
      <c r="B2" s="28" t="s">
        <v>696</v>
      </c>
      <c r="C2" s="30" t="str">
        <f>B3</f>
        <v>D</v>
      </c>
      <c r="D2" s="30" t="str">
        <f>B4</f>
        <v>S</v>
      </c>
      <c r="E2" s="30" t="str">
        <f>B5</f>
        <v>C</v>
      </c>
      <c r="F2" s="30">
        <f>B6</f>
        <v>0</v>
      </c>
      <c r="G2" s="30" t="str">
        <f>B7</f>
        <v>F</v>
      </c>
      <c r="H2" s="30" t="str">
        <f>B8</f>
        <v>M</v>
      </c>
      <c r="I2" s="30" t="str">
        <f>B9</f>
        <v>V</v>
      </c>
      <c r="L2" s="28" t="s">
        <v>693</v>
      </c>
      <c r="M2" s="30" t="str">
        <f>L3</f>
        <v>L</v>
      </c>
      <c r="N2" s="30" t="str">
        <f>L4</f>
        <v>N</v>
      </c>
      <c r="O2" s="30" t="str">
        <f>L5</f>
        <v>H</v>
      </c>
      <c r="P2" s="30">
        <f>L6</f>
        <v>0</v>
      </c>
    </row>
    <row r="3" spans="2:17" s="29" customFormat="1" ht="19.75" customHeight="1" x14ac:dyDescent="0.35">
      <c r="B3" s="30" t="str">
        <f>Disposition!D3</f>
        <v>D</v>
      </c>
      <c r="C3" s="31">
        <f>_xlfn.XLOOKUP(_xlfn.CONCAT($B3,C$2),bigrammes[Lettres],bigrammes[Fréquence],0)</f>
        <v>2.9999999999999997E-4</v>
      </c>
      <c r="D3" s="31">
        <f>_xlfn.XLOOKUP(_xlfn.CONCAT($B3,D$2),bigrammes[Lettres],bigrammes[Fréquence],0)</f>
        <v>5.0000000000000001E-4</v>
      </c>
      <c r="E3" s="31">
        <f>_xlfn.XLOOKUP(_xlfn.CONCAT($B3,E$2),bigrammes[Lettres],bigrammes[Fréquence],0)</f>
        <v>1E-4</v>
      </c>
      <c r="F3" s="31">
        <f>_xlfn.XLOOKUP(_xlfn.CONCAT($B3,F$2),bigrammes[Lettres],bigrammes[Fréquence],0)</f>
        <v>0</v>
      </c>
      <c r="G3" s="31">
        <f>_xlfn.XLOOKUP(_xlfn.CONCAT($B3,G$2),bigrammes[Lettres],bigrammes[Fréquence],0)</f>
        <v>0</v>
      </c>
      <c r="H3" s="31">
        <f>_xlfn.XLOOKUP(_xlfn.CONCAT($B3,H$2),bigrammes[Lettres],bigrammes[Fréquence],0)</f>
        <v>2.0000000000000001E-4</v>
      </c>
      <c r="I3" s="31">
        <f>_xlfn.XLOOKUP(_xlfn.CONCAT($B3,I$2),bigrammes[Lettres],bigrammes[Fréquence],0)</f>
        <v>0</v>
      </c>
      <c r="L3" s="30" t="str">
        <f>Disposition!E3</f>
        <v>L</v>
      </c>
      <c r="M3" s="31">
        <f>_xlfn.XLOOKUP(_xlfn.CONCAT($L3,M$2),bigrammes[Lettres],bigrammes[Fréquence],0)</f>
        <v>5.3E-3</v>
      </c>
      <c r="N3" s="31">
        <f>_xlfn.XLOOKUP(_xlfn.CONCAT($L3,N$2),bigrammes[Lettres],bigrammes[Fréquence],0)</f>
        <v>2.9999999999999997E-4</v>
      </c>
      <c r="O3" s="31">
        <f>_xlfn.XLOOKUP(_xlfn.CONCAT($L3,O$2),bigrammes[Lettres],bigrammes[Fréquence],0)</f>
        <v>5.0000000000000001E-4</v>
      </c>
      <c r="P3" s="31">
        <f>_xlfn.XLOOKUP(_xlfn.CONCAT($L3,P$2),bigrammes[Lettres],bigrammes[Fréquence],0)</f>
        <v>0</v>
      </c>
    </row>
    <row r="4" spans="2:17" s="29" customFormat="1" ht="19.75" customHeight="1" x14ac:dyDescent="0.35">
      <c r="B4" s="30" t="str">
        <f>Disposition!D4</f>
        <v>S</v>
      </c>
      <c r="C4" s="31">
        <f>_xlfn.XLOOKUP(_xlfn.CONCAT($B4,C$2),bigrammes[Lettres],bigrammes[Fréquence],0)</f>
        <v>5.7000000000000002E-3</v>
      </c>
      <c r="D4" s="31">
        <f>_xlfn.XLOOKUP(_xlfn.CONCAT($B4,D$2),bigrammes[Lettres],bigrammes[Fréquence],0)</f>
        <v>6.7999999999999996E-3</v>
      </c>
      <c r="E4" s="31">
        <f>_xlfn.XLOOKUP(_xlfn.CONCAT($B4,E$2),bigrammes[Lettres],bigrammes[Fréquence],0)</f>
        <v>3.5999999999999999E-3</v>
      </c>
      <c r="F4" s="31">
        <f>_xlfn.XLOOKUP(_xlfn.CONCAT($B4,F$2),bigrammes[Lettres],bigrammes[Fréquence],0)</f>
        <v>0</v>
      </c>
      <c r="G4" s="31">
        <f>_xlfn.XLOOKUP(_xlfn.CONCAT($B4,G$2),bigrammes[Lettres],bigrammes[Fréquence],0)</f>
        <v>1.1000000000000001E-3</v>
      </c>
      <c r="H4" s="31">
        <f>_xlfn.XLOOKUP(_xlfn.CONCAT($B4,H$2),bigrammes[Lettres],bigrammes[Fréquence],0)</f>
        <v>2.3E-3</v>
      </c>
      <c r="I4" s="31">
        <f>_xlfn.XLOOKUP(_xlfn.CONCAT($B4,I$2),bigrammes[Lettres],bigrammes[Fréquence],0)</f>
        <v>8.0000000000000004E-4</v>
      </c>
      <c r="L4" s="30" t="str">
        <f>Disposition!E4</f>
        <v>N</v>
      </c>
      <c r="M4" s="31">
        <f>_xlfn.XLOOKUP(_xlfn.CONCAT($L4,M$2),bigrammes[Lettres],bigrammes[Fréquence],0)</f>
        <v>8.9999999999999998E-4</v>
      </c>
      <c r="N4" s="31">
        <f>_xlfn.XLOOKUP(_xlfn.CONCAT($L4,N$2),bigrammes[Lettres],bigrammes[Fréquence],0)</f>
        <v>3.0000000000000001E-3</v>
      </c>
      <c r="O4" s="31">
        <f>_xlfn.XLOOKUP(_xlfn.CONCAT($L4,O$2),bigrammes[Lettres],bigrammes[Fréquence],0)</f>
        <v>2.9999999999999997E-4</v>
      </c>
      <c r="P4" s="31">
        <f>_xlfn.XLOOKUP(_xlfn.CONCAT($L4,P$2),bigrammes[Lettres],bigrammes[Fréquence],0)</f>
        <v>0</v>
      </c>
    </row>
    <row r="5" spans="2:17" s="29" customFormat="1" ht="19.75" customHeight="1" x14ac:dyDescent="0.35">
      <c r="B5" s="30" t="str">
        <f>Disposition!D5</f>
        <v>C</v>
      </c>
      <c r="C5" s="31">
        <f>_xlfn.XLOOKUP(_xlfn.CONCAT($B5,C$2),bigrammes[Lettres],bigrammes[Fréquence],0)</f>
        <v>2.0000000000000001E-4</v>
      </c>
      <c r="D5" s="31">
        <f>_xlfn.XLOOKUP(_xlfn.CONCAT($B5,D$2),bigrammes[Lettres],bigrammes[Fréquence],0)</f>
        <v>2.0000000000000001E-4</v>
      </c>
      <c r="E5" s="31">
        <f>_xlfn.XLOOKUP(_xlfn.CONCAT($B5,E$2),bigrammes[Lettres],bigrammes[Fréquence],0)</f>
        <v>6.9999999999999999E-4</v>
      </c>
      <c r="F5" s="31">
        <f>_xlfn.XLOOKUP(_xlfn.CONCAT($B5,F$2),bigrammes[Lettres],bigrammes[Fréquence],0)</f>
        <v>0</v>
      </c>
      <c r="G5" s="31">
        <f>_xlfn.XLOOKUP(_xlfn.CONCAT($B5,G$2),bigrammes[Lettres],bigrammes[Fréquence],0)</f>
        <v>0</v>
      </c>
      <c r="H5" s="31">
        <f>_xlfn.XLOOKUP(_xlfn.CONCAT($B5,H$2),bigrammes[Lettres],bigrammes[Fréquence],0)</f>
        <v>1E-4</v>
      </c>
      <c r="I5" s="31">
        <f>_xlfn.XLOOKUP(_xlfn.CONCAT($B5,I$2),bigrammes[Lettres],bigrammes[Fréquence],0)</f>
        <v>0</v>
      </c>
      <c r="L5" s="30" t="str">
        <f>Disposition!E5</f>
        <v>H</v>
      </c>
      <c r="M5" s="31">
        <f>_xlfn.XLOOKUP(_xlfn.CONCAT($L5,M$2),bigrammes[Lettres],bigrammes[Fréquence],0)</f>
        <v>0</v>
      </c>
      <c r="N5" s="31">
        <f>_xlfn.XLOOKUP(_xlfn.CONCAT($L5,N$2),bigrammes[Lettres],bigrammes[Fréquence],0)</f>
        <v>1E-4</v>
      </c>
      <c r="O5" s="31">
        <f>_xlfn.XLOOKUP(_xlfn.CONCAT($L5,O$2),bigrammes[Lettres],bigrammes[Fréquence],0)</f>
        <v>0</v>
      </c>
      <c r="P5" s="31">
        <f>_xlfn.XLOOKUP(_xlfn.CONCAT($L5,P$2),bigrammes[Lettres],bigrammes[Fréquence],0)</f>
        <v>0</v>
      </c>
    </row>
    <row r="6" spans="2:17" s="29" customFormat="1" ht="19.75" customHeight="1" x14ac:dyDescent="0.35">
      <c r="B6" s="30">
        <f>Disposition!D6</f>
        <v>0</v>
      </c>
      <c r="C6" s="31">
        <f>_xlfn.XLOOKUP(_xlfn.CONCAT($B6,C$2),bigrammes[Lettres],bigrammes[Fréquence],0)</f>
        <v>0</v>
      </c>
      <c r="D6" s="31">
        <f>_xlfn.XLOOKUP(_xlfn.CONCAT($B6,D$2),bigrammes[Lettres],bigrammes[Fréquence],0)</f>
        <v>0</v>
      </c>
      <c r="E6" s="31">
        <f>_xlfn.XLOOKUP(_xlfn.CONCAT($B6,E$2),bigrammes[Lettres],bigrammes[Fréquence],0)</f>
        <v>0</v>
      </c>
      <c r="F6" s="31">
        <f>_xlfn.XLOOKUP(_xlfn.CONCAT($B6,F$2),bigrammes[Lettres],bigrammes[Fréquence],0)</f>
        <v>0</v>
      </c>
      <c r="G6" s="31">
        <f>_xlfn.XLOOKUP(_xlfn.CONCAT($B6,G$2),bigrammes[Lettres],bigrammes[Fréquence],0)</f>
        <v>0</v>
      </c>
      <c r="H6" s="31">
        <f>_xlfn.XLOOKUP(_xlfn.CONCAT($B6,H$2),bigrammes[Lettres],bigrammes[Fréquence],0)</f>
        <v>0</v>
      </c>
      <c r="I6" s="31">
        <f>_xlfn.XLOOKUP(_xlfn.CONCAT($B6,I$2),bigrammes[Lettres],bigrammes[Fréquence],0)</f>
        <v>0</v>
      </c>
      <c r="L6" s="30">
        <f>Disposition!E6</f>
        <v>0</v>
      </c>
      <c r="M6" s="31">
        <f>_xlfn.XLOOKUP(_xlfn.CONCAT($L6,M$2),bigrammes[Lettres],bigrammes[Fréquence],0)</f>
        <v>0</v>
      </c>
      <c r="N6" s="31">
        <f>_xlfn.XLOOKUP(_xlfn.CONCAT($L6,N$2),bigrammes[Lettres],bigrammes[Fréquence],0)</f>
        <v>0</v>
      </c>
      <c r="O6" s="31">
        <f>_xlfn.XLOOKUP(_xlfn.CONCAT($L6,O$2),bigrammes[Lettres],bigrammes[Fréquence],0)</f>
        <v>0</v>
      </c>
      <c r="P6" s="31">
        <f>_xlfn.XLOOKUP(_xlfn.CONCAT($L6,P$2),bigrammes[Lettres],bigrammes[Fréquence],0)</f>
        <v>0</v>
      </c>
    </row>
    <row r="7" spans="2:17" s="29" customFormat="1" ht="19.75" customHeight="1" x14ac:dyDescent="0.35">
      <c r="B7" s="30" t="str">
        <f>Disposition!C3</f>
        <v>F</v>
      </c>
      <c r="C7" s="31">
        <f>_xlfn.XLOOKUP(_xlfn.CONCAT($B7,C$2),bigrammes[Lettres],bigrammes[Fréquence],0)</f>
        <v>1E-4</v>
      </c>
      <c r="D7" s="31">
        <f>_xlfn.XLOOKUP(_xlfn.CONCAT($B7,D$2),bigrammes[Lettres],bigrammes[Fréquence],0)</f>
        <v>2.0000000000000001E-4</v>
      </c>
      <c r="E7" s="31">
        <f>_xlfn.XLOOKUP(_xlfn.CONCAT($B7,E$2),bigrammes[Lettres],bigrammes[Fréquence],0)</f>
        <v>0</v>
      </c>
      <c r="F7" s="31">
        <f>_xlfn.XLOOKUP(_xlfn.CONCAT($B7,F$2),bigrammes[Lettres],bigrammes[Fréquence],0)</f>
        <v>0</v>
      </c>
      <c r="G7" s="31">
        <f>_xlfn.XLOOKUP(_xlfn.CONCAT($B7,G$2),bigrammes[Lettres],bigrammes[Fréquence],0)</f>
        <v>1.1000000000000001E-3</v>
      </c>
      <c r="H7" s="31">
        <f>_xlfn.XLOOKUP(_xlfn.CONCAT($B7,H$2),bigrammes[Lettres],bigrammes[Fréquence],0)</f>
        <v>0</v>
      </c>
      <c r="I7" s="31">
        <f>_xlfn.XLOOKUP(_xlfn.CONCAT($B7,I$2),bigrammes[Lettres],bigrammes[Fréquence],0)</f>
        <v>0</v>
      </c>
      <c r="L7" s="32" t="s">
        <v>694</v>
      </c>
      <c r="M7" s="33">
        <f>SUM(M3:M6)</f>
        <v>6.1999999999999998E-3</v>
      </c>
      <c r="N7" s="33">
        <f t="shared" ref="N7:P7" si="0">SUM(N3:N6)</f>
        <v>3.3999999999999998E-3</v>
      </c>
      <c r="O7" s="33">
        <f t="shared" si="0"/>
        <v>7.9999999999999993E-4</v>
      </c>
      <c r="P7" s="33">
        <f t="shared" si="0"/>
        <v>0</v>
      </c>
      <c r="Q7" s="34">
        <f>SUM(M7:P7)</f>
        <v>1.04E-2</v>
      </c>
    </row>
    <row r="8" spans="2:17" s="29" customFormat="1" ht="19.75" customHeight="1" x14ac:dyDescent="0.35">
      <c r="B8" s="30" t="str">
        <f>Disposition!C4</f>
        <v>M</v>
      </c>
      <c r="C8" s="31">
        <f>_xlfn.XLOOKUP(_xlfn.CONCAT($B8,C$2),bigrammes[Lettres],bigrammes[Fréquence],0)</f>
        <v>1E-4</v>
      </c>
      <c r="D8" s="31">
        <f>_xlfn.XLOOKUP(_xlfn.CONCAT($B8,D$2),bigrammes[Lettres],bigrammes[Fréquence],0)</f>
        <v>1E-4</v>
      </c>
      <c r="E8" s="31">
        <f>_xlfn.XLOOKUP(_xlfn.CONCAT($B8,E$2),bigrammes[Lettres],bigrammes[Fréquence],0)</f>
        <v>0</v>
      </c>
      <c r="F8" s="31">
        <f>_xlfn.XLOOKUP(_xlfn.CONCAT($B8,F$2),bigrammes[Lettres],bigrammes[Fréquence],0)</f>
        <v>0</v>
      </c>
      <c r="G8" s="31">
        <f>_xlfn.XLOOKUP(_xlfn.CONCAT($B8,G$2),bigrammes[Lettres],bigrammes[Fréquence],0)</f>
        <v>0</v>
      </c>
      <c r="H8" s="31">
        <f>_xlfn.XLOOKUP(_xlfn.CONCAT($B8,H$2),bigrammes[Lettres],bigrammes[Fréquence],0)</f>
        <v>2.5000000000000001E-3</v>
      </c>
      <c r="I8" s="31">
        <f>_xlfn.XLOOKUP(_xlfn.CONCAT($B8,I$2),bigrammes[Lettres],bigrammes[Fréquence],0)</f>
        <v>0</v>
      </c>
    </row>
    <row r="9" spans="2:17" s="29" customFormat="1" ht="19.75" customHeight="1" x14ac:dyDescent="0.35">
      <c r="B9" s="30" t="str">
        <f>Disposition!C5</f>
        <v>V</v>
      </c>
      <c r="C9" s="31">
        <f>_xlfn.XLOOKUP(_xlfn.CONCAT($B9,C$2),bigrammes[Lettres],bigrammes[Fréquence],0)</f>
        <v>0</v>
      </c>
      <c r="D9" s="31">
        <f>_xlfn.XLOOKUP(_xlfn.CONCAT($B9,D$2),bigrammes[Lettres],bigrammes[Fréquence],0)</f>
        <v>0</v>
      </c>
      <c r="E9" s="31">
        <f>_xlfn.XLOOKUP(_xlfn.CONCAT($B9,E$2),bigrammes[Lettres],bigrammes[Fréquence],0)</f>
        <v>0</v>
      </c>
      <c r="F9" s="31">
        <f>_xlfn.XLOOKUP(_xlfn.CONCAT($B9,F$2),bigrammes[Lettres],bigrammes[Fréquence],0)</f>
        <v>0</v>
      </c>
      <c r="G9" s="31">
        <f>_xlfn.XLOOKUP(_xlfn.CONCAT($B9,G$2),bigrammes[Lettres],bigrammes[Fréquence],0)</f>
        <v>0</v>
      </c>
      <c r="H9" s="31">
        <f>_xlfn.XLOOKUP(_xlfn.CONCAT($B9,H$2),bigrammes[Lettres],bigrammes[Fréquence],0)</f>
        <v>0</v>
      </c>
      <c r="I9" s="31">
        <f>_xlfn.XLOOKUP(_xlfn.CONCAT($B9,I$2),bigrammes[Lettres],bigrammes[Fréquence],0)</f>
        <v>0</v>
      </c>
    </row>
    <row r="10" spans="2:17" s="29" customFormat="1" ht="19.75" customHeight="1" x14ac:dyDescent="0.35">
      <c r="B10" s="32" t="s">
        <v>694</v>
      </c>
      <c r="C10" s="33">
        <f>SUM(C3:C9)</f>
        <v>6.4000000000000003E-3</v>
      </c>
      <c r="D10" s="33">
        <f t="shared" ref="D10" si="1">SUM(D3:D9)</f>
        <v>7.7999999999999988E-3</v>
      </c>
      <c r="E10" s="33">
        <f t="shared" ref="E10" si="2">SUM(E3:E9)</f>
        <v>4.3999999999999994E-3</v>
      </c>
      <c r="F10" s="33">
        <f t="shared" ref="F10" si="3">SUM(F3:F9)</f>
        <v>0</v>
      </c>
      <c r="G10" s="33">
        <f t="shared" ref="G10" si="4">SUM(G3:G9)</f>
        <v>2.2000000000000001E-3</v>
      </c>
      <c r="H10" s="33">
        <f t="shared" ref="H10" si="5">SUM(H3:H9)</f>
        <v>5.1000000000000004E-3</v>
      </c>
      <c r="I10" s="33">
        <f t="shared" ref="I10" si="6">SUM(I3:I9)</f>
        <v>8.0000000000000004E-4</v>
      </c>
      <c r="J10" s="34">
        <f>SUM(C10:I10)</f>
        <v>2.6699999999999998E-2</v>
      </c>
    </row>
    <row r="11" spans="2:17" s="29" customFormat="1" ht="19.75" customHeight="1" x14ac:dyDescent="0.35">
      <c r="B11" s="28"/>
      <c r="C11" s="35"/>
      <c r="D11" s="35"/>
      <c r="E11" s="35"/>
      <c r="F11" s="35"/>
      <c r="G11" s="35"/>
      <c r="H11" s="35"/>
      <c r="I11" s="35"/>
      <c r="J11" s="36"/>
    </row>
    <row r="12" spans="2:17" s="29" customFormat="1" ht="19.75" customHeight="1" x14ac:dyDescent="0.35">
      <c r="I12" s="28" t="s">
        <v>697</v>
      </c>
      <c r="J12" s="30" t="str">
        <f>I13</f>
        <v>’</v>
      </c>
      <c r="K12" s="30" t="str">
        <f>I14</f>
        <v>R</v>
      </c>
      <c r="L12" s="30" t="str">
        <f>I15</f>
        <v>X</v>
      </c>
      <c r="M12" s="30">
        <f>I16</f>
        <v>0</v>
      </c>
      <c r="N12" s="30">
        <f>I17</f>
        <v>0</v>
      </c>
      <c r="O12" s="30" t="str">
        <f>I18</f>
        <v>Q</v>
      </c>
      <c r="P12" s="30" t="str">
        <f>I19</f>
        <v>J</v>
      </c>
      <c r="Q12" s="30">
        <f>I20</f>
        <v>0</v>
      </c>
    </row>
    <row r="13" spans="2:17" s="29" customFormat="1" ht="19.75" customHeight="1" x14ac:dyDescent="0.35">
      <c r="I13" s="30" t="str">
        <f>Disposition!G3</f>
        <v>’</v>
      </c>
      <c r="J13" s="31">
        <f>_xlfn.XLOOKUP(_xlfn.CONCAT($I13,J$12),bigrammes[Lettres],bigrammes[Fréquence],0)</f>
        <v>0</v>
      </c>
      <c r="K13" s="31">
        <f>_xlfn.XLOOKUP(_xlfn.CONCAT($I13,K$12),bigrammes[Lettres],bigrammes[Fréquence],0)</f>
        <v>0</v>
      </c>
      <c r="L13" s="31">
        <f>_xlfn.XLOOKUP(_xlfn.CONCAT($I13,L$12),bigrammes[Lettres],bigrammes[Fréquence],0)</f>
        <v>0</v>
      </c>
      <c r="M13" s="31">
        <f>_xlfn.XLOOKUP(_xlfn.CONCAT($I13,M$12),bigrammes[Lettres],bigrammes[Fréquence],0)</f>
        <v>0</v>
      </c>
      <c r="N13" s="31">
        <f>_xlfn.XLOOKUP(_xlfn.CONCAT($I13,N$12),bigrammes[Lettres],bigrammes[Fréquence],0)</f>
        <v>0</v>
      </c>
      <c r="O13" s="31">
        <f>_xlfn.XLOOKUP(_xlfn.CONCAT($I13,O$12),bigrammes[Lettres],bigrammes[Fréquence],0)</f>
        <v>0</v>
      </c>
      <c r="P13" s="31">
        <f>_xlfn.XLOOKUP(_xlfn.CONCAT($I13,P$12),bigrammes[Lettres],bigrammes[Fréquence],0)</f>
        <v>0</v>
      </c>
      <c r="Q13" s="31">
        <f>_xlfn.XLOOKUP(_xlfn.CONCAT($I13,Q$12),bigrammes[Lettres],bigrammes[Fréquence],0)</f>
        <v>0</v>
      </c>
    </row>
    <row r="14" spans="2:17" s="29" customFormat="1" ht="19.75" customHeight="1" x14ac:dyDescent="0.35">
      <c r="B14" s="28" t="s">
        <v>695</v>
      </c>
      <c r="C14" s="30" t="str">
        <f>B15</f>
        <v>P</v>
      </c>
      <c r="D14" s="30" t="str">
        <f>B16</f>
        <v>T</v>
      </c>
      <c r="E14" s="30" t="str">
        <f>B17</f>
        <v>G</v>
      </c>
      <c r="F14" s="30">
        <f>B18</f>
        <v>0</v>
      </c>
      <c r="I14" s="30" t="str">
        <f>Disposition!G4</f>
        <v>R</v>
      </c>
      <c r="J14" s="31">
        <f>_xlfn.XLOOKUP(_xlfn.CONCAT($I14,J$12),bigrammes[Lettres],bigrammes[Fréquence],0)</f>
        <v>0</v>
      </c>
      <c r="K14" s="31">
        <f>_xlfn.XLOOKUP(_xlfn.CONCAT($I14,K$12),bigrammes[Lettres],bigrammes[Fréquence],0)</f>
        <v>1.6000000000000001E-3</v>
      </c>
      <c r="L14" s="31">
        <f>_xlfn.XLOOKUP(_xlfn.CONCAT($I14,L$12),bigrammes[Lettres],bigrammes[Fréquence],0)</f>
        <v>0</v>
      </c>
      <c r="M14" s="31">
        <f>_xlfn.XLOOKUP(_xlfn.CONCAT($I14,M$12),bigrammes[Lettres],bigrammes[Fréquence],0)</f>
        <v>0</v>
      </c>
      <c r="N14" s="31">
        <f>_xlfn.XLOOKUP(_xlfn.CONCAT($I14,N$12),bigrammes[Lettres],bigrammes[Fréquence],0)</f>
        <v>0</v>
      </c>
      <c r="O14" s="31">
        <f>_xlfn.XLOOKUP(_xlfn.CONCAT($I14,O$12),bigrammes[Lettres],bigrammes[Fréquence],0)</f>
        <v>5.0000000000000001E-4</v>
      </c>
      <c r="P14" s="31">
        <f>_xlfn.XLOOKUP(_xlfn.CONCAT($I14,P$12),bigrammes[Lettres],bigrammes[Fréquence],0)</f>
        <v>2.0000000000000001E-4</v>
      </c>
      <c r="Q14" s="31">
        <f>_xlfn.XLOOKUP(_xlfn.CONCAT($I14,Q$12),bigrammes[Lettres],bigrammes[Fréquence],0)</f>
        <v>0</v>
      </c>
    </row>
    <row r="15" spans="2:17" s="29" customFormat="1" ht="19.75" customHeight="1" x14ac:dyDescent="0.35">
      <c r="B15" s="30" t="str">
        <f>Disposition!F3</f>
        <v>P</v>
      </c>
      <c r="C15" s="31">
        <f>_xlfn.XLOOKUP(_xlfn.CONCAT($B15,C$14),bigrammes[Lettres],bigrammes[Fréquence],0)</f>
        <v>1.1999999999999999E-3</v>
      </c>
      <c r="D15" s="31">
        <f>_xlfn.XLOOKUP(_xlfn.CONCAT($B15,D$14),bigrammes[Lettres],bigrammes[Fréquence],0)</f>
        <v>5.9999999999999995E-4</v>
      </c>
      <c r="E15" s="31">
        <f>_xlfn.XLOOKUP(_xlfn.CONCAT($B15,E$14),bigrammes[Lettres],bigrammes[Fréquence],0)</f>
        <v>0</v>
      </c>
      <c r="F15" s="31">
        <f>_xlfn.XLOOKUP(_xlfn.CONCAT($B15,F$14),bigrammes[Lettres],bigrammes[Fréquence],0)</f>
        <v>0</v>
      </c>
      <c r="I15" s="30" t="str">
        <f>Disposition!G5</f>
        <v>X</v>
      </c>
      <c r="J15" s="31">
        <f>_xlfn.XLOOKUP(_xlfn.CONCAT($I15,J$12),bigrammes[Lettres],bigrammes[Fréquence],0)</f>
        <v>0</v>
      </c>
      <c r="K15" s="31">
        <f>_xlfn.XLOOKUP(_xlfn.CONCAT($I15,K$12),bigrammes[Lettres],bigrammes[Fréquence],0)</f>
        <v>1E-4</v>
      </c>
      <c r="L15" s="31">
        <f>_xlfn.XLOOKUP(_xlfn.CONCAT($I15,L$12),bigrammes[Lettres],bigrammes[Fréquence],0)</f>
        <v>1E-4</v>
      </c>
      <c r="M15" s="31">
        <f>_xlfn.XLOOKUP(_xlfn.CONCAT($I15,M$12),bigrammes[Lettres],bigrammes[Fréquence],0)</f>
        <v>0</v>
      </c>
      <c r="N15" s="31">
        <f>_xlfn.XLOOKUP(_xlfn.CONCAT($I15,N$12),bigrammes[Lettres],bigrammes[Fréquence],0)</f>
        <v>0</v>
      </c>
      <c r="O15" s="31">
        <f>_xlfn.XLOOKUP(_xlfn.CONCAT($I15,O$12),bigrammes[Lettres],bigrammes[Fréquence],0)</f>
        <v>2.0000000000000001E-4</v>
      </c>
      <c r="P15" s="31">
        <f>_xlfn.XLOOKUP(_xlfn.CONCAT($I15,P$12),bigrammes[Lettres],bigrammes[Fréquence],0)</f>
        <v>0</v>
      </c>
      <c r="Q15" s="31">
        <f>_xlfn.XLOOKUP(_xlfn.CONCAT($I15,Q$12),bigrammes[Lettres],bigrammes[Fréquence],0)</f>
        <v>0</v>
      </c>
    </row>
    <row r="16" spans="2:17" s="29" customFormat="1" ht="19.75" customHeight="1" x14ac:dyDescent="0.35">
      <c r="B16" s="30" t="str">
        <f>Disposition!F4</f>
        <v>T</v>
      </c>
      <c r="C16" s="31">
        <f>_xlfn.XLOOKUP(_xlfn.CONCAT($B16,C$14),bigrammes[Lettres],bigrammes[Fréquence],0)</f>
        <v>2.3E-3</v>
      </c>
      <c r="D16" s="31">
        <f>_xlfn.XLOOKUP(_xlfn.CONCAT($B16,D$14),bigrammes[Lettres],bigrammes[Fréquence],0)</f>
        <v>2.5999999999999999E-3</v>
      </c>
      <c r="E16" s="31">
        <f>_xlfn.XLOOKUP(_xlfn.CONCAT($B16,E$14),bigrammes[Lettres],bigrammes[Fréquence],0)</f>
        <v>2.0000000000000001E-4</v>
      </c>
      <c r="F16" s="31">
        <f>_xlfn.XLOOKUP(_xlfn.CONCAT($B16,F$14),bigrammes[Lettres],bigrammes[Fréquence],0)</f>
        <v>0</v>
      </c>
      <c r="I16" s="30">
        <f>Disposition!G6</f>
        <v>0</v>
      </c>
      <c r="J16" s="31">
        <f>_xlfn.XLOOKUP(_xlfn.CONCAT($I16,J$12),bigrammes[Lettres],bigrammes[Fréquence],0)</f>
        <v>0</v>
      </c>
      <c r="K16" s="31">
        <f>_xlfn.XLOOKUP(_xlfn.CONCAT($I16,K$12),bigrammes[Lettres],bigrammes[Fréquence],0)</f>
        <v>0</v>
      </c>
      <c r="L16" s="31">
        <f>_xlfn.XLOOKUP(_xlfn.CONCAT($I16,L$12),bigrammes[Lettres],bigrammes[Fréquence],0)</f>
        <v>0</v>
      </c>
      <c r="M16" s="31">
        <f>_xlfn.XLOOKUP(_xlfn.CONCAT($I16,M$12),bigrammes[Lettres],bigrammes[Fréquence],0)</f>
        <v>0</v>
      </c>
      <c r="N16" s="31">
        <f>_xlfn.XLOOKUP(_xlfn.CONCAT($I16,N$12),bigrammes[Lettres],bigrammes[Fréquence],0)</f>
        <v>0</v>
      </c>
      <c r="O16" s="31">
        <f>_xlfn.XLOOKUP(_xlfn.CONCAT($I16,O$12),bigrammes[Lettres],bigrammes[Fréquence],0)</f>
        <v>0</v>
      </c>
      <c r="P16" s="31">
        <f>_xlfn.XLOOKUP(_xlfn.CONCAT($I16,P$12),bigrammes[Lettres],bigrammes[Fréquence],0)</f>
        <v>0</v>
      </c>
      <c r="Q16" s="31">
        <f>_xlfn.XLOOKUP(_xlfn.CONCAT($I16,Q$12),bigrammes[Lettres],bigrammes[Fréquence],0)</f>
        <v>0</v>
      </c>
    </row>
    <row r="17" spans="2:18" s="29" customFormat="1" ht="19.75" customHeight="1" x14ac:dyDescent="0.35">
      <c r="B17" s="30" t="str">
        <f>Disposition!F5</f>
        <v>G</v>
      </c>
      <c r="C17" s="31">
        <f>_xlfn.XLOOKUP(_xlfn.CONCAT($B17,C$14),bigrammes[Lettres],bigrammes[Fréquence],0)</f>
        <v>0</v>
      </c>
      <c r="D17" s="31">
        <f>_xlfn.XLOOKUP(_xlfn.CONCAT($B17,D$14),bigrammes[Lettres],bigrammes[Fréquence],0)</f>
        <v>1E-4</v>
      </c>
      <c r="E17" s="31">
        <f>_xlfn.XLOOKUP(_xlfn.CONCAT($B17,E$14),bigrammes[Lettres],bigrammes[Fréquence],0)</f>
        <v>0</v>
      </c>
      <c r="F17" s="31">
        <f>_xlfn.XLOOKUP(_xlfn.CONCAT($B17,F$14),bigrammes[Lettres],bigrammes[Fréquence],0)</f>
        <v>0</v>
      </c>
      <c r="I17" s="30">
        <f>Disposition!H3</f>
        <v>0</v>
      </c>
      <c r="J17" s="31">
        <f>_xlfn.XLOOKUP(_xlfn.CONCAT($I17,J$12),bigrammes[Lettres],bigrammes[Fréquence],0)</f>
        <v>0</v>
      </c>
      <c r="K17" s="31">
        <f>_xlfn.XLOOKUP(_xlfn.CONCAT($I17,K$12),bigrammes[Lettres],bigrammes[Fréquence],0)</f>
        <v>0</v>
      </c>
      <c r="L17" s="31">
        <f>_xlfn.XLOOKUP(_xlfn.CONCAT($I17,L$12),bigrammes[Lettres],bigrammes[Fréquence],0)</f>
        <v>0</v>
      </c>
      <c r="M17" s="31">
        <f>_xlfn.XLOOKUP(_xlfn.CONCAT($I17,M$12),bigrammes[Lettres],bigrammes[Fréquence],0)</f>
        <v>0</v>
      </c>
      <c r="N17" s="31">
        <f>_xlfn.XLOOKUP(_xlfn.CONCAT($I17,N$12),bigrammes[Lettres],bigrammes[Fréquence],0)</f>
        <v>0</v>
      </c>
      <c r="O17" s="31">
        <f>_xlfn.XLOOKUP(_xlfn.CONCAT($I17,O$12),bigrammes[Lettres],bigrammes[Fréquence],0)</f>
        <v>0</v>
      </c>
      <c r="P17" s="31">
        <f>_xlfn.XLOOKUP(_xlfn.CONCAT($I17,P$12),bigrammes[Lettres],bigrammes[Fréquence],0)</f>
        <v>0</v>
      </c>
      <c r="Q17" s="31">
        <f>_xlfn.XLOOKUP(_xlfn.CONCAT($I17,Q$12),bigrammes[Lettres],bigrammes[Fréquence],0)</f>
        <v>0</v>
      </c>
    </row>
    <row r="18" spans="2:18" s="29" customFormat="1" ht="19.75" customHeight="1" x14ac:dyDescent="0.35">
      <c r="B18" s="30">
        <f>Disposition!F6</f>
        <v>0</v>
      </c>
      <c r="C18" s="31">
        <f>_xlfn.XLOOKUP(_xlfn.CONCAT($B18,C$14),bigrammes[Lettres],bigrammes[Fréquence],0)</f>
        <v>0</v>
      </c>
      <c r="D18" s="31">
        <f>_xlfn.XLOOKUP(_xlfn.CONCAT($B18,D$14),bigrammes[Lettres],bigrammes[Fréquence],0)</f>
        <v>0</v>
      </c>
      <c r="E18" s="31">
        <f>_xlfn.XLOOKUP(_xlfn.CONCAT($B18,E$14),bigrammes[Lettres],bigrammes[Fréquence],0)</f>
        <v>0</v>
      </c>
      <c r="F18" s="31">
        <f>_xlfn.XLOOKUP(_xlfn.CONCAT($B18,F$14),bigrammes[Lettres],bigrammes[Fréquence],0)</f>
        <v>0</v>
      </c>
      <c r="I18" s="30" t="str">
        <f>Disposition!H4</f>
        <v>Q</v>
      </c>
      <c r="J18" s="31">
        <f>_xlfn.XLOOKUP(_xlfn.CONCAT($I18,J$12),bigrammes[Lettres],bigrammes[Fréquence],0)</f>
        <v>0</v>
      </c>
      <c r="K18" s="31">
        <f>_xlfn.XLOOKUP(_xlfn.CONCAT($I18,K$12),bigrammes[Lettres],bigrammes[Fréquence],0)</f>
        <v>0</v>
      </c>
      <c r="L18" s="31">
        <f>_xlfn.XLOOKUP(_xlfn.CONCAT($I18,L$12),bigrammes[Lettres],bigrammes[Fréquence],0)</f>
        <v>0</v>
      </c>
      <c r="M18" s="31">
        <f>_xlfn.XLOOKUP(_xlfn.CONCAT($I18,M$12),bigrammes[Lettres],bigrammes[Fréquence],0)</f>
        <v>0</v>
      </c>
      <c r="N18" s="31">
        <f>_xlfn.XLOOKUP(_xlfn.CONCAT($I18,N$12),bigrammes[Lettres],bigrammes[Fréquence],0)</f>
        <v>0</v>
      </c>
      <c r="O18" s="31">
        <f>_xlfn.XLOOKUP(_xlfn.CONCAT($I18,O$12),bigrammes[Lettres],bigrammes[Fréquence],0)</f>
        <v>0</v>
      </c>
      <c r="P18" s="31">
        <f>_xlfn.XLOOKUP(_xlfn.CONCAT($I18,P$12),bigrammes[Lettres],bigrammes[Fréquence],0)</f>
        <v>0</v>
      </c>
      <c r="Q18" s="31">
        <f>_xlfn.XLOOKUP(_xlfn.CONCAT($I18,Q$12),bigrammes[Lettres],bigrammes[Fréquence],0)</f>
        <v>0</v>
      </c>
    </row>
    <row r="19" spans="2:18" s="29" customFormat="1" ht="19.75" customHeight="1" x14ac:dyDescent="0.35">
      <c r="B19" s="32" t="s">
        <v>694</v>
      </c>
      <c r="C19" s="33">
        <f>SUM(C15:C18)</f>
        <v>3.4999999999999996E-3</v>
      </c>
      <c r="D19" s="33">
        <f>SUM(D15:D18)</f>
        <v>3.2999999999999995E-3</v>
      </c>
      <c r="E19" s="33">
        <f>SUM(E15:E18)</f>
        <v>2.0000000000000001E-4</v>
      </c>
      <c r="F19" s="33">
        <f>SUM(F15:F18)</f>
        <v>0</v>
      </c>
      <c r="G19" s="34">
        <f>SUM(C19:F19)</f>
        <v>6.9999999999999984E-3</v>
      </c>
      <c r="I19" s="30" t="str">
        <f>Disposition!H5</f>
        <v>J</v>
      </c>
      <c r="J19" s="31">
        <f>_xlfn.XLOOKUP(_xlfn.CONCAT($I19,J$12),bigrammes[Lettres],bigrammes[Fréquence],0)</f>
        <v>0</v>
      </c>
      <c r="K19" s="31">
        <f>_xlfn.XLOOKUP(_xlfn.CONCAT($I19,K$12),bigrammes[Lettres],bigrammes[Fréquence],0)</f>
        <v>0</v>
      </c>
      <c r="L19" s="31">
        <f>_xlfn.XLOOKUP(_xlfn.CONCAT($I19,L$12),bigrammes[Lettres],bigrammes[Fréquence],0)</f>
        <v>0</v>
      </c>
      <c r="M19" s="31">
        <f>_xlfn.XLOOKUP(_xlfn.CONCAT($I19,M$12),bigrammes[Lettres],bigrammes[Fréquence],0)</f>
        <v>0</v>
      </c>
      <c r="N19" s="31">
        <f>_xlfn.XLOOKUP(_xlfn.CONCAT($I19,N$12),bigrammes[Lettres],bigrammes[Fréquence],0)</f>
        <v>0</v>
      </c>
      <c r="O19" s="31">
        <f>_xlfn.XLOOKUP(_xlfn.CONCAT($I19,O$12),bigrammes[Lettres],bigrammes[Fréquence],0)</f>
        <v>0</v>
      </c>
      <c r="P19" s="31">
        <f>_xlfn.XLOOKUP(_xlfn.CONCAT($I19,P$12),bigrammes[Lettres],bigrammes[Fréquence],0)</f>
        <v>0</v>
      </c>
      <c r="Q19" s="31">
        <f>_xlfn.XLOOKUP(_xlfn.CONCAT($I19,Q$12),bigrammes[Lettres],bigrammes[Fréquence],0)</f>
        <v>0</v>
      </c>
    </row>
    <row r="20" spans="2:18" s="29" customFormat="1" ht="19.75" customHeight="1" x14ac:dyDescent="0.35">
      <c r="I20" s="30">
        <f>Disposition!H6</f>
        <v>0</v>
      </c>
      <c r="J20" s="31">
        <f>_xlfn.XLOOKUP(_xlfn.CONCAT($I20,J$12),bigrammes[Lettres],bigrammes[Fréquence],0)</f>
        <v>0</v>
      </c>
      <c r="K20" s="31">
        <f>_xlfn.XLOOKUP(_xlfn.CONCAT($I20,K$12),bigrammes[Lettres],bigrammes[Fréquence],0)</f>
        <v>0</v>
      </c>
      <c r="L20" s="31">
        <f>_xlfn.XLOOKUP(_xlfn.CONCAT($I20,L$12),bigrammes[Lettres],bigrammes[Fréquence],0)</f>
        <v>0</v>
      </c>
      <c r="M20" s="31">
        <f>_xlfn.XLOOKUP(_xlfn.CONCAT($I20,M$12),bigrammes[Lettres],bigrammes[Fréquence],0)</f>
        <v>0</v>
      </c>
      <c r="N20" s="31">
        <f>_xlfn.XLOOKUP(_xlfn.CONCAT($I20,N$12),bigrammes[Lettres],bigrammes[Fréquence],0)</f>
        <v>0</v>
      </c>
      <c r="O20" s="31">
        <f>_xlfn.XLOOKUP(_xlfn.CONCAT($I20,O$12),bigrammes[Lettres],bigrammes[Fréquence],0)</f>
        <v>0</v>
      </c>
      <c r="P20" s="31">
        <f>_xlfn.XLOOKUP(_xlfn.CONCAT($I20,P$12),bigrammes[Lettres],bigrammes[Fréquence],0)</f>
        <v>0</v>
      </c>
      <c r="Q20" s="31">
        <f>_xlfn.XLOOKUP(_xlfn.CONCAT($I20,Q$12),bigrammes[Lettres],bigrammes[Fréquence],0)</f>
        <v>0</v>
      </c>
      <c r="R20" s="37"/>
    </row>
    <row r="21" spans="2:18" s="29" customFormat="1" ht="19.75" customHeight="1" x14ac:dyDescent="0.35">
      <c r="I21" s="32" t="s">
        <v>694</v>
      </c>
      <c r="J21" s="33">
        <f>SUM(J13:J20)</f>
        <v>0</v>
      </c>
      <c r="K21" s="33">
        <f t="shared" ref="K21:Q21" si="7">SUM(K13:K20)</f>
        <v>1.7000000000000001E-3</v>
      </c>
      <c r="L21" s="33">
        <f t="shared" si="7"/>
        <v>1E-4</v>
      </c>
      <c r="M21" s="33">
        <f t="shared" si="7"/>
        <v>0</v>
      </c>
      <c r="N21" s="33">
        <f t="shared" si="7"/>
        <v>0</v>
      </c>
      <c r="O21" s="33">
        <f t="shared" si="7"/>
        <v>6.9999999999999999E-4</v>
      </c>
      <c r="P21" s="33">
        <f t="shared" si="7"/>
        <v>2.0000000000000001E-4</v>
      </c>
      <c r="Q21" s="33">
        <f t="shared" si="7"/>
        <v>0</v>
      </c>
      <c r="R21" s="34">
        <f>SUM(J21:Q21)</f>
        <v>2.7000000000000001E-3</v>
      </c>
    </row>
    <row r="22" spans="2:18" s="37" customFormat="1" ht="19.75" customHeight="1" x14ac:dyDescent="0.35"/>
    <row r="23" spans="2:18" s="37" customFormat="1" ht="19.75" customHeight="1" x14ac:dyDescent="0.35"/>
  </sheetData>
  <conditionalFormatting sqref="C3:I9 M3:P6 C15:F18 J13:Q20">
    <cfRule type="cellIs" dxfId="7" priority="1" operator="greaterThan">
      <formula>0.0005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7FCA-07A7-43FB-AD28-9A3F24E09727}">
  <dimension ref="A1:L677"/>
  <sheetViews>
    <sheetView workbookViewId="0">
      <selection activeCell="A349" sqref="A349"/>
    </sheetView>
  </sheetViews>
  <sheetFormatPr baseColWidth="10" defaultRowHeight="14.5" x14ac:dyDescent="0.35"/>
  <sheetData>
    <row r="1" spans="1:12" x14ac:dyDescent="0.35">
      <c r="A1" s="21" t="s">
        <v>691</v>
      </c>
      <c r="B1" s="22" t="s">
        <v>692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23" t="s">
        <v>0</v>
      </c>
      <c r="B2" s="26">
        <v>3.0499999999999999E-2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23" t="s">
        <v>13</v>
      </c>
      <c r="B3" s="26">
        <v>1.29E-2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5">
      <c r="A4" s="23" t="s">
        <v>26</v>
      </c>
      <c r="B4" s="26">
        <v>9.1999999999999998E-3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5">
      <c r="A5" s="23" t="s">
        <v>39</v>
      </c>
      <c r="B5" s="26">
        <v>7.0000000000000001E-3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5">
      <c r="A6" s="23" t="s">
        <v>52</v>
      </c>
      <c r="B6" s="26">
        <v>5.7999999999999996E-3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35">
      <c r="A7" s="23" t="s">
        <v>65</v>
      </c>
      <c r="B7" s="26">
        <v>4.7999999999999996E-3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5">
      <c r="A8" s="23" t="s">
        <v>78</v>
      </c>
      <c r="B8" s="26">
        <v>4.1000000000000003E-3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5">
      <c r="A9" s="23" t="s">
        <v>91</v>
      </c>
      <c r="B9" s="26">
        <v>3.5000000000000001E-3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5">
      <c r="A10" s="23" t="s">
        <v>104</v>
      </c>
      <c r="B10" s="26">
        <v>2.8E-3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5">
      <c r="A11" s="23" t="s">
        <v>117</v>
      </c>
      <c r="B11" s="26">
        <v>2.3999999999999998E-3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3" t="s">
        <v>130</v>
      </c>
      <c r="B12" s="26">
        <v>2E-3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5">
      <c r="A13" s="23" t="s">
        <v>143</v>
      </c>
      <c r="B13" s="26">
        <v>1.6999999999999999E-3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5">
      <c r="A14" s="23" t="s">
        <v>156</v>
      </c>
      <c r="B14" s="26">
        <v>1.5E-3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5">
      <c r="A15" s="23" t="s">
        <v>169</v>
      </c>
      <c r="B15" s="26">
        <v>1.2999999999999999E-3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5">
      <c r="A16" s="23" t="s">
        <v>182</v>
      </c>
      <c r="B16" s="26">
        <v>1.1000000000000001E-3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5">
      <c r="A17" s="23" t="s">
        <v>195</v>
      </c>
      <c r="B17" s="26">
        <v>1E-3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3" t="s">
        <v>208</v>
      </c>
      <c r="B18" s="26">
        <v>8.0000000000000004E-4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3" t="s">
        <v>221</v>
      </c>
      <c r="B19" s="26">
        <v>6.9999999999999999E-4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3" t="s">
        <v>234</v>
      </c>
      <c r="B20" s="26">
        <v>5.0000000000000001E-4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3" t="s">
        <v>247</v>
      </c>
      <c r="B21" s="26">
        <v>5.0000000000000001E-4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3" t="s">
        <v>260</v>
      </c>
      <c r="B22" s="26">
        <v>4.0000000000000002E-4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3" t="s">
        <v>273</v>
      </c>
      <c r="B23" s="26">
        <v>2.9999999999999997E-4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3" t="s">
        <v>286</v>
      </c>
      <c r="B24" s="26">
        <v>2.0000000000000001E-4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3" t="s">
        <v>299</v>
      </c>
      <c r="B25" s="26">
        <v>2.0000000000000001E-4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3" t="s">
        <v>312</v>
      </c>
      <c r="B26" s="26">
        <v>2.0000000000000001E-4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3" t="s">
        <v>325</v>
      </c>
      <c r="B27" s="26">
        <v>1E-4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3" t="s">
        <v>338</v>
      </c>
      <c r="B28" s="26">
        <v>1E-4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3" t="s">
        <v>351</v>
      </c>
      <c r="B29" s="26">
        <v>1E-4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3" t="s">
        <v>364</v>
      </c>
      <c r="B30" s="26">
        <v>1E-4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3" t="s">
        <v>377</v>
      </c>
      <c r="B31" s="26">
        <v>1E-4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3" t="s">
        <v>390</v>
      </c>
      <c r="B32" s="26">
        <v>1E-4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35">
      <c r="A33" s="23" t="s">
        <v>403</v>
      </c>
      <c r="B33" s="26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35">
      <c r="A34" s="23" t="s">
        <v>416</v>
      </c>
      <c r="B34" s="26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35">
      <c r="A35" s="23" t="s">
        <v>429</v>
      </c>
      <c r="B35" s="26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35">
      <c r="A36" s="23" t="s">
        <v>442</v>
      </c>
      <c r="B36" s="26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35">
      <c r="A37" s="23" t="s">
        <v>455</v>
      </c>
      <c r="B37" s="26"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35">
      <c r="A38" s="23" t="s">
        <v>468</v>
      </c>
      <c r="B38" s="26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35">
      <c r="A39" s="23" t="s">
        <v>481</v>
      </c>
      <c r="B39" s="26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35">
      <c r="A40" s="23" t="s">
        <v>494</v>
      </c>
      <c r="B40" s="26">
        <v>0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35">
      <c r="A41" s="23" t="s">
        <v>507</v>
      </c>
      <c r="B41" s="26">
        <v>0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35">
      <c r="A42" s="23" t="s">
        <v>520</v>
      </c>
      <c r="B42" s="26">
        <v>0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35">
      <c r="A43" s="23" t="s">
        <v>533</v>
      </c>
      <c r="B43" s="26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23" t="s">
        <v>546</v>
      </c>
      <c r="B44" s="26">
        <v>0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23" t="s">
        <v>559</v>
      </c>
      <c r="B45" s="26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23" t="s">
        <v>572</v>
      </c>
      <c r="B46" s="26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23" t="s">
        <v>585</v>
      </c>
      <c r="B47" s="26"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23" t="s">
        <v>598</v>
      </c>
      <c r="B48" s="26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23" t="s">
        <v>611</v>
      </c>
      <c r="B49" s="26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23" t="s">
        <v>624</v>
      </c>
      <c r="B50" s="26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23" t="s">
        <v>637</v>
      </c>
      <c r="B51" s="26">
        <v>0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23" t="s">
        <v>650</v>
      </c>
      <c r="B52" s="26">
        <v>0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23" t="s">
        <v>663</v>
      </c>
      <c r="B53" s="26">
        <v>0</v>
      </c>
      <c r="C53" s="3"/>
      <c r="D53" s="3"/>
      <c r="E53" s="3"/>
      <c r="F53" s="3"/>
      <c r="G53" s="3"/>
      <c r="H53" s="3"/>
      <c r="I53" s="3"/>
      <c r="J53" s="3"/>
    </row>
    <row r="54" spans="1:12" x14ac:dyDescent="0.35">
      <c r="A54" s="23" t="s">
        <v>1</v>
      </c>
      <c r="B54" s="26">
        <v>2.2200000000000001E-2</v>
      </c>
      <c r="C54" s="2"/>
      <c r="D54" s="2"/>
      <c r="E54" s="2"/>
      <c r="F54" s="2"/>
      <c r="G54" s="2"/>
      <c r="H54" s="2"/>
      <c r="I54" s="2"/>
      <c r="J54" s="2"/>
      <c r="K54" s="2"/>
    </row>
    <row r="55" spans="1:12" x14ac:dyDescent="0.35">
      <c r="A55" s="23" t="s">
        <v>14</v>
      </c>
      <c r="B55" s="26">
        <v>1.24E-2</v>
      </c>
      <c r="C55" s="2"/>
      <c r="D55" s="2"/>
      <c r="E55" s="2"/>
      <c r="F55" s="2"/>
      <c r="G55" s="2"/>
      <c r="H55" s="2"/>
      <c r="I55" s="2"/>
      <c r="J55" s="2"/>
      <c r="K55" s="2"/>
    </row>
    <row r="56" spans="1:12" x14ac:dyDescent="0.35">
      <c r="A56" s="23" t="s">
        <v>27</v>
      </c>
      <c r="B56" s="26">
        <v>8.9999999999999993E-3</v>
      </c>
      <c r="C56" s="2"/>
      <c r="D56" s="2"/>
      <c r="E56" s="2"/>
      <c r="F56" s="2"/>
      <c r="G56" s="2"/>
      <c r="H56" s="2"/>
      <c r="I56" s="2"/>
      <c r="J56" s="2"/>
      <c r="K56" s="2"/>
    </row>
    <row r="57" spans="1:12" x14ac:dyDescent="0.35">
      <c r="A57" s="23" t="s">
        <v>40</v>
      </c>
      <c r="B57" s="26">
        <v>7.0000000000000001E-3</v>
      </c>
      <c r="C57" s="2"/>
      <c r="D57" s="2"/>
      <c r="E57" s="2"/>
      <c r="F57" s="2"/>
      <c r="G57" s="2"/>
      <c r="H57" s="2"/>
      <c r="I57" s="2"/>
      <c r="J57" s="2"/>
      <c r="K57" s="2"/>
    </row>
    <row r="58" spans="1:12" x14ac:dyDescent="0.35">
      <c r="A58" s="23" t="s">
        <v>53</v>
      </c>
      <c r="B58" s="26">
        <v>5.7000000000000002E-3</v>
      </c>
      <c r="C58" s="2"/>
      <c r="D58" s="2"/>
      <c r="E58" s="2"/>
      <c r="F58" s="2"/>
      <c r="G58" s="2"/>
      <c r="H58" s="2"/>
      <c r="I58" s="2"/>
      <c r="J58" s="2"/>
      <c r="K58" s="2"/>
    </row>
    <row r="59" spans="1:12" x14ac:dyDescent="0.35">
      <c r="A59" s="23" t="s">
        <v>66</v>
      </c>
      <c r="B59" s="26">
        <v>4.7000000000000002E-3</v>
      </c>
      <c r="C59" s="2"/>
      <c r="D59" s="2"/>
      <c r="E59" s="2"/>
      <c r="F59" s="2"/>
      <c r="G59" s="2"/>
      <c r="H59" s="2"/>
      <c r="I59" s="2"/>
      <c r="J59" s="2"/>
      <c r="K59" s="2"/>
    </row>
    <row r="60" spans="1:12" x14ac:dyDescent="0.35">
      <c r="A60" s="23" t="s">
        <v>79</v>
      </c>
      <c r="B60" s="26">
        <v>4.0000000000000001E-3</v>
      </c>
      <c r="C60" s="2"/>
      <c r="D60" s="2"/>
      <c r="E60" s="2"/>
      <c r="F60" s="2"/>
      <c r="G60" s="2"/>
      <c r="H60" s="2"/>
      <c r="I60" s="2"/>
      <c r="J60" s="2"/>
      <c r="K60" s="2"/>
    </row>
    <row r="61" spans="1:12" x14ac:dyDescent="0.35">
      <c r="A61" s="23" t="s">
        <v>92</v>
      </c>
      <c r="B61" s="26">
        <v>3.5000000000000001E-3</v>
      </c>
      <c r="C61" s="2"/>
      <c r="D61" s="2"/>
      <c r="E61" s="2"/>
      <c r="F61" s="2"/>
      <c r="G61" s="2"/>
      <c r="H61" s="2"/>
      <c r="I61" s="2"/>
      <c r="J61" s="2"/>
      <c r="K61" s="2"/>
    </row>
    <row r="62" spans="1:12" x14ac:dyDescent="0.35">
      <c r="A62" s="23" t="s">
        <v>105</v>
      </c>
      <c r="B62" s="26">
        <v>2.7000000000000001E-3</v>
      </c>
      <c r="C62" s="2"/>
      <c r="D62" s="2"/>
      <c r="E62" s="2"/>
      <c r="F62" s="2"/>
      <c r="G62" s="2"/>
      <c r="H62" s="2"/>
      <c r="I62" s="2"/>
      <c r="J62" s="2"/>
      <c r="K62" s="2"/>
    </row>
    <row r="63" spans="1:12" x14ac:dyDescent="0.35">
      <c r="A63" s="23" t="s">
        <v>118</v>
      </c>
      <c r="B63" s="26">
        <v>2.3999999999999998E-3</v>
      </c>
      <c r="C63" s="2"/>
      <c r="D63" s="2"/>
      <c r="E63" s="2"/>
      <c r="F63" s="2"/>
      <c r="G63" s="2"/>
      <c r="H63" s="2"/>
      <c r="I63" s="2"/>
      <c r="J63" s="2"/>
      <c r="K63" s="2"/>
    </row>
    <row r="64" spans="1:12" x14ac:dyDescent="0.35">
      <c r="A64" s="23" t="s">
        <v>131</v>
      </c>
      <c r="B64" s="26">
        <v>2E-3</v>
      </c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5">
      <c r="A65" s="23" t="s">
        <v>144</v>
      </c>
      <c r="B65" s="26">
        <v>1.6999999999999999E-3</v>
      </c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5">
      <c r="A66" s="23" t="s">
        <v>157</v>
      </c>
      <c r="B66" s="26">
        <v>1.5E-3</v>
      </c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5">
      <c r="A67" s="23" t="s">
        <v>170</v>
      </c>
      <c r="B67" s="26">
        <v>1.2999999999999999E-3</v>
      </c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5">
      <c r="A68" s="23" t="s">
        <v>183</v>
      </c>
      <c r="B68" s="26">
        <v>1.1000000000000001E-3</v>
      </c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5">
      <c r="A69" s="23" t="s">
        <v>196</v>
      </c>
      <c r="B69" s="26">
        <v>1E-3</v>
      </c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5">
      <c r="A70" s="23" t="s">
        <v>209</v>
      </c>
      <c r="B70" s="26">
        <v>8.0000000000000004E-4</v>
      </c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5">
      <c r="A71" s="23" t="s">
        <v>222</v>
      </c>
      <c r="B71" s="26">
        <v>5.9999999999999995E-4</v>
      </c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5">
      <c r="A72" s="23" t="s">
        <v>235</v>
      </c>
      <c r="B72" s="26">
        <v>5.0000000000000001E-4</v>
      </c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5">
      <c r="A73" s="23" t="s">
        <v>248</v>
      </c>
      <c r="B73" s="26">
        <v>5.0000000000000001E-4</v>
      </c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5">
      <c r="A74" s="23" t="s">
        <v>261</v>
      </c>
      <c r="B74" s="26">
        <v>4.0000000000000002E-4</v>
      </c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5">
      <c r="A75" s="23" t="s">
        <v>274</v>
      </c>
      <c r="B75" s="26">
        <v>2.9999999999999997E-4</v>
      </c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5">
      <c r="A76" s="23" t="s">
        <v>287</v>
      </c>
      <c r="B76" s="26">
        <v>2.0000000000000001E-4</v>
      </c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5">
      <c r="A77" s="23" t="s">
        <v>300</v>
      </c>
      <c r="B77" s="26">
        <v>2.0000000000000001E-4</v>
      </c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5">
      <c r="A78" s="23" t="s">
        <v>313</v>
      </c>
      <c r="B78" s="26">
        <v>1E-4</v>
      </c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5">
      <c r="A79" s="23" t="s">
        <v>326</v>
      </c>
      <c r="B79" s="26">
        <v>1E-4</v>
      </c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5">
      <c r="A80" s="23" t="s">
        <v>339</v>
      </c>
      <c r="B80" s="26">
        <v>1E-4</v>
      </c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5">
      <c r="A81" s="23" t="s">
        <v>352</v>
      </c>
      <c r="B81" s="26">
        <v>1E-4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5">
      <c r="A82" s="23" t="s">
        <v>365</v>
      </c>
      <c r="B82" s="26">
        <v>1E-4</v>
      </c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5">
      <c r="A83" s="23" t="s">
        <v>378</v>
      </c>
      <c r="B83" s="26">
        <v>1E-4</v>
      </c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5">
      <c r="A84" s="23" t="s">
        <v>391</v>
      </c>
      <c r="B84" s="26">
        <v>1E-4</v>
      </c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35">
      <c r="A85" s="23" t="s">
        <v>404</v>
      </c>
      <c r="B85" s="26">
        <v>0</v>
      </c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35">
      <c r="A86" s="23" t="s">
        <v>417</v>
      </c>
      <c r="B86" s="26">
        <v>0</v>
      </c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5">
      <c r="A87" s="23" t="s">
        <v>430</v>
      </c>
      <c r="B87" s="26">
        <v>0</v>
      </c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35">
      <c r="A88" s="23" t="s">
        <v>443</v>
      </c>
      <c r="B88" s="26">
        <v>0</v>
      </c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35">
      <c r="A89" s="23" t="s">
        <v>456</v>
      </c>
      <c r="B89" s="26">
        <v>0</v>
      </c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35">
      <c r="A90" s="23" t="s">
        <v>469</v>
      </c>
      <c r="B90" s="26">
        <v>0</v>
      </c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35">
      <c r="A91" s="23" t="s">
        <v>482</v>
      </c>
      <c r="B91" s="26">
        <v>0</v>
      </c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35">
      <c r="A92" s="23" t="s">
        <v>495</v>
      </c>
      <c r="B92" s="26">
        <v>0</v>
      </c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35">
      <c r="A93" s="23" t="s">
        <v>508</v>
      </c>
      <c r="B93" s="26">
        <v>0</v>
      </c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35">
      <c r="A94" s="23" t="s">
        <v>521</v>
      </c>
      <c r="B94" s="26">
        <v>0</v>
      </c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35">
      <c r="A95" s="23" t="s">
        <v>534</v>
      </c>
      <c r="B95" s="26">
        <v>0</v>
      </c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35">
      <c r="A96" s="23" t="s">
        <v>547</v>
      </c>
      <c r="B96" s="26">
        <v>0</v>
      </c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35">
      <c r="A97" s="23" t="s">
        <v>560</v>
      </c>
      <c r="B97" s="26">
        <v>0</v>
      </c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35">
      <c r="A98" s="23" t="s">
        <v>573</v>
      </c>
      <c r="B98" s="26">
        <v>0</v>
      </c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5">
      <c r="A99" s="23" t="s">
        <v>586</v>
      </c>
      <c r="B99" s="26">
        <v>0</v>
      </c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5">
      <c r="A100" s="23" t="s">
        <v>599</v>
      </c>
      <c r="B100" s="26">
        <v>0</v>
      </c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5">
      <c r="A101" s="23" t="s">
        <v>612</v>
      </c>
      <c r="B101" s="26">
        <v>0</v>
      </c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5">
      <c r="A102" s="23" t="s">
        <v>625</v>
      </c>
      <c r="B102" s="26">
        <v>0</v>
      </c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5">
      <c r="A103" s="23" t="s">
        <v>638</v>
      </c>
      <c r="B103" s="26">
        <v>0</v>
      </c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35">
      <c r="A104" s="23" t="s">
        <v>651</v>
      </c>
      <c r="B104" s="26">
        <v>0</v>
      </c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35">
      <c r="A105" s="23" t="s">
        <v>664</v>
      </c>
      <c r="B105" s="26">
        <v>0</v>
      </c>
      <c r="C105" s="3"/>
      <c r="D105" s="3"/>
      <c r="E105" s="3"/>
      <c r="F105" s="3"/>
      <c r="G105" s="3"/>
      <c r="H105" s="3"/>
      <c r="I105" s="3"/>
    </row>
    <row r="106" spans="1:11" x14ac:dyDescent="0.35">
      <c r="A106" s="23" t="s">
        <v>2</v>
      </c>
      <c r="B106" s="26">
        <v>2.1700000000000001E-2</v>
      </c>
      <c r="C106" s="2"/>
      <c r="D106" s="2"/>
      <c r="E106" s="2"/>
      <c r="F106" s="2"/>
      <c r="G106" s="2"/>
      <c r="H106" s="2"/>
      <c r="I106" s="2"/>
      <c r="J106" s="2"/>
    </row>
    <row r="107" spans="1:11" x14ac:dyDescent="0.35">
      <c r="A107" s="23" t="s">
        <v>15</v>
      </c>
      <c r="B107" s="26">
        <v>1.14E-2</v>
      </c>
      <c r="C107" s="2"/>
      <c r="D107" s="2"/>
      <c r="E107" s="2"/>
      <c r="F107" s="2"/>
      <c r="G107" s="2"/>
      <c r="H107" s="2"/>
      <c r="I107" s="2"/>
      <c r="J107" s="2"/>
    </row>
    <row r="108" spans="1:11" x14ac:dyDescent="0.35">
      <c r="A108" s="23" t="s">
        <v>28</v>
      </c>
      <c r="B108" s="26">
        <v>8.6E-3</v>
      </c>
      <c r="C108" s="2"/>
      <c r="D108" s="2"/>
      <c r="E108" s="2"/>
      <c r="F108" s="2"/>
      <c r="G108" s="2"/>
      <c r="H108" s="2"/>
      <c r="I108" s="2"/>
      <c r="J108" s="2"/>
    </row>
    <row r="109" spans="1:11" x14ac:dyDescent="0.35">
      <c r="A109" s="23" t="s">
        <v>41</v>
      </c>
      <c r="B109" s="26">
        <v>6.7999999999999996E-3</v>
      </c>
      <c r="C109" s="2"/>
      <c r="D109" s="2"/>
      <c r="E109" s="2"/>
      <c r="F109" s="2"/>
      <c r="G109" s="2"/>
      <c r="H109" s="2"/>
      <c r="I109" s="2"/>
      <c r="J109" s="2"/>
    </row>
    <row r="110" spans="1:11" x14ac:dyDescent="0.35">
      <c r="A110" s="23" t="s">
        <v>54</v>
      </c>
      <c r="B110" s="26">
        <v>5.7000000000000002E-3</v>
      </c>
      <c r="C110" s="2"/>
      <c r="D110" s="2"/>
      <c r="E110" s="2"/>
      <c r="F110" s="2"/>
      <c r="G110" s="2"/>
      <c r="H110" s="2"/>
      <c r="I110" s="2"/>
      <c r="J110" s="2"/>
    </row>
    <row r="111" spans="1:11" x14ac:dyDescent="0.35">
      <c r="A111" s="23" t="s">
        <v>67</v>
      </c>
      <c r="B111" s="26">
        <v>4.5999999999999999E-3</v>
      </c>
      <c r="C111" s="2"/>
      <c r="D111" s="2"/>
      <c r="E111" s="2"/>
      <c r="F111" s="2"/>
      <c r="G111" s="2"/>
      <c r="H111" s="2"/>
      <c r="I111" s="2"/>
      <c r="J111" s="2"/>
    </row>
    <row r="112" spans="1:11" x14ac:dyDescent="0.35">
      <c r="A112" s="23" t="s">
        <v>80</v>
      </c>
      <c r="B112" s="26">
        <v>4.0000000000000001E-3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35">
      <c r="A113" s="23" t="s">
        <v>93</v>
      </c>
      <c r="B113" s="26">
        <v>3.3999999999999998E-3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35">
      <c r="A114" s="23" t="s">
        <v>106</v>
      </c>
      <c r="B114" s="26">
        <v>2.7000000000000001E-3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35">
      <c r="A115" s="23" t="s">
        <v>119</v>
      </c>
      <c r="B115" s="26">
        <v>2.3999999999999998E-3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35">
      <c r="A116" s="23" t="s">
        <v>132</v>
      </c>
      <c r="B116" s="26">
        <v>1.9E-3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35">
      <c r="A117" s="23" t="s">
        <v>145</v>
      </c>
      <c r="B117" s="26">
        <v>1.6999999999999999E-3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35">
      <c r="A118" s="23" t="s">
        <v>158</v>
      </c>
      <c r="B118" s="26">
        <v>1.5E-3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35">
      <c r="A119" s="23" t="s">
        <v>171</v>
      </c>
      <c r="B119" s="26">
        <v>1.2999999999999999E-3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35">
      <c r="A120" s="23" t="s">
        <v>184</v>
      </c>
      <c r="B120" s="26">
        <v>1.1000000000000001E-3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35">
      <c r="A121" s="23" t="s">
        <v>197</v>
      </c>
      <c r="B121" s="26">
        <v>8.9999999999999998E-4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35">
      <c r="A122" s="23" t="s">
        <v>210</v>
      </c>
      <c r="B122" s="26">
        <v>8.0000000000000004E-4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35">
      <c r="A123" s="23" t="s">
        <v>223</v>
      </c>
      <c r="B123" s="26">
        <v>5.9999999999999995E-4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35">
      <c r="A124" s="23" t="s">
        <v>236</v>
      </c>
      <c r="B124" s="26">
        <v>5.0000000000000001E-4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35">
      <c r="A125" s="23" t="s">
        <v>249</v>
      </c>
      <c r="B125" s="26">
        <v>4.0000000000000002E-4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35">
      <c r="A126" s="23" t="s">
        <v>262</v>
      </c>
      <c r="B126" s="26">
        <v>4.0000000000000002E-4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35">
      <c r="A127" s="23" t="s">
        <v>275</v>
      </c>
      <c r="B127" s="26">
        <v>2.9999999999999997E-4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35">
      <c r="A128" s="23" t="s">
        <v>288</v>
      </c>
      <c r="B128" s="26">
        <v>2.0000000000000001E-4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35">
      <c r="A129" s="23" t="s">
        <v>301</v>
      </c>
      <c r="B129" s="26">
        <v>2.0000000000000001E-4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35">
      <c r="A130" s="23" t="s">
        <v>314</v>
      </c>
      <c r="B130" s="26">
        <v>1E-4</v>
      </c>
      <c r="C130" s="2"/>
      <c r="D130" s="2"/>
      <c r="E130" s="2"/>
      <c r="F130" s="2"/>
      <c r="G130" s="2"/>
      <c r="H130" s="2"/>
      <c r="I130" s="2"/>
      <c r="J130" s="2"/>
    </row>
    <row r="131" spans="1:10" x14ac:dyDescent="0.35">
      <c r="A131" s="23" t="s">
        <v>327</v>
      </c>
      <c r="B131" s="26">
        <v>1E-4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35">
      <c r="A132" s="23" t="s">
        <v>340</v>
      </c>
      <c r="B132" s="26">
        <v>1E-4</v>
      </c>
      <c r="C132" s="2"/>
      <c r="D132" s="2"/>
      <c r="E132" s="2"/>
      <c r="F132" s="2"/>
      <c r="G132" s="2"/>
      <c r="H132" s="2"/>
      <c r="I132" s="2"/>
      <c r="J132" s="2"/>
    </row>
    <row r="133" spans="1:10" x14ac:dyDescent="0.35">
      <c r="A133" s="23" t="s">
        <v>353</v>
      </c>
      <c r="B133" s="26">
        <v>1E-4</v>
      </c>
      <c r="C133" s="2"/>
      <c r="D133" s="2"/>
      <c r="E133" s="2"/>
      <c r="F133" s="2"/>
      <c r="G133" s="2"/>
      <c r="H133" s="2"/>
      <c r="I133" s="2"/>
      <c r="J133" s="2"/>
    </row>
    <row r="134" spans="1:10" x14ac:dyDescent="0.35">
      <c r="A134" s="23" t="s">
        <v>366</v>
      </c>
      <c r="B134" s="26">
        <v>1E-4</v>
      </c>
      <c r="C134" s="2"/>
      <c r="D134" s="2"/>
      <c r="E134" s="2"/>
      <c r="F134" s="2"/>
      <c r="G134" s="2"/>
      <c r="H134" s="2"/>
      <c r="I134" s="2"/>
      <c r="J134" s="2"/>
    </row>
    <row r="135" spans="1:10" x14ac:dyDescent="0.35">
      <c r="A135" s="23" t="s">
        <v>379</v>
      </c>
      <c r="B135" s="26">
        <v>1E-4</v>
      </c>
      <c r="C135" s="2"/>
      <c r="D135" s="2"/>
      <c r="E135" s="2"/>
      <c r="F135" s="2"/>
      <c r="G135" s="2"/>
      <c r="H135" s="2"/>
      <c r="I135" s="2"/>
      <c r="J135" s="2"/>
    </row>
    <row r="136" spans="1:10" x14ac:dyDescent="0.35">
      <c r="A136" s="23" t="s">
        <v>392</v>
      </c>
      <c r="B136" s="26">
        <v>0</v>
      </c>
      <c r="C136" s="3"/>
      <c r="D136" s="3"/>
      <c r="E136" s="3"/>
      <c r="F136" s="3"/>
      <c r="G136" s="3"/>
      <c r="H136" s="3"/>
      <c r="I136" s="3"/>
      <c r="J136" s="3"/>
    </row>
    <row r="137" spans="1:10" x14ac:dyDescent="0.35">
      <c r="A137" s="23" t="s">
        <v>405</v>
      </c>
      <c r="B137" s="26">
        <v>0</v>
      </c>
      <c r="C137" s="3"/>
      <c r="D137" s="3"/>
      <c r="E137" s="3"/>
      <c r="F137" s="3"/>
      <c r="G137" s="3"/>
      <c r="H137" s="3"/>
      <c r="I137" s="3"/>
      <c r="J137" s="3"/>
    </row>
    <row r="138" spans="1:10" x14ac:dyDescent="0.35">
      <c r="A138" s="23" t="s">
        <v>418</v>
      </c>
      <c r="B138" s="26">
        <v>0</v>
      </c>
      <c r="C138" s="3"/>
      <c r="D138" s="3"/>
      <c r="E138" s="3"/>
      <c r="F138" s="3"/>
      <c r="G138" s="3"/>
      <c r="H138" s="3"/>
      <c r="I138" s="3"/>
      <c r="J138" s="3"/>
    </row>
    <row r="139" spans="1:10" x14ac:dyDescent="0.35">
      <c r="A139" s="23" t="s">
        <v>431</v>
      </c>
      <c r="B139" s="26">
        <v>0</v>
      </c>
      <c r="C139" s="3"/>
      <c r="D139" s="3"/>
      <c r="E139" s="3"/>
      <c r="F139" s="3"/>
      <c r="G139" s="3"/>
      <c r="H139" s="3"/>
      <c r="I139" s="3"/>
      <c r="J139" s="3"/>
    </row>
    <row r="140" spans="1:10" x14ac:dyDescent="0.35">
      <c r="A140" s="23" t="s">
        <v>444</v>
      </c>
      <c r="B140" s="26">
        <v>0</v>
      </c>
      <c r="C140" s="3"/>
      <c r="D140" s="3"/>
      <c r="E140" s="3"/>
      <c r="F140" s="3"/>
      <c r="G140" s="3"/>
      <c r="H140" s="3"/>
      <c r="I140" s="3"/>
      <c r="J140" s="3"/>
    </row>
    <row r="141" spans="1:10" x14ac:dyDescent="0.35">
      <c r="A141" s="23" t="s">
        <v>457</v>
      </c>
      <c r="B141" s="26">
        <v>0</v>
      </c>
      <c r="C141" s="3"/>
      <c r="D141" s="3"/>
      <c r="E141" s="3"/>
      <c r="F141" s="3"/>
      <c r="G141" s="3"/>
      <c r="H141" s="3"/>
      <c r="I141" s="3"/>
      <c r="J141" s="3"/>
    </row>
    <row r="142" spans="1:10" x14ac:dyDescent="0.35">
      <c r="A142" s="23" t="s">
        <v>470</v>
      </c>
      <c r="B142" s="26">
        <v>0</v>
      </c>
      <c r="C142" s="3"/>
      <c r="D142" s="3"/>
      <c r="E142" s="3"/>
      <c r="F142" s="3"/>
      <c r="G142" s="3"/>
      <c r="H142" s="3"/>
      <c r="I142" s="3"/>
      <c r="J142" s="3"/>
    </row>
    <row r="143" spans="1:10" x14ac:dyDescent="0.35">
      <c r="A143" s="23" t="s">
        <v>483</v>
      </c>
      <c r="B143" s="26">
        <v>0</v>
      </c>
      <c r="C143" s="3"/>
      <c r="D143" s="3"/>
      <c r="E143" s="3"/>
      <c r="F143" s="3"/>
      <c r="G143" s="3"/>
      <c r="H143" s="3"/>
      <c r="I143" s="3"/>
      <c r="J143" s="3"/>
    </row>
    <row r="144" spans="1:10" x14ac:dyDescent="0.35">
      <c r="A144" s="23" t="s">
        <v>496</v>
      </c>
      <c r="B144" s="26">
        <v>0</v>
      </c>
      <c r="C144" s="3"/>
      <c r="D144" s="3"/>
      <c r="E144" s="3"/>
      <c r="F144" s="3"/>
      <c r="G144" s="3"/>
      <c r="H144" s="3"/>
      <c r="I144" s="3"/>
      <c r="J144" s="3"/>
    </row>
    <row r="145" spans="1:10" x14ac:dyDescent="0.35">
      <c r="A145" s="23" t="s">
        <v>509</v>
      </c>
      <c r="B145" s="26">
        <v>0</v>
      </c>
      <c r="C145" s="3"/>
      <c r="D145" s="3"/>
      <c r="E145" s="3"/>
      <c r="F145" s="3"/>
      <c r="G145" s="3"/>
      <c r="H145" s="3"/>
      <c r="I145" s="3"/>
      <c r="J145" s="3"/>
    </row>
    <row r="146" spans="1:10" x14ac:dyDescent="0.35">
      <c r="A146" s="23" t="s">
        <v>522</v>
      </c>
      <c r="B146" s="26">
        <v>0</v>
      </c>
      <c r="C146" s="3"/>
      <c r="D146" s="3"/>
      <c r="E146" s="3"/>
      <c r="F146" s="3"/>
      <c r="G146" s="3"/>
      <c r="H146" s="3"/>
      <c r="I146" s="3"/>
      <c r="J146" s="3"/>
    </row>
    <row r="147" spans="1:10" x14ac:dyDescent="0.35">
      <c r="A147" s="23" t="s">
        <v>535</v>
      </c>
      <c r="B147" s="26">
        <v>0</v>
      </c>
      <c r="C147" s="3"/>
      <c r="D147" s="3"/>
      <c r="E147" s="3"/>
      <c r="F147" s="3"/>
      <c r="G147" s="3"/>
      <c r="H147" s="3"/>
      <c r="I147" s="3"/>
      <c r="J147" s="3"/>
    </row>
    <row r="148" spans="1:10" x14ac:dyDescent="0.35">
      <c r="A148" s="23" t="s">
        <v>548</v>
      </c>
      <c r="B148" s="26">
        <v>0</v>
      </c>
      <c r="C148" s="3"/>
      <c r="D148" s="3"/>
      <c r="E148" s="3"/>
      <c r="F148" s="3"/>
      <c r="G148" s="3"/>
      <c r="H148" s="3"/>
      <c r="I148" s="3"/>
      <c r="J148" s="3"/>
    </row>
    <row r="149" spans="1:10" x14ac:dyDescent="0.35">
      <c r="A149" s="23" t="s">
        <v>561</v>
      </c>
      <c r="B149" s="26">
        <v>0</v>
      </c>
      <c r="C149" s="3"/>
      <c r="D149" s="3"/>
      <c r="E149" s="3"/>
      <c r="F149" s="3"/>
      <c r="G149" s="3"/>
      <c r="H149" s="3"/>
      <c r="I149" s="3"/>
      <c r="J149" s="3"/>
    </row>
    <row r="150" spans="1:10" x14ac:dyDescent="0.35">
      <c r="A150" s="23" t="s">
        <v>574</v>
      </c>
      <c r="B150" s="26">
        <v>0</v>
      </c>
      <c r="C150" s="3"/>
      <c r="D150" s="3"/>
      <c r="E150" s="3"/>
      <c r="F150" s="3"/>
      <c r="G150" s="3"/>
      <c r="H150" s="3"/>
      <c r="I150" s="3"/>
      <c r="J150" s="3"/>
    </row>
    <row r="151" spans="1:10" x14ac:dyDescent="0.35">
      <c r="A151" s="23" t="s">
        <v>587</v>
      </c>
      <c r="B151" s="26">
        <v>0</v>
      </c>
      <c r="C151" s="3"/>
      <c r="D151" s="3"/>
      <c r="E151" s="3"/>
      <c r="F151" s="3"/>
      <c r="G151" s="3"/>
      <c r="H151" s="3"/>
      <c r="I151" s="3"/>
      <c r="J151" s="3"/>
    </row>
    <row r="152" spans="1:10" x14ac:dyDescent="0.35">
      <c r="A152" s="23" t="s">
        <v>600</v>
      </c>
      <c r="B152" s="26">
        <v>0</v>
      </c>
      <c r="C152" s="3"/>
      <c r="D152" s="3"/>
      <c r="E152" s="3"/>
      <c r="F152" s="3"/>
      <c r="G152" s="3"/>
      <c r="H152" s="3"/>
      <c r="I152" s="3"/>
      <c r="J152" s="3"/>
    </row>
    <row r="153" spans="1:10" x14ac:dyDescent="0.35">
      <c r="A153" s="23" t="s">
        <v>613</v>
      </c>
      <c r="B153" s="26">
        <v>0</v>
      </c>
      <c r="C153" s="3"/>
      <c r="D153" s="3"/>
      <c r="E153" s="3"/>
      <c r="F153" s="3"/>
      <c r="G153" s="3"/>
      <c r="H153" s="3"/>
      <c r="I153" s="3"/>
      <c r="J153" s="3"/>
    </row>
    <row r="154" spans="1:10" x14ac:dyDescent="0.35">
      <c r="A154" s="23" t="s">
        <v>626</v>
      </c>
      <c r="B154" s="26">
        <v>0</v>
      </c>
      <c r="C154" s="3"/>
      <c r="D154" s="3"/>
      <c r="E154" s="3"/>
      <c r="F154" s="3"/>
      <c r="G154" s="3"/>
      <c r="H154" s="3"/>
      <c r="I154" s="3"/>
      <c r="J154" s="3"/>
    </row>
    <row r="155" spans="1:10" x14ac:dyDescent="0.35">
      <c r="A155" s="23" t="s">
        <v>639</v>
      </c>
      <c r="B155" s="26">
        <v>0</v>
      </c>
      <c r="C155" s="3"/>
      <c r="D155" s="3"/>
      <c r="E155" s="3"/>
      <c r="F155" s="3"/>
      <c r="G155" s="3"/>
      <c r="H155" s="3"/>
      <c r="I155" s="3"/>
      <c r="J155" s="3"/>
    </row>
    <row r="156" spans="1:10" x14ac:dyDescent="0.35">
      <c r="A156" s="23" t="s">
        <v>652</v>
      </c>
      <c r="B156" s="26">
        <v>0</v>
      </c>
      <c r="C156" s="3"/>
      <c r="D156" s="3"/>
      <c r="E156" s="3"/>
      <c r="F156" s="3"/>
      <c r="G156" s="3"/>
      <c r="H156" s="3"/>
      <c r="I156" s="3"/>
      <c r="J156" s="3"/>
    </row>
    <row r="157" spans="1:10" x14ac:dyDescent="0.35">
      <c r="A157" s="23" t="s">
        <v>665</v>
      </c>
      <c r="B157" s="26">
        <v>0</v>
      </c>
      <c r="C157" s="3"/>
      <c r="D157" s="3"/>
      <c r="E157" s="3"/>
      <c r="F157" s="3"/>
      <c r="G157" s="3"/>
      <c r="H157" s="3"/>
    </row>
    <row r="158" spans="1:10" x14ac:dyDescent="0.35">
      <c r="A158" s="23" t="s">
        <v>3</v>
      </c>
      <c r="B158" s="26">
        <v>2.1000000000000001E-2</v>
      </c>
      <c r="C158" s="2"/>
      <c r="D158" s="2"/>
      <c r="E158" s="2"/>
      <c r="F158" s="2"/>
      <c r="G158" s="2"/>
      <c r="H158" s="2"/>
      <c r="I158" s="2"/>
    </row>
    <row r="159" spans="1:10" x14ac:dyDescent="0.35">
      <c r="A159" s="23" t="s">
        <v>16</v>
      </c>
      <c r="B159" s="26">
        <v>1.12E-2</v>
      </c>
      <c r="C159" s="2"/>
      <c r="D159" s="2"/>
      <c r="E159" s="2"/>
      <c r="F159" s="2"/>
      <c r="G159" s="2"/>
      <c r="H159" s="2"/>
      <c r="I159" s="2"/>
    </row>
    <row r="160" spans="1:10" x14ac:dyDescent="0.35">
      <c r="A160" s="23" t="s">
        <v>29</v>
      </c>
      <c r="B160" s="26">
        <v>8.3999999999999995E-3</v>
      </c>
      <c r="C160" s="2"/>
      <c r="D160" s="2"/>
      <c r="E160" s="2"/>
      <c r="F160" s="2"/>
      <c r="G160" s="2"/>
      <c r="H160" s="2"/>
      <c r="I160" s="2"/>
    </row>
    <row r="161" spans="1:9" x14ac:dyDescent="0.35">
      <c r="A161" s="23" t="s">
        <v>42</v>
      </c>
      <c r="B161" s="26">
        <v>6.6E-3</v>
      </c>
      <c r="C161" s="2"/>
      <c r="D161" s="2"/>
      <c r="E161" s="2"/>
      <c r="F161" s="2"/>
      <c r="G161" s="2"/>
      <c r="H161" s="2"/>
      <c r="I161" s="2"/>
    </row>
    <row r="162" spans="1:9" x14ac:dyDescent="0.35">
      <c r="A162" s="23" t="s">
        <v>55</v>
      </c>
      <c r="B162" s="26">
        <v>5.7000000000000002E-3</v>
      </c>
      <c r="C162" s="2"/>
      <c r="D162" s="2"/>
      <c r="E162" s="2"/>
      <c r="F162" s="2"/>
      <c r="G162" s="2"/>
      <c r="H162" s="2"/>
      <c r="I162" s="2"/>
    </row>
    <row r="163" spans="1:9" x14ac:dyDescent="0.35">
      <c r="A163" s="23" t="s">
        <v>68</v>
      </c>
      <c r="B163" s="26">
        <v>4.5999999999999999E-3</v>
      </c>
      <c r="C163" s="2"/>
      <c r="D163" s="2"/>
      <c r="E163" s="2"/>
      <c r="F163" s="2"/>
      <c r="G163" s="2"/>
      <c r="H163" s="2"/>
      <c r="I163" s="2"/>
    </row>
    <row r="164" spans="1:9" x14ac:dyDescent="0.35">
      <c r="A164" s="23" t="s">
        <v>81</v>
      </c>
      <c r="B164" s="26">
        <v>3.8999999999999998E-3</v>
      </c>
      <c r="C164" s="2"/>
      <c r="D164" s="2"/>
      <c r="E164" s="2"/>
      <c r="F164" s="2"/>
      <c r="G164" s="2"/>
      <c r="H164" s="2"/>
      <c r="I164" s="2"/>
    </row>
    <row r="165" spans="1:9" x14ac:dyDescent="0.35">
      <c r="A165" s="23" t="s">
        <v>94</v>
      </c>
      <c r="B165" s="26">
        <v>3.3E-3</v>
      </c>
      <c r="C165" s="2"/>
      <c r="D165" s="2"/>
      <c r="E165" s="2"/>
      <c r="F165" s="2"/>
      <c r="G165" s="2"/>
      <c r="H165" s="2"/>
      <c r="I165" s="2"/>
    </row>
    <row r="166" spans="1:9" x14ac:dyDescent="0.35">
      <c r="A166" s="23" t="s">
        <v>107</v>
      </c>
      <c r="B166" s="26">
        <v>2.7000000000000001E-3</v>
      </c>
      <c r="C166" s="2"/>
      <c r="D166" s="2"/>
      <c r="E166" s="2"/>
      <c r="F166" s="2"/>
      <c r="G166" s="2"/>
      <c r="H166" s="2"/>
      <c r="I166" s="2"/>
    </row>
    <row r="167" spans="1:9" x14ac:dyDescent="0.35">
      <c r="A167" s="23" t="s">
        <v>120</v>
      </c>
      <c r="B167" s="26">
        <v>2.3E-3</v>
      </c>
      <c r="C167" s="2"/>
      <c r="D167" s="2"/>
      <c r="E167" s="2"/>
      <c r="F167" s="2"/>
      <c r="G167" s="2"/>
      <c r="H167" s="2"/>
      <c r="I167" s="2"/>
    </row>
    <row r="168" spans="1:9" x14ac:dyDescent="0.35">
      <c r="A168" s="23" t="s">
        <v>133</v>
      </c>
      <c r="B168" s="26">
        <v>1.9E-3</v>
      </c>
      <c r="C168" s="2"/>
      <c r="D168" s="2"/>
      <c r="E168" s="2"/>
      <c r="F168" s="2"/>
      <c r="G168" s="2"/>
      <c r="H168" s="2"/>
      <c r="I168" s="2"/>
    </row>
    <row r="169" spans="1:9" x14ac:dyDescent="0.35">
      <c r="A169" s="23" t="s">
        <v>146</v>
      </c>
      <c r="B169" s="26">
        <v>1.6000000000000001E-3</v>
      </c>
      <c r="C169" s="2"/>
      <c r="D169" s="2"/>
      <c r="E169" s="2"/>
      <c r="F169" s="2"/>
      <c r="G169" s="2"/>
      <c r="H169" s="2"/>
      <c r="I169" s="2"/>
    </row>
    <row r="170" spans="1:9" x14ac:dyDescent="0.35">
      <c r="A170" s="23" t="s">
        <v>159</v>
      </c>
      <c r="B170" s="26">
        <v>1.4E-3</v>
      </c>
      <c r="C170" s="2"/>
      <c r="D170" s="2"/>
      <c r="E170" s="2"/>
      <c r="F170" s="2"/>
      <c r="G170" s="2"/>
      <c r="H170" s="2"/>
      <c r="I170" s="2"/>
    </row>
    <row r="171" spans="1:9" x14ac:dyDescent="0.35">
      <c r="A171" s="23" t="s">
        <v>172</v>
      </c>
      <c r="B171" s="26">
        <v>1.2999999999999999E-3</v>
      </c>
      <c r="C171" s="2"/>
      <c r="D171" s="2"/>
      <c r="E171" s="2"/>
      <c r="F171" s="2"/>
      <c r="G171" s="2"/>
      <c r="H171" s="2"/>
      <c r="I171" s="2"/>
    </row>
    <row r="172" spans="1:9" x14ac:dyDescent="0.35">
      <c r="A172" s="23" t="s">
        <v>185</v>
      </c>
      <c r="B172" s="26">
        <v>1.1000000000000001E-3</v>
      </c>
      <c r="C172" s="2"/>
      <c r="D172" s="2"/>
      <c r="E172" s="2"/>
      <c r="F172" s="2"/>
      <c r="G172" s="2"/>
      <c r="H172" s="2"/>
      <c r="I172" s="2"/>
    </row>
    <row r="173" spans="1:9" x14ac:dyDescent="0.35">
      <c r="A173" s="23" t="s">
        <v>198</v>
      </c>
      <c r="B173" s="26">
        <v>8.9999999999999998E-4</v>
      </c>
      <c r="C173" s="2"/>
      <c r="D173" s="2"/>
      <c r="E173" s="2"/>
      <c r="F173" s="2"/>
      <c r="G173" s="2"/>
      <c r="H173" s="2"/>
      <c r="I173" s="2"/>
    </row>
    <row r="174" spans="1:9" x14ac:dyDescent="0.35">
      <c r="A174" s="23" t="s">
        <v>211</v>
      </c>
      <c r="B174" s="26">
        <v>8.0000000000000004E-4</v>
      </c>
      <c r="C174" s="2"/>
      <c r="D174" s="2"/>
      <c r="E174" s="2"/>
      <c r="F174" s="2"/>
      <c r="G174" s="2"/>
      <c r="H174" s="2"/>
      <c r="I174" s="2"/>
    </row>
    <row r="175" spans="1:9" x14ac:dyDescent="0.35">
      <c r="A175" s="23" t="s">
        <v>224</v>
      </c>
      <c r="B175" s="26">
        <v>5.9999999999999995E-4</v>
      </c>
      <c r="C175" s="2"/>
      <c r="D175" s="2"/>
      <c r="E175" s="2"/>
      <c r="F175" s="2"/>
      <c r="G175" s="2"/>
      <c r="H175" s="2"/>
      <c r="I175" s="2"/>
    </row>
    <row r="176" spans="1:9" x14ac:dyDescent="0.35">
      <c r="A176" s="23" t="s">
        <v>237</v>
      </c>
      <c r="B176" s="26">
        <v>5.0000000000000001E-4</v>
      </c>
      <c r="C176" s="2"/>
      <c r="D176" s="2"/>
      <c r="E176" s="2"/>
      <c r="F176" s="2"/>
      <c r="G176" s="2"/>
      <c r="H176" s="2"/>
      <c r="I176" s="2"/>
    </row>
    <row r="177" spans="1:9" x14ac:dyDescent="0.35">
      <c r="A177" s="23" t="s">
        <v>250</v>
      </c>
      <c r="B177" s="26">
        <v>4.0000000000000002E-4</v>
      </c>
      <c r="C177" s="2"/>
      <c r="D177" s="2"/>
      <c r="E177" s="2"/>
      <c r="F177" s="2"/>
      <c r="G177" s="2"/>
      <c r="H177" s="2"/>
      <c r="I177" s="2"/>
    </row>
    <row r="178" spans="1:9" x14ac:dyDescent="0.35">
      <c r="A178" s="23" t="s">
        <v>263</v>
      </c>
      <c r="B178" s="26">
        <v>4.0000000000000002E-4</v>
      </c>
      <c r="C178" s="2"/>
      <c r="D178" s="2"/>
      <c r="E178" s="2"/>
      <c r="F178" s="2"/>
      <c r="G178" s="2"/>
      <c r="H178" s="2"/>
      <c r="I178" s="2"/>
    </row>
    <row r="179" spans="1:9" x14ac:dyDescent="0.35">
      <c r="A179" s="23" t="s">
        <v>276</v>
      </c>
      <c r="B179" s="26">
        <v>2.9999999999999997E-4</v>
      </c>
      <c r="C179" s="2"/>
      <c r="D179" s="2"/>
      <c r="E179" s="2"/>
      <c r="F179" s="2"/>
      <c r="G179" s="2"/>
      <c r="H179" s="2"/>
      <c r="I179" s="2"/>
    </row>
    <row r="180" spans="1:9" x14ac:dyDescent="0.35">
      <c r="A180" s="23" t="s">
        <v>289</v>
      </c>
      <c r="B180" s="26">
        <v>2.0000000000000001E-4</v>
      </c>
      <c r="C180" s="2"/>
      <c r="D180" s="2"/>
      <c r="E180" s="2"/>
      <c r="F180" s="2"/>
      <c r="G180" s="2"/>
      <c r="H180" s="2"/>
      <c r="I180" s="2"/>
    </row>
    <row r="181" spans="1:9" x14ac:dyDescent="0.35">
      <c r="A181" s="23" t="s">
        <v>302</v>
      </c>
      <c r="B181" s="26">
        <v>2.0000000000000001E-4</v>
      </c>
      <c r="C181" s="2"/>
      <c r="D181" s="2"/>
      <c r="E181" s="2"/>
      <c r="F181" s="2"/>
      <c r="G181" s="2"/>
      <c r="H181" s="2"/>
      <c r="I181" s="2"/>
    </row>
    <row r="182" spans="1:9" x14ac:dyDescent="0.35">
      <c r="A182" s="23" t="s">
        <v>315</v>
      </c>
      <c r="B182" s="26">
        <v>1E-4</v>
      </c>
      <c r="C182" s="2"/>
      <c r="D182" s="2"/>
      <c r="E182" s="2"/>
      <c r="F182" s="2"/>
      <c r="G182" s="2"/>
      <c r="H182" s="2"/>
      <c r="I182" s="2"/>
    </row>
    <row r="183" spans="1:9" x14ac:dyDescent="0.35">
      <c r="A183" s="23" t="s">
        <v>328</v>
      </c>
      <c r="B183" s="26">
        <v>1E-4</v>
      </c>
      <c r="C183" s="2"/>
      <c r="D183" s="2"/>
      <c r="E183" s="2"/>
      <c r="F183" s="2"/>
      <c r="G183" s="2"/>
      <c r="H183" s="2"/>
      <c r="I183" s="2"/>
    </row>
    <row r="184" spans="1:9" x14ac:dyDescent="0.35">
      <c r="A184" s="23" t="s">
        <v>341</v>
      </c>
      <c r="B184" s="26">
        <v>1E-4</v>
      </c>
      <c r="C184" s="2"/>
      <c r="D184" s="2"/>
      <c r="E184" s="2"/>
      <c r="F184" s="2"/>
      <c r="G184" s="2"/>
      <c r="H184" s="2"/>
      <c r="I184" s="2"/>
    </row>
    <row r="185" spans="1:9" x14ac:dyDescent="0.35">
      <c r="A185" s="23" t="s">
        <v>354</v>
      </c>
      <c r="B185" s="26">
        <v>1E-4</v>
      </c>
      <c r="C185" s="2"/>
      <c r="D185" s="2"/>
      <c r="E185" s="2"/>
      <c r="F185" s="2"/>
      <c r="G185" s="2"/>
      <c r="H185" s="2"/>
      <c r="I185" s="2"/>
    </row>
    <row r="186" spans="1:9" x14ac:dyDescent="0.35">
      <c r="A186" s="23" t="s">
        <v>367</v>
      </c>
      <c r="B186" s="26">
        <v>1E-4</v>
      </c>
      <c r="C186" s="2"/>
      <c r="D186" s="2"/>
      <c r="E186" s="2"/>
      <c r="F186" s="2"/>
      <c r="G186" s="2"/>
      <c r="H186" s="2"/>
      <c r="I186" s="2"/>
    </row>
    <row r="187" spans="1:9" x14ac:dyDescent="0.35">
      <c r="A187" s="23" t="s">
        <v>380</v>
      </c>
      <c r="B187" s="26">
        <v>1E-4</v>
      </c>
      <c r="C187" s="2"/>
      <c r="D187" s="2"/>
      <c r="E187" s="2"/>
      <c r="F187" s="2"/>
      <c r="G187" s="2"/>
      <c r="H187" s="2"/>
      <c r="I187" s="2"/>
    </row>
    <row r="188" spans="1:9" x14ac:dyDescent="0.35">
      <c r="A188" s="23" t="s">
        <v>393</v>
      </c>
      <c r="B188" s="26">
        <v>0</v>
      </c>
      <c r="C188" s="3"/>
      <c r="D188" s="3"/>
      <c r="E188" s="3"/>
      <c r="F188" s="3"/>
      <c r="G188" s="3"/>
      <c r="H188" s="3"/>
      <c r="I188" s="3"/>
    </row>
    <row r="189" spans="1:9" x14ac:dyDescent="0.35">
      <c r="A189" s="23" t="s">
        <v>406</v>
      </c>
      <c r="B189" s="26">
        <v>0</v>
      </c>
      <c r="C189" s="3"/>
      <c r="D189" s="3"/>
      <c r="E189" s="3"/>
      <c r="F189" s="3"/>
      <c r="G189" s="3"/>
      <c r="H189" s="3"/>
      <c r="I189" s="3"/>
    </row>
    <row r="190" spans="1:9" x14ac:dyDescent="0.35">
      <c r="A190" s="23" t="s">
        <v>419</v>
      </c>
      <c r="B190" s="26">
        <v>0</v>
      </c>
      <c r="C190" s="3"/>
      <c r="D190" s="3"/>
      <c r="E190" s="3"/>
      <c r="F190" s="3"/>
      <c r="G190" s="3"/>
      <c r="H190" s="3"/>
      <c r="I190" s="3"/>
    </row>
    <row r="191" spans="1:9" x14ac:dyDescent="0.35">
      <c r="A191" s="23" t="s">
        <v>432</v>
      </c>
      <c r="B191" s="26">
        <v>0</v>
      </c>
      <c r="C191" s="3"/>
      <c r="D191" s="3"/>
      <c r="E191" s="3"/>
      <c r="F191" s="3"/>
      <c r="G191" s="3"/>
      <c r="H191" s="3"/>
      <c r="I191" s="3"/>
    </row>
    <row r="192" spans="1:9" x14ac:dyDescent="0.35">
      <c r="A192" s="23" t="s">
        <v>445</v>
      </c>
      <c r="B192" s="26">
        <v>0</v>
      </c>
      <c r="C192" s="3"/>
      <c r="D192" s="3"/>
      <c r="E192" s="3"/>
      <c r="F192" s="3"/>
      <c r="G192" s="3"/>
      <c r="H192" s="3"/>
      <c r="I192" s="3"/>
    </row>
    <row r="193" spans="1:9" x14ac:dyDescent="0.35">
      <c r="A193" s="23" t="s">
        <v>458</v>
      </c>
      <c r="B193" s="26">
        <v>0</v>
      </c>
      <c r="C193" s="3"/>
      <c r="D193" s="3"/>
      <c r="E193" s="3"/>
      <c r="F193" s="3"/>
      <c r="G193" s="3"/>
      <c r="H193" s="3"/>
      <c r="I193" s="3"/>
    </row>
    <row r="194" spans="1:9" x14ac:dyDescent="0.35">
      <c r="A194" s="23" t="s">
        <v>471</v>
      </c>
      <c r="B194" s="26">
        <v>0</v>
      </c>
      <c r="C194" s="3"/>
      <c r="D194" s="3"/>
      <c r="E194" s="3"/>
      <c r="F194" s="3"/>
      <c r="G194" s="3"/>
      <c r="H194" s="3"/>
      <c r="I194" s="3"/>
    </row>
    <row r="195" spans="1:9" x14ac:dyDescent="0.35">
      <c r="A195" s="23" t="s">
        <v>484</v>
      </c>
      <c r="B195" s="26">
        <v>0</v>
      </c>
      <c r="C195" s="3"/>
      <c r="D195" s="3"/>
      <c r="E195" s="3"/>
      <c r="F195" s="3"/>
      <c r="G195" s="3"/>
      <c r="H195" s="3"/>
      <c r="I195" s="3"/>
    </row>
    <row r="196" spans="1:9" x14ac:dyDescent="0.35">
      <c r="A196" s="23" t="s">
        <v>497</v>
      </c>
      <c r="B196" s="26">
        <v>0</v>
      </c>
      <c r="C196" s="3"/>
      <c r="D196" s="3"/>
      <c r="E196" s="3"/>
      <c r="F196" s="3"/>
      <c r="G196" s="3"/>
      <c r="H196" s="3"/>
      <c r="I196" s="3"/>
    </row>
    <row r="197" spans="1:9" x14ac:dyDescent="0.35">
      <c r="A197" s="23" t="s">
        <v>510</v>
      </c>
      <c r="B197" s="26">
        <v>0</v>
      </c>
      <c r="C197" s="3"/>
      <c r="D197" s="3"/>
      <c r="E197" s="3"/>
      <c r="F197" s="3"/>
      <c r="G197" s="3"/>
      <c r="H197" s="3"/>
      <c r="I197" s="3"/>
    </row>
    <row r="198" spans="1:9" x14ac:dyDescent="0.35">
      <c r="A198" s="23" t="s">
        <v>523</v>
      </c>
      <c r="B198" s="26">
        <v>0</v>
      </c>
      <c r="C198" s="3"/>
      <c r="D198" s="3"/>
      <c r="E198" s="3"/>
      <c r="F198" s="3"/>
      <c r="G198" s="3"/>
      <c r="H198" s="3"/>
      <c r="I198" s="3"/>
    </row>
    <row r="199" spans="1:9" x14ac:dyDescent="0.35">
      <c r="A199" s="23" t="s">
        <v>536</v>
      </c>
      <c r="B199" s="26">
        <v>0</v>
      </c>
      <c r="C199" s="3"/>
      <c r="D199" s="3"/>
      <c r="E199" s="3"/>
      <c r="F199" s="3"/>
      <c r="G199" s="3"/>
      <c r="H199" s="3"/>
      <c r="I199" s="3"/>
    </row>
    <row r="200" spans="1:9" x14ac:dyDescent="0.35">
      <c r="A200" s="23" t="s">
        <v>549</v>
      </c>
      <c r="B200" s="26">
        <v>0</v>
      </c>
      <c r="C200" s="3"/>
      <c r="D200" s="3"/>
      <c r="E200" s="3"/>
      <c r="F200" s="3"/>
      <c r="G200" s="3"/>
      <c r="H200" s="3"/>
      <c r="I200" s="3"/>
    </row>
    <row r="201" spans="1:9" x14ac:dyDescent="0.35">
      <c r="A201" s="23" t="s">
        <v>562</v>
      </c>
      <c r="B201" s="26">
        <v>0</v>
      </c>
      <c r="C201" s="3"/>
      <c r="D201" s="3"/>
      <c r="E201" s="3"/>
      <c r="F201" s="3"/>
      <c r="G201" s="3"/>
      <c r="H201" s="3"/>
      <c r="I201" s="3"/>
    </row>
    <row r="202" spans="1:9" x14ac:dyDescent="0.35">
      <c r="A202" s="23" t="s">
        <v>575</v>
      </c>
      <c r="B202" s="26">
        <v>0</v>
      </c>
      <c r="C202" s="3"/>
      <c r="D202" s="3"/>
      <c r="E202" s="3"/>
      <c r="F202" s="3"/>
      <c r="G202" s="3"/>
      <c r="H202" s="3"/>
      <c r="I202" s="3"/>
    </row>
    <row r="203" spans="1:9" x14ac:dyDescent="0.35">
      <c r="A203" s="23" t="s">
        <v>588</v>
      </c>
      <c r="B203" s="26">
        <v>0</v>
      </c>
      <c r="C203" s="3"/>
      <c r="D203" s="3"/>
      <c r="E203" s="3"/>
      <c r="F203" s="3"/>
      <c r="G203" s="3"/>
      <c r="H203" s="3"/>
      <c r="I203" s="3"/>
    </row>
    <row r="204" spans="1:9" x14ac:dyDescent="0.35">
      <c r="A204" s="23" t="s">
        <v>601</v>
      </c>
      <c r="B204" s="26">
        <v>0</v>
      </c>
      <c r="C204" s="3"/>
      <c r="D204" s="3"/>
      <c r="E204" s="3"/>
      <c r="F204" s="3"/>
      <c r="G204" s="3"/>
      <c r="H204" s="3"/>
      <c r="I204" s="3"/>
    </row>
    <row r="205" spans="1:9" x14ac:dyDescent="0.35">
      <c r="A205" s="23" t="s">
        <v>614</v>
      </c>
      <c r="B205" s="26">
        <v>0</v>
      </c>
      <c r="C205" s="3"/>
      <c r="D205" s="3"/>
      <c r="E205" s="3"/>
      <c r="F205" s="3"/>
      <c r="G205" s="3"/>
      <c r="H205" s="3"/>
      <c r="I205" s="3"/>
    </row>
    <row r="206" spans="1:9" x14ac:dyDescent="0.35">
      <c r="A206" s="23" t="s">
        <v>627</v>
      </c>
      <c r="B206" s="26">
        <v>0</v>
      </c>
      <c r="C206" s="3"/>
      <c r="D206" s="3"/>
      <c r="E206" s="3"/>
      <c r="F206" s="3"/>
      <c r="G206" s="3"/>
      <c r="H206" s="3"/>
      <c r="I206" s="3"/>
    </row>
    <row r="207" spans="1:9" x14ac:dyDescent="0.35">
      <c r="A207" s="23" t="s">
        <v>640</v>
      </c>
      <c r="B207" s="26">
        <v>0</v>
      </c>
      <c r="C207" s="3"/>
      <c r="D207" s="3"/>
      <c r="E207" s="3"/>
      <c r="F207" s="3"/>
      <c r="G207" s="3"/>
      <c r="H207" s="3"/>
      <c r="I207" s="3"/>
    </row>
    <row r="208" spans="1:9" x14ac:dyDescent="0.35">
      <c r="A208" s="23" t="s">
        <v>653</v>
      </c>
      <c r="B208" s="26">
        <v>0</v>
      </c>
      <c r="C208" s="3"/>
      <c r="D208" s="3"/>
      <c r="E208" s="3"/>
      <c r="F208" s="3"/>
      <c r="G208" s="3"/>
      <c r="H208" s="3"/>
      <c r="I208" s="3"/>
    </row>
    <row r="209" spans="1:8" x14ac:dyDescent="0.35">
      <c r="A209" s="23" t="s">
        <v>666</v>
      </c>
      <c r="B209" s="26">
        <v>0</v>
      </c>
      <c r="C209" s="3"/>
      <c r="D209" s="3"/>
      <c r="E209" s="3"/>
      <c r="F209" s="3"/>
      <c r="G209" s="3"/>
    </row>
    <row r="210" spans="1:8" x14ac:dyDescent="0.35">
      <c r="A210" s="23" t="s">
        <v>4</v>
      </c>
      <c r="B210" s="26">
        <v>2.0799999999999999E-2</v>
      </c>
      <c r="C210" s="2"/>
      <c r="D210" s="2"/>
      <c r="E210" s="2"/>
      <c r="F210" s="2"/>
      <c r="G210" s="2"/>
      <c r="H210" s="2"/>
    </row>
    <row r="211" spans="1:8" x14ac:dyDescent="0.35">
      <c r="A211" s="23" t="s">
        <v>17</v>
      </c>
      <c r="B211" s="26">
        <v>1.11E-2</v>
      </c>
      <c r="C211" s="2"/>
      <c r="D211" s="2"/>
      <c r="E211" s="2"/>
      <c r="F211" s="2"/>
      <c r="G211" s="2"/>
      <c r="H211" s="2"/>
    </row>
    <row r="212" spans="1:8" x14ac:dyDescent="0.35">
      <c r="A212" s="23" t="s">
        <v>30</v>
      </c>
      <c r="B212" s="26">
        <v>8.3999999999999995E-3</v>
      </c>
      <c r="C212" s="2"/>
      <c r="D212" s="2"/>
      <c r="E212" s="2"/>
      <c r="F212" s="2"/>
      <c r="G212" s="2"/>
      <c r="H212" s="2"/>
    </row>
    <row r="213" spans="1:8" x14ac:dyDescent="0.35">
      <c r="A213" s="23" t="s">
        <v>43</v>
      </c>
      <c r="B213" s="26">
        <v>6.4999999999999997E-3</v>
      </c>
      <c r="C213" s="2"/>
      <c r="D213" s="2"/>
      <c r="E213" s="2"/>
      <c r="F213" s="2"/>
      <c r="G213" s="2"/>
      <c r="H213" s="2"/>
    </row>
    <row r="214" spans="1:8" x14ac:dyDescent="0.35">
      <c r="A214" s="23" t="s">
        <v>56</v>
      </c>
      <c r="B214" s="26">
        <v>5.5999999999999999E-3</v>
      </c>
      <c r="C214" s="2"/>
      <c r="D214" s="2"/>
      <c r="E214" s="2"/>
      <c r="F214" s="2"/>
      <c r="G214" s="2"/>
      <c r="H214" s="2"/>
    </row>
    <row r="215" spans="1:8" x14ac:dyDescent="0.35">
      <c r="A215" s="23" t="s">
        <v>69</v>
      </c>
      <c r="B215" s="26">
        <v>4.4999999999999997E-3</v>
      </c>
      <c r="C215" s="2"/>
      <c r="D215" s="2"/>
      <c r="E215" s="2"/>
      <c r="F215" s="2"/>
      <c r="G215" s="2"/>
      <c r="H215" s="2"/>
    </row>
    <row r="216" spans="1:8" x14ac:dyDescent="0.35">
      <c r="A216" s="23" t="s">
        <v>82</v>
      </c>
      <c r="B216" s="26">
        <v>3.8999999999999998E-3</v>
      </c>
      <c r="C216" s="2"/>
      <c r="D216" s="2"/>
      <c r="E216" s="2"/>
      <c r="F216" s="2"/>
      <c r="G216" s="2"/>
      <c r="H216" s="2"/>
    </row>
    <row r="217" spans="1:8" x14ac:dyDescent="0.35">
      <c r="A217" s="23" t="s">
        <v>95</v>
      </c>
      <c r="B217" s="26">
        <v>3.3E-3</v>
      </c>
      <c r="C217" s="2"/>
      <c r="D217" s="2"/>
      <c r="E217" s="2"/>
      <c r="F217" s="2"/>
      <c r="G217" s="2"/>
      <c r="H217" s="2"/>
    </row>
    <row r="218" spans="1:8" x14ac:dyDescent="0.35">
      <c r="A218" s="23" t="s">
        <v>108</v>
      </c>
      <c r="B218" s="26">
        <v>2.7000000000000001E-3</v>
      </c>
      <c r="C218" s="2"/>
      <c r="D218" s="2"/>
      <c r="E218" s="2"/>
      <c r="F218" s="2"/>
      <c r="G218" s="2"/>
      <c r="H218" s="2"/>
    </row>
    <row r="219" spans="1:8" x14ac:dyDescent="0.35">
      <c r="A219" s="23" t="s">
        <v>121</v>
      </c>
      <c r="B219" s="26">
        <v>2.3E-3</v>
      </c>
      <c r="C219" s="2"/>
      <c r="D219" s="2"/>
      <c r="E219" s="2"/>
      <c r="F219" s="2"/>
      <c r="G219" s="2"/>
      <c r="H219" s="2"/>
    </row>
    <row r="220" spans="1:8" x14ac:dyDescent="0.35">
      <c r="A220" s="23" t="s">
        <v>134</v>
      </c>
      <c r="B220" s="26">
        <v>1.9E-3</v>
      </c>
      <c r="C220" s="2"/>
      <c r="D220" s="2"/>
      <c r="E220" s="2"/>
      <c r="F220" s="2"/>
      <c r="G220" s="2"/>
      <c r="H220" s="2"/>
    </row>
    <row r="221" spans="1:8" x14ac:dyDescent="0.35">
      <c r="A221" s="23" t="s">
        <v>147</v>
      </c>
      <c r="B221" s="26">
        <v>1.6000000000000001E-3</v>
      </c>
      <c r="C221" s="2"/>
      <c r="D221" s="2"/>
      <c r="E221" s="2"/>
      <c r="F221" s="2"/>
      <c r="G221" s="2"/>
      <c r="H221" s="2"/>
    </row>
    <row r="222" spans="1:8" x14ac:dyDescent="0.35">
      <c r="A222" s="23" t="s">
        <v>160</v>
      </c>
      <c r="B222" s="26">
        <v>1.4E-3</v>
      </c>
      <c r="C222" s="2"/>
      <c r="D222" s="2"/>
      <c r="E222" s="2"/>
      <c r="F222" s="2"/>
      <c r="G222" s="2"/>
      <c r="H222" s="2"/>
    </row>
    <row r="223" spans="1:8" x14ac:dyDescent="0.35">
      <c r="A223" s="23" t="s">
        <v>173</v>
      </c>
      <c r="B223" s="26">
        <v>1.2999999999999999E-3</v>
      </c>
      <c r="C223" s="2"/>
      <c r="D223" s="2"/>
      <c r="E223" s="2"/>
      <c r="F223" s="2"/>
      <c r="G223" s="2"/>
      <c r="H223" s="2"/>
    </row>
    <row r="224" spans="1:8" x14ac:dyDescent="0.35">
      <c r="A224" s="23" t="s">
        <v>186</v>
      </c>
      <c r="B224" s="26">
        <v>1.1000000000000001E-3</v>
      </c>
      <c r="C224" s="2"/>
      <c r="D224" s="2"/>
      <c r="E224" s="2"/>
      <c r="F224" s="2"/>
      <c r="G224" s="2"/>
      <c r="H224" s="2"/>
    </row>
    <row r="225" spans="1:8" x14ac:dyDescent="0.35">
      <c r="A225" s="23" t="s">
        <v>199</v>
      </c>
      <c r="B225" s="26">
        <v>8.9999999999999998E-4</v>
      </c>
      <c r="C225" s="2"/>
      <c r="D225" s="2"/>
      <c r="E225" s="2"/>
      <c r="F225" s="2"/>
      <c r="G225" s="2"/>
      <c r="H225" s="2"/>
    </row>
    <row r="226" spans="1:8" x14ac:dyDescent="0.35">
      <c r="A226" s="23" t="s">
        <v>212</v>
      </c>
      <c r="B226" s="26">
        <v>8.0000000000000004E-4</v>
      </c>
      <c r="C226" s="2"/>
      <c r="D226" s="2"/>
      <c r="E226" s="2"/>
      <c r="F226" s="2"/>
      <c r="G226" s="2"/>
      <c r="H226" s="2"/>
    </row>
    <row r="227" spans="1:8" x14ac:dyDescent="0.35">
      <c r="A227" s="23" t="s">
        <v>225</v>
      </c>
      <c r="B227" s="26">
        <v>5.9999999999999995E-4</v>
      </c>
      <c r="C227" s="2"/>
      <c r="D227" s="2"/>
      <c r="E227" s="2"/>
      <c r="F227" s="2"/>
      <c r="G227" s="2"/>
      <c r="H227" s="2"/>
    </row>
    <row r="228" spans="1:8" x14ac:dyDescent="0.35">
      <c r="A228" s="23" t="s">
        <v>238</v>
      </c>
      <c r="B228" s="26">
        <v>5.0000000000000001E-4</v>
      </c>
      <c r="C228" s="2"/>
      <c r="D228" s="2"/>
      <c r="E228" s="2"/>
      <c r="F228" s="2"/>
      <c r="G228" s="2"/>
      <c r="H228" s="2"/>
    </row>
    <row r="229" spans="1:8" x14ac:dyDescent="0.35">
      <c r="A229" s="23" t="s">
        <v>251</v>
      </c>
      <c r="B229" s="26">
        <v>4.0000000000000002E-4</v>
      </c>
      <c r="C229" s="2"/>
      <c r="D229" s="2"/>
      <c r="E229" s="2"/>
      <c r="F229" s="2"/>
      <c r="G229" s="2"/>
      <c r="H229" s="2"/>
    </row>
    <row r="230" spans="1:8" x14ac:dyDescent="0.35">
      <c r="A230" s="23" t="s">
        <v>264</v>
      </c>
      <c r="B230" s="26">
        <v>4.0000000000000002E-4</v>
      </c>
      <c r="C230" s="2"/>
      <c r="D230" s="2"/>
      <c r="E230" s="2"/>
      <c r="F230" s="2"/>
      <c r="G230" s="2"/>
      <c r="H230" s="2"/>
    </row>
    <row r="231" spans="1:8" x14ac:dyDescent="0.35">
      <c r="A231" s="23" t="s">
        <v>277</v>
      </c>
      <c r="B231" s="26">
        <v>2.9999999999999997E-4</v>
      </c>
      <c r="C231" s="2"/>
      <c r="D231" s="2"/>
      <c r="E231" s="2"/>
      <c r="F231" s="2"/>
      <c r="G231" s="2"/>
      <c r="H231" s="2"/>
    </row>
    <row r="232" spans="1:8" x14ac:dyDescent="0.35">
      <c r="A232" s="23" t="s">
        <v>290</v>
      </c>
      <c r="B232" s="26">
        <v>2.0000000000000001E-4</v>
      </c>
      <c r="C232" s="2"/>
      <c r="D232" s="2"/>
      <c r="E232" s="2"/>
      <c r="F232" s="2"/>
      <c r="G232" s="2"/>
      <c r="H232" s="2"/>
    </row>
    <row r="233" spans="1:8" x14ac:dyDescent="0.35">
      <c r="A233" s="23" t="s">
        <v>303</v>
      </c>
      <c r="B233" s="26">
        <v>2.0000000000000001E-4</v>
      </c>
      <c r="C233" s="2"/>
      <c r="D233" s="2"/>
      <c r="E233" s="2"/>
      <c r="F233" s="2"/>
      <c r="G233" s="2"/>
      <c r="H233" s="2"/>
    </row>
    <row r="234" spans="1:8" x14ac:dyDescent="0.35">
      <c r="A234" s="23" t="s">
        <v>316</v>
      </c>
      <c r="B234" s="26">
        <v>1E-4</v>
      </c>
      <c r="C234" s="2"/>
      <c r="D234" s="2"/>
      <c r="E234" s="2"/>
      <c r="F234" s="2"/>
      <c r="G234" s="2"/>
      <c r="H234" s="2"/>
    </row>
    <row r="235" spans="1:8" x14ac:dyDescent="0.35">
      <c r="A235" s="23" t="s">
        <v>329</v>
      </c>
      <c r="B235" s="26">
        <v>1E-4</v>
      </c>
      <c r="C235" s="2"/>
      <c r="D235" s="2"/>
      <c r="E235" s="2"/>
      <c r="F235" s="2"/>
      <c r="G235" s="2"/>
      <c r="H235" s="2"/>
    </row>
    <row r="236" spans="1:8" x14ac:dyDescent="0.35">
      <c r="A236" s="23" t="s">
        <v>342</v>
      </c>
      <c r="B236" s="26">
        <v>1E-4</v>
      </c>
      <c r="C236" s="2"/>
      <c r="D236" s="2"/>
      <c r="E236" s="2"/>
      <c r="F236" s="2"/>
      <c r="G236" s="2"/>
      <c r="H236" s="2"/>
    </row>
    <row r="237" spans="1:8" x14ac:dyDescent="0.35">
      <c r="A237" s="23" t="s">
        <v>355</v>
      </c>
      <c r="B237" s="26">
        <v>1E-4</v>
      </c>
      <c r="C237" s="2"/>
      <c r="D237" s="2"/>
      <c r="E237" s="2"/>
      <c r="F237" s="2"/>
      <c r="G237" s="2"/>
      <c r="H237" s="2"/>
    </row>
    <row r="238" spans="1:8" x14ac:dyDescent="0.35">
      <c r="A238" s="23" t="s">
        <v>368</v>
      </c>
      <c r="B238" s="26">
        <v>1E-4</v>
      </c>
      <c r="C238" s="2"/>
      <c r="D238" s="2"/>
      <c r="E238" s="2"/>
      <c r="F238" s="2"/>
      <c r="G238" s="2"/>
      <c r="H238" s="2"/>
    </row>
    <row r="239" spans="1:8" x14ac:dyDescent="0.35">
      <c r="A239" s="23" t="s">
        <v>381</v>
      </c>
      <c r="B239" s="26">
        <v>1E-4</v>
      </c>
      <c r="C239" s="2"/>
      <c r="D239" s="2"/>
      <c r="E239" s="2"/>
      <c r="F239" s="2"/>
      <c r="G239" s="2"/>
      <c r="H239" s="2"/>
    </row>
    <row r="240" spans="1:8" x14ac:dyDescent="0.35">
      <c r="A240" s="23" t="s">
        <v>394</v>
      </c>
      <c r="B240" s="26">
        <v>0</v>
      </c>
      <c r="C240" s="3"/>
      <c r="D240" s="3"/>
      <c r="E240" s="3"/>
      <c r="F240" s="3"/>
      <c r="G240" s="3"/>
      <c r="H240" s="3"/>
    </row>
    <row r="241" spans="1:8" x14ac:dyDescent="0.35">
      <c r="A241" s="23" t="s">
        <v>407</v>
      </c>
      <c r="B241" s="26">
        <v>0</v>
      </c>
      <c r="C241" s="3"/>
      <c r="D241" s="3"/>
      <c r="E241" s="3"/>
      <c r="F241" s="3"/>
      <c r="G241" s="3"/>
      <c r="H241" s="3"/>
    </row>
    <row r="242" spans="1:8" x14ac:dyDescent="0.35">
      <c r="A242" s="23" t="s">
        <v>420</v>
      </c>
      <c r="B242" s="26">
        <v>0</v>
      </c>
      <c r="C242" s="3"/>
      <c r="D242" s="3"/>
      <c r="E242" s="3"/>
      <c r="F242" s="3"/>
      <c r="G242" s="3"/>
      <c r="H242" s="3"/>
    </row>
    <row r="243" spans="1:8" x14ac:dyDescent="0.35">
      <c r="A243" s="23" t="s">
        <v>433</v>
      </c>
      <c r="B243" s="26">
        <v>0</v>
      </c>
      <c r="C243" s="3"/>
      <c r="D243" s="3"/>
      <c r="E243" s="3"/>
      <c r="F243" s="3"/>
      <c r="G243" s="3"/>
      <c r="H243" s="3"/>
    </row>
    <row r="244" spans="1:8" x14ac:dyDescent="0.35">
      <c r="A244" s="23" t="s">
        <v>446</v>
      </c>
      <c r="B244" s="26">
        <v>0</v>
      </c>
      <c r="C244" s="3"/>
      <c r="D244" s="3"/>
      <c r="E244" s="3"/>
      <c r="F244" s="3"/>
      <c r="G244" s="3"/>
      <c r="H244" s="3"/>
    </row>
    <row r="245" spans="1:8" x14ac:dyDescent="0.35">
      <c r="A245" s="23" t="s">
        <v>459</v>
      </c>
      <c r="B245" s="26">
        <v>0</v>
      </c>
      <c r="C245" s="3"/>
      <c r="D245" s="3"/>
      <c r="E245" s="3"/>
      <c r="F245" s="3"/>
      <c r="G245" s="3"/>
      <c r="H245" s="3"/>
    </row>
    <row r="246" spans="1:8" x14ac:dyDescent="0.35">
      <c r="A246" s="23" t="s">
        <v>472</v>
      </c>
      <c r="B246" s="26">
        <v>0</v>
      </c>
      <c r="C246" s="3"/>
      <c r="D246" s="3"/>
      <c r="E246" s="3"/>
      <c r="F246" s="3"/>
      <c r="G246" s="3"/>
      <c r="H246" s="3"/>
    </row>
    <row r="247" spans="1:8" x14ac:dyDescent="0.35">
      <c r="A247" s="23" t="s">
        <v>485</v>
      </c>
      <c r="B247" s="26">
        <v>0</v>
      </c>
      <c r="C247" s="3"/>
      <c r="D247" s="3"/>
      <c r="E247" s="3"/>
      <c r="F247" s="3"/>
      <c r="G247" s="3"/>
      <c r="H247" s="3"/>
    </row>
    <row r="248" spans="1:8" x14ac:dyDescent="0.35">
      <c r="A248" s="23" t="s">
        <v>498</v>
      </c>
      <c r="B248" s="26">
        <v>0</v>
      </c>
      <c r="C248" s="3"/>
      <c r="D248" s="3"/>
      <c r="E248" s="3"/>
      <c r="F248" s="3"/>
      <c r="G248" s="3"/>
      <c r="H248" s="3"/>
    </row>
    <row r="249" spans="1:8" x14ac:dyDescent="0.35">
      <c r="A249" s="23" t="s">
        <v>511</v>
      </c>
      <c r="B249" s="26">
        <v>0</v>
      </c>
      <c r="C249" s="3"/>
      <c r="D249" s="3"/>
      <c r="E249" s="3"/>
      <c r="F249" s="3"/>
      <c r="G249" s="3"/>
      <c r="H249" s="3"/>
    </row>
    <row r="250" spans="1:8" x14ac:dyDescent="0.35">
      <c r="A250" s="23" t="s">
        <v>524</v>
      </c>
      <c r="B250" s="26">
        <v>0</v>
      </c>
      <c r="C250" s="3"/>
      <c r="D250" s="3"/>
      <c r="E250" s="3"/>
      <c r="F250" s="3"/>
      <c r="G250" s="3"/>
      <c r="H250" s="3"/>
    </row>
    <row r="251" spans="1:8" x14ac:dyDescent="0.35">
      <c r="A251" s="23" t="s">
        <v>537</v>
      </c>
      <c r="B251" s="26">
        <v>0</v>
      </c>
      <c r="C251" s="3"/>
      <c r="D251" s="3"/>
      <c r="E251" s="3"/>
      <c r="F251" s="3"/>
      <c r="G251" s="3"/>
      <c r="H251" s="3"/>
    </row>
    <row r="252" spans="1:8" x14ac:dyDescent="0.35">
      <c r="A252" s="23" t="s">
        <v>550</v>
      </c>
      <c r="B252" s="26">
        <v>0</v>
      </c>
      <c r="C252" s="3"/>
      <c r="D252" s="3"/>
      <c r="E252" s="3"/>
      <c r="F252" s="3"/>
      <c r="G252" s="3"/>
      <c r="H252" s="3"/>
    </row>
    <row r="253" spans="1:8" x14ac:dyDescent="0.35">
      <c r="A253" s="23" t="s">
        <v>563</v>
      </c>
      <c r="B253" s="26">
        <v>0</v>
      </c>
      <c r="C253" s="3"/>
      <c r="D253" s="3"/>
      <c r="E253" s="3"/>
      <c r="F253" s="3"/>
      <c r="G253" s="3"/>
      <c r="H253" s="3"/>
    </row>
    <row r="254" spans="1:8" x14ac:dyDescent="0.35">
      <c r="A254" s="23" t="s">
        <v>576</v>
      </c>
      <c r="B254" s="26">
        <v>0</v>
      </c>
      <c r="C254" s="3"/>
      <c r="D254" s="3"/>
      <c r="E254" s="3"/>
      <c r="F254" s="3"/>
      <c r="G254" s="3"/>
      <c r="H254" s="3"/>
    </row>
    <row r="255" spans="1:8" x14ac:dyDescent="0.35">
      <c r="A255" s="23" t="s">
        <v>589</v>
      </c>
      <c r="B255" s="26">
        <v>0</v>
      </c>
      <c r="C255" s="3"/>
      <c r="D255" s="3"/>
      <c r="E255" s="3"/>
      <c r="F255" s="3"/>
      <c r="G255" s="3"/>
      <c r="H255" s="3"/>
    </row>
    <row r="256" spans="1:8" x14ac:dyDescent="0.35">
      <c r="A256" s="23" t="s">
        <v>602</v>
      </c>
      <c r="B256" s="26">
        <v>0</v>
      </c>
      <c r="C256" s="3"/>
      <c r="D256" s="3"/>
      <c r="E256" s="3"/>
      <c r="F256" s="3"/>
      <c r="G256" s="3"/>
      <c r="H256" s="3"/>
    </row>
    <row r="257" spans="1:8" x14ac:dyDescent="0.35">
      <c r="A257" s="23" t="s">
        <v>615</v>
      </c>
      <c r="B257" s="26">
        <v>0</v>
      </c>
      <c r="C257" s="3"/>
      <c r="D257" s="3"/>
      <c r="E257" s="3"/>
      <c r="F257" s="3"/>
      <c r="G257" s="3"/>
      <c r="H257" s="3"/>
    </row>
    <row r="258" spans="1:8" x14ac:dyDescent="0.35">
      <c r="A258" s="23" t="s">
        <v>628</v>
      </c>
      <c r="B258" s="26">
        <v>0</v>
      </c>
      <c r="C258" s="3"/>
      <c r="D258" s="3"/>
      <c r="E258" s="3"/>
      <c r="F258" s="3"/>
      <c r="G258" s="3"/>
      <c r="H258" s="3"/>
    </row>
    <row r="259" spans="1:8" x14ac:dyDescent="0.35">
      <c r="A259" s="23" t="s">
        <v>641</v>
      </c>
      <c r="B259" s="26">
        <v>0</v>
      </c>
      <c r="C259" s="3"/>
      <c r="D259" s="3"/>
      <c r="E259" s="3"/>
      <c r="F259" s="3"/>
      <c r="G259" s="3"/>
      <c r="H259" s="3"/>
    </row>
    <row r="260" spans="1:8" x14ac:dyDescent="0.35">
      <c r="A260" s="23" t="s">
        <v>654</v>
      </c>
      <c r="B260" s="26">
        <v>0</v>
      </c>
      <c r="C260" s="3"/>
      <c r="D260" s="3"/>
      <c r="E260" s="3"/>
      <c r="F260" s="3"/>
      <c r="G260" s="3"/>
      <c r="H260" s="3"/>
    </row>
    <row r="261" spans="1:8" x14ac:dyDescent="0.35">
      <c r="A261" s="23" t="s">
        <v>667</v>
      </c>
      <c r="B261" s="26">
        <v>0</v>
      </c>
      <c r="C261" s="3"/>
      <c r="D261" s="3"/>
      <c r="E261" s="3"/>
      <c r="F261" s="3"/>
    </row>
    <row r="262" spans="1:8" x14ac:dyDescent="0.35">
      <c r="A262" s="23" t="s">
        <v>5</v>
      </c>
      <c r="B262" s="26">
        <v>1.6400000000000001E-2</v>
      </c>
      <c r="C262" s="2"/>
      <c r="D262" s="2"/>
      <c r="E262" s="2"/>
      <c r="F262" s="2"/>
      <c r="G262" s="2"/>
    </row>
    <row r="263" spans="1:8" x14ac:dyDescent="0.35">
      <c r="A263" s="23" t="s">
        <v>18</v>
      </c>
      <c r="B263" s="26">
        <v>1.0800000000000001E-2</v>
      </c>
      <c r="C263" s="2"/>
      <c r="D263" s="2"/>
      <c r="E263" s="2"/>
      <c r="F263" s="2"/>
      <c r="G263" s="2"/>
    </row>
    <row r="264" spans="1:8" x14ac:dyDescent="0.35">
      <c r="A264" s="23" t="s">
        <v>31</v>
      </c>
      <c r="B264" s="26">
        <v>8.2000000000000007E-3</v>
      </c>
      <c r="C264" s="2"/>
      <c r="D264" s="2"/>
      <c r="E264" s="2"/>
      <c r="F264" s="2"/>
      <c r="G264" s="2"/>
    </row>
    <row r="265" spans="1:8" x14ac:dyDescent="0.35">
      <c r="A265" s="23" t="s">
        <v>44</v>
      </c>
      <c r="B265" s="26">
        <v>6.4000000000000003E-3</v>
      </c>
      <c r="C265" s="2"/>
      <c r="D265" s="2"/>
      <c r="E265" s="2"/>
      <c r="F265" s="2"/>
      <c r="G265" s="2"/>
    </row>
    <row r="266" spans="1:8" x14ac:dyDescent="0.35">
      <c r="A266" s="23" t="s">
        <v>57</v>
      </c>
      <c r="B266" s="26">
        <v>5.3E-3</v>
      </c>
      <c r="C266" s="2"/>
      <c r="D266" s="2"/>
      <c r="E266" s="2"/>
      <c r="F266" s="2"/>
      <c r="G266" s="2"/>
    </row>
    <row r="267" spans="1:8" x14ac:dyDescent="0.35">
      <c r="A267" s="23" t="s">
        <v>70</v>
      </c>
      <c r="B267" s="26">
        <v>4.4000000000000003E-3</v>
      </c>
      <c r="C267" s="2"/>
      <c r="D267" s="2"/>
      <c r="E267" s="2"/>
      <c r="F267" s="2"/>
      <c r="G267" s="2"/>
    </row>
    <row r="268" spans="1:8" x14ac:dyDescent="0.35">
      <c r="A268" s="23" t="s">
        <v>83</v>
      </c>
      <c r="B268" s="26">
        <v>3.8E-3</v>
      </c>
      <c r="C268" s="2"/>
      <c r="D268" s="2"/>
      <c r="E268" s="2"/>
      <c r="F268" s="2"/>
      <c r="G268" s="2"/>
    </row>
    <row r="269" spans="1:8" x14ac:dyDescent="0.35">
      <c r="A269" s="23" t="s">
        <v>96</v>
      </c>
      <c r="B269" s="26">
        <v>3.2000000000000002E-3</v>
      </c>
      <c r="C269" s="2"/>
      <c r="D269" s="2"/>
      <c r="E269" s="2"/>
      <c r="F269" s="2"/>
      <c r="G269" s="2"/>
    </row>
    <row r="270" spans="1:8" x14ac:dyDescent="0.35">
      <c r="A270" s="23" t="s">
        <v>109</v>
      </c>
      <c r="B270" s="26">
        <v>2.7000000000000001E-3</v>
      </c>
      <c r="C270" s="2"/>
      <c r="D270" s="2"/>
      <c r="E270" s="2"/>
      <c r="F270" s="2"/>
      <c r="G270" s="2"/>
    </row>
    <row r="271" spans="1:8" x14ac:dyDescent="0.35">
      <c r="A271" s="23" t="s">
        <v>122</v>
      </c>
      <c r="B271" s="26">
        <v>2.3E-3</v>
      </c>
      <c r="C271" s="2"/>
      <c r="D271" s="2"/>
      <c r="E271" s="2"/>
      <c r="F271" s="2"/>
      <c r="G271" s="2"/>
    </row>
    <row r="272" spans="1:8" x14ac:dyDescent="0.35">
      <c r="A272" s="23" t="s">
        <v>135</v>
      </c>
      <c r="B272" s="26">
        <v>1.8E-3</v>
      </c>
      <c r="C272" s="2"/>
      <c r="D272" s="2"/>
      <c r="E272" s="2"/>
      <c r="F272" s="2"/>
      <c r="G272" s="2"/>
    </row>
    <row r="273" spans="1:7" x14ac:dyDescent="0.35">
      <c r="A273" s="23" t="s">
        <v>148</v>
      </c>
      <c r="B273" s="26">
        <v>1.6000000000000001E-3</v>
      </c>
      <c r="C273" s="2"/>
      <c r="D273" s="2"/>
      <c r="E273" s="2"/>
      <c r="F273" s="2"/>
      <c r="G273" s="2"/>
    </row>
    <row r="274" spans="1:7" x14ac:dyDescent="0.35">
      <c r="A274" s="23" t="s">
        <v>161</v>
      </c>
      <c r="B274" s="26">
        <v>1.4E-3</v>
      </c>
      <c r="C274" s="2"/>
      <c r="D274" s="2"/>
      <c r="E274" s="2"/>
      <c r="F274" s="2"/>
      <c r="G274" s="2"/>
    </row>
    <row r="275" spans="1:7" x14ac:dyDescent="0.35">
      <c r="A275" s="23" t="s">
        <v>174</v>
      </c>
      <c r="B275" s="26">
        <v>1.2999999999999999E-3</v>
      </c>
      <c r="C275" s="2"/>
      <c r="D275" s="2"/>
      <c r="E275" s="2"/>
      <c r="F275" s="2"/>
      <c r="G275" s="2"/>
    </row>
    <row r="276" spans="1:7" x14ac:dyDescent="0.35">
      <c r="A276" s="23" t="s">
        <v>187</v>
      </c>
      <c r="B276" s="26">
        <v>1.1000000000000001E-3</v>
      </c>
      <c r="C276" s="2"/>
      <c r="D276" s="2"/>
      <c r="E276" s="2"/>
      <c r="F276" s="2"/>
      <c r="G276" s="2"/>
    </row>
    <row r="277" spans="1:7" x14ac:dyDescent="0.35">
      <c r="A277" s="23" t="s">
        <v>200</v>
      </c>
      <c r="B277" s="26">
        <v>8.9999999999999998E-4</v>
      </c>
      <c r="C277" s="2"/>
      <c r="D277" s="2"/>
      <c r="E277" s="2"/>
      <c r="F277" s="2"/>
      <c r="G277" s="2"/>
    </row>
    <row r="278" spans="1:7" x14ac:dyDescent="0.35">
      <c r="A278" s="23" t="s">
        <v>213</v>
      </c>
      <c r="B278" s="26">
        <v>8.0000000000000004E-4</v>
      </c>
      <c r="C278" s="2"/>
      <c r="D278" s="2"/>
      <c r="E278" s="2"/>
      <c r="F278" s="2"/>
      <c r="G278" s="2"/>
    </row>
    <row r="279" spans="1:7" x14ac:dyDescent="0.35">
      <c r="A279" s="23" t="s">
        <v>226</v>
      </c>
      <c r="B279" s="26">
        <v>5.9999999999999995E-4</v>
      </c>
      <c r="C279" s="2"/>
      <c r="D279" s="2"/>
      <c r="E279" s="2"/>
      <c r="F279" s="2"/>
      <c r="G279" s="2"/>
    </row>
    <row r="280" spans="1:7" x14ac:dyDescent="0.35">
      <c r="A280" s="23" t="s">
        <v>239</v>
      </c>
      <c r="B280" s="26">
        <v>5.0000000000000001E-4</v>
      </c>
      <c r="C280" s="2"/>
      <c r="D280" s="2"/>
      <c r="E280" s="2"/>
      <c r="F280" s="2"/>
      <c r="G280" s="2"/>
    </row>
    <row r="281" spans="1:7" x14ac:dyDescent="0.35">
      <c r="A281" s="23" t="s">
        <v>252</v>
      </c>
      <c r="B281" s="26">
        <v>4.0000000000000002E-4</v>
      </c>
      <c r="C281" s="2"/>
      <c r="D281" s="2"/>
      <c r="E281" s="2"/>
      <c r="F281" s="2"/>
      <c r="G281" s="2"/>
    </row>
    <row r="282" spans="1:7" x14ac:dyDescent="0.35">
      <c r="A282" s="23" t="s">
        <v>265</v>
      </c>
      <c r="B282" s="26">
        <v>2.9999999999999997E-4</v>
      </c>
      <c r="C282" s="2"/>
      <c r="D282" s="2"/>
      <c r="E282" s="2"/>
      <c r="F282" s="2"/>
      <c r="G282" s="2"/>
    </row>
    <row r="283" spans="1:7" x14ac:dyDescent="0.35">
      <c r="A283" s="23" t="s">
        <v>278</v>
      </c>
      <c r="B283" s="26">
        <v>2.9999999999999997E-4</v>
      </c>
      <c r="C283" s="2"/>
      <c r="D283" s="2"/>
      <c r="E283" s="2"/>
      <c r="F283" s="2"/>
      <c r="G283" s="2"/>
    </row>
    <row r="284" spans="1:7" x14ac:dyDescent="0.35">
      <c r="A284" s="23" t="s">
        <v>291</v>
      </c>
      <c r="B284" s="26">
        <v>2.0000000000000001E-4</v>
      </c>
      <c r="C284" s="2"/>
      <c r="D284" s="2"/>
      <c r="E284" s="2"/>
      <c r="F284" s="2"/>
      <c r="G284" s="2"/>
    </row>
    <row r="285" spans="1:7" x14ac:dyDescent="0.35">
      <c r="A285" s="23" t="s">
        <v>304</v>
      </c>
      <c r="B285" s="26">
        <v>2.0000000000000001E-4</v>
      </c>
      <c r="C285" s="2"/>
      <c r="D285" s="2"/>
      <c r="E285" s="2"/>
      <c r="F285" s="2"/>
      <c r="G285" s="2"/>
    </row>
    <row r="286" spans="1:7" x14ac:dyDescent="0.35">
      <c r="A286" s="23" t="s">
        <v>317</v>
      </c>
      <c r="B286" s="26">
        <v>1E-4</v>
      </c>
      <c r="C286" s="2"/>
      <c r="D286" s="2"/>
      <c r="E286" s="2"/>
      <c r="F286" s="2"/>
      <c r="G286" s="2"/>
    </row>
    <row r="287" spans="1:7" x14ac:dyDescent="0.35">
      <c r="A287" s="23" t="s">
        <v>330</v>
      </c>
      <c r="B287" s="26">
        <v>1E-4</v>
      </c>
      <c r="C287" s="2"/>
      <c r="D287" s="2"/>
      <c r="E287" s="2"/>
      <c r="F287" s="2"/>
      <c r="G287" s="2"/>
    </row>
    <row r="288" spans="1:7" x14ac:dyDescent="0.35">
      <c r="A288" s="23" t="s">
        <v>343</v>
      </c>
      <c r="B288" s="26">
        <v>1E-4</v>
      </c>
      <c r="C288" s="2"/>
      <c r="D288" s="2"/>
      <c r="E288" s="2"/>
      <c r="F288" s="2"/>
      <c r="G288" s="2"/>
    </row>
    <row r="289" spans="1:7" x14ac:dyDescent="0.35">
      <c r="A289" s="23" t="s">
        <v>356</v>
      </c>
      <c r="B289" s="26">
        <v>1E-4</v>
      </c>
      <c r="C289" s="2"/>
      <c r="D289" s="2"/>
      <c r="E289" s="2"/>
      <c r="F289" s="2"/>
      <c r="G289" s="2"/>
    </row>
    <row r="290" spans="1:7" x14ac:dyDescent="0.35">
      <c r="A290" s="23" t="s">
        <v>369</v>
      </c>
      <c r="B290" s="26">
        <v>1E-4</v>
      </c>
      <c r="C290" s="2"/>
      <c r="D290" s="2"/>
      <c r="E290" s="2"/>
      <c r="F290" s="2"/>
      <c r="G290" s="2"/>
    </row>
    <row r="291" spans="1:7" x14ac:dyDescent="0.35">
      <c r="A291" s="23" t="s">
        <v>382</v>
      </c>
      <c r="B291" s="26">
        <v>1E-4</v>
      </c>
      <c r="C291" s="2"/>
      <c r="D291" s="2"/>
      <c r="E291" s="2"/>
      <c r="F291" s="2"/>
      <c r="G291" s="2"/>
    </row>
    <row r="292" spans="1:7" x14ac:dyDescent="0.35">
      <c r="A292" s="23" t="s">
        <v>395</v>
      </c>
      <c r="B292" s="26">
        <v>0</v>
      </c>
      <c r="C292" s="3"/>
      <c r="D292" s="3"/>
      <c r="E292" s="3"/>
      <c r="F292" s="3"/>
      <c r="G292" s="3"/>
    </row>
    <row r="293" spans="1:7" x14ac:dyDescent="0.35">
      <c r="A293" s="23" t="s">
        <v>408</v>
      </c>
      <c r="B293" s="26">
        <v>0</v>
      </c>
      <c r="C293" s="3"/>
      <c r="D293" s="3"/>
      <c r="E293" s="3"/>
      <c r="F293" s="3"/>
      <c r="G293" s="3"/>
    </row>
    <row r="294" spans="1:7" x14ac:dyDescent="0.35">
      <c r="A294" s="23" t="s">
        <v>421</v>
      </c>
      <c r="B294" s="26">
        <v>0</v>
      </c>
      <c r="C294" s="3"/>
      <c r="D294" s="3"/>
      <c r="E294" s="3"/>
      <c r="F294" s="3"/>
      <c r="G294" s="3"/>
    </row>
    <row r="295" spans="1:7" x14ac:dyDescent="0.35">
      <c r="A295" s="23" t="s">
        <v>434</v>
      </c>
      <c r="B295" s="26">
        <v>0</v>
      </c>
      <c r="C295" s="3"/>
      <c r="D295" s="3"/>
      <c r="E295" s="3"/>
      <c r="F295" s="3"/>
      <c r="G295" s="3"/>
    </row>
    <row r="296" spans="1:7" x14ac:dyDescent="0.35">
      <c r="A296" s="23" t="s">
        <v>447</v>
      </c>
      <c r="B296" s="26">
        <v>0</v>
      </c>
      <c r="C296" s="3"/>
      <c r="D296" s="3"/>
      <c r="E296" s="3"/>
      <c r="F296" s="3"/>
      <c r="G296" s="3"/>
    </row>
    <row r="297" spans="1:7" x14ac:dyDescent="0.35">
      <c r="A297" s="23" t="s">
        <v>460</v>
      </c>
      <c r="B297" s="26">
        <v>0</v>
      </c>
      <c r="C297" s="3"/>
      <c r="D297" s="3"/>
      <c r="E297" s="3"/>
      <c r="F297" s="3"/>
      <c r="G297" s="3"/>
    </row>
    <row r="298" spans="1:7" x14ac:dyDescent="0.35">
      <c r="A298" s="23" t="s">
        <v>473</v>
      </c>
      <c r="B298" s="26">
        <v>0</v>
      </c>
      <c r="C298" s="3"/>
      <c r="D298" s="3"/>
      <c r="E298" s="3"/>
      <c r="F298" s="3"/>
      <c r="G298" s="3"/>
    </row>
    <row r="299" spans="1:7" x14ac:dyDescent="0.35">
      <c r="A299" s="23" t="s">
        <v>486</v>
      </c>
      <c r="B299" s="26">
        <v>0</v>
      </c>
      <c r="C299" s="3"/>
      <c r="D299" s="3"/>
      <c r="E299" s="3"/>
      <c r="F299" s="3"/>
      <c r="G299" s="3"/>
    </row>
    <row r="300" spans="1:7" x14ac:dyDescent="0.35">
      <c r="A300" s="23" t="s">
        <v>499</v>
      </c>
      <c r="B300" s="26">
        <v>0</v>
      </c>
      <c r="C300" s="3"/>
      <c r="D300" s="3"/>
      <c r="E300" s="3"/>
      <c r="F300" s="3"/>
      <c r="G300" s="3"/>
    </row>
    <row r="301" spans="1:7" x14ac:dyDescent="0.35">
      <c r="A301" s="23" t="s">
        <v>512</v>
      </c>
      <c r="B301" s="26">
        <v>0</v>
      </c>
      <c r="C301" s="3"/>
      <c r="D301" s="3"/>
      <c r="E301" s="3"/>
      <c r="F301" s="3"/>
      <c r="G301" s="3"/>
    </row>
    <row r="302" spans="1:7" x14ac:dyDescent="0.35">
      <c r="A302" s="23" t="s">
        <v>525</v>
      </c>
      <c r="B302" s="26">
        <v>0</v>
      </c>
      <c r="C302" s="3"/>
      <c r="D302" s="3"/>
      <c r="E302" s="3"/>
      <c r="F302" s="3"/>
      <c r="G302" s="3"/>
    </row>
    <row r="303" spans="1:7" x14ac:dyDescent="0.35">
      <c r="A303" s="23" t="s">
        <v>538</v>
      </c>
      <c r="B303" s="26">
        <v>0</v>
      </c>
      <c r="C303" s="3"/>
      <c r="D303" s="3"/>
      <c r="E303" s="3"/>
      <c r="F303" s="3"/>
      <c r="G303" s="3"/>
    </row>
    <row r="304" spans="1:7" x14ac:dyDescent="0.35">
      <c r="A304" s="23" t="s">
        <v>551</v>
      </c>
      <c r="B304" s="26">
        <v>0</v>
      </c>
      <c r="C304" s="3"/>
      <c r="D304" s="3"/>
      <c r="E304" s="3"/>
      <c r="F304" s="3"/>
      <c r="G304" s="3"/>
    </row>
    <row r="305" spans="1:7" x14ac:dyDescent="0.35">
      <c r="A305" s="23" t="s">
        <v>564</v>
      </c>
      <c r="B305" s="26">
        <v>0</v>
      </c>
      <c r="C305" s="3"/>
      <c r="D305" s="3"/>
      <c r="E305" s="3"/>
      <c r="F305" s="3"/>
      <c r="G305" s="3"/>
    </row>
    <row r="306" spans="1:7" x14ac:dyDescent="0.35">
      <c r="A306" s="23" t="s">
        <v>577</v>
      </c>
      <c r="B306" s="26">
        <v>0</v>
      </c>
      <c r="C306" s="3"/>
      <c r="D306" s="3"/>
      <c r="E306" s="3"/>
      <c r="F306" s="3"/>
      <c r="G306" s="3"/>
    </row>
    <row r="307" spans="1:7" x14ac:dyDescent="0.35">
      <c r="A307" s="23" t="s">
        <v>590</v>
      </c>
      <c r="B307" s="26">
        <v>0</v>
      </c>
      <c r="C307" s="3"/>
      <c r="D307" s="3"/>
      <c r="E307" s="3"/>
      <c r="F307" s="3"/>
      <c r="G307" s="3"/>
    </row>
    <row r="308" spans="1:7" x14ac:dyDescent="0.35">
      <c r="A308" s="23" t="s">
        <v>603</v>
      </c>
      <c r="B308" s="26">
        <v>0</v>
      </c>
      <c r="C308" s="3"/>
      <c r="D308" s="3"/>
      <c r="E308" s="3"/>
      <c r="F308" s="3"/>
      <c r="G308" s="3"/>
    </row>
    <row r="309" spans="1:7" x14ac:dyDescent="0.35">
      <c r="A309" s="23" t="s">
        <v>616</v>
      </c>
      <c r="B309" s="26">
        <v>0</v>
      </c>
      <c r="C309" s="3"/>
      <c r="D309" s="3"/>
      <c r="E309" s="3"/>
      <c r="F309" s="3"/>
      <c r="G309" s="3"/>
    </row>
    <row r="310" spans="1:7" x14ac:dyDescent="0.35">
      <c r="A310" s="23" t="s">
        <v>629</v>
      </c>
      <c r="B310" s="26">
        <v>0</v>
      </c>
      <c r="C310" s="3"/>
      <c r="D310" s="3"/>
      <c r="E310" s="3"/>
      <c r="F310" s="3"/>
      <c r="G310" s="3"/>
    </row>
    <row r="311" spans="1:7" x14ac:dyDescent="0.35">
      <c r="A311" s="23" t="s">
        <v>642</v>
      </c>
      <c r="B311" s="26">
        <v>0</v>
      </c>
      <c r="C311" s="3"/>
      <c r="D311" s="3"/>
      <c r="E311" s="3"/>
      <c r="F311" s="3"/>
      <c r="G311" s="3"/>
    </row>
    <row r="312" spans="1:7" x14ac:dyDescent="0.35">
      <c r="A312" s="23" t="s">
        <v>655</v>
      </c>
      <c r="B312" s="26">
        <v>0</v>
      </c>
      <c r="C312" s="3"/>
      <c r="D312" s="3"/>
      <c r="E312" s="3"/>
      <c r="F312" s="3"/>
      <c r="G312" s="3"/>
    </row>
    <row r="313" spans="1:7" x14ac:dyDescent="0.35">
      <c r="A313" s="23" t="s">
        <v>668</v>
      </c>
      <c r="B313" s="26">
        <v>0</v>
      </c>
      <c r="C313" s="3"/>
      <c r="D313" s="3"/>
      <c r="E313" s="3"/>
    </row>
    <row r="314" spans="1:7" x14ac:dyDescent="0.35">
      <c r="A314" s="23" t="s">
        <v>6</v>
      </c>
      <c r="B314" s="26">
        <v>1.6199999999999999E-2</v>
      </c>
      <c r="C314" s="2"/>
      <c r="D314" s="2"/>
      <c r="E314" s="2"/>
      <c r="F314" s="2"/>
    </row>
    <row r="315" spans="1:7" x14ac:dyDescent="0.35">
      <c r="A315" s="23" t="s">
        <v>19</v>
      </c>
      <c r="B315" s="26">
        <v>1.06E-2</v>
      </c>
      <c r="C315" s="2"/>
      <c r="D315" s="2"/>
      <c r="E315" s="2"/>
      <c r="F315" s="2"/>
    </row>
    <row r="316" spans="1:7" x14ac:dyDescent="0.35">
      <c r="A316" s="23" t="s">
        <v>32</v>
      </c>
      <c r="B316" s="26">
        <v>8.0999999999999996E-3</v>
      </c>
      <c r="C316" s="2"/>
      <c r="D316" s="2"/>
      <c r="E316" s="2"/>
      <c r="F316" s="2"/>
    </row>
    <row r="317" spans="1:7" x14ac:dyDescent="0.35">
      <c r="A317" s="23" t="s">
        <v>45</v>
      </c>
      <c r="B317" s="26">
        <v>6.4000000000000003E-3</v>
      </c>
      <c r="C317" s="2"/>
      <c r="D317" s="2"/>
      <c r="E317" s="2"/>
      <c r="F317" s="2"/>
    </row>
    <row r="318" spans="1:7" x14ac:dyDescent="0.35">
      <c r="A318" s="23" t="s">
        <v>58</v>
      </c>
      <c r="B318" s="26">
        <v>5.3E-3</v>
      </c>
      <c r="C318" s="2"/>
      <c r="D318" s="2"/>
      <c r="E318" s="2"/>
      <c r="F318" s="2"/>
    </row>
    <row r="319" spans="1:7" x14ac:dyDescent="0.35">
      <c r="A319" s="23" t="s">
        <v>71</v>
      </c>
      <c r="B319" s="26">
        <v>4.4000000000000003E-3</v>
      </c>
      <c r="C319" s="2"/>
      <c r="D319" s="2"/>
      <c r="E319" s="2"/>
      <c r="F319" s="2"/>
    </row>
    <row r="320" spans="1:7" x14ac:dyDescent="0.35">
      <c r="A320" s="23" t="s">
        <v>84</v>
      </c>
      <c r="B320" s="26">
        <v>3.8E-3</v>
      </c>
      <c r="C320" s="2"/>
      <c r="D320" s="2"/>
      <c r="E320" s="2"/>
      <c r="F320" s="2"/>
    </row>
    <row r="321" spans="1:6" x14ac:dyDescent="0.35">
      <c r="A321" s="23" t="s">
        <v>97</v>
      </c>
      <c r="B321" s="26">
        <v>3.0999999999999999E-3</v>
      </c>
      <c r="C321" s="2"/>
      <c r="D321" s="2"/>
      <c r="E321" s="2"/>
      <c r="F321" s="2"/>
    </row>
    <row r="322" spans="1:6" x14ac:dyDescent="0.35">
      <c r="A322" s="23" t="s">
        <v>110</v>
      </c>
      <c r="B322" s="26">
        <v>2.5999999999999999E-3</v>
      </c>
      <c r="C322" s="2"/>
      <c r="D322" s="2"/>
      <c r="E322" s="2"/>
      <c r="F322" s="2"/>
    </row>
    <row r="323" spans="1:6" x14ac:dyDescent="0.35">
      <c r="A323" s="23" t="s">
        <v>123</v>
      </c>
      <c r="B323" s="26">
        <v>2.2000000000000001E-3</v>
      </c>
      <c r="C323" s="2"/>
      <c r="D323" s="2"/>
      <c r="E323" s="2"/>
      <c r="F323" s="2"/>
    </row>
    <row r="324" spans="1:6" x14ac:dyDescent="0.35">
      <c r="A324" s="23" t="s">
        <v>136</v>
      </c>
      <c r="B324" s="26">
        <v>1.8E-3</v>
      </c>
      <c r="C324" s="2"/>
      <c r="D324" s="2"/>
      <c r="E324" s="2"/>
      <c r="F324" s="2"/>
    </row>
    <row r="325" spans="1:6" x14ac:dyDescent="0.35">
      <c r="A325" s="23" t="s">
        <v>149</v>
      </c>
      <c r="B325" s="26">
        <v>1.6000000000000001E-3</v>
      </c>
      <c r="C325" s="2"/>
      <c r="D325" s="2"/>
      <c r="E325" s="2"/>
      <c r="F325" s="2"/>
    </row>
    <row r="326" spans="1:6" x14ac:dyDescent="0.35">
      <c r="A326" s="23" t="s">
        <v>162</v>
      </c>
      <c r="B326" s="26">
        <v>1.4E-3</v>
      </c>
      <c r="C326" s="2"/>
      <c r="D326" s="2"/>
      <c r="E326" s="2"/>
      <c r="F326" s="2"/>
    </row>
    <row r="327" spans="1:6" x14ac:dyDescent="0.35">
      <c r="A327" s="23" t="s">
        <v>175</v>
      </c>
      <c r="B327" s="26">
        <v>1.1999999999999999E-3</v>
      </c>
      <c r="C327" s="2"/>
      <c r="D327" s="2"/>
      <c r="E327" s="2"/>
      <c r="F327" s="2"/>
    </row>
    <row r="328" spans="1:6" x14ac:dyDescent="0.35">
      <c r="A328" s="23" t="s">
        <v>188</v>
      </c>
      <c r="B328" s="26">
        <v>1.1000000000000001E-3</v>
      </c>
      <c r="C328" s="2"/>
      <c r="D328" s="2"/>
      <c r="E328" s="2"/>
      <c r="F328" s="2"/>
    </row>
    <row r="329" spans="1:6" x14ac:dyDescent="0.35">
      <c r="A329" s="23" t="s">
        <v>201</v>
      </c>
      <c r="B329" s="26">
        <v>8.9999999999999998E-4</v>
      </c>
      <c r="C329" s="2"/>
      <c r="D329" s="2"/>
      <c r="E329" s="2"/>
      <c r="F329" s="2"/>
    </row>
    <row r="330" spans="1:6" x14ac:dyDescent="0.35">
      <c r="A330" s="23" t="s">
        <v>214</v>
      </c>
      <c r="B330" s="26">
        <v>6.9999999999999999E-4</v>
      </c>
      <c r="C330" s="2"/>
      <c r="D330" s="2"/>
      <c r="E330" s="2"/>
      <c r="F330" s="2"/>
    </row>
    <row r="331" spans="1:6" x14ac:dyDescent="0.35">
      <c r="A331" s="23" t="s">
        <v>227</v>
      </c>
      <c r="B331" s="26">
        <v>5.9999999999999995E-4</v>
      </c>
      <c r="C331" s="2"/>
      <c r="D331" s="2"/>
      <c r="E331" s="2"/>
      <c r="F331" s="2"/>
    </row>
    <row r="332" spans="1:6" x14ac:dyDescent="0.35">
      <c r="A332" s="23" t="s">
        <v>240</v>
      </c>
      <c r="B332" s="26">
        <v>5.0000000000000001E-4</v>
      </c>
      <c r="C332" s="2"/>
      <c r="D332" s="2"/>
      <c r="E332" s="2"/>
      <c r="F332" s="2"/>
    </row>
    <row r="333" spans="1:6" x14ac:dyDescent="0.35">
      <c r="A333" s="23" t="s">
        <v>253</v>
      </c>
      <c r="B333" s="26">
        <v>4.0000000000000002E-4</v>
      </c>
      <c r="C333" s="2"/>
      <c r="D333" s="2"/>
      <c r="E333" s="2"/>
      <c r="F333" s="2"/>
    </row>
    <row r="334" spans="1:6" x14ac:dyDescent="0.35">
      <c r="A334" s="23" t="s">
        <v>266</v>
      </c>
      <c r="B334" s="26">
        <v>2.9999999999999997E-4</v>
      </c>
      <c r="C334" s="2"/>
      <c r="D334" s="2"/>
      <c r="E334" s="2"/>
      <c r="F334" s="2"/>
    </row>
    <row r="335" spans="1:6" x14ac:dyDescent="0.35">
      <c r="A335" s="23" t="s">
        <v>279</v>
      </c>
      <c r="B335" s="26">
        <v>2.9999999999999997E-4</v>
      </c>
      <c r="C335" s="2"/>
      <c r="D335" s="2"/>
      <c r="E335" s="2"/>
      <c r="F335" s="2"/>
    </row>
    <row r="336" spans="1:6" x14ac:dyDescent="0.35">
      <c r="A336" s="23" t="s">
        <v>292</v>
      </c>
      <c r="B336" s="26">
        <v>2.0000000000000001E-4</v>
      </c>
      <c r="C336" s="2"/>
      <c r="D336" s="2"/>
      <c r="E336" s="2"/>
      <c r="F336" s="2"/>
    </row>
    <row r="337" spans="1:6" x14ac:dyDescent="0.35">
      <c r="A337" s="23" t="s">
        <v>305</v>
      </c>
      <c r="B337" s="26">
        <v>2.0000000000000001E-4</v>
      </c>
      <c r="C337" s="2"/>
      <c r="D337" s="2"/>
      <c r="E337" s="2"/>
      <c r="F337" s="2"/>
    </row>
    <row r="338" spans="1:6" x14ac:dyDescent="0.35">
      <c r="A338" s="23" t="s">
        <v>318</v>
      </c>
      <c r="B338" s="26">
        <v>1E-4</v>
      </c>
      <c r="C338" s="2"/>
      <c r="D338" s="2"/>
      <c r="E338" s="2"/>
      <c r="F338" s="2"/>
    </row>
    <row r="339" spans="1:6" x14ac:dyDescent="0.35">
      <c r="A339" s="23" t="s">
        <v>331</v>
      </c>
      <c r="B339" s="26">
        <v>1E-4</v>
      </c>
      <c r="C339" s="2"/>
      <c r="D339" s="2"/>
      <c r="E339" s="2"/>
      <c r="F339" s="2"/>
    </row>
    <row r="340" spans="1:6" x14ac:dyDescent="0.35">
      <c r="A340" s="23" t="s">
        <v>344</v>
      </c>
      <c r="B340" s="26">
        <v>1E-4</v>
      </c>
      <c r="C340" s="2"/>
      <c r="D340" s="2"/>
      <c r="E340" s="2"/>
      <c r="F340" s="2"/>
    </row>
    <row r="341" spans="1:6" x14ac:dyDescent="0.35">
      <c r="A341" s="23" t="s">
        <v>357</v>
      </c>
      <c r="B341" s="26">
        <v>1E-4</v>
      </c>
      <c r="C341" s="2"/>
      <c r="D341" s="2"/>
      <c r="E341" s="2"/>
      <c r="F341" s="2"/>
    </row>
    <row r="342" spans="1:6" x14ac:dyDescent="0.35">
      <c r="A342" s="23" t="s">
        <v>370</v>
      </c>
      <c r="B342" s="26">
        <v>1E-4</v>
      </c>
      <c r="C342" s="2"/>
      <c r="D342" s="2"/>
      <c r="E342" s="2"/>
      <c r="F342" s="2"/>
    </row>
    <row r="343" spans="1:6" x14ac:dyDescent="0.35">
      <c r="A343" s="23" t="s">
        <v>383</v>
      </c>
      <c r="B343" s="26">
        <v>1E-4</v>
      </c>
      <c r="C343" s="2"/>
      <c r="D343" s="2"/>
      <c r="E343" s="2"/>
      <c r="F343" s="2"/>
    </row>
    <row r="344" spans="1:6" x14ac:dyDescent="0.35">
      <c r="A344" s="23" t="s">
        <v>396</v>
      </c>
      <c r="B344" s="26">
        <v>0</v>
      </c>
      <c r="C344" s="3"/>
      <c r="D344" s="3"/>
      <c r="E344" s="3"/>
      <c r="F344" s="3"/>
    </row>
    <row r="345" spans="1:6" x14ac:dyDescent="0.35">
      <c r="A345" s="23" t="s">
        <v>409</v>
      </c>
      <c r="B345" s="26">
        <v>0</v>
      </c>
      <c r="C345" s="3"/>
      <c r="D345" s="3"/>
      <c r="E345" s="3"/>
      <c r="F345" s="3"/>
    </row>
    <row r="346" spans="1:6" x14ac:dyDescent="0.35">
      <c r="A346" s="23" t="s">
        <v>422</v>
      </c>
      <c r="B346" s="26">
        <v>0</v>
      </c>
      <c r="C346" s="3"/>
      <c r="D346" s="3"/>
      <c r="E346" s="3"/>
      <c r="F346" s="3"/>
    </row>
    <row r="347" spans="1:6" x14ac:dyDescent="0.35">
      <c r="A347" s="23" t="s">
        <v>435</v>
      </c>
      <c r="B347" s="26">
        <v>0</v>
      </c>
      <c r="C347" s="3"/>
      <c r="D347" s="3"/>
      <c r="E347" s="3"/>
      <c r="F347" s="3"/>
    </row>
    <row r="348" spans="1:6" x14ac:dyDescent="0.35">
      <c r="A348" s="23" t="s">
        <v>448</v>
      </c>
      <c r="B348" s="26">
        <v>0</v>
      </c>
      <c r="C348" s="3"/>
      <c r="D348" s="3"/>
      <c r="E348" s="3"/>
      <c r="F348" s="3"/>
    </row>
    <row r="349" spans="1:6" x14ac:dyDescent="0.35">
      <c r="A349" s="23" t="s">
        <v>461</v>
      </c>
      <c r="B349" s="26">
        <v>0</v>
      </c>
      <c r="C349" s="3"/>
      <c r="D349" s="3"/>
      <c r="E349" s="3"/>
      <c r="F349" s="3"/>
    </row>
    <row r="350" spans="1:6" x14ac:dyDescent="0.35">
      <c r="A350" s="23" t="s">
        <v>474</v>
      </c>
      <c r="B350" s="26">
        <v>0</v>
      </c>
      <c r="C350" s="3"/>
      <c r="D350" s="3"/>
      <c r="E350" s="3"/>
      <c r="F350" s="3"/>
    </row>
    <row r="351" spans="1:6" x14ac:dyDescent="0.35">
      <c r="A351" s="23" t="s">
        <v>487</v>
      </c>
      <c r="B351" s="26">
        <v>0</v>
      </c>
      <c r="C351" s="3"/>
      <c r="D351" s="3"/>
      <c r="E351" s="3"/>
      <c r="F351" s="3"/>
    </row>
    <row r="352" spans="1:6" x14ac:dyDescent="0.35">
      <c r="A352" s="23" t="s">
        <v>500</v>
      </c>
      <c r="B352" s="26">
        <v>0</v>
      </c>
      <c r="C352" s="3"/>
      <c r="D352" s="3"/>
      <c r="E352" s="3"/>
      <c r="F352" s="3"/>
    </row>
    <row r="353" spans="1:6" x14ac:dyDescent="0.35">
      <c r="A353" s="23" t="s">
        <v>513</v>
      </c>
      <c r="B353" s="26">
        <v>0</v>
      </c>
      <c r="C353" s="3"/>
      <c r="D353" s="3"/>
      <c r="E353" s="3"/>
      <c r="F353" s="3"/>
    </row>
    <row r="354" spans="1:6" x14ac:dyDescent="0.35">
      <c r="A354" s="23" t="s">
        <v>526</v>
      </c>
      <c r="B354" s="26">
        <v>0</v>
      </c>
      <c r="C354" s="3"/>
      <c r="D354" s="3"/>
      <c r="E354" s="3"/>
      <c r="F354" s="3"/>
    </row>
    <row r="355" spans="1:6" x14ac:dyDescent="0.35">
      <c r="A355" s="23" t="s">
        <v>539</v>
      </c>
      <c r="B355" s="26">
        <v>0</v>
      </c>
      <c r="C355" s="3"/>
      <c r="D355" s="3"/>
      <c r="E355" s="3"/>
      <c r="F355" s="3"/>
    </row>
    <row r="356" spans="1:6" x14ac:dyDescent="0.35">
      <c r="A356" s="23" t="s">
        <v>552</v>
      </c>
      <c r="B356" s="26">
        <v>0</v>
      </c>
      <c r="C356" s="3"/>
      <c r="D356" s="3"/>
      <c r="E356" s="3"/>
      <c r="F356" s="3"/>
    </row>
    <row r="357" spans="1:6" x14ac:dyDescent="0.35">
      <c r="A357" s="23" t="s">
        <v>565</v>
      </c>
      <c r="B357" s="26">
        <v>0</v>
      </c>
      <c r="C357" s="3"/>
      <c r="D357" s="3"/>
      <c r="E357" s="3"/>
      <c r="F357" s="3"/>
    </row>
    <row r="358" spans="1:6" x14ac:dyDescent="0.35">
      <c r="A358" s="23" t="s">
        <v>578</v>
      </c>
      <c r="B358" s="26">
        <v>0</v>
      </c>
      <c r="C358" s="3"/>
      <c r="D358" s="3"/>
      <c r="E358" s="3"/>
      <c r="F358" s="3"/>
    </row>
    <row r="359" spans="1:6" x14ac:dyDescent="0.35">
      <c r="A359" s="23" t="s">
        <v>591</v>
      </c>
      <c r="B359" s="26">
        <v>0</v>
      </c>
      <c r="C359" s="3"/>
      <c r="D359" s="3"/>
      <c r="E359" s="3"/>
      <c r="F359" s="3"/>
    </row>
    <row r="360" spans="1:6" x14ac:dyDescent="0.35">
      <c r="A360" s="23" t="s">
        <v>604</v>
      </c>
      <c r="B360" s="26">
        <v>0</v>
      </c>
      <c r="C360" s="3"/>
      <c r="D360" s="3"/>
      <c r="E360" s="3"/>
      <c r="F360" s="3"/>
    </row>
    <row r="361" spans="1:6" x14ac:dyDescent="0.35">
      <c r="A361" s="23" t="s">
        <v>617</v>
      </c>
      <c r="B361" s="26">
        <v>0</v>
      </c>
      <c r="C361" s="3"/>
      <c r="D361" s="3"/>
      <c r="E361" s="3"/>
      <c r="F361" s="3"/>
    </row>
    <row r="362" spans="1:6" x14ac:dyDescent="0.35">
      <c r="A362" s="23" t="s">
        <v>630</v>
      </c>
      <c r="B362" s="26">
        <v>0</v>
      </c>
      <c r="C362" s="3"/>
      <c r="D362" s="3"/>
      <c r="E362" s="3"/>
      <c r="F362" s="3"/>
    </row>
    <row r="363" spans="1:6" x14ac:dyDescent="0.35">
      <c r="A363" s="23" t="s">
        <v>643</v>
      </c>
      <c r="B363" s="26">
        <v>0</v>
      </c>
      <c r="C363" s="3"/>
      <c r="D363" s="3"/>
      <c r="E363" s="3"/>
      <c r="F363" s="3"/>
    </row>
    <row r="364" spans="1:6" x14ac:dyDescent="0.35">
      <c r="A364" s="23" t="s">
        <v>656</v>
      </c>
      <c r="B364" s="26">
        <v>0</v>
      </c>
      <c r="C364" s="3"/>
      <c r="D364" s="3"/>
      <c r="E364" s="3"/>
      <c r="F364" s="3"/>
    </row>
    <row r="365" spans="1:6" x14ac:dyDescent="0.35">
      <c r="A365" s="23" t="s">
        <v>669</v>
      </c>
      <c r="B365" s="26">
        <v>0</v>
      </c>
      <c r="C365" s="3"/>
      <c r="D365" s="3"/>
    </row>
    <row r="366" spans="1:6" x14ac:dyDescent="0.35">
      <c r="A366" s="23" t="s">
        <v>7</v>
      </c>
      <c r="B366" s="26">
        <v>1.5299999999999999E-2</v>
      </c>
      <c r="C366" s="2"/>
      <c r="D366" s="2"/>
      <c r="E366" s="2"/>
    </row>
    <row r="367" spans="1:6" x14ac:dyDescent="0.35">
      <c r="A367" s="23" t="s">
        <v>20</v>
      </c>
      <c r="B367" s="26">
        <v>1.0500000000000001E-2</v>
      </c>
      <c r="C367" s="2"/>
      <c r="D367" s="2"/>
      <c r="E367" s="2"/>
    </row>
    <row r="368" spans="1:6" x14ac:dyDescent="0.35">
      <c r="A368" s="23" t="s">
        <v>33</v>
      </c>
      <c r="B368" s="26">
        <v>8.0000000000000002E-3</v>
      </c>
      <c r="C368" s="2"/>
      <c r="D368" s="2"/>
      <c r="E368" s="2"/>
    </row>
    <row r="369" spans="1:5" x14ac:dyDescent="0.35">
      <c r="A369" s="23" t="s">
        <v>46</v>
      </c>
      <c r="B369" s="26">
        <v>6.3E-3</v>
      </c>
      <c r="C369" s="2"/>
      <c r="D369" s="2"/>
      <c r="E369" s="2"/>
    </row>
    <row r="370" spans="1:5" x14ac:dyDescent="0.35">
      <c r="A370" s="23" t="s">
        <v>59</v>
      </c>
      <c r="B370" s="26">
        <v>5.3E-3</v>
      </c>
      <c r="C370" s="2"/>
      <c r="D370" s="2"/>
      <c r="E370" s="2"/>
    </row>
    <row r="371" spans="1:5" x14ac:dyDescent="0.35">
      <c r="A371" s="23" t="s">
        <v>72</v>
      </c>
      <c r="B371" s="26">
        <v>4.4000000000000003E-3</v>
      </c>
      <c r="C371" s="2"/>
      <c r="D371" s="2"/>
      <c r="E371" s="2"/>
    </row>
    <row r="372" spans="1:5" x14ac:dyDescent="0.35">
      <c r="A372" s="23" t="s">
        <v>85</v>
      </c>
      <c r="B372" s="26">
        <v>3.8E-3</v>
      </c>
      <c r="C372" s="2"/>
      <c r="D372" s="2"/>
      <c r="E372" s="2"/>
    </row>
    <row r="373" spans="1:5" x14ac:dyDescent="0.35">
      <c r="A373" s="23" t="s">
        <v>98</v>
      </c>
      <c r="B373" s="26">
        <v>3.0999999999999999E-3</v>
      </c>
      <c r="C373" s="2"/>
      <c r="D373" s="2"/>
      <c r="E373" s="2"/>
    </row>
    <row r="374" spans="1:5" x14ac:dyDescent="0.35">
      <c r="A374" s="23" t="s">
        <v>111</v>
      </c>
      <c r="B374" s="26">
        <v>2.5999999999999999E-3</v>
      </c>
      <c r="C374" s="2"/>
      <c r="D374" s="2"/>
      <c r="E374" s="2"/>
    </row>
    <row r="375" spans="1:5" x14ac:dyDescent="0.35">
      <c r="A375" s="23" t="s">
        <v>124</v>
      </c>
      <c r="B375" s="26">
        <v>2.2000000000000001E-3</v>
      </c>
      <c r="C375" s="2"/>
      <c r="D375" s="2"/>
      <c r="E375" s="2"/>
    </row>
    <row r="376" spans="1:5" x14ac:dyDescent="0.35">
      <c r="A376" s="23" t="s">
        <v>137</v>
      </c>
      <c r="B376" s="26">
        <v>1.8E-3</v>
      </c>
      <c r="C376" s="2"/>
      <c r="D376" s="2"/>
      <c r="E376" s="2"/>
    </row>
    <row r="377" spans="1:5" x14ac:dyDescent="0.35">
      <c r="A377" s="23" t="s">
        <v>150</v>
      </c>
      <c r="B377" s="26">
        <v>1.6000000000000001E-3</v>
      </c>
      <c r="C377" s="2"/>
      <c r="D377" s="2"/>
      <c r="E377" s="2"/>
    </row>
    <row r="378" spans="1:5" x14ac:dyDescent="0.35">
      <c r="A378" s="23" t="s">
        <v>163</v>
      </c>
      <c r="B378" s="26">
        <v>1.4E-3</v>
      </c>
      <c r="C378" s="2"/>
      <c r="D378" s="2"/>
      <c r="E378" s="2"/>
    </row>
    <row r="379" spans="1:5" x14ac:dyDescent="0.35">
      <c r="A379" s="23" t="s">
        <v>176</v>
      </c>
      <c r="B379" s="26">
        <v>1.1999999999999999E-3</v>
      </c>
      <c r="C379" s="2"/>
      <c r="D379" s="2"/>
      <c r="E379" s="2"/>
    </row>
    <row r="380" spans="1:5" x14ac:dyDescent="0.35">
      <c r="A380" s="23" t="s">
        <v>189</v>
      </c>
      <c r="B380" s="26">
        <v>1E-3</v>
      </c>
      <c r="C380" s="2"/>
      <c r="D380" s="2"/>
      <c r="E380" s="2"/>
    </row>
    <row r="381" spans="1:5" x14ac:dyDescent="0.35">
      <c r="A381" s="23" t="s">
        <v>202</v>
      </c>
      <c r="B381" s="26">
        <v>8.9999999999999998E-4</v>
      </c>
      <c r="C381" s="2"/>
      <c r="D381" s="2"/>
      <c r="E381" s="2"/>
    </row>
    <row r="382" spans="1:5" x14ac:dyDescent="0.35">
      <c r="A382" s="23" t="s">
        <v>215</v>
      </c>
      <c r="B382" s="26">
        <v>6.9999999999999999E-4</v>
      </c>
      <c r="C382" s="2"/>
      <c r="D382" s="2"/>
      <c r="E382" s="2"/>
    </row>
    <row r="383" spans="1:5" x14ac:dyDescent="0.35">
      <c r="A383" s="23" t="s">
        <v>228</v>
      </c>
      <c r="B383" s="26">
        <v>5.9999999999999995E-4</v>
      </c>
      <c r="C383" s="2"/>
      <c r="D383" s="2"/>
      <c r="E383" s="2"/>
    </row>
    <row r="384" spans="1:5" x14ac:dyDescent="0.35">
      <c r="A384" s="23" t="s">
        <v>241</v>
      </c>
      <c r="B384" s="26">
        <v>5.0000000000000001E-4</v>
      </c>
      <c r="C384" s="2"/>
      <c r="D384" s="2"/>
      <c r="E384" s="2"/>
    </row>
    <row r="385" spans="1:5" x14ac:dyDescent="0.35">
      <c r="A385" s="23" t="s">
        <v>254</v>
      </c>
      <c r="B385" s="26">
        <v>4.0000000000000002E-4</v>
      </c>
      <c r="C385" s="2"/>
      <c r="D385" s="2"/>
      <c r="E385" s="2"/>
    </row>
    <row r="386" spans="1:5" x14ac:dyDescent="0.35">
      <c r="A386" s="23" t="s">
        <v>267</v>
      </c>
      <c r="B386" s="26">
        <v>2.9999999999999997E-4</v>
      </c>
      <c r="C386" s="2"/>
      <c r="D386" s="2"/>
      <c r="E386" s="2"/>
    </row>
    <row r="387" spans="1:5" x14ac:dyDescent="0.35">
      <c r="A387" s="23" t="s">
        <v>280</v>
      </c>
      <c r="B387" s="26">
        <v>2.9999999999999997E-4</v>
      </c>
      <c r="C387" s="2"/>
      <c r="D387" s="2"/>
      <c r="E387" s="2"/>
    </row>
    <row r="388" spans="1:5" x14ac:dyDescent="0.35">
      <c r="A388" s="23" t="s">
        <v>293</v>
      </c>
      <c r="B388" s="26">
        <v>2.0000000000000001E-4</v>
      </c>
      <c r="C388" s="2"/>
      <c r="D388" s="2"/>
      <c r="E388" s="2"/>
    </row>
    <row r="389" spans="1:5" x14ac:dyDescent="0.35">
      <c r="A389" s="23" t="s">
        <v>306</v>
      </c>
      <c r="B389" s="26">
        <v>2.0000000000000001E-4</v>
      </c>
      <c r="C389" s="2"/>
      <c r="D389" s="2"/>
      <c r="E389" s="2"/>
    </row>
    <row r="390" spans="1:5" x14ac:dyDescent="0.35">
      <c r="A390" s="23" t="s">
        <v>319</v>
      </c>
      <c r="B390" s="26">
        <v>1E-4</v>
      </c>
      <c r="C390" s="2"/>
      <c r="D390" s="2"/>
      <c r="E390" s="2"/>
    </row>
    <row r="391" spans="1:5" x14ac:dyDescent="0.35">
      <c r="A391" s="23" t="s">
        <v>332</v>
      </c>
      <c r="B391" s="26">
        <v>1E-4</v>
      </c>
      <c r="C391" s="2"/>
      <c r="D391" s="2"/>
      <c r="E391" s="2"/>
    </row>
    <row r="392" spans="1:5" x14ac:dyDescent="0.35">
      <c r="A392" s="23" t="s">
        <v>345</v>
      </c>
      <c r="B392" s="26">
        <v>1E-4</v>
      </c>
      <c r="C392" s="2"/>
      <c r="D392" s="2"/>
      <c r="E392" s="2"/>
    </row>
    <row r="393" spans="1:5" x14ac:dyDescent="0.35">
      <c r="A393" s="23" t="s">
        <v>358</v>
      </c>
      <c r="B393" s="26">
        <v>1E-4</v>
      </c>
      <c r="C393" s="2"/>
      <c r="D393" s="2"/>
      <c r="E393" s="2"/>
    </row>
    <row r="394" spans="1:5" x14ac:dyDescent="0.35">
      <c r="A394" s="23" t="s">
        <v>371</v>
      </c>
      <c r="B394" s="26">
        <v>1E-4</v>
      </c>
      <c r="C394" s="2"/>
      <c r="D394" s="2"/>
      <c r="E394" s="2"/>
    </row>
    <row r="395" spans="1:5" x14ac:dyDescent="0.35">
      <c r="A395" s="23" t="s">
        <v>384</v>
      </c>
      <c r="B395" s="26">
        <v>1E-4</v>
      </c>
      <c r="C395" s="2"/>
      <c r="D395" s="2"/>
      <c r="E395" s="2"/>
    </row>
    <row r="396" spans="1:5" x14ac:dyDescent="0.35">
      <c r="A396" s="23" t="s">
        <v>397</v>
      </c>
      <c r="B396" s="26">
        <v>0</v>
      </c>
      <c r="C396" s="3"/>
      <c r="D396" s="3"/>
      <c r="E396" s="3"/>
    </row>
    <row r="397" spans="1:5" x14ac:dyDescent="0.35">
      <c r="A397" s="23" t="s">
        <v>410</v>
      </c>
      <c r="B397" s="26">
        <v>0</v>
      </c>
      <c r="C397" s="3"/>
      <c r="D397" s="3"/>
      <c r="E397" s="3"/>
    </row>
    <row r="398" spans="1:5" x14ac:dyDescent="0.35">
      <c r="A398" s="23" t="s">
        <v>423</v>
      </c>
      <c r="B398" s="26">
        <v>0</v>
      </c>
      <c r="C398" s="3"/>
      <c r="D398" s="3"/>
      <c r="E398" s="3"/>
    </row>
    <row r="399" spans="1:5" x14ac:dyDescent="0.35">
      <c r="A399" s="23" t="s">
        <v>436</v>
      </c>
      <c r="B399" s="26">
        <v>0</v>
      </c>
      <c r="C399" s="3"/>
      <c r="D399" s="3"/>
      <c r="E399" s="3"/>
    </row>
    <row r="400" spans="1:5" x14ac:dyDescent="0.35">
      <c r="A400" s="23" t="s">
        <v>449</v>
      </c>
      <c r="B400" s="26">
        <v>0</v>
      </c>
      <c r="C400" s="3"/>
      <c r="D400" s="3"/>
      <c r="E400" s="3"/>
    </row>
    <row r="401" spans="1:5" x14ac:dyDescent="0.35">
      <c r="A401" s="23" t="s">
        <v>462</v>
      </c>
      <c r="B401" s="26">
        <v>0</v>
      </c>
      <c r="C401" s="3"/>
      <c r="D401" s="3"/>
      <c r="E401" s="3"/>
    </row>
    <row r="402" spans="1:5" x14ac:dyDescent="0.35">
      <c r="A402" s="23" t="s">
        <v>475</v>
      </c>
      <c r="B402" s="26">
        <v>0</v>
      </c>
      <c r="C402" s="3"/>
      <c r="D402" s="3"/>
      <c r="E402" s="3"/>
    </row>
    <row r="403" spans="1:5" x14ac:dyDescent="0.35">
      <c r="A403" s="23" t="s">
        <v>488</v>
      </c>
      <c r="B403" s="26">
        <v>0</v>
      </c>
      <c r="C403" s="3"/>
      <c r="D403" s="3"/>
      <c r="E403" s="3"/>
    </row>
    <row r="404" spans="1:5" x14ac:dyDescent="0.35">
      <c r="A404" s="23" t="s">
        <v>501</v>
      </c>
      <c r="B404" s="26">
        <v>0</v>
      </c>
      <c r="C404" s="3"/>
      <c r="D404" s="3"/>
      <c r="E404" s="3"/>
    </row>
    <row r="405" spans="1:5" x14ac:dyDescent="0.35">
      <c r="A405" s="23" t="s">
        <v>514</v>
      </c>
      <c r="B405" s="26">
        <v>0</v>
      </c>
      <c r="C405" s="3"/>
      <c r="D405" s="3"/>
      <c r="E405" s="3"/>
    </row>
    <row r="406" spans="1:5" x14ac:dyDescent="0.35">
      <c r="A406" s="23" t="s">
        <v>527</v>
      </c>
      <c r="B406" s="26">
        <v>0</v>
      </c>
      <c r="C406" s="3"/>
      <c r="D406" s="3"/>
      <c r="E406" s="3"/>
    </row>
    <row r="407" spans="1:5" x14ac:dyDescent="0.35">
      <c r="A407" s="23" t="s">
        <v>540</v>
      </c>
      <c r="B407" s="26">
        <v>0</v>
      </c>
      <c r="C407" s="3"/>
      <c r="D407" s="3"/>
      <c r="E407" s="3"/>
    </row>
    <row r="408" spans="1:5" x14ac:dyDescent="0.35">
      <c r="A408" s="23" t="s">
        <v>553</v>
      </c>
      <c r="B408" s="26">
        <v>0</v>
      </c>
      <c r="C408" s="3"/>
      <c r="D408" s="3"/>
      <c r="E408" s="3"/>
    </row>
    <row r="409" spans="1:5" x14ac:dyDescent="0.35">
      <c r="A409" s="23" t="s">
        <v>566</v>
      </c>
      <c r="B409" s="26">
        <v>0</v>
      </c>
      <c r="C409" s="3"/>
      <c r="D409" s="3"/>
      <c r="E409" s="3"/>
    </row>
    <row r="410" spans="1:5" x14ac:dyDescent="0.35">
      <c r="A410" s="23" t="s">
        <v>579</v>
      </c>
      <c r="B410" s="26">
        <v>0</v>
      </c>
      <c r="C410" s="3"/>
      <c r="D410" s="3"/>
      <c r="E410" s="3"/>
    </row>
    <row r="411" spans="1:5" x14ac:dyDescent="0.35">
      <c r="A411" s="23" t="s">
        <v>592</v>
      </c>
      <c r="B411" s="26">
        <v>0</v>
      </c>
      <c r="C411" s="3"/>
      <c r="D411" s="3"/>
      <c r="E411" s="3"/>
    </row>
    <row r="412" spans="1:5" x14ac:dyDescent="0.35">
      <c r="A412" s="23" t="s">
        <v>605</v>
      </c>
      <c r="B412" s="26">
        <v>0</v>
      </c>
      <c r="C412" s="3"/>
      <c r="D412" s="3"/>
      <c r="E412" s="3"/>
    </row>
    <row r="413" spans="1:5" x14ac:dyDescent="0.35">
      <c r="A413" s="23" t="s">
        <v>618</v>
      </c>
      <c r="B413" s="26">
        <v>0</v>
      </c>
      <c r="C413" s="3"/>
      <c r="D413" s="3"/>
      <c r="E413" s="3"/>
    </row>
    <row r="414" spans="1:5" x14ac:dyDescent="0.35">
      <c r="A414" s="23" t="s">
        <v>631</v>
      </c>
      <c r="B414" s="26">
        <v>0</v>
      </c>
      <c r="C414" s="3"/>
      <c r="D414" s="3"/>
      <c r="E414" s="3"/>
    </row>
    <row r="415" spans="1:5" x14ac:dyDescent="0.35">
      <c r="A415" s="23" t="s">
        <v>644</v>
      </c>
      <c r="B415" s="26">
        <v>0</v>
      </c>
      <c r="C415" s="3"/>
      <c r="D415" s="3"/>
      <c r="E415" s="3"/>
    </row>
    <row r="416" spans="1:5" x14ac:dyDescent="0.35">
      <c r="A416" s="23" t="s">
        <v>657</v>
      </c>
      <c r="B416" s="26">
        <v>0</v>
      </c>
      <c r="C416" s="3"/>
      <c r="D416" s="3"/>
      <c r="E416" s="3"/>
    </row>
    <row r="417" spans="1:4" x14ac:dyDescent="0.35">
      <c r="A417" s="23" t="s">
        <v>670</v>
      </c>
      <c r="B417" s="26">
        <v>0</v>
      </c>
      <c r="C417" s="3"/>
    </row>
    <row r="418" spans="1:4" x14ac:dyDescent="0.35">
      <c r="A418" s="23" t="s">
        <v>8</v>
      </c>
      <c r="B418" s="26">
        <v>1.52E-2</v>
      </c>
      <c r="C418" s="2"/>
      <c r="D418" s="2"/>
    </row>
    <row r="419" spans="1:4" x14ac:dyDescent="0.35">
      <c r="A419" s="23" t="s">
        <v>21</v>
      </c>
      <c r="B419" s="26">
        <v>1.01E-2</v>
      </c>
      <c r="C419" s="2"/>
      <c r="D419" s="2"/>
    </row>
    <row r="420" spans="1:4" x14ac:dyDescent="0.35">
      <c r="A420" s="23" t="s">
        <v>34</v>
      </c>
      <c r="B420" s="26">
        <v>7.9000000000000008E-3</v>
      </c>
      <c r="C420" s="2"/>
      <c r="D420" s="2"/>
    </row>
    <row r="421" spans="1:4" x14ac:dyDescent="0.35">
      <c r="A421" s="23" t="s">
        <v>47</v>
      </c>
      <c r="B421" s="26">
        <v>6.1999999999999998E-3</v>
      </c>
      <c r="C421" s="2"/>
      <c r="D421" s="2"/>
    </row>
    <row r="422" spans="1:4" x14ac:dyDescent="0.35">
      <c r="A422" s="23" t="s">
        <v>60</v>
      </c>
      <c r="B422" s="26">
        <v>5.1999999999999998E-3</v>
      </c>
      <c r="C422" s="2"/>
      <c r="D422" s="2"/>
    </row>
    <row r="423" spans="1:4" x14ac:dyDescent="0.35">
      <c r="A423" s="23" t="s">
        <v>73</v>
      </c>
      <c r="B423" s="26">
        <v>4.3E-3</v>
      </c>
      <c r="C423" s="2"/>
      <c r="D423" s="2"/>
    </row>
    <row r="424" spans="1:4" x14ac:dyDescent="0.35">
      <c r="A424" s="23" t="s">
        <v>86</v>
      </c>
      <c r="B424" s="26">
        <v>3.7000000000000002E-3</v>
      </c>
      <c r="C424" s="2"/>
      <c r="D424" s="2"/>
    </row>
    <row r="425" spans="1:4" x14ac:dyDescent="0.35">
      <c r="A425" s="23" t="s">
        <v>99</v>
      </c>
      <c r="B425" s="26">
        <v>3.0999999999999999E-3</v>
      </c>
      <c r="C425" s="2"/>
      <c r="D425" s="2"/>
    </row>
    <row r="426" spans="1:4" x14ac:dyDescent="0.35">
      <c r="A426" s="23" t="s">
        <v>112</v>
      </c>
      <c r="B426" s="26">
        <v>2.5999999999999999E-3</v>
      </c>
      <c r="C426" s="2"/>
      <c r="D426" s="2"/>
    </row>
    <row r="427" spans="1:4" x14ac:dyDescent="0.35">
      <c r="A427" s="23" t="s">
        <v>125</v>
      </c>
      <c r="B427" s="26">
        <v>2.0999999999999999E-3</v>
      </c>
      <c r="C427" s="2"/>
      <c r="D427" s="2"/>
    </row>
    <row r="428" spans="1:4" x14ac:dyDescent="0.35">
      <c r="A428" s="23" t="s">
        <v>138</v>
      </c>
      <c r="B428" s="26">
        <v>1.8E-3</v>
      </c>
      <c r="C428" s="2"/>
      <c r="D428" s="2"/>
    </row>
    <row r="429" spans="1:4" x14ac:dyDescent="0.35">
      <c r="A429" s="23" t="s">
        <v>151</v>
      </c>
      <c r="B429" s="26">
        <v>1.6000000000000001E-3</v>
      </c>
      <c r="C429" s="2"/>
      <c r="D429" s="2"/>
    </row>
    <row r="430" spans="1:4" x14ac:dyDescent="0.35">
      <c r="A430" s="23" t="s">
        <v>164</v>
      </c>
      <c r="B430" s="26">
        <v>1.4E-3</v>
      </c>
      <c r="C430" s="2"/>
      <c r="D430" s="2"/>
    </row>
    <row r="431" spans="1:4" x14ac:dyDescent="0.35">
      <c r="A431" s="23" t="s">
        <v>177</v>
      </c>
      <c r="B431" s="26">
        <v>1.1999999999999999E-3</v>
      </c>
      <c r="C431" s="2"/>
      <c r="D431" s="2"/>
    </row>
    <row r="432" spans="1:4" x14ac:dyDescent="0.35">
      <c r="A432" s="23" t="s">
        <v>190</v>
      </c>
      <c r="B432" s="26">
        <v>1E-3</v>
      </c>
      <c r="C432" s="2"/>
      <c r="D432" s="2"/>
    </row>
    <row r="433" spans="1:4" x14ac:dyDescent="0.35">
      <c r="A433" s="23" t="s">
        <v>203</v>
      </c>
      <c r="B433" s="26">
        <v>8.0000000000000004E-4</v>
      </c>
      <c r="C433" s="2"/>
      <c r="D433" s="2"/>
    </row>
    <row r="434" spans="1:4" x14ac:dyDescent="0.35">
      <c r="A434" s="23" t="s">
        <v>216</v>
      </c>
      <c r="B434" s="26">
        <v>6.9999999999999999E-4</v>
      </c>
      <c r="C434" s="2"/>
      <c r="D434" s="2"/>
    </row>
    <row r="435" spans="1:4" x14ac:dyDescent="0.35">
      <c r="A435" s="23" t="s">
        <v>229</v>
      </c>
      <c r="B435" s="26">
        <v>5.9999999999999995E-4</v>
      </c>
      <c r="C435" s="2"/>
      <c r="D435" s="2"/>
    </row>
    <row r="436" spans="1:4" x14ac:dyDescent="0.35">
      <c r="A436" s="23" t="s">
        <v>242</v>
      </c>
      <c r="B436" s="26">
        <v>5.0000000000000001E-4</v>
      </c>
      <c r="C436" s="2"/>
      <c r="D436" s="2"/>
    </row>
    <row r="437" spans="1:4" x14ac:dyDescent="0.35">
      <c r="A437" s="23" t="s">
        <v>255</v>
      </c>
      <c r="B437" s="26">
        <v>4.0000000000000002E-4</v>
      </c>
      <c r="C437" s="2"/>
      <c r="D437" s="2"/>
    </row>
    <row r="438" spans="1:4" x14ac:dyDescent="0.35">
      <c r="A438" s="23" t="s">
        <v>268</v>
      </c>
      <c r="B438" s="26">
        <v>2.9999999999999997E-4</v>
      </c>
      <c r="C438" s="2"/>
      <c r="D438" s="2"/>
    </row>
    <row r="439" spans="1:4" x14ac:dyDescent="0.35">
      <c r="A439" s="23" t="s">
        <v>281</v>
      </c>
      <c r="B439" s="26">
        <v>2.9999999999999997E-4</v>
      </c>
      <c r="C439" s="2"/>
      <c r="D439" s="2"/>
    </row>
    <row r="440" spans="1:4" x14ac:dyDescent="0.35">
      <c r="A440" s="23" t="s">
        <v>294</v>
      </c>
      <c r="B440" s="26">
        <v>2.0000000000000001E-4</v>
      </c>
      <c r="C440" s="2"/>
      <c r="D440" s="2"/>
    </row>
    <row r="441" spans="1:4" x14ac:dyDescent="0.35">
      <c r="A441" s="23" t="s">
        <v>307</v>
      </c>
      <c r="B441" s="26">
        <v>2.0000000000000001E-4</v>
      </c>
      <c r="C441" s="2"/>
      <c r="D441" s="2"/>
    </row>
    <row r="442" spans="1:4" x14ac:dyDescent="0.35">
      <c r="A442" s="23" t="s">
        <v>320</v>
      </c>
      <c r="B442" s="26">
        <v>1E-4</v>
      </c>
      <c r="C442" s="2"/>
      <c r="D442" s="2"/>
    </row>
    <row r="443" spans="1:4" x14ac:dyDescent="0.35">
      <c r="A443" s="23" t="s">
        <v>333</v>
      </c>
      <c r="B443" s="26">
        <v>1E-4</v>
      </c>
      <c r="C443" s="2"/>
      <c r="D443" s="2"/>
    </row>
    <row r="444" spans="1:4" x14ac:dyDescent="0.35">
      <c r="A444" s="23" t="s">
        <v>346</v>
      </c>
      <c r="B444" s="26">
        <v>1E-4</v>
      </c>
      <c r="C444" s="2"/>
      <c r="D444" s="2"/>
    </row>
    <row r="445" spans="1:4" x14ac:dyDescent="0.35">
      <c r="A445" s="23" t="s">
        <v>359</v>
      </c>
      <c r="B445" s="26">
        <v>1E-4</v>
      </c>
      <c r="C445" s="2"/>
      <c r="D445" s="2"/>
    </row>
    <row r="446" spans="1:4" x14ac:dyDescent="0.35">
      <c r="A446" s="23" t="s">
        <v>372</v>
      </c>
      <c r="B446" s="26">
        <v>1E-4</v>
      </c>
      <c r="C446" s="2"/>
      <c r="D446" s="2"/>
    </row>
    <row r="447" spans="1:4" x14ac:dyDescent="0.35">
      <c r="A447" s="23" t="s">
        <v>385</v>
      </c>
      <c r="B447" s="26">
        <v>1E-4</v>
      </c>
      <c r="C447" s="2"/>
      <c r="D447" s="2"/>
    </row>
    <row r="448" spans="1:4" x14ac:dyDescent="0.35">
      <c r="A448" s="23" t="s">
        <v>398</v>
      </c>
      <c r="B448" s="26">
        <v>0</v>
      </c>
      <c r="C448" s="3"/>
      <c r="D448" s="3"/>
    </row>
    <row r="449" spans="1:4" x14ac:dyDescent="0.35">
      <c r="A449" s="23" t="s">
        <v>411</v>
      </c>
      <c r="B449" s="26">
        <v>0</v>
      </c>
      <c r="C449" s="3"/>
      <c r="D449" s="3"/>
    </row>
    <row r="450" spans="1:4" x14ac:dyDescent="0.35">
      <c r="A450" s="23" t="s">
        <v>424</v>
      </c>
      <c r="B450" s="26">
        <v>0</v>
      </c>
      <c r="C450" s="3"/>
      <c r="D450" s="3"/>
    </row>
    <row r="451" spans="1:4" x14ac:dyDescent="0.35">
      <c r="A451" s="23" t="s">
        <v>437</v>
      </c>
      <c r="B451" s="26">
        <v>0</v>
      </c>
      <c r="C451" s="3"/>
      <c r="D451" s="3"/>
    </row>
    <row r="452" spans="1:4" x14ac:dyDescent="0.35">
      <c r="A452" s="23" t="s">
        <v>450</v>
      </c>
      <c r="B452" s="26">
        <v>0</v>
      </c>
      <c r="C452" s="3"/>
      <c r="D452" s="3"/>
    </row>
    <row r="453" spans="1:4" x14ac:dyDescent="0.35">
      <c r="A453" s="23" t="s">
        <v>463</v>
      </c>
      <c r="B453" s="26">
        <v>0</v>
      </c>
      <c r="C453" s="3"/>
      <c r="D453" s="3"/>
    </row>
    <row r="454" spans="1:4" x14ac:dyDescent="0.35">
      <c r="A454" s="23" t="s">
        <v>476</v>
      </c>
      <c r="B454" s="26">
        <v>0</v>
      </c>
      <c r="C454" s="3"/>
      <c r="D454" s="3"/>
    </row>
    <row r="455" spans="1:4" x14ac:dyDescent="0.35">
      <c r="A455" s="23" t="s">
        <v>489</v>
      </c>
      <c r="B455" s="26">
        <v>0</v>
      </c>
      <c r="C455" s="3"/>
      <c r="D455" s="3"/>
    </row>
    <row r="456" spans="1:4" x14ac:dyDescent="0.35">
      <c r="A456" s="23" t="s">
        <v>502</v>
      </c>
      <c r="B456" s="26">
        <v>0</v>
      </c>
      <c r="C456" s="3"/>
      <c r="D456" s="3"/>
    </row>
    <row r="457" spans="1:4" x14ac:dyDescent="0.35">
      <c r="A457" s="23" t="s">
        <v>515</v>
      </c>
      <c r="B457" s="26">
        <v>0</v>
      </c>
      <c r="C457" s="3"/>
      <c r="D457" s="3"/>
    </row>
    <row r="458" spans="1:4" x14ac:dyDescent="0.35">
      <c r="A458" s="23" t="s">
        <v>528</v>
      </c>
      <c r="B458" s="26">
        <v>0</v>
      </c>
      <c r="C458" s="3"/>
      <c r="D458" s="3"/>
    </row>
    <row r="459" spans="1:4" x14ac:dyDescent="0.35">
      <c r="A459" s="23" t="s">
        <v>541</v>
      </c>
      <c r="B459" s="26">
        <v>0</v>
      </c>
      <c r="C459" s="3"/>
      <c r="D459" s="3"/>
    </row>
    <row r="460" spans="1:4" x14ac:dyDescent="0.35">
      <c r="A460" s="23" t="s">
        <v>554</v>
      </c>
      <c r="B460" s="26">
        <v>0</v>
      </c>
      <c r="C460" s="3"/>
      <c r="D460" s="3"/>
    </row>
    <row r="461" spans="1:4" x14ac:dyDescent="0.35">
      <c r="A461" s="23" t="s">
        <v>567</v>
      </c>
      <c r="B461" s="26">
        <v>0</v>
      </c>
      <c r="C461" s="3"/>
      <c r="D461" s="3"/>
    </row>
    <row r="462" spans="1:4" x14ac:dyDescent="0.35">
      <c r="A462" s="23" t="s">
        <v>580</v>
      </c>
      <c r="B462" s="26">
        <v>0</v>
      </c>
      <c r="C462" s="3"/>
      <c r="D462" s="3"/>
    </row>
    <row r="463" spans="1:4" x14ac:dyDescent="0.35">
      <c r="A463" s="23" t="s">
        <v>593</v>
      </c>
      <c r="B463" s="26">
        <v>0</v>
      </c>
      <c r="C463" s="3"/>
      <c r="D463" s="3"/>
    </row>
    <row r="464" spans="1:4" x14ac:dyDescent="0.35">
      <c r="A464" s="23" t="s">
        <v>606</v>
      </c>
      <c r="B464" s="26">
        <v>0</v>
      </c>
      <c r="C464" s="3"/>
      <c r="D464" s="3"/>
    </row>
    <row r="465" spans="1:4" x14ac:dyDescent="0.35">
      <c r="A465" s="23" t="s">
        <v>619</v>
      </c>
      <c r="B465" s="26">
        <v>0</v>
      </c>
      <c r="C465" s="3"/>
      <c r="D465" s="3"/>
    </row>
    <row r="466" spans="1:4" x14ac:dyDescent="0.35">
      <c r="A466" s="23" t="s">
        <v>632</v>
      </c>
      <c r="B466" s="26">
        <v>0</v>
      </c>
      <c r="C466" s="3"/>
      <c r="D466" s="3"/>
    </row>
    <row r="467" spans="1:4" x14ac:dyDescent="0.35">
      <c r="A467" s="23" t="s">
        <v>645</v>
      </c>
      <c r="B467" s="26">
        <v>0</v>
      </c>
      <c r="C467" s="3"/>
      <c r="D467" s="3"/>
    </row>
    <row r="468" spans="1:4" x14ac:dyDescent="0.35">
      <c r="A468" s="23" t="s">
        <v>658</v>
      </c>
      <c r="B468" s="26">
        <v>0</v>
      </c>
      <c r="C468" s="3"/>
      <c r="D468" s="3"/>
    </row>
    <row r="469" spans="1:4" x14ac:dyDescent="0.35">
      <c r="A469" s="23" t="s">
        <v>671</v>
      </c>
      <c r="B469" s="26">
        <v>0</v>
      </c>
    </row>
    <row r="470" spans="1:4" x14ac:dyDescent="0.35">
      <c r="A470" s="23" t="s">
        <v>9</v>
      </c>
      <c r="B470" s="26">
        <v>1.43E-2</v>
      </c>
      <c r="C470" s="2"/>
    </row>
    <row r="471" spans="1:4" x14ac:dyDescent="0.35">
      <c r="A471" s="23" t="s">
        <v>22</v>
      </c>
      <c r="B471" s="26">
        <v>1.01E-2</v>
      </c>
      <c r="C471" s="2"/>
    </row>
    <row r="472" spans="1:4" x14ac:dyDescent="0.35">
      <c r="A472" s="23" t="s">
        <v>35</v>
      </c>
      <c r="B472" s="26">
        <v>7.7999999999999996E-3</v>
      </c>
      <c r="C472" s="2"/>
    </row>
    <row r="473" spans="1:4" x14ac:dyDescent="0.35">
      <c r="A473" s="23" t="s">
        <v>48</v>
      </c>
      <c r="B473" s="26">
        <v>6.1000000000000004E-3</v>
      </c>
      <c r="C473" s="2"/>
    </row>
    <row r="474" spans="1:4" x14ac:dyDescent="0.35">
      <c r="A474" s="23" t="s">
        <v>61</v>
      </c>
      <c r="B474" s="26">
        <v>5.1000000000000004E-3</v>
      </c>
      <c r="C474" s="2"/>
    </row>
    <row r="475" spans="1:4" x14ac:dyDescent="0.35">
      <c r="A475" s="23" t="s">
        <v>74</v>
      </c>
      <c r="B475" s="26">
        <v>4.3E-3</v>
      </c>
      <c r="C475" s="2"/>
    </row>
    <row r="476" spans="1:4" x14ac:dyDescent="0.35">
      <c r="A476" s="23" t="s">
        <v>87</v>
      </c>
      <c r="B476" s="26">
        <v>3.7000000000000002E-3</v>
      </c>
      <c r="C476" s="2"/>
    </row>
    <row r="477" spans="1:4" x14ac:dyDescent="0.35">
      <c r="A477" s="23" t="s">
        <v>100</v>
      </c>
      <c r="B477" s="26">
        <v>3.0000000000000001E-3</v>
      </c>
      <c r="C477" s="2"/>
    </row>
    <row r="478" spans="1:4" x14ac:dyDescent="0.35">
      <c r="A478" s="23" t="s">
        <v>113</v>
      </c>
      <c r="B478" s="26">
        <v>2.5000000000000001E-3</v>
      </c>
      <c r="C478" s="2"/>
    </row>
    <row r="479" spans="1:4" x14ac:dyDescent="0.35">
      <c r="A479" s="23" t="s">
        <v>126</v>
      </c>
      <c r="B479" s="26">
        <v>2.0999999999999999E-3</v>
      </c>
      <c r="C479" s="2"/>
    </row>
    <row r="480" spans="1:4" x14ac:dyDescent="0.35">
      <c r="A480" s="23" t="s">
        <v>139</v>
      </c>
      <c r="B480" s="26">
        <v>1.6999999999999999E-3</v>
      </c>
      <c r="C480" s="2"/>
    </row>
    <row r="481" spans="1:3" x14ac:dyDescent="0.35">
      <c r="A481" s="23" t="s">
        <v>152</v>
      </c>
      <c r="B481" s="26">
        <v>1.6000000000000001E-3</v>
      </c>
      <c r="C481" s="2"/>
    </row>
    <row r="482" spans="1:3" x14ac:dyDescent="0.35">
      <c r="A482" s="23" t="s">
        <v>165</v>
      </c>
      <c r="B482" s="26">
        <v>1.4E-3</v>
      </c>
      <c r="C482" s="2"/>
    </row>
    <row r="483" spans="1:3" x14ac:dyDescent="0.35">
      <c r="A483" s="23" t="s">
        <v>178</v>
      </c>
      <c r="B483" s="26">
        <v>1.1999999999999999E-3</v>
      </c>
      <c r="C483" s="2"/>
    </row>
    <row r="484" spans="1:3" x14ac:dyDescent="0.35">
      <c r="A484" s="23" t="s">
        <v>191</v>
      </c>
      <c r="B484" s="26">
        <v>1E-3</v>
      </c>
      <c r="C484" s="2"/>
    </row>
    <row r="485" spans="1:3" x14ac:dyDescent="0.35">
      <c r="A485" s="23" t="s">
        <v>204</v>
      </c>
      <c r="B485" s="26">
        <v>8.0000000000000004E-4</v>
      </c>
      <c r="C485" s="2"/>
    </row>
    <row r="486" spans="1:3" x14ac:dyDescent="0.35">
      <c r="A486" s="23" t="s">
        <v>217</v>
      </c>
      <c r="B486" s="26">
        <v>6.9999999999999999E-4</v>
      </c>
      <c r="C486" s="2"/>
    </row>
    <row r="487" spans="1:3" x14ac:dyDescent="0.35">
      <c r="A487" s="23" t="s">
        <v>230</v>
      </c>
      <c r="B487" s="26">
        <v>5.0000000000000001E-4</v>
      </c>
      <c r="C487" s="2"/>
    </row>
    <row r="488" spans="1:3" x14ac:dyDescent="0.35">
      <c r="A488" s="23" t="s">
        <v>243</v>
      </c>
      <c r="B488" s="26">
        <v>5.0000000000000001E-4</v>
      </c>
      <c r="C488" s="2"/>
    </row>
    <row r="489" spans="1:3" x14ac:dyDescent="0.35">
      <c r="A489" s="23" t="s">
        <v>256</v>
      </c>
      <c r="B489" s="26">
        <v>4.0000000000000002E-4</v>
      </c>
      <c r="C489" s="2"/>
    </row>
    <row r="490" spans="1:3" x14ac:dyDescent="0.35">
      <c r="A490" s="23" t="s">
        <v>269</v>
      </c>
      <c r="B490" s="26">
        <v>2.9999999999999997E-4</v>
      </c>
      <c r="C490" s="2"/>
    </row>
    <row r="491" spans="1:3" x14ac:dyDescent="0.35">
      <c r="A491" s="23" t="s">
        <v>282</v>
      </c>
      <c r="B491" s="26">
        <v>2.9999999999999997E-4</v>
      </c>
      <c r="C491" s="2"/>
    </row>
    <row r="492" spans="1:3" x14ac:dyDescent="0.35">
      <c r="A492" s="23" t="s">
        <v>295</v>
      </c>
      <c r="B492" s="26">
        <v>2.0000000000000001E-4</v>
      </c>
      <c r="C492" s="2"/>
    </row>
    <row r="493" spans="1:3" x14ac:dyDescent="0.35">
      <c r="A493" s="23" t="s">
        <v>308</v>
      </c>
      <c r="B493" s="26">
        <v>2.0000000000000001E-4</v>
      </c>
      <c r="C493" s="2"/>
    </row>
    <row r="494" spans="1:3" x14ac:dyDescent="0.35">
      <c r="A494" s="23" t="s">
        <v>321</v>
      </c>
      <c r="B494" s="26">
        <v>1E-4</v>
      </c>
      <c r="C494" s="2"/>
    </row>
    <row r="495" spans="1:3" x14ac:dyDescent="0.35">
      <c r="A495" s="23" t="s">
        <v>334</v>
      </c>
      <c r="B495" s="26">
        <v>1E-4</v>
      </c>
      <c r="C495" s="2"/>
    </row>
    <row r="496" spans="1:3" x14ac:dyDescent="0.35">
      <c r="A496" s="23" t="s">
        <v>347</v>
      </c>
      <c r="B496" s="26">
        <v>1E-4</v>
      </c>
      <c r="C496" s="2"/>
    </row>
    <row r="497" spans="1:3" x14ac:dyDescent="0.35">
      <c r="A497" s="23" t="s">
        <v>360</v>
      </c>
      <c r="B497" s="26">
        <v>1E-4</v>
      </c>
      <c r="C497" s="2"/>
    </row>
    <row r="498" spans="1:3" x14ac:dyDescent="0.35">
      <c r="A498" s="23" t="s">
        <v>373</v>
      </c>
      <c r="B498" s="26">
        <v>1E-4</v>
      </c>
      <c r="C498" s="2"/>
    </row>
    <row r="499" spans="1:3" x14ac:dyDescent="0.35">
      <c r="A499" s="23" t="s">
        <v>386</v>
      </c>
      <c r="B499" s="26">
        <v>1E-4</v>
      </c>
      <c r="C499" s="2"/>
    </row>
    <row r="500" spans="1:3" x14ac:dyDescent="0.35">
      <c r="A500" s="23" t="s">
        <v>399</v>
      </c>
      <c r="B500" s="26">
        <v>0</v>
      </c>
      <c r="C500" s="3"/>
    </row>
    <row r="501" spans="1:3" x14ac:dyDescent="0.35">
      <c r="A501" s="23" t="s">
        <v>412</v>
      </c>
      <c r="B501" s="26">
        <v>0</v>
      </c>
      <c r="C501" s="3"/>
    </row>
    <row r="502" spans="1:3" x14ac:dyDescent="0.35">
      <c r="A502" s="23" t="s">
        <v>425</v>
      </c>
      <c r="B502" s="26">
        <v>0</v>
      </c>
      <c r="C502" s="3"/>
    </row>
    <row r="503" spans="1:3" x14ac:dyDescent="0.35">
      <c r="A503" s="23" t="s">
        <v>438</v>
      </c>
      <c r="B503" s="26">
        <v>0</v>
      </c>
      <c r="C503" s="3"/>
    </row>
    <row r="504" spans="1:3" x14ac:dyDescent="0.35">
      <c r="A504" s="23" t="s">
        <v>451</v>
      </c>
      <c r="B504" s="26">
        <v>0</v>
      </c>
      <c r="C504" s="3"/>
    </row>
    <row r="505" spans="1:3" x14ac:dyDescent="0.35">
      <c r="A505" s="23" t="s">
        <v>464</v>
      </c>
      <c r="B505" s="26">
        <v>0</v>
      </c>
      <c r="C505" s="3"/>
    </row>
    <row r="506" spans="1:3" x14ac:dyDescent="0.35">
      <c r="A506" s="23" t="s">
        <v>477</v>
      </c>
      <c r="B506" s="26">
        <v>0</v>
      </c>
      <c r="C506" s="3"/>
    </row>
    <row r="507" spans="1:3" x14ac:dyDescent="0.35">
      <c r="A507" s="23" t="s">
        <v>490</v>
      </c>
      <c r="B507" s="26">
        <v>0</v>
      </c>
      <c r="C507" s="3"/>
    </row>
    <row r="508" spans="1:3" x14ac:dyDescent="0.35">
      <c r="A508" s="23" t="s">
        <v>503</v>
      </c>
      <c r="B508" s="26">
        <v>0</v>
      </c>
      <c r="C508" s="3"/>
    </row>
    <row r="509" spans="1:3" x14ac:dyDescent="0.35">
      <c r="A509" s="23" t="s">
        <v>516</v>
      </c>
      <c r="B509" s="26">
        <v>0</v>
      </c>
      <c r="C509" s="3"/>
    </row>
    <row r="510" spans="1:3" x14ac:dyDescent="0.35">
      <c r="A510" s="23" t="s">
        <v>529</v>
      </c>
      <c r="B510" s="26">
        <v>0</v>
      </c>
      <c r="C510" s="3"/>
    </row>
    <row r="511" spans="1:3" x14ac:dyDescent="0.35">
      <c r="A511" s="23" t="s">
        <v>542</v>
      </c>
      <c r="B511" s="26">
        <v>0</v>
      </c>
      <c r="C511" s="3"/>
    </row>
    <row r="512" spans="1:3" x14ac:dyDescent="0.35">
      <c r="A512" s="23" t="s">
        <v>555</v>
      </c>
      <c r="B512" s="26">
        <v>0</v>
      </c>
      <c r="C512" s="3"/>
    </row>
    <row r="513" spans="1:3" x14ac:dyDescent="0.35">
      <c r="A513" s="23" t="s">
        <v>568</v>
      </c>
      <c r="B513" s="26">
        <v>0</v>
      </c>
      <c r="C513" s="3"/>
    </row>
    <row r="514" spans="1:3" x14ac:dyDescent="0.35">
      <c r="A514" s="23" t="s">
        <v>581</v>
      </c>
      <c r="B514" s="26">
        <v>0</v>
      </c>
      <c r="C514" s="3"/>
    </row>
    <row r="515" spans="1:3" x14ac:dyDescent="0.35">
      <c r="A515" s="23" t="s">
        <v>594</v>
      </c>
      <c r="B515" s="26">
        <v>0</v>
      </c>
      <c r="C515" s="3"/>
    </row>
    <row r="516" spans="1:3" x14ac:dyDescent="0.35">
      <c r="A516" s="23" t="s">
        <v>607</v>
      </c>
      <c r="B516" s="26">
        <v>0</v>
      </c>
      <c r="C516" s="3"/>
    </row>
    <row r="517" spans="1:3" x14ac:dyDescent="0.35">
      <c r="A517" s="23" t="s">
        <v>620</v>
      </c>
      <c r="B517" s="26">
        <v>0</v>
      </c>
      <c r="C517" s="3"/>
    </row>
    <row r="518" spans="1:3" x14ac:dyDescent="0.35">
      <c r="A518" s="23" t="s">
        <v>633</v>
      </c>
      <c r="B518" s="26">
        <v>0</v>
      </c>
      <c r="C518" s="3"/>
    </row>
    <row r="519" spans="1:3" x14ac:dyDescent="0.35">
      <c r="A519" s="23" t="s">
        <v>646</v>
      </c>
      <c r="B519" s="26">
        <v>0</v>
      </c>
      <c r="C519" s="3"/>
    </row>
    <row r="520" spans="1:3" x14ac:dyDescent="0.35">
      <c r="A520" s="23" t="s">
        <v>659</v>
      </c>
      <c r="B520" s="26">
        <v>0</v>
      </c>
      <c r="C520" s="3"/>
    </row>
    <row r="521" spans="1:3" x14ac:dyDescent="0.35">
      <c r="A521" s="23" t="s">
        <v>672</v>
      </c>
      <c r="B521" s="26">
        <v>0</v>
      </c>
    </row>
    <row r="522" spans="1:3" x14ac:dyDescent="0.35">
      <c r="A522" s="23" t="s">
        <v>10</v>
      </c>
      <c r="B522" s="27">
        <v>1.4200000000000001E-2</v>
      </c>
    </row>
    <row r="523" spans="1:3" x14ac:dyDescent="0.35">
      <c r="A523" s="23" t="s">
        <v>23</v>
      </c>
      <c r="B523" s="27">
        <v>1.01E-2</v>
      </c>
    </row>
    <row r="524" spans="1:3" x14ac:dyDescent="0.35">
      <c r="A524" s="23" t="s">
        <v>36</v>
      </c>
      <c r="B524" s="27">
        <v>7.6E-3</v>
      </c>
    </row>
    <row r="525" spans="1:3" x14ac:dyDescent="0.35">
      <c r="A525" s="23" t="s">
        <v>49</v>
      </c>
      <c r="B525" s="27">
        <v>6.0000000000000001E-3</v>
      </c>
    </row>
    <row r="526" spans="1:3" x14ac:dyDescent="0.35">
      <c r="A526" s="23" t="s">
        <v>62</v>
      </c>
      <c r="B526" s="27">
        <v>5.1000000000000004E-3</v>
      </c>
    </row>
    <row r="527" spans="1:3" x14ac:dyDescent="0.35">
      <c r="A527" s="23" t="s">
        <v>75</v>
      </c>
      <c r="B527" s="27">
        <v>4.1999999999999997E-3</v>
      </c>
    </row>
    <row r="528" spans="1:3" x14ac:dyDescent="0.35">
      <c r="A528" s="23" t="s">
        <v>88</v>
      </c>
      <c r="B528" s="27">
        <v>3.7000000000000002E-3</v>
      </c>
    </row>
    <row r="529" spans="1:2" x14ac:dyDescent="0.35">
      <c r="A529" s="23" t="s">
        <v>101</v>
      </c>
      <c r="B529" s="27">
        <v>2.8999999999999998E-3</v>
      </c>
    </row>
    <row r="530" spans="1:2" x14ac:dyDescent="0.35">
      <c r="A530" s="23" t="s">
        <v>114</v>
      </c>
      <c r="B530" s="27">
        <v>2.5000000000000001E-3</v>
      </c>
    </row>
    <row r="531" spans="1:2" x14ac:dyDescent="0.35">
      <c r="A531" s="23" t="s">
        <v>127</v>
      </c>
      <c r="B531" s="27">
        <v>2.0999999999999999E-3</v>
      </c>
    </row>
    <row r="532" spans="1:2" x14ac:dyDescent="0.35">
      <c r="A532" s="23" t="s">
        <v>140</v>
      </c>
      <c r="B532" s="27">
        <v>1.6999999999999999E-3</v>
      </c>
    </row>
    <row r="533" spans="1:2" x14ac:dyDescent="0.35">
      <c r="A533" s="23" t="s">
        <v>153</v>
      </c>
      <c r="B533" s="27">
        <v>1.6000000000000001E-3</v>
      </c>
    </row>
    <row r="534" spans="1:2" x14ac:dyDescent="0.35">
      <c r="A534" s="23" t="s">
        <v>166</v>
      </c>
      <c r="B534" s="27">
        <v>1.4E-3</v>
      </c>
    </row>
    <row r="535" spans="1:2" x14ac:dyDescent="0.35">
      <c r="A535" s="23" t="s">
        <v>179</v>
      </c>
      <c r="B535" s="27">
        <v>1.1999999999999999E-3</v>
      </c>
    </row>
    <row r="536" spans="1:2" x14ac:dyDescent="0.35">
      <c r="A536" s="23" t="s">
        <v>192</v>
      </c>
      <c r="B536" s="27">
        <v>1E-3</v>
      </c>
    </row>
    <row r="537" spans="1:2" x14ac:dyDescent="0.35">
      <c r="A537" s="23" t="s">
        <v>205</v>
      </c>
      <c r="B537" s="27">
        <v>8.0000000000000004E-4</v>
      </c>
    </row>
    <row r="538" spans="1:2" x14ac:dyDescent="0.35">
      <c r="A538" s="23" t="s">
        <v>218</v>
      </c>
      <c r="B538" s="27">
        <v>6.9999999999999999E-4</v>
      </c>
    </row>
    <row r="539" spans="1:2" x14ac:dyDescent="0.35">
      <c r="A539" s="23" t="s">
        <v>231</v>
      </c>
      <c r="B539" s="27">
        <v>5.0000000000000001E-4</v>
      </c>
    </row>
    <row r="540" spans="1:2" x14ac:dyDescent="0.35">
      <c r="A540" s="23" t="s">
        <v>244</v>
      </c>
      <c r="B540" s="27">
        <v>5.0000000000000001E-4</v>
      </c>
    </row>
    <row r="541" spans="1:2" x14ac:dyDescent="0.35">
      <c r="A541" s="23" t="s">
        <v>257</v>
      </c>
      <c r="B541" s="27">
        <v>4.0000000000000002E-4</v>
      </c>
    </row>
    <row r="542" spans="1:2" x14ac:dyDescent="0.35">
      <c r="A542" s="23" t="s">
        <v>270</v>
      </c>
      <c r="B542" s="27">
        <v>2.9999999999999997E-4</v>
      </c>
    </row>
    <row r="543" spans="1:2" x14ac:dyDescent="0.35">
      <c r="A543" s="23" t="s">
        <v>283</v>
      </c>
      <c r="B543" s="27">
        <v>2.0000000000000001E-4</v>
      </c>
    </row>
    <row r="544" spans="1:2" x14ac:dyDescent="0.35">
      <c r="A544" s="23" t="s">
        <v>296</v>
      </c>
      <c r="B544" s="27">
        <v>2.0000000000000001E-4</v>
      </c>
    </row>
    <row r="545" spans="1:2" x14ac:dyDescent="0.35">
      <c r="A545" s="23" t="s">
        <v>309</v>
      </c>
      <c r="B545" s="27">
        <v>2.0000000000000001E-4</v>
      </c>
    </row>
    <row r="546" spans="1:2" x14ac:dyDescent="0.35">
      <c r="A546" s="23" t="s">
        <v>322</v>
      </c>
      <c r="B546" s="27">
        <v>1E-4</v>
      </c>
    </row>
    <row r="547" spans="1:2" x14ac:dyDescent="0.35">
      <c r="A547" s="23" t="s">
        <v>335</v>
      </c>
      <c r="B547" s="27">
        <v>1E-4</v>
      </c>
    </row>
    <row r="548" spans="1:2" x14ac:dyDescent="0.35">
      <c r="A548" s="23" t="s">
        <v>348</v>
      </c>
      <c r="B548" s="27">
        <v>1E-4</v>
      </c>
    </row>
    <row r="549" spans="1:2" x14ac:dyDescent="0.35">
      <c r="A549" s="23" t="s">
        <v>361</v>
      </c>
      <c r="B549" s="27">
        <v>1E-4</v>
      </c>
    </row>
    <row r="550" spans="1:2" x14ac:dyDescent="0.35">
      <c r="A550" s="23" t="s">
        <v>374</v>
      </c>
      <c r="B550" s="27">
        <v>1E-4</v>
      </c>
    </row>
    <row r="551" spans="1:2" x14ac:dyDescent="0.35">
      <c r="A551" s="23" t="s">
        <v>387</v>
      </c>
      <c r="B551" s="27">
        <v>1E-4</v>
      </c>
    </row>
    <row r="552" spans="1:2" x14ac:dyDescent="0.35">
      <c r="A552" s="23" t="s">
        <v>400</v>
      </c>
      <c r="B552" s="27">
        <v>0</v>
      </c>
    </row>
    <row r="553" spans="1:2" x14ac:dyDescent="0.35">
      <c r="A553" s="23" t="s">
        <v>413</v>
      </c>
      <c r="B553" s="27">
        <v>0</v>
      </c>
    </row>
    <row r="554" spans="1:2" x14ac:dyDescent="0.35">
      <c r="A554" s="23" t="s">
        <v>426</v>
      </c>
      <c r="B554" s="27">
        <v>0</v>
      </c>
    </row>
    <row r="555" spans="1:2" x14ac:dyDescent="0.35">
      <c r="A555" s="23" t="s">
        <v>439</v>
      </c>
      <c r="B555" s="27">
        <v>0</v>
      </c>
    </row>
    <row r="556" spans="1:2" x14ac:dyDescent="0.35">
      <c r="A556" s="23" t="s">
        <v>452</v>
      </c>
      <c r="B556" s="27">
        <v>0</v>
      </c>
    </row>
    <row r="557" spans="1:2" x14ac:dyDescent="0.35">
      <c r="A557" s="23" t="s">
        <v>465</v>
      </c>
      <c r="B557" s="27">
        <v>0</v>
      </c>
    </row>
    <row r="558" spans="1:2" x14ac:dyDescent="0.35">
      <c r="A558" s="23" t="s">
        <v>478</v>
      </c>
      <c r="B558" s="27">
        <v>0</v>
      </c>
    </row>
    <row r="559" spans="1:2" x14ac:dyDescent="0.35">
      <c r="A559" s="23" t="s">
        <v>491</v>
      </c>
      <c r="B559" s="27">
        <v>0</v>
      </c>
    </row>
    <row r="560" spans="1:2" x14ac:dyDescent="0.35">
      <c r="A560" s="23" t="s">
        <v>504</v>
      </c>
      <c r="B560" s="27">
        <v>0</v>
      </c>
    </row>
    <row r="561" spans="1:2" x14ac:dyDescent="0.35">
      <c r="A561" s="23" t="s">
        <v>517</v>
      </c>
      <c r="B561" s="27">
        <v>0</v>
      </c>
    </row>
    <row r="562" spans="1:2" x14ac:dyDescent="0.35">
      <c r="A562" s="23" t="s">
        <v>530</v>
      </c>
      <c r="B562" s="27">
        <v>0</v>
      </c>
    </row>
    <row r="563" spans="1:2" x14ac:dyDescent="0.35">
      <c r="A563" s="23" t="s">
        <v>543</v>
      </c>
      <c r="B563" s="27">
        <v>0</v>
      </c>
    </row>
    <row r="564" spans="1:2" x14ac:dyDescent="0.35">
      <c r="A564" s="23" t="s">
        <v>556</v>
      </c>
      <c r="B564" s="27">
        <v>0</v>
      </c>
    </row>
    <row r="565" spans="1:2" x14ac:dyDescent="0.35">
      <c r="A565" s="23" t="s">
        <v>569</v>
      </c>
      <c r="B565" s="27">
        <v>0</v>
      </c>
    </row>
    <row r="566" spans="1:2" x14ac:dyDescent="0.35">
      <c r="A566" s="23" t="s">
        <v>582</v>
      </c>
      <c r="B566" s="27">
        <v>0</v>
      </c>
    </row>
    <row r="567" spans="1:2" x14ac:dyDescent="0.35">
      <c r="A567" s="23" t="s">
        <v>595</v>
      </c>
      <c r="B567" s="27">
        <v>0</v>
      </c>
    </row>
    <row r="568" spans="1:2" x14ac:dyDescent="0.35">
      <c r="A568" s="23" t="s">
        <v>608</v>
      </c>
      <c r="B568" s="27">
        <v>0</v>
      </c>
    </row>
    <row r="569" spans="1:2" x14ac:dyDescent="0.35">
      <c r="A569" s="23" t="s">
        <v>621</v>
      </c>
      <c r="B569" s="27">
        <v>0</v>
      </c>
    </row>
    <row r="570" spans="1:2" x14ac:dyDescent="0.35">
      <c r="A570" s="23" t="s">
        <v>634</v>
      </c>
      <c r="B570" s="27">
        <v>0</v>
      </c>
    </row>
    <row r="571" spans="1:2" x14ac:dyDescent="0.35">
      <c r="A571" s="23" t="s">
        <v>647</v>
      </c>
      <c r="B571" s="27">
        <v>0</v>
      </c>
    </row>
    <row r="572" spans="1:2" x14ac:dyDescent="0.35">
      <c r="A572" s="23" t="s">
        <v>660</v>
      </c>
      <c r="B572" s="27">
        <v>0</v>
      </c>
    </row>
    <row r="573" spans="1:2" x14ac:dyDescent="0.35">
      <c r="A573" s="23" t="s">
        <v>673</v>
      </c>
      <c r="B573" s="27">
        <v>0</v>
      </c>
    </row>
    <row r="574" spans="1:2" x14ac:dyDescent="0.35">
      <c r="A574" s="23" t="s">
        <v>11</v>
      </c>
      <c r="B574" s="27">
        <v>1.37E-2</v>
      </c>
    </row>
    <row r="575" spans="1:2" x14ac:dyDescent="0.35">
      <c r="A575" s="23" t="s">
        <v>24</v>
      </c>
      <c r="B575" s="27">
        <v>9.9000000000000008E-3</v>
      </c>
    </row>
    <row r="576" spans="1:2" x14ac:dyDescent="0.35">
      <c r="A576" s="23" t="s">
        <v>37</v>
      </c>
      <c r="B576" s="27">
        <v>7.4000000000000003E-3</v>
      </c>
    </row>
    <row r="577" spans="1:2" x14ac:dyDescent="0.35">
      <c r="A577" s="23" t="s">
        <v>50</v>
      </c>
      <c r="B577" s="27">
        <v>5.7999999999999996E-3</v>
      </c>
    </row>
    <row r="578" spans="1:2" x14ac:dyDescent="0.35">
      <c r="A578" s="23" t="s">
        <v>63</v>
      </c>
      <c r="B578" s="27">
        <v>5.0000000000000001E-3</v>
      </c>
    </row>
    <row r="579" spans="1:2" x14ac:dyDescent="0.35">
      <c r="A579" s="23" t="s">
        <v>76</v>
      </c>
      <c r="B579" s="27">
        <v>4.1999999999999997E-3</v>
      </c>
    </row>
    <row r="580" spans="1:2" x14ac:dyDescent="0.35">
      <c r="A580" s="23" t="s">
        <v>89</v>
      </c>
      <c r="B580" s="27">
        <v>3.5999999999999999E-3</v>
      </c>
    </row>
    <row r="581" spans="1:2" x14ac:dyDescent="0.35">
      <c r="A581" s="23" t="s">
        <v>102</v>
      </c>
      <c r="B581" s="27">
        <v>2.8E-3</v>
      </c>
    </row>
    <row r="582" spans="1:2" x14ac:dyDescent="0.35">
      <c r="A582" s="23" t="s">
        <v>115</v>
      </c>
      <c r="B582" s="27">
        <v>2.5000000000000001E-3</v>
      </c>
    </row>
    <row r="583" spans="1:2" x14ac:dyDescent="0.35">
      <c r="A583" s="23" t="s">
        <v>128</v>
      </c>
      <c r="B583" s="27">
        <v>2.0999999999999999E-3</v>
      </c>
    </row>
    <row r="584" spans="1:2" x14ac:dyDescent="0.35">
      <c r="A584" s="23" t="s">
        <v>141</v>
      </c>
      <c r="B584" s="27">
        <v>1.6999999999999999E-3</v>
      </c>
    </row>
    <row r="585" spans="1:2" x14ac:dyDescent="0.35">
      <c r="A585" s="23" t="s">
        <v>154</v>
      </c>
      <c r="B585" s="27">
        <v>1.5E-3</v>
      </c>
    </row>
    <row r="586" spans="1:2" x14ac:dyDescent="0.35">
      <c r="A586" s="23" t="s">
        <v>167</v>
      </c>
      <c r="B586" s="27">
        <v>1.4E-3</v>
      </c>
    </row>
    <row r="587" spans="1:2" x14ac:dyDescent="0.35">
      <c r="A587" s="23" t="s">
        <v>180</v>
      </c>
      <c r="B587" s="27">
        <v>1.1999999999999999E-3</v>
      </c>
    </row>
    <row r="588" spans="1:2" x14ac:dyDescent="0.35">
      <c r="A588" s="23" t="s">
        <v>193</v>
      </c>
      <c r="B588" s="27">
        <v>1E-3</v>
      </c>
    </row>
    <row r="589" spans="1:2" x14ac:dyDescent="0.35">
      <c r="A589" s="23" t="s">
        <v>206</v>
      </c>
      <c r="B589" s="27">
        <v>8.0000000000000004E-4</v>
      </c>
    </row>
    <row r="590" spans="1:2" x14ac:dyDescent="0.35">
      <c r="A590" s="23" t="s">
        <v>219</v>
      </c>
      <c r="B590" s="27">
        <v>6.9999999999999999E-4</v>
      </c>
    </row>
    <row r="591" spans="1:2" x14ac:dyDescent="0.35">
      <c r="A591" s="23" t="s">
        <v>232</v>
      </c>
      <c r="B591" s="27">
        <v>5.0000000000000001E-4</v>
      </c>
    </row>
    <row r="592" spans="1:2" x14ac:dyDescent="0.35">
      <c r="A592" s="23" t="s">
        <v>245</v>
      </c>
      <c r="B592" s="27">
        <v>5.0000000000000001E-4</v>
      </c>
    </row>
    <row r="593" spans="1:2" x14ac:dyDescent="0.35">
      <c r="A593" s="23" t="s">
        <v>258</v>
      </c>
      <c r="B593" s="27">
        <v>4.0000000000000002E-4</v>
      </c>
    </row>
    <row r="594" spans="1:2" x14ac:dyDescent="0.35">
      <c r="A594" s="23" t="s">
        <v>271</v>
      </c>
      <c r="B594" s="27">
        <v>2.9999999999999997E-4</v>
      </c>
    </row>
    <row r="595" spans="1:2" x14ac:dyDescent="0.35">
      <c r="A595" s="23" t="s">
        <v>284</v>
      </c>
      <c r="B595" s="27">
        <v>2.0000000000000001E-4</v>
      </c>
    </row>
    <row r="596" spans="1:2" x14ac:dyDescent="0.35">
      <c r="A596" s="23" t="s">
        <v>297</v>
      </c>
      <c r="B596" s="27">
        <v>2.0000000000000001E-4</v>
      </c>
    </row>
    <row r="597" spans="1:2" x14ac:dyDescent="0.35">
      <c r="A597" s="23" t="s">
        <v>310</v>
      </c>
      <c r="B597" s="27">
        <v>2.0000000000000001E-4</v>
      </c>
    </row>
    <row r="598" spans="1:2" x14ac:dyDescent="0.35">
      <c r="A598" s="23" t="s">
        <v>323</v>
      </c>
      <c r="B598" s="27">
        <v>1E-4</v>
      </c>
    </row>
    <row r="599" spans="1:2" x14ac:dyDescent="0.35">
      <c r="A599" s="23" t="s">
        <v>336</v>
      </c>
      <c r="B599" s="27">
        <v>1E-4</v>
      </c>
    </row>
    <row r="600" spans="1:2" x14ac:dyDescent="0.35">
      <c r="A600" s="23" t="s">
        <v>349</v>
      </c>
      <c r="B600" s="27">
        <v>1E-4</v>
      </c>
    </row>
    <row r="601" spans="1:2" x14ac:dyDescent="0.35">
      <c r="A601" s="23" t="s">
        <v>362</v>
      </c>
      <c r="B601" s="27">
        <v>1E-4</v>
      </c>
    </row>
    <row r="602" spans="1:2" x14ac:dyDescent="0.35">
      <c r="A602" s="23" t="s">
        <v>375</v>
      </c>
      <c r="B602" s="27">
        <v>1E-4</v>
      </c>
    </row>
    <row r="603" spans="1:2" x14ac:dyDescent="0.35">
      <c r="A603" s="23" t="s">
        <v>388</v>
      </c>
      <c r="B603" s="27">
        <v>1E-4</v>
      </c>
    </row>
    <row r="604" spans="1:2" x14ac:dyDescent="0.35">
      <c r="A604" s="23" t="s">
        <v>401</v>
      </c>
      <c r="B604" s="27">
        <v>0</v>
      </c>
    </row>
    <row r="605" spans="1:2" x14ac:dyDescent="0.35">
      <c r="A605" s="23" t="s">
        <v>414</v>
      </c>
      <c r="B605" s="27">
        <v>0</v>
      </c>
    </row>
    <row r="606" spans="1:2" x14ac:dyDescent="0.35">
      <c r="A606" s="23" t="s">
        <v>427</v>
      </c>
      <c r="B606" s="27">
        <v>0</v>
      </c>
    </row>
    <row r="607" spans="1:2" x14ac:dyDescent="0.35">
      <c r="A607" s="23" t="s">
        <v>440</v>
      </c>
      <c r="B607" s="27">
        <v>0</v>
      </c>
    </row>
    <row r="608" spans="1:2" x14ac:dyDescent="0.35">
      <c r="A608" s="23" t="s">
        <v>453</v>
      </c>
      <c r="B608" s="27">
        <v>0</v>
      </c>
    </row>
    <row r="609" spans="1:2" x14ac:dyDescent="0.35">
      <c r="A609" s="23" t="s">
        <v>466</v>
      </c>
      <c r="B609" s="27">
        <v>0</v>
      </c>
    </row>
    <row r="610" spans="1:2" x14ac:dyDescent="0.35">
      <c r="A610" s="23" t="s">
        <v>479</v>
      </c>
      <c r="B610" s="27">
        <v>0</v>
      </c>
    </row>
    <row r="611" spans="1:2" x14ac:dyDescent="0.35">
      <c r="A611" s="23" t="s">
        <v>492</v>
      </c>
      <c r="B611" s="27">
        <v>0</v>
      </c>
    </row>
    <row r="612" spans="1:2" x14ac:dyDescent="0.35">
      <c r="A612" s="23" t="s">
        <v>505</v>
      </c>
      <c r="B612" s="27">
        <v>0</v>
      </c>
    </row>
    <row r="613" spans="1:2" x14ac:dyDescent="0.35">
      <c r="A613" s="23" t="s">
        <v>518</v>
      </c>
      <c r="B613" s="27">
        <v>0</v>
      </c>
    </row>
    <row r="614" spans="1:2" x14ac:dyDescent="0.35">
      <c r="A614" s="23" t="s">
        <v>531</v>
      </c>
      <c r="B614" s="27">
        <v>0</v>
      </c>
    </row>
    <row r="615" spans="1:2" x14ac:dyDescent="0.35">
      <c r="A615" s="23" t="s">
        <v>544</v>
      </c>
      <c r="B615" s="27">
        <v>0</v>
      </c>
    </row>
    <row r="616" spans="1:2" x14ac:dyDescent="0.35">
      <c r="A616" s="23" t="s">
        <v>557</v>
      </c>
      <c r="B616" s="27">
        <v>0</v>
      </c>
    </row>
    <row r="617" spans="1:2" x14ac:dyDescent="0.35">
      <c r="A617" s="23" t="s">
        <v>570</v>
      </c>
      <c r="B617" s="27">
        <v>0</v>
      </c>
    </row>
    <row r="618" spans="1:2" x14ac:dyDescent="0.35">
      <c r="A618" s="23" t="s">
        <v>583</v>
      </c>
      <c r="B618" s="27">
        <v>0</v>
      </c>
    </row>
    <row r="619" spans="1:2" x14ac:dyDescent="0.35">
      <c r="A619" s="23" t="s">
        <v>596</v>
      </c>
      <c r="B619" s="27">
        <v>0</v>
      </c>
    </row>
    <row r="620" spans="1:2" x14ac:dyDescent="0.35">
      <c r="A620" s="23" t="s">
        <v>609</v>
      </c>
      <c r="B620" s="27">
        <v>0</v>
      </c>
    </row>
    <row r="621" spans="1:2" x14ac:dyDescent="0.35">
      <c r="A621" s="23" t="s">
        <v>622</v>
      </c>
      <c r="B621" s="27">
        <v>0</v>
      </c>
    </row>
    <row r="622" spans="1:2" x14ac:dyDescent="0.35">
      <c r="A622" s="23" t="s">
        <v>635</v>
      </c>
      <c r="B622" s="27">
        <v>0</v>
      </c>
    </row>
    <row r="623" spans="1:2" x14ac:dyDescent="0.35">
      <c r="A623" s="23" t="s">
        <v>648</v>
      </c>
      <c r="B623" s="27">
        <v>0</v>
      </c>
    </row>
    <row r="624" spans="1:2" x14ac:dyDescent="0.35">
      <c r="A624" s="23" t="s">
        <v>661</v>
      </c>
      <c r="B624" s="27">
        <v>0</v>
      </c>
    </row>
    <row r="625" spans="1:2" x14ac:dyDescent="0.35">
      <c r="A625" s="24" t="s">
        <v>674</v>
      </c>
      <c r="B625" s="27">
        <v>0</v>
      </c>
    </row>
    <row r="626" spans="1:2" x14ac:dyDescent="0.35">
      <c r="A626" s="23" t="s">
        <v>12</v>
      </c>
      <c r="B626" s="27">
        <v>1.32E-2</v>
      </c>
    </row>
    <row r="627" spans="1:2" x14ac:dyDescent="0.35">
      <c r="A627" s="23" t="s">
        <v>25</v>
      </c>
      <c r="B627" s="27">
        <v>9.4999999999999998E-3</v>
      </c>
    </row>
    <row r="628" spans="1:2" x14ac:dyDescent="0.35">
      <c r="A628" s="23" t="s">
        <v>38</v>
      </c>
      <c r="B628" s="27">
        <v>7.1000000000000004E-3</v>
      </c>
    </row>
    <row r="629" spans="1:2" x14ac:dyDescent="0.35">
      <c r="A629" s="23" t="s">
        <v>51</v>
      </c>
      <c r="B629" s="27">
        <v>5.7999999999999996E-3</v>
      </c>
    </row>
    <row r="630" spans="1:2" x14ac:dyDescent="0.35">
      <c r="A630" s="23" t="s">
        <v>64</v>
      </c>
      <c r="B630" s="27">
        <v>4.7999999999999996E-3</v>
      </c>
    </row>
    <row r="631" spans="1:2" x14ac:dyDescent="0.35">
      <c r="A631" s="23" t="s">
        <v>77</v>
      </c>
      <c r="B631" s="27">
        <v>4.1999999999999997E-3</v>
      </c>
    </row>
    <row r="632" spans="1:2" x14ac:dyDescent="0.35">
      <c r="A632" s="23" t="s">
        <v>90</v>
      </c>
      <c r="B632" s="27">
        <v>3.5999999999999999E-3</v>
      </c>
    </row>
    <row r="633" spans="1:2" x14ac:dyDescent="0.35">
      <c r="A633" s="23" t="s">
        <v>103</v>
      </c>
      <c r="B633" s="27">
        <v>2.8E-3</v>
      </c>
    </row>
    <row r="634" spans="1:2" x14ac:dyDescent="0.35">
      <c r="A634" s="23" t="s">
        <v>116</v>
      </c>
      <c r="B634" s="27">
        <v>2.3999999999999998E-3</v>
      </c>
    </row>
    <row r="635" spans="1:2" x14ac:dyDescent="0.35">
      <c r="A635" s="23" t="s">
        <v>129</v>
      </c>
      <c r="B635" s="27">
        <v>2E-3</v>
      </c>
    </row>
    <row r="636" spans="1:2" x14ac:dyDescent="0.35">
      <c r="A636" s="23" t="s">
        <v>142</v>
      </c>
      <c r="B636" s="27">
        <v>1.6999999999999999E-3</v>
      </c>
    </row>
    <row r="637" spans="1:2" x14ac:dyDescent="0.35">
      <c r="A637" s="23" t="s">
        <v>155</v>
      </c>
      <c r="B637" s="27">
        <v>1.5E-3</v>
      </c>
    </row>
    <row r="638" spans="1:2" x14ac:dyDescent="0.35">
      <c r="A638" s="23" t="s">
        <v>168</v>
      </c>
      <c r="B638" s="27">
        <v>1.2999999999999999E-3</v>
      </c>
    </row>
    <row r="639" spans="1:2" x14ac:dyDescent="0.35">
      <c r="A639" s="23" t="s">
        <v>181</v>
      </c>
      <c r="B639" s="27">
        <v>1.1000000000000001E-3</v>
      </c>
    </row>
    <row r="640" spans="1:2" x14ac:dyDescent="0.35">
      <c r="A640" s="23" t="s">
        <v>194</v>
      </c>
      <c r="B640" s="27">
        <v>1E-3</v>
      </c>
    </row>
    <row r="641" spans="1:2" x14ac:dyDescent="0.35">
      <c r="A641" s="23" t="s">
        <v>207</v>
      </c>
      <c r="B641" s="27">
        <v>8.0000000000000004E-4</v>
      </c>
    </row>
    <row r="642" spans="1:2" x14ac:dyDescent="0.35">
      <c r="A642" s="23" t="s">
        <v>220</v>
      </c>
      <c r="B642" s="27">
        <v>6.9999999999999999E-4</v>
      </c>
    </row>
    <row r="643" spans="1:2" x14ac:dyDescent="0.35">
      <c r="A643" s="23" t="s">
        <v>233</v>
      </c>
      <c r="B643" s="27">
        <v>5.0000000000000001E-4</v>
      </c>
    </row>
    <row r="644" spans="1:2" x14ac:dyDescent="0.35">
      <c r="A644" s="23" t="s">
        <v>246</v>
      </c>
      <c r="B644" s="27">
        <v>5.0000000000000001E-4</v>
      </c>
    </row>
    <row r="645" spans="1:2" x14ac:dyDescent="0.35">
      <c r="A645" s="23" t="s">
        <v>259</v>
      </c>
      <c r="B645" s="27">
        <v>4.0000000000000002E-4</v>
      </c>
    </row>
    <row r="646" spans="1:2" x14ac:dyDescent="0.35">
      <c r="A646" s="23" t="s">
        <v>272</v>
      </c>
      <c r="B646" s="27">
        <v>2.9999999999999997E-4</v>
      </c>
    </row>
    <row r="647" spans="1:2" x14ac:dyDescent="0.35">
      <c r="A647" s="23" t="s">
        <v>285</v>
      </c>
      <c r="B647" s="27">
        <v>2.0000000000000001E-4</v>
      </c>
    </row>
    <row r="648" spans="1:2" x14ac:dyDescent="0.35">
      <c r="A648" s="23" t="s">
        <v>298</v>
      </c>
      <c r="B648" s="27">
        <v>2.0000000000000001E-4</v>
      </c>
    </row>
    <row r="649" spans="1:2" x14ac:dyDescent="0.35">
      <c r="A649" s="23" t="s">
        <v>311</v>
      </c>
      <c r="B649" s="27">
        <v>2.0000000000000001E-4</v>
      </c>
    </row>
    <row r="650" spans="1:2" x14ac:dyDescent="0.35">
      <c r="A650" s="23" t="s">
        <v>324</v>
      </c>
      <c r="B650" s="27">
        <v>1E-4</v>
      </c>
    </row>
    <row r="651" spans="1:2" x14ac:dyDescent="0.35">
      <c r="A651" s="23" t="s">
        <v>337</v>
      </c>
      <c r="B651" s="27">
        <v>1E-4</v>
      </c>
    </row>
    <row r="652" spans="1:2" x14ac:dyDescent="0.35">
      <c r="A652" s="23" t="s">
        <v>350</v>
      </c>
      <c r="B652" s="27">
        <v>1E-4</v>
      </c>
    </row>
    <row r="653" spans="1:2" x14ac:dyDescent="0.35">
      <c r="A653" s="23" t="s">
        <v>363</v>
      </c>
      <c r="B653" s="27">
        <v>1E-4</v>
      </c>
    </row>
    <row r="654" spans="1:2" x14ac:dyDescent="0.35">
      <c r="A654" s="23" t="s">
        <v>376</v>
      </c>
      <c r="B654" s="27">
        <v>1E-4</v>
      </c>
    </row>
    <row r="655" spans="1:2" x14ac:dyDescent="0.35">
      <c r="A655" s="23" t="s">
        <v>389</v>
      </c>
      <c r="B655" s="27">
        <v>1E-4</v>
      </c>
    </row>
    <row r="656" spans="1:2" x14ac:dyDescent="0.35">
      <c r="A656" s="23" t="s">
        <v>402</v>
      </c>
      <c r="B656" s="27">
        <v>0</v>
      </c>
    </row>
    <row r="657" spans="1:2" x14ac:dyDescent="0.35">
      <c r="A657" s="23" t="s">
        <v>415</v>
      </c>
      <c r="B657" s="27">
        <v>0</v>
      </c>
    </row>
    <row r="658" spans="1:2" x14ac:dyDescent="0.35">
      <c r="A658" s="23" t="s">
        <v>428</v>
      </c>
      <c r="B658" s="27">
        <v>0</v>
      </c>
    </row>
    <row r="659" spans="1:2" x14ac:dyDescent="0.35">
      <c r="A659" s="23" t="s">
        <v>441</v>
      </c>
      <c r="B659" s="27">
        <v>0</v>
      </c>
    </row>
    <row r="660" spans="1:2" x14ac:dyDescent="0.35">
      <c r="A660" s="23" t="s">
        <v>454</v>
      </c>
      <c r="B660" s="27">
        <v>0</v>
      </c>
    </row>
    <row r="661" spans="1:2" x14ac:dyDescent="0.35">
      <c r="A661" s="23" t="s">
        <v>467</v>
      </c>
      <c r="B661" s="27">
        <v>0</v>
      </c>
    </row>
    <row r="662" spans="1:2" x14ac:dyDescent="0.35">
      <c r="A662" s="23" t="s">
        <v>480</v>
      </c>
      <c r="B662" s="27">
        <v>0</v>
      </c>
    </row>
    <row r="663" spans="1:2" x14ac:dyDescent="0.35">
      <c r="A663" s="23" t="s">
        <v>493</v>
      </c>
      <c r="B663" s="27">
        <v>0</v>
      </c>
    </row>
    <row r="664" spans="1:2" x14ac:dyDescent="0.35">
      <c r="A664" s="23" t="s">
        <v>506</v>
      </c>
      <c r="B664" s="27">
        <v>0</v>
      </c>
    </row>
    <row r="665" spans="1:2" x14ac:dyDescent="0.35">
      <c r="A665" s="23" t="s">
        <v>519</v>
      </c>
      <c r="B665" s="27">
        <v>0</v>
      </c>
    </row>
    <row r="666" spans="1:2" x14ac:dyDescent="0.35">
      <c r="A666" s="23" t="s">
        <v>532</v>
      </c>
      <c r="B666" s="27">
        <v>0</v>
      </c>
    </row>
    <row r="667" spans="1:2" x14ac:dyDescent="0.35">
      <c r="A667" s="23" t="s">
        <v>545</v>
      </c>
      <c r="B667" s="27">
        <v>0</v>
      </c>
    </row>
    <row r="668" spans="1:2" x14ac:dyDescent="0.35">
      <c r="A668" s="23" t="s">
        <v>558</v>
      </c>
      <c r="B668" s="27">
        <v>0</v>
      </c>
    </row>
    <row r="669" spans="1:2" x14ac:dyDescent="0.35">
      <c r="A669" s="23" t="s">
        <v>571</v>
      </c>
      <c r="B669" s="27">
        <v>0</v>
      </c>
    </row>
    <row r="670" spans="1:2" x14ac:dyDescent="0.35">
      <c r="A670" s="23" t="s">
        <v>584</v>
      </c>
      <c r="B670" s="27">
        <v>0</v>
      </c>
    </row>
    <row r="671" spans="1:2" x14ac:dyDescent="0.35">
      <c r="A671" s="23" t="s">
        <v>597</v>
      </c>
      <c r="B671" s="27">
        <v>0</v>
      </c>
    </row>
    <row r="672" spans="1:2" x14ac:dyDescent="0.35">
      <c r="A672" s="23" t="s">
        <v>610</v>
      </c>
      <c r="B672" s="27">
        <v>0</v>
      </c>
    </row>
    <row r="673" spans="1:2" x14ac:dyDescent="0.35">
      <c r="A673" s="23" t="s">
        <v>623</v>
      </c>
      <c r="B673" s="27">
        <v>0</v>
      </c>
    </row>
    <row r="674" spans="1:2" x14ac:dyDescent="0.35">
      <c r="A674" s="23" t="s">
        <v>636</v>
      </c>
      <c r="B674" s="27">
        <v>0</v>
      </c>
    </row>
    <row r="675" spans="1:2" x14ac:dyDescent="0.35">
      <c r="A675" s="23" t="s">
        <v>649</v>
      </c>
      <c r="B675" s="27">
        <v>0</v>
      </c>
    </row>
    <row r="676" spans="1:2" x14ac:dyDescent="0.35">
      <c r="A676" s="23" t="s">
        <v>662</v>
      </c>
      <c r="B676" s="27">
        <v>0</v>
      </c>
    </row>
    <row r="677" spans="1:2" x14ac:dyDescent="0.35">
      <c r="A677" s="24" t="s">
        <v>675</v>
      </c>
      <c r="B677" s="27">
        <v>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Disposition</vt:lpstr>
      <vt:lpstr>Bigrammes par doigt</vt:lpstr>
      <vt:lpstr>Bigrammes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MOYAUX</dc:creator>
  <cp:lastModifiedBy>Admin</cp:lastModifiedBy>
  <dcterms:created xsi:type="dcterms:W3CDTF">2015-06-05T18:19:34Z</dcterms:created>
  <dcterms:modified xsi:type="dcterms:W3CDTF">2023-03-24T21:45:29Z</dcterms:modified>
</cp:coreProperties>
</file>