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mailohio-my.sharepoint.com/personal/frecha_ohio_edu/Documents/OU HCOM 2024-2025/"/>
    </mc:Choice>
  </mc:AlternateContent>
  <xr:revisionPtr revIDLastSave="3" documentId="8_{4F9C18C8-B982-B241-BBDD-6D750C0D2F21}" xr6:coauthVersionLast="47" xr6:coauthVersionMax="47" xr10:uidLastSave="{A1299710-C318-9E4A-BB36-CAB954D58DDB}"/>
  <bookViews>
    <workbookView xWindow="2300" yWindow="740" windowWidth="22900" windowHeight="16520" xr2:uid="{54E2D58B-1167-4EE2-B73D-25531F30D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5" i="1" s="1"/>
  <c r="C12" i="1"/>
  <c r="D12" i="1"/>
  <c r="D10" i="1"/>
  <c r="C10" i="1"/>
  <c r="B10" i="1"/>
  <c r="B16" i="1" l="1"/>
  <c r="B17" i="1"/>
  <c r="H9" i="1" s="1"/>
  <c r="F7" i="1"/>
  <c r="F8" i="1"/>
  <c r="H8" i="1"/>
  <c r="G7" i="1"/>
  <c r="H7" i="1"/>
  <c r="G8" i="1" l="1"/>
  <c r="F9" i="1"/>
  <c r="G9" i="1"/>
  <c r="K7" i="1" l="1" a="1"/>
  <c r="K7" i="1" s="1"/>
  <c r="L9" i="1" l="1"/>
  <c r="M9" i="1"/>
  <c r="K8" i="1"/>
  <c r="L7" i="1"/>
  <c r="L8" i="1"/>
  <c r="K9" i="1"/>
  <c r="M8" i="1"/>
  <c r="M7" i="1"/>
</calcChain>
</file>

<file path=xl/sharedStrings.xml><?xml version="1.0" encoding="utf-8"?>
<sst xmlns="http://schemas.openxmlformats.org/spreadsheetml/2006/main" count="16" uniqueCount="16">
  <si>
    <t>P(X|W)</t>
  </si>
  <si>
    <t>P(W)</t>
  </si>
  <si>
    <t>W=1</t>
  </si>
  <si>
    <t>W=2</t>
  </si>
  <si>
    <t>W=3</t>
  </si>
  <si>
    <t>P(X)</t>
  </si>
  <si>
    <t>P(W|X)</t>
  </si>
  <si>
    <t>X=1</t>
  </si>
  <si>
    <t>X=2</t>
  </si>
  <si>
    <t>X=3</t>
  </si>
  <si>
    <t>x=1</t>
  </si>
  <si>
    <t>x=2</t>
  </si>
  <si>
    <t>x=3</t>
  </si>
  <si>
    <t>this is the D matrix</t>
  </si>
  <si>
    <t>D inverse</t>
  </si>
  <si>
    <t>This is an example using three group-based trajectories; extend as needed for more than three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</si>
</sst>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1D50-61B8-4195-A20A-D3871A434D36}">
  <dimension ref="A2:M17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2" spans="1:13" x14ac:dyDescent="0.2">
      <c r="A2" t="s">
        <v>15</v>
      </c>
    </row>
    <row r="3" spans="1:13" x14ac:dyDescent="0.2">
      <c r="A3" s="1"/>
    </row>
    <row r="5" spans="1:13" x14ac:dyDescent="0.2">
      <c r="B5" t="s">
        <v>0</v>
      </c>
      <c r="F5" t="s">
        <v>6</v>
      </c>
      <c r="G5" t="s">
        <v>13</v>
      </c>
      <c r="K5" t="s">
        <v>14</v>
      </c>
    </row>
    <row r="6" spans="1:13" x14ac:dyDescent="0.2">
      <c r="B6" t="s">
        <v>2</v>
      </c>
      <c r="C6" t="s">
        <v>3</v>
      </c>
      <c r="D6" t="s">
        <v>4</v>
      </c>
    </row>
    <row r="7" spans="1:13" x14ac:dyDescent="0.2">
      <c r="A7" t="s">
        <v>7</v>
      </c>
      <c r="B7">
        <v>0.9607</v>
      </c>
      <c r="C7">
        <v>4.87E-2</v>
      </c>
      <c r="D7">
        <v>2.8000000000000001E-2</v>
      </c>
      <c r="F7">
        <f>B7*B12/B15</f>
        <v>0.96802704278335305</v>
      </c>
      <c r="G7">
        <f>C7*C12/B15</f>
        <v>2.4535711972285469E-2</v>
      </c>
      <c r="H7">
        <f>D7*D12/B15</f>
        <v>7.4372452443614897E-3</v>
      </c>
      <c r="K7">
        <f t="array" ref="K7:M9">MINVERSE(F7:H9)</f>
        <v>1.0347526016127728</v>
      </c>
      <c r="L7">
        <v>-2.6434827804823244E-2</v>
      </c>
      <c r="M7">
        <v>-8.3177738079495585E-3</v>
      </c>
    </row>
    <row r="8" spans="1:13" x14ac:dyDescent="0.2">
      <c r="A8" t="s">
        <v>8</v>
      </c>
      <c r="B8">
        <v>2.0500000000000001E-2</v>
      </c>
      <c r="C8">
        <v>0.8931</v>
      </c>
      <c r="D8">
        <v>5.1799999999999999E-2</v>
      </c>
      <c r="F8">
        <f>B8*B12/B16</f>
        <v>4.2645718587787776E-2</v>
      </c>
      <c r="G8">
        <f>C8*C12/B16</f>
        <v>0.92894856757934785</v>
      </c>
      <c r="H8">
        <f>D8*D12/B16</f>
        <v>2.840571383286444E-2</v>
      </c>
      <c r="K8">
        <v>-4.5202869607164887E-2</v>
      </c>
      <c r="L8">
        <v>1.0815977200425588</v>
      </c>
      <c r="M8">
        <v>-3.6394850435393894E-2</v>
      </c>
    </row>
    <row r="9" spans="1:13" x14ac:dyDescent="0.2">
      <c r="A9" t="s">
        <v>9</v>
      </c>
      <c r="B9">
        <v>1.89E-2</v>
      </c>
      <c r="C9">
        <v>5.8099999999999999E-2</v>
      </c>
      <c r="D9">
        <v>0.92010000000000003</v>
      </c>
      <c r="F9">
        <f>B9*B12/B17</f>
        <v>6.5061726443576814E-2</v>
      </c>
      <c r="G9">
        <f>C9*C12/B17</f>
        <v>0.10000228323734955</v>
      </c>
      <c r="H9">
        <f>D9*D12/B17</f>
        <v>0.83493599031907362</v>
      </c>
      <c r="K9">
        <v>-7.5218221829571399E-2</v>
      </c>
      <c r="L9">
        <v>-0.12748563632125823</v>
      </c>
      <c r="M9">
        <v>1.2027038581508296</v>
      </c>
    </row>
    <row r="10" spans="1:13" x14ac:dyDescent="0.2">
      <c r="B10">
        <f>SUM(B7:B9)</f>
        <v>1.0001</v>
      </c>
      <c r="C10">
        <f>SUM(C7:C9)</f>
        <v>0.99990000000000001</v>
      </c>
      <c r="D10">
        <f>SUM(D7:D9)</f>
        <v>0.99990000000000001</v>
      </c>
    </row>
    <row r="11" spans="1:13" x14ac:dyDescent="0.2">
      <c r="B11" t="s">
        <v>1</v>
      </c>
    </row>
    <row r="12" spans="1:13" x14ac:dyDescent="0.2">
      <c r="B12">
        <f>588/1037</f>
        <v>0.56702025072324014</v>
      </c>
      <c r="C12">
        <f>294/1037</f>
        <v>0.28351012536162007</v>
      </c>
      <c r="D12">
        <f>155/1037</f>
        <v>0.14946962391513982</v>
      </c>
    </row>
    <row r="14" spans="1:13" x14ac:dyDescent="0.2">
      <c r="B14" t="s">
        <v>5</v>
      </c>
    </row>
    <row r="15" spans="1:13" x14ac:dyDescent="0.2">
      <c r="A15" t="s">
        <v>10</v>
      </c>
      <c r="B15">
        <f>B7*B12+C7*C12+D7*D12</f>
        <v>0.56272844744455153</v>
      </c>
    </row>
    <row r="16" spans="1:13" x14ac:dyDescent="0.2">
      <c r="A16" t="s">
        <v>11</v>
      </c>
      <c r="B16">
        <f>B8*B12+C12*C8+D12*D8</f>
        <v>0.27256933461909355</v>
      </c>
    </row>
    <row r="17" spans="1:2" x14ac:dyDescent="0.2">
      <c r="A17" t="s">
        <v>12</v>
      </c>
      <c r="B17">
        <f>B9*B12+C9*C12+D9*D12</f>
        <v>0.16471562198649953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Ohler, Adrienne</dc:creator>
  <cp:lastModifiedBy>Frech, Adrianne</cp:lastModifiedBy>
  <dcterms:created xsi:type="dcterms:W3CDTF">2021-09-03T13:04:39Z</dcterms:created>
  <dcterms:modified xsi:type="dcterms:W3CDTF">2025-03-05T16:25:57Z</dcterms:modified>
</cp:coreProperties>
</file>