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680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Planilha1!$A$1:$M$27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2" i="1"/>
</calcChain>
</file>

<file path=xl/sharedStrings.xml><?xml version="1.0" encoding="utf-8"?>
<sst xmlns="http://schemas.openxmlformats.org/spreadsheetml/2006/main" count="194" uniqueCount="80">
  <si>
    <t>número de peito</t>
  </si>
  <si>
    <t>Nome do inscrito</t>
  </si>
  <si>
    <t>Sexo</t>
  </si>
  <si>
    <t>Documento</t>
  </si>
  <si>
    <t>Categoria</t>
  </si>
  <si>
    <t>Data do Nascimento</t>
  </si>
  <si>
    <t>Brinde</t>
  </si>
  <si>
    <t>Equipe do inscrito</t>
  </si>
  <si>
    <t>Telefone</t>
  </si>
  <si>
    <t>Celular</t>
  </si>
  <si>
    <t>Tipo</t>
  </si>
  <si>
    <t>Email do inscrito</t>
  </si>
  <si>
    <t>Número Equipe</t>
  </si>
  <si>
    <t>F</t>
  </si>
  <si>
    <t>10k</t>
  </si>
  <si>
    <t>BABY</t>
  </si>
  <si>
    <t>Individual</t>
  </si>
  <si>
    <t>M</t>
  </si>
  <si>
    <t>P</t>
  </si>
  <si>
    <t>G</t>
  </si>
  <si>
    <t>Assessoria</t>
  </si>
  <si>
    <t>Equipe UNO PULSE</t>
  </si>
  <si>
    <t>MáRCIO SOUZA DE BRITTO</t>
  </si>
  <si>
    <t>694.647.150-49</t>
  </si>
  <si>
    <t>10/05/1973</t>
  </si>
  <si>
    <t>Top Runners</t>
  </si>
  <si>
    <t>karina.araujodasilva@hotmail.com</t>
  </si>
  <si>
    <t>Veloz Assessoria Esportiva</t>
  </si>
  <si>
    <t>vem</t>
  </si>
  <si>
    <t>Vem</t>
  </si>
  <si>
    <t>Run4Life</t>
  </si>
  <si>
    <t>luis-run4life@hotmail.com</t>
  </si>
  <si>
    <t>5k</t>
  </si>
  <si>
    <t>FRANCIS ELENISE S. FREITAS</t>
  </si>
  <si>
    <t>036.427.900-11</t>
  </si>
  <si>
    <t>17/12/1994</t>
  </si>
  <si>
    <t>MARIZA DE OLIVEIRA</t>
  </si>
  <si>
    <t>555.265.000-04</t>
  </si>
  <si>
    <t>16/08/1970</t>
  </si>
  <si>
    <t>REGIS CAETANO PEREIRA DE SOUA</t>
  </si>
  <si>
    <t>371.162.150-34</t>
  </si>
  <si>
    <t>19/01/1962</t>
  </si>
  <si>
    <t>ROSE MARI SCHMIDT MACHADO</t>
  </si>
  <si>
    <t>23/07/1964</t>
  </si>
  <si>
    <t>LUIZA MARIA ARAUJO DA SILVA</t>
  </si>
  <si>
    <t>29/07/1957</t>
  </si>
  <si>
    <t>GUILHERME REBELO DA SILVA</t>
  </si>
  <si>
    <t>05/06/1988</t>
  </si>
  <si>
    <t>ROGÉRIO SCHMIDT MACHADO</t>
  </si>
  <si>
    <t>21/08/1993</t>
  </si>
  <si>
    <t>GUILHERME DREWS PERES</t>
  </si>
  <si>
    <t>10/12/1982</t>
  </si>
  <si>
    <t>ENIO BOMBANA</t>
  </si>
  <si>
    <t>070.108.770-68</t>
  </si>
  <si>
    <t>17/08/1942</t>
  </si>
  <si>
    <t>LUCAS POITEVIN BANDINELLI</t>
  </si>
  <si>
    <t>25/11/1988</t>
  </si>
  <si>
    <t>Vanessa Campos</t>
  </si>
  <si>
    <t>010.235.330-14</t>
  </si>
  <si>
    <t>Isabela cristina carvalho</t>
  </si>
  <si>
    <t>029.304.740-50</t>
  </si>
  <si>
    <t>Tassiany Blasina</t>
  </si>
  <si>
    <t>015.448.330-32</t>
  </si>
  <si>
    <t>Vanderleia Goncalves</t>
  </si>
  <si>
    <t>958.957.790-34</t>
  </si>
  <si>
    <t>Chistian de Quadros Chaves</t>
  </si>
  <si>
    <t>897.835.760-68</t>
  </si>
  <si>
    <t>Marco Antonio Domingues</t>
  </si>
  <si>
    <t>821.416.810-49</t>
  </si>
  <si>
    <t>Adriano Oliveira</t>
  </si>
  <si>
    <t>431.186.150-87</t>
  </si>
  <si>
    <t>Rodrigo Almeida Barbosa</t>
  </si>
  <si>
    <t>51 9324.8410</t>
  </si>
  <si>
    <t>51 91386681</t>
  </si>
  <si>
    <t>Márcio Antônio Barbosa Machado</t>
  </si>
  <si>
    <t>Otavio Augusto Alves de Vargas</t>
  </si>
  <si>
    <t>Jeferson Maenfeld</t>
  </si>
  <si>
    <t>Marco Aurelio Leoni</t>
  </si>
  <si>
    <t>Ezequiel da Luz</t>
  </si>
  <si>
    <t>ANTONIO MACHADO DA VEIGA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</si>
</sst>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00000000"/>
    <numFmt numFmtId="166" formatCode="000000000\-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left" wrapText="1"/>
      <protection locked="0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 applyProtection="1">
      <alignment horizontal="left" wrapText="1"/>
      <protection locked="0"/>
    </xf>
    <xf numFmtId="0" fontId="2" fillId="0" borderId="4" xfId="0" applyFont="1" applyBorder="1" applyAlignment="1" applyProtection="1">
      <alignment horizontal="left" wrapText="1"/>
      <protection locked="0"/>
    </xf>
    <xf numFmtId="165" fontId="1" fillId="0" borderId="4" xfId="0" applyNumberFormat="1" applyFont="1" applyBorder="1" applyAlignment="1" applyProtection="1">
      <alignment horizontal="left" wrapText="1"/>
      <protection locked="0"/>
    </xf>
    <xf numFmtId="14" fontId="2" fillId="0" borderId="4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left" wrapText="1"/>
      <protection locked="0"/>
    </xf>
    <xf numFmtId="0" fontId="1" fillId="0" borderId="4" xfId="0" applyFont="1" applyFill="1" applyBorder="1" applyAlignment="1" applyProtection="1">
      <alignment horizontal="left" wrapText="1"/>
      <protection locked="0"/>
    </xf>
    <xf numFmtId="0" fontId="1" fillId="0" borderId="7" xfId="0" applyFont="1" applyBorder="1" applyAlignment="1" applyProtection="1">
      <alignment horizontal="left" wrapText="1"/>
      <protection locked="0"/>
    </xf>
    <xf numFmtId="0" fontId="1" fillId="0" borderId="7" xfId="0" applyFont="1" applyFill="1" applyBorder="1" applyAlignment="1" applyProtection="1">
      <alignment horizontal="left" wrapText="1"/>
      <protection locked="0"/>
    </xf>
    <xf numFmtId="0" fontId="1" fillId="0" borderId="4" xfId="1" applyFont="1" applyFill="1" applyBorder="1" applyAlignment="1" applyProtection="1">
      <alignment horizontal="left" wrapText="1"/>
    </xf>
    <xf numFmtId="0" fontId="1" fillId="0" borderId="4" xfId="0" applyFont="1" applyFill="1" applyBorder="1" applyAlignment="1" applyProtection="1">
      <alignment horizontal="left" vertical="center" wrapText="1"/>
    </xf>
    <xf numFmtId="14" fontId="1" fillId="0" borderId="4" xfId="1" applyNumberFormat="1" applyFont="1" applyFill="1" applyBorder="1" applyAlignment="1" applyProtection="1">
      <alignment horizontal="left" wrapText="1"/>
    </xf>
    <xf numFmtId="0" fontId="1" fillId="0" borderId="4" xfId="0" applyFont="1" applyFill="1" applyBorder="1" applyAlignment="1" applyProtection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4" fillId="0" borderId="1" xfId="4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14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wrapText="1"/>
    </xf>
    <xf numFmtId="0" fontId="1" fillId="0" borderId="3" xfId="0" applyFont="1" applyFill="1" applyBorder="1" applyAlignment="1" applyProtection="1">
      <alignment horizontal="left" vertical="center" wrapText="1"/>
    </xf>
    <xf numFmtId="49" fontId="1" fillId="0" borderId="3" xfId="0" applyNumberFormat="1" applyFont="1" applyFill="1" applyBorder="1" applyAlignment="1" applyProtection="1">
      <alignment horizontal="left" vertical="center" wrapText="1"/>
    </xf>
    <xf numFmtId="14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wrapText="1"/>
    </xf>
    <xf numFmtId="0" fontId="5" fillId="0" borderId="7" xfId="0" applyFont="1" applyFill="1" applyBorder="1" applyAlignment="1" applyProtection="1">
      <alignment horizontal="left" vertical="center" wrapText="1"/>
    </xf>
    <xf numFmtId="166" fontId="5" fillId="0" borderId="7" xfId="0" applyNumberFormat="1" applyFont="1" applyFill="1" applyBorder="1" applyAlignment="1" applyProtection="1">
      <alignment horizontal="left" vertical="center" wrapText="1"/>
    </xf>
    <xf numFmtId="14" fontId="5" fillId="0" borderId="7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</cellXfs>
  <cellStyles count="6">
    <cellStyle name="Hiperlink 2" xfId="5"/>
    <cellStyle name="Normal" xfId="0" builtinId="0"/>
    <cellStyle name="Normal 2" xfId="2"/>
    <cellStyle name="Normal 2 2" xfId="4"/>
    <cellStyle name="Normal 3" xfId="3"/>
    <cellStyle name="Normal_Plan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quivo%20final%20num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irmam"/>
      <sheetName val="Planilha1"/>
    </sheetNames>
    <sheetDataSet>
      <sheetData sheetId="0"/>
      <sheetData sheetId="1">
        <row r="1">
          <cell r="C1" t="str">
            <v>&amp;Running</v>
          </cell>
          <cell r="D1">
            <v>1</v>
          </cell>
        </row>
        <row r="2">
          <cell r="C2" t="str">
            <v>1001 Fitness Academia</v>
          </cell>
          <cell r="D2">
            <v>2</v>
          </cell>
        </row>
        <row r="3">
          <cell r="C3" t="str">
            <v>Academia Cristal Centro</v>
          </cell>
          <cell r="D3">
            <v>3</v>
          </cell>
        </row>
        <row r="4">
          <cell r="C4" t="str">
            <v>ACADEMIA QUANTUM</v>
          </cell>
          <cell r="D4">
            <v>4</v>
          </cell>
        </row>
        <row r="5">
          <cell r="C5" t="str">
            <v>ActionRun by Vini</v>
          </cell>
          <cell r="D5">
            <v>5</v>
          </cell>
        </row>
        <row r="6">
          <cell r="C6" t="str">
            <v>Adrenarun</v>
          </cell>
          <cell r="D6">
            <v>6</v>
          </cell>
        </row>
        <row r="7">
          <cell r="C7" t="str">
            <v>AEL SISTEMAS S.A.</v>
          </cell>
          <cell r="D7">
            <v>7</v>
          </cell>
        </row>
        <row r="8">
          <cell r="C8" t="str">
            <v>Agi Runners</v>
          </cell>
          <cell r="D8">
            <v>8</v>
          </cell>
        </row>
        <row r="9">
          <cell r="C9" t="str">
            <v>ALONGUE-SE</v>
          </cell>
          <cell r="D9">
            <v>9</v>
          </cell>
        </row>
        <row r="10">
          <cell r="C10" t="str">
            <v>BANRIRUNNERS</v>
          </cell>
          <cell r="D10">
            <v>10</v>
          </cell>
        </row>
        <row r="11">
          <cell r="C11" t="str">
            <v>BANRISUL</v>
          </cell>
          <cell r="D11">
            <v>11</v>
          </cell>
        </row>
        <row r="12">
          <cell r="C12" t="str">
            <v>BANRISUL RUNNERS</v>
          </cell>
          <cell r="D12">
            <v>12</v>
          </cell>
        </row>
        <row r="13">
          <cell r="C13" t="str">
            <v>BB 100 ANOS NO RS</v>
          </cell>
          <cell r="D13">
            <v>13</v>
          </cell>
        </row>
        <row r="14">
          <cell r="C14" t="str">
            <v>BM</v>
          </cell>
          <cell r="D14">
            <v>14</v>
          </cell>
        </row>
        <row r="15">
          <cell r="C15" t="str">
            <v>BODYTECH</v>
          </cell>
          <cell r="D15">
            <v>15</v>
          </cell>
        </row>
        <row r="16">
          <cell r="C16" t="str">
            <v>C2 Training</v>
          </cell>
          <cell r="D16">
            <v>16</v>
          </cell>
        </row>
        <row r="17">
          <cell r="C17" t="str">
            <v>Casarão da Várzea/AACV-APM</v>
          </cell>
          <cell r="D17">
            <v>17</v>
          </cell>
        </row>
        <row r="18">
          <cell r="C18" t="str">
            <v>CIA ATHLETICA POA</v>
          </cell>
          <cell r="D18">
            <v>18</v>
          </cell>
        </row>
        <row r="19">
          <cell r="C19" t="str">
            <v>CIA DOS CAVALOS</v>
          </cell>
          <cell r="D19">
            <v>19</v>
          </cell>
        </row>
        <row r="20">
          <cell r="C20" t="str">
            <v>CLUBE DA ENDORFINA</v>
          </cell>
          <cell r="D20">
            <v>20</v>
          </cell>
        </row>
        <row r="21">
          <cell r="C21" t="str">
            <v>CLUBE DE CORRIDA AABB</v>
          </cell>
          <cell r="D21">
            <v>21</v>
          </cell>
        </row>
        <row r="22">
          <cell r="C22" t="str">
            <v>Clube de Corrida Fitness Hall</v>
          </cell>
          <cell r="D22">
            <v>22</v>
          </cell>
        </row>
        <row r="23">
          <cell r="C23" t="str">
            <v>CORRA E VIVA</v>
          </cell>
          <cell r="D23">
            <v>23</v>
          </cell>
        </row>
        <row r="24">
          <cell r="C24" t="str">
            <v>CORRIDA LIFE COMPANY</v>
          </cell>
          <cell r="D24">
            <v>24</v>
          </cell>
        </row>
        <row r="25">
          <cell r="C25" t="str">
            <v>CORSAN</v>
          </cell>
          <cell r="D25">
            <v>25</v>
          </cell>
        </row>
        <row r="26">
          <cell r="C26" t="str">
            <v>CYRELA / SESI</v>
          </cell>
          <cell r="D26">
            <v>26</v>
          </cell>
        </row>
        <row r="27">
          <cell r="C27" t="str">
            <v>Cyrela Investidores</v>
          </cell>
          <cell r="D27">
            <v>27</v>
          </cell>
        </row>
        <row r="28">
          <cell r="C28" t="str">
            <v>DB ENDURANCE/361/FLEX/POWERADE</v>
          </cell>
          <cell r="D28">
            <v>28</v>
          </cell>
        </row>
        <row r="29">
          <cell r="C29" t="str">
            <v>Diretoria</v>
          </cell>
          <cell r="D29">
            <v>29</v>
          </cell>
        </row>
        <row r="30">
          <cell r="C30" t="str">
            <v>DNA RUN</v>
          </cell>
          <cell r="D30">
            <v>30</v>
          </cell>
        </row>
        <row r="31">
          <cell r="C31" t="str">
            <v>Enjoy</v>
          </cell>
          <cell r="D31">
            <v>31</v>
          </cell>
        </row>
        <row r="32">
          <cell r="C32" t="str">
            <v>Equipe Chanrunners</v>
          </cell>
          <cell r="D32">
            <v>32</v>
          </cell>
        </row>
        <row r="33">
          <cell r="C33" t="str">
            <v>equipe DIRETORIA</v>
          </cell>
          <cell r="D33">
            <v>33</v>
          </cell>
        </row>
        <row r="34">
          <cell r="C34" t="str">
            <v>Equipe do inscrito</v>
          </cell>
          <cell r="D34">
            <v>34</v>
          </cell>
        </row>
        <row r="35">
          <cell r="C35" t="str">
            <v>EQUIPE MARCELO BATISTA</v>
          </cell>
          <cell r="D35">
            <v>35</v>
          </cell>
        </row>
        <row r="36">
          <cell r="C36" t="str">
            <v>Equipe Transforma</v>
          </cell>
          <cell r="D36">
            <v>36</v>
          </cell>
        </row>
        <row r="37">
          <cell r="C37" t="str">
            <v>Equipe UNO PULSE</v>
          </cell>
          <cell r="D37">
            <v>37</v>
          </cell>
        </row>
        <row r="38">
          <cell r="C38" t="str">
            <v>EQUIPETRANSFORMA</v>
          </cell>
          <cell r="D38">
            <v>38</v>
          </cell>
        </row>
        <row r="39">
          <cell r="C39" t="str">
            <v>EsEFBM</v>
          </cell>
          <cell r="D39">
            <v>39</v>
          </cell>
        </row>
        <row r="40">
          <cell r="C40" t="str">
            <v>ESPAÇO VIA CORPUS</v>
          </cell>
          <cell r="D40">
            <v>40</v>
          </cell>
        </row>
        <row r="41">
          <cell r="C41" t="str">
            <v>EVEN FASTER</v>
          </cell>
          <cell r="D41">
            <v>41</v>
          </cell>
        </row>
        <row r="42">
          <cell r="C42" t="str">
            <v>Funcional Academia</v>
          </cell>
          <cell r="D42">
            <v>42</v>
          </cell>
        </row>
        <row r="43">
          <cell r="C43" t="str">
            <v>GNG/EVEN FASTER</v>
          </cell>
          <cell r="D43">
            <v>43</v>
          </cell>
        </row>
        <row r="44">
          <cell r="C44" t="str">
            <v>Go Running</v>
          </cell>
          <cell r="D44">
            <v>44</v>
          </cell>
        </row>
        <row r="45">
          <cell r="C45" t="str">
            <v>Gregory</v>
          </cell>
          <cell r="D45">
            <v>45</v>
          </cell>
        </row>
        <row r="46">
          <cell r="C46" t="str">
            <v>GRUPO DE CORRIDA MBM</v>
          </cell>
          <cell r="D46">
            <v>46</v>
          </cell>
        </row>
        <row r="47">
          <cell r="C47" t="str">
            <v>Ipanema Sports</v>
          </cell>
          <cell r="D47">
            <v>47</v>
          </cell>
        </row>
        <row r="48">
          <cell r="C48" t="str">
            <v>JOÃO THIELEM ASSESSORIA ESP.</v>
          </cell>
          <cell r="D48">
            <v>48</v>
          </cell>
        </row>
        <row r="49">
          <cell r="C49" t="str">
            <v>Life Team runners</v>
          </cell>
          <cell r="D49">
            <v>49</v>
          </cell>
        </row>
        <row r="50">
          <cell r="C50" t="str">
            <v>Maiojama</v>
          </cell>
          <cell r="D50">
            <v>50</v>
          </cell>
        </row>
        <row r="51">
          <cell r="C51" t="str">
            <v>MB RUNNERS</v>
          </cell>
          <cell r="D51">
            <v>51</v>
          </cell>
        </row>
        <row r="52">
          <cell r="C52" t="str">
            <v>NO LIMIAR</v>
          </cell>
          <cell r="D52">
            <v>52</v>
          </cell>
        </row>
        <row r="53">
          <cell r="C53" t="str">
            <v>OPTIMA RUNNING</v>
          </cell>
          <cell r="D53">
            <v>53</v>
          </cell>
        </row>
        <row r="54">
          <cell r="C54" t="str">
            <v>PACE</v>
          </cell>
          <cell r="D54">
            <v>54</v>
          </cell>
        </row>
        <row r="55">
          <cell r="C55" t="str">
            <v>PERCORRER/SOGIPA</v>
          </cell>
          <cell r="D55">
            <v>55</v>
          </cell>
        </row>
        <row r="56">
          <cell r="C56" t="str">
            <v>Perfect Run</v>
          </cell>
          <cell r="D56">
            <v>56</v>
          </cell>
        </row>
        <row r="57">
          <cell r="C57" t="str">
            <v>Performa Academia</v>
          </cell>
          <cell r="D57">
            <v>57</v>
          </cell>
        </row>
        <row r="58">
          <cell r="C58" t="str">
            <v>Personale</v>
          </cell>
          <cell r="D58">
            <v>58</v>
          </cell>
        </row>
        <row r="59">
          <cell r="C59" t="str">
            <v>PICARELLI ASSESSORIA ESPORTIVA</v>
          </cell>
          <cell r="D59">
            <v>59</v>
          </cell>
        </row>
        <row r="60">
          <cell r="C60" t="str">
            <v>PUCRS</v>
          </cell>
          <cell r="D60">
            <v>60</v>
          </cell>
        </row>
        <row r="61">
          <cell r="C61" t="str">
            <v>quality_run</v>
          </cell>
          <cell r="D61">
            <v>61</v>
          </cell>
        </row>
        <row r="62">
          <cell r="C62" t="str">
            <v>QUARTEL</v>
          </cell>
          <cell r="D62">
            <v>62</v>
          </cell>
        </row>
        <row r="63">
          <cell r="C63" t="str">
            <v>R.A.RUNNERS</v>
          </cell>
          <cell r="D63">
            <v>63</v>
          </cell>
        </row>
        <row r="64">
          <cell r="C64" t="str">
            <v>RADAN ESPORTES</v>
          </cell>
          <cell r="D64">
            <v>64</v>
          </cell>
        </row>
        <row r="65">
          <cell r="C65" t="str">
            <v>Re9 Assessoria</v>
          </cell>
          <cell r="D65">
            <v>65</v>
          </cell>
        </row>
        <row r="66">
          <cell r="C66" t="str">
            <v>RUN FLYTOUR RUN</v>
          </cell>
          <cell r="D66">
            <v>66</v>
          </cell>
        </row>
        <row r="67">
          <cell r="C67" t="str">
            <v>RUNNING SPORTS</v>
          </cell>
          <cell r="D67">
            <v>67</v>
          </cell>
        </row>
        <row r="68">
          <cell r="C68" t="str">
            <v>Santa Corrida</v>
          </cell>
          <cell r="D68">
            <v>68</v>
          </cell>
        </row>
        <row r="69">
          <cell r="C69" t="str">
            <v>SEM LIMITES</v>
          </cell>
          <cell r="D69">
            <v>69</v>
          </cell>
        </row>
        <row r="70">
          <cell r="C70" t="str">
            <v>SICREDI/PACE</v>
          </cell>
          <cell r="D70">
            <v>70</v>
          </cell>
        </row>
        <row r="71">
          <cell r="C71" t="str">
            <v>TAURO BONORINO</v>
          </cell>
          <cell r="D71">
            <v>71</v>
          </cell>
        </row>
        <row r="72">
          <cell r="C72" t="str">
            <v>Tons de Rosa Academia</v>
          </cell>
          <cell r="D72">
            <v>72</v>
          </cell>
        </row>
        <row r="73">
          <cell r="C73" t="str">
            <v>Top Runners</v>
          </cell>
          <cell r="D73">
            <v>73</v>
          </cell>
        </row>
        <row r="74">
          <cell r="C74" t="str">
            <v>TREINAR ACADEMIA</v>
          </cell>
          <cell r="D74">
            <v>74</v>
          </cell>
        </row>
        <row r="75">
          <cell r="C75" t="str">
            <v>unique place</v>
          </cell>
          <cell r="D75">
            <v>75</v>
          </cell>
        </row>
        <row r="76">
          <cell r="C76" t="str">
            <v>UP! Assessoria Esportiva</v>
          </cell>
          <cell r="D76">
            <v>76</v>
          </cell>
        </row>
        <row r="77">
          <cell r="C77" t="str">
            <v>Veloz Assessoria Esportiva</v>
          </cell>
          <cell r="D77">
            <v>77</v>
          </cell>
        </row>
        <row r="78">
          <cell r="C78" t="str">
            <v>vem</v>
          </cell>
          <cell r="D78">
            <v>78</v>
          </cell>
        </row>
        <row r="79">
          <cell r="C79" t="str">
            <v>Winners/adidas/Powerade</v>
          </cell>
          <cell r="D79">
            <v>79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6" workbookViewId="0">
      <selection activeCell="I3" sqref="A3:XFD27"/>
    </sheetView>
  </sheetViews>
  <sheetFormatPr defaultColWidth="5.42578125" defaultRowHeight="15" x14ac:dyDescent="0.25"/>
  <cols>
    <col min="1" max="1" width="6.42578125" style="4" customWidth="1"/>
    <col min="2" max="2" width="64.42578125" style="4" bestFit="1" customWidth="1"/>
    <col min="3" max="3" width="5.28515625" style="4" bestFit="1" customWidth="1"/>
    <col min="4" max="4" width="15.140625" style="4" bestFit="1" customWidth="1"/>
    <col min="5" max="5" width="8.85546875" style="4" bestFit="1" customWidth="1"/>
    <col min="6" max="6" width="18.140625" style="4" bestFit="1" customWidth="1"/>
    <col min="7" max="7" width="6.28515625" style="4" bestFit="1" customWidth="1"/>
    <col min="8" max="8" width="36.7109375" style="4" bestFit="1" customWidth="1"/>
    <col min="9" max="9" width="16.85546875" style="4" bestFit="1" customWidth="1"/>
    <col min="10" max="10" width="14.85546875" style="4" bestFit="1" customWidth="1"/>
    <col min="11" max="11" width="10.28515625" style="4" bestFit="1" customWidth="1"/>
    <col min="12" max="12" width="53.5703125" style="4" bestFit="1" customWidth="1"/>
    <col min="13" max="13" width="13.85546875" style="4" bestFit="1" customWidth="1"/>
    <col min="14" max="16384" width="5.42578125" style="4"/>
  </cols>
  <sheetData>
    <row r="1" spans="1:13" ht="3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>
        <v>489</v>
      </c>
      <c r="B2" s="2" t="s">
        <v>22</v>
      </c>
      <c r="C2" s="2" t="s">
        <v>17</v>
      </c>
      <c r="D2" s="2" t="s">
        <v>23</v>
      </c>
      <c r="E2" s="2" t="s">
        <v>14</v>
      </c>
      <c r="F2" s="2" t="s">
        <v>24</v>
      </c>
      <c r="G2" s="2" t="s">
        <v>18</v>
      </c>
      <c r="H2" s="2" t="s">
        <v>21</v>
      </c>
      <c r="I2" s="2"/>
      <c r="J2" s="2"/>
      <c r="K2" s="2" t="s">
        <v>20</v>
      </c>
      <c r="L2" s="2"/>
      <c r="M2" s="2">
        <f>VLOOKUP(H2,[1]Planilha1!C:D,2,FALSE)</f>
        <v>37</v>
      </c>
    </row>
    <row r="3" spans="1:13" x14ac:dyDescent="0.25">
      <c r="A3" s="2">
        <v>6221</v>
      </c>
      <c r="B3" s="6" t="s">
        <v>33</v>
      </c>
      <c r="C3" s="7" t="s">
        <v>13</v>
      </c>
      <c r="D3" s="6" t="s">
        <v>34</v>
      </c>
      <c r="E3" s="2" t="s">
        <v>32</v>
      </c>
      <c r="F3" s="6" t="s">
        <v>35</v>
      </c>
      <c r="G3" s="6" t="s">
        <v>15</v>
      </c>
      <c r="H3" s="6" t="s">
        <v>30</v>
      </c>
      <c r="I3" s="6"/>
      <c r="J3" s="2"/>
      <c r="K3" s="2" t="s">
        <v>16</v>
      </c>
      <c r="L3" s="2" t="s">
        <v>31</v>
      </c>
      <c r="M3" s="2"/>
    </row>
    <row r="4" spans="1:13" x14ac:dyDescent="0.25">
      <c r="A4" s="2">
        <v>6222</v>
      </c>
      <c r="B4" s="6" t="s">
        <v>36</v>
      </c>
      <c r="C4" s="7" t="s">
        <v>13</v>
      </c>
      <c r="D4" s="6" t="s">
        <v>37</v>
      </c>
      <c r="E4" s="2" t="s">
        <v>32</v>
      </c>
      <c r="F4" s="6" t="s">
        <v>38</v>
      </c>
      <c r="G4" s="6" t="s">
        <v>15</v>
      </c>
      <c r="H4" s="6" t="s">
        <v>30</v>
      </c>
      <c r="I4" s="6"/>
      <c r="J4" s="2"/>
      <c r="K4" s="2" t="s">
        <v>16</v>
      </c>
      <c r="L4" s="2" t="s">
        <v>31</v>
      </c>
      <c r="M4" s="2"/>
    </row>
    <row r="5" spans="1:13" x14ac:dyDescent="0.25">
      <c r="A5" s="2">
        <v>6223</v>
      </c>
      <c r="B5" s="6" t="s">
        <v>39</v>
      </c>
      <c r="C5" s="7" t="s">
        <v>17</v>
      </c>
      <c r="D5" s="6" t="s">
        <v>40</v>
      </c>
      <c r="E5" s="2" t="s">
        <v>32</v>
      </c>
      <c r="F5" s="6" t="s">
        <v>41</v>
      </c>
      <c r="G5" s="6" t="s">
        <v>19</v>
      </c>
      <c r="H5" s="6" t="s">
        <v>30</v>
      </c>
      <c r="I5" s="6"/>
      <c r="J5" s="2"/>
      <c r="K5" s="2" t="s">
        <v>16</v>
      </c>
      <c r="L5" s="2" t="s">
        <v>31</v>
      </c>
      <c r="M5" s="2"/>
    </row>
    <row r="6" spans="1:13" x14ac:dyDescent="0.25">
      <c r="A6" s="2">
        <v>6327</v>
      </c>
      <c r="B6" s="6" t="s">
        <v>42</v>
      </c>
      <c r="C6" s="6" t="s">
        <v>13</v>
      </c>
      <c r="D6" s="6"/>
      <c r="E6" s="2" t="s">
        <v>32</v>
      </c>
      <c r="F6" s="6" t="s">
        <v>43</v>
      </c>
      <c r="G6" s="6" t="s">
        <v>15</v>
      </c>
      <c r="H6" s="6" t="s">
        <v>25</v>
      </c>
      <c r="I6" s="6"/>
      <c r="J6" s="6"/>
      <c r="K6" s="2" t="s">
        <v>20</v>
      </c>
      <c r="L6" s="2" t="s">
        <v>26</v>
      </c>
      <c r="M6" s="2">
        <f>VLOOKUP(H6,[1]Planilha1!C:D,2,FALSE)</f>
        <v>73</v>
      </c>
    </row>
    <row r="7" spans="1:13" x14ac:dyDescent="0.25">
      <c r="A7" s="2">
        <v>6328</v>
      </c>
      <c r="B7" s="6" t="s">
        <v>44</v>
      </c>
      <c r="C7" s="6" t="s">
        <v>13</v>
      </c>
      <c r="D7" s="6"/>
      <c r="E7" s="2" t="s">
        <v>32</v>
      </c>
      <c r="F7" s="6" t="s">
        <v>45</v>
      </c>
      <c r="G7" s="6" t="s">
        <v>15</v>
      </c>
      <c r="H7" s="6" t="s">
        <v>25</v>
      </c>
      <c r="I7" s="6"/>
      <c r="J7" s="6"/>
      <c r="K7" s="2" t="s">
        <v>20</v>
      </c>
      <c r="L7" s="2" t="s">
        <v>26</v>
      </c>
      <c r="M7" s="2">
        <f>VLOOKUP(H7,[1]Planilha1!C:D,2,FALSE)</f>
        <v>73</v>
      </c>
    </row>
    <row r="8" spans="1:13" x14ac:dyDescent="0.25">
      <c r="A8" s="2">
        <v>6329</v>
      </c>
      <c r="B8" s="6" t="s">
        <v>46</v>
      </c>
      <c r="C8" s="6" t="s">
        <v>17</v>
      </c>
      <c r="D8" s="6"/>
      <c r="E8" s="2" t="s">
        <v>32</v>
      </c>
      <c r="F8" s="6" t="s">
        <v>47</v>
      </c>
      <c r="G8" s="6" t="s">
        <v>17</v>
      </c>
      <c r="H8" s="6" t="s">
        <v>25</v>
      </c>
      <c r="I8" s="6"/>
      <c r="J8" s="6"/>
      <c r="K8" s="2" t="s">
        <v>20</v>
      </c>
      <c r="L8" s="2"/>
      <c r="M8" s="2">
        <f>VLOOKUP(H8,[1]Planilha1!C:D,2,FALSE)</f>
        <v>73</v>
      </c>
    </row>
    <row r="9" spans="1:13" x14ac:dyDescent="0.25">
      <c r="A9" s="2">
        <v>6330</v>
      </c>
      <c r="B9" s="6" t="s">
        <v>48</v>
      </c>
      <c r="C9" s="6" t="s">
        <v>17</v>
      </c>
      <c r="D9" s="6"/>
      <c r="E9" s="2" t="s">
        <v>32</v>
      </c>
      <c r="F9" s="6" t="s">
        <v>49</v>
      </c>
      <c r="G9" s="6" t="s">
        <v>18</v>
      </c>
      <c r="H9" s="6" t="s">
        <v>25</v>
      </c>
      <c r="I9" s="6"/>
      <c r="J9" s="6"/>
      <c r="K9" s="2" t="s">
        <v>20</v>
      </c>
      <c r="L9" s="2" t="s">
        <v>26</v>
      </c>
      <c r="M9" s="2">
        <f>VLOOKUP(H9,[1]Planilha1!C:D,2,FALSE)</f>
        <v>73</v>
      </c>
    </row>
    <row r="10" spans="1:13" x14ac:dyDescent="0.25">
      <c r="A10" s="2">
        <v>6331</v>
      </c>
      <c r="B10" s="6" t="s">
        <v>50</v>
      </c>
      <c r="C10" s="6" t="s">
        <v>17</v>
      </c>
      <c r="D10" s="6"/>
      <c r="E10" s="2" t="s">
        <v>32</v>
      </c>
      <c r="F10" s="6" t="s">
        <v>51</v>
      </c>
      <c r="G10" s="6" t="s">
        <v>19</v>
      </c>
      <c r="H10" s="6" t="s">
        <v>25</v>
      </c>
      <c r="I10" s="6"/>
      <c r="J10" s="6"/>
      <c r="K10" s="2" t="s">
        <v>20</v>
      </c>
      <c r="L10" s="2"/>
      <c r="M10" s="2">
        <f>VLOOKUP(H10,[1]Planilha1!C:D,2,FALSE)</f>
        <v>73</v>
      </c>
    </row>
    <row r="11" spans="1:13" x14ac:dyDescent="0.25">
      <c r="A11" s="2">
        <v>6332</v>
      </c>
      <c r="B11" s="6" t="s">
        <v>52</v>
      </c>
      <c r="C11" s="6" t="s">
        <v>17</v>
      </c>
      <c r="D11" s="6" t="s">
        <v>53</v>
      </c>
      <c r="E11" s="2" t="s">
        <v>32</v>
      </c>
      <c r="F11" s="6" t="s">
        <v>54</v>
      </c>
      <c r="G11" s="6" t="s">
        <v>17</v>
      </c>
      <c r="H11" s="6" t="s">
        <v>25</v>
      </c>
      <c r="I11" s="6"/>
      <c r="J11" s="6"/>
      <c r="K11" s="2" t="s">
        <v>20</v>
      </c>
      <c r="L11" s="2"/>
      <c r="M11" s="2">
        <f>VLOOKUP(H11,[1]Planilha1!C:D,2,FALSE)</f>
        <v>73</v>
      </c>
    </row>
    <row r="12" spans="1:13" x14ac:dyDescent="0.25">
      <c r="A12" s="2">
        <v>6376</v>
      </c>
      <c r="B12" s="12" t="s">
        <v>55</v>
      </c>
      <c r="C12" s="12" t="s">
        <v>17</v>
      </c>
      <c r="D12" s="12"/>
      <c r="E12" s="2" t="s">
        <v>32</v>
      </c>
      <c r="F12" s="12" t="s">
        <v>56</v>
      </c>
      <c r="G12" s="12" t="s">
        <v>17</v>
      </c>
      <c r="H12" s="12" t="s">
        <v>27</v>
      </c>
      <c r="I12" s="6"/>
      <c r="J12" s="6"/>
      <c r="K12" s="2" t="s">
        <v>20</v>
      </c>
      <c r="L12" s="2"/>
      <c r="M12" s="2">
        <f>VLOOKUP(H12,[1]Planilha1!C:D,2,FALSE)</f>
        <v>77</v>
      </c>
    </row>
    <row r="13" spans="1:13" x14ac:dyDescent="0.25">
      <c r="A13" s="2">
        <v>6377</v>
      </c>
      <c r="B13" s="12" t="s">
        <v>57</v>
      </c>
      <c r="C13" s="12" t="s">
        <v>13</v>
      </c>
      <c r="D13" s="12" t="s">
        <v>58</v>
      </c>
      <c r="E13" s="2" t="s">
        <v>32</v>
      </c>
      <c r="F13" s="15">
        <v>31762</v>
      </c>
      <c r="G13" s="12" t="s">
        <v>15</v>
      </c>
      <c r="H13" s="16" t="s">
        <v>28</v>
      </c>
      <c r="I13" s="9"/>
      <c r="J13" s="11"/>
      <c r="K13" s="2" t="s">
        <v>20</v>
      </c>
      <c r="L13" s="2"/>
      <c r="M13" s="2">
        <f>VLOOKUP(H13,[1]Planilha1!C:D,2,FALSE)</f>
        <v>78</v>
      </c>
    </row>
    <row r="14" spans="1:13" x14ac:dyDescent="0.25">
      <c r="A14" s="2">
        <v>6378</v>
      </c>
      <c r="B14" s="17" t="s">
        <v>59</v>
      </c>
      <c r="C14" s="16" t="s">
        <v>13</v>
      </c>
      <c r="D14" s="18" t="s">
        <v>60</v>
      </c>
      <c r="E14" s="2" t="s">
        <v>32</v>
      </c>
      <c r="F14" s="19">
        <v>33892</v>
      </c>
      <c r="G14" s="16" t="s">
        <v>15</v>
      </c>
      <c r="H14" s="16" t="s">
        <v>29</v>
      </c>
      <c r="I14" s="9"/>
      <c r="J14" s="20"/>
      <c r="K14" s="2" t="s">
        <v>20</v>
      </c>
      <c r="L14" s="2"/>
      <c r="M14" s="2">
        <f>VLOOKUP(H14,[1]Planilha1!C:D,2,FALSE)</f>
        <v>78</v>
      </c>
    </row>
    <row r="15" spans="1:13" x14ac:dyDescent="0.25">
      <c r="A15" s="2">
        <v>6379</v>
      </c>
      <c r="B15" s="13" t="s">
        <v>61</v>
      </c>
      <c r="C15" s="16" t="s">
        <v>13</v>
      </c>
      <c r="D15" s="12" t="s">
        <v>62</v>
      </c>
      <c r="E15" s="2" t="s">
        <v>32</v>
      </c>
      <c r="F15" s="15">
        <v>32482</v>
      </c>
      <c r="G15" s="21" t="s">
        <v>15</v>
      </c>
      <c r="H15" s="16" t="s">
        <v>29</v>
      </c>
      <c r="I15" s="22"/>
      <c r="J15" s="23"/>
      <c r="K15" s="2" t="s">
        <v>20</v>
      </c>
      <c r="L15" s="2"/>
      <c r="M15" s="2">
        <f>VLOOKUP(H15,[1]Planilha1!C:D,2,FALSE)</f>
        <v>78</v>
      </c>
    </row>
    <row r="16" spans="1:13" x14ac:dyDescent="0.25">
      <c r="A16" s="2">
        <v>6380</v>
      </c>
      <c r="B16" s="24" t="s">
        <v>63</v>
      </c>
      <c r="C16" s="25" t="s">
        <v>13</v>
      </c>
      <c r="D16" s="24" t="s">
        <v>64</v>
      </c>
      <c r="E16" s="2" t="s">
        <v>32</v>
      </c>
      <c r="F16" s="26">
        <v>28008</v>
      </c>
      <c r="G16" s="27" t="s">
        <v>17</v>
      </c>
      <c r="H16" s="25" t="s">
        <v>29</v>
      </c>
      <c r="I16" s="1"/>
      <c r="J16" s="1">
        <v>89226310</v>
      </c>
      <c r="K16" s="2" t="s">
        <v>20</v>
      </c>
      <c r="L16" s="2"/>
      <c r="M16" s="2">
        <f>VLOOKUP(H16,[1]Planilha1!C:D,2,FALSE)</f>
        <v>78</v>
      </c>
    </row>
    <row r="17" spans="1:13" x14ac:dyDescent="0.25">
      <c r="A17" s="2">
        <v>6381</v>
      </c>
      <c r="B17" s="28" t="s">
        <v>65</v>
      </c>
      <c r="C17" s="29" t="s">
        <v>17</v>
      </c>
      <c r="D17" s="28" t="s">
        <v>66</v>
      </c>
      <c r="E17" s="30" t="s">
        <v>32</v>
      </c>
      <c r="F17" s="15">
        <v>28189</v>
      </c>
      <c r="G17" s="28" t="s">
        <v>19</v>
      </c>
      <c r="H17" s="31" t="s">
        <v>29</v>
      </c>
      <c r="I17" s="8"/>
      <c r="J17" s="32">
        <v>98487989</v>
      </c>
      <c r="K17" s="3" t="s">
        <v>20</v>
      </c>
      <c r="L17" s="3"/>
      <c r="M17" s="3">
        <f>VLOOKUP(H17,[1]Planilha1!C:D,2,FALSE)</f>
        <v>78</v>
      </c>
    </row>
    <row r="18" spans="1:13" x14ac:dyDescent="0.25">
      <c r="A18" s="2">
        <v>6382</v>
      </c>
      <c r="B18" s="33" t="s">
        <v>65</v>
      </c>
      <c r="C18" s="29" t="s">
        <v>17</v>
      </c>
      <c r="D18" s="33" t="s">
        <v>66</v>
      </c>
      <c r="E18" s="30" t="s">
        <v>32</v>
      </c>
      <c r="F18" s="34">
        <v>28189</v>
      </c>
      <c r="G18" s="33" t="s">
        <v>19</v>
      </c>
      <c r="H18" s="31" t="s">
        <v>29</v>
      </c>
      <c r="I18" s="8"/>
      <c r="J18" s="35">
        <v>98487989</v>
      </c>
      <c r="K18" s="3" t="s">
        <v>20</v>
      </c>
      <c r="L18" s="3"/>
      <c r="M18" s="3">
        <f>VLOOKUP(H18,[1]Planilha1!C:D,2,FALSE)</f>
        <v>78</v>
      </c>
    </row>
    <row r="19" spans="1:13" x14ac:dyDescent="0.25">
      <c r="A19" s="2">
        <v>6383</v>
      </c>
      <c r="B19" s="36" t="s">
        <v>67</v>
      </c>
      <c r="C19" s="5" t="s">
        <v>17</v>
      </c>
      <c r="D19" s="37" t="s">
        <v>68</v>
      </c>
      <c r="E19" s="2" t="s">
        <v>32</v>
      </c>
      <c r="F19" s="38">
        <v>29374</v>
      </c>
      <c r="G19" s="39" t="s">
        <v>17</v>
      </c>
      <c r="H19" s="36" t="s">
        <v>28</v>
      </c>
      <c r="I19" s="8"/>
      <c r="J19" s="8"/>
      <c r="K19" s="2" t="s">
        <v>20</v>
      </c>
      <c r="L19" s="2"/>
      <c r="M19" s="2">
        <f>VLOOKUP(H19,[1]Planilha1!C:D,2,FALSE)</f>
        <v>78</v>
      </c>
    </row>
    <row r="20" spans="1:13" x14ac:dyDescent="0.25">
      <c r="A20" s="2">
        <v>6384</v>
      </c>
      <c r="B20" s="40" t="s">
        <v>69</v>
      </c>
      <c r="C20" s="25" t="s">
        <v>17</v>
      </c>
      <c r="D20" s="41" t="s">
        <v>70</v>
      </c>
      <c r="E20" s="6" t="s">
        <v>32</v>
      </c>
      <c r="F20" s="42">
        <v>25241</v>
      </c>
      <c r="G20" s="43" t="s">
        <v>17</v>
      </c>
      <c r="H20" s="36" t="s">
        <v>28</v>
      </c>
      <c r="I20" s="8"/>
      <c r="J20" s="8">
        <v>91269742</v>
      </c>
      <c r="K20" s="2" t="s">
        <v>20</v>
      </c>
      <c r="L20" s="2"/>
      <c r="M20" s="2">
        <f>VLOOKUP(H20,[1]Planilha1!C:D,2,FALSE)</f>
        <v>78</v>
      </c>
    </row>
    <row r="21" spans="1:13" x14ac:dyDescent="0.25">
      <c r="A21" s="2">
        <v>6430</v>
      </c>
      <c r="B21" s="44" t="s">
        <v>71</v>
      </c>
      <c r="C21" s="44" t="s">
        <v>17</v>
      </c>
      <c r="D21" s="45">
        <v>1711408000</v>
      </c>
      <c r="E21" s="14" t="s">
        <v>32</v>
      </c>
      <c r="F21" s="46">
        <v>32238</v>
      </c>
      <c r="G21" s="44" t="s">
        <v>17</v>
      </c>
      <c r="H21" s="44"/>
      <c r="I21" s="47" t="s">
        <v>72</v>
      </c>
      <c r="J21" s="47" t="s">
        <v>73</v>
      </c>
      <c r="K21" s="2" t="s">
        <v>16</v>
      </c>
      <c r="L21" s="2"/>
      <c r="M21" s="2"/>
    </row>
    <row r="22" spans="1:13" x14ac:dyDescent="0.25">
      <c r="A22" s="2">
        <v>6440</v>
      </c>
      <c r="B22" s="1" t="s">
        <v>74</v>
      </c>
      <c r="C22" s="1" t="s">
        <v>17</v>
      </c>
      <c r="D22" s="1">
        <v>55336515000</v>
      </c>
      <c r="E22" s="2" t="s">
        <v>32</v>
      </c>
      <c r="F22" s="10">
        <v>26298</v>
      </c>
      <c r="G22" s="1" t="s">
        <v>19</v>
      </c>
      <c r="H22" s="1"/>
      <c r="I22" s="1"/>
      <c r="J22" s="1"/>
      <c r="K22" s="2" t="s">
        <v>16</v>
      </c>
      <c r="L22" s="2"/>
      <c r="M22" s="2"/>
    </row>
    <row r="23" spans="1:13" x14ac:dyDescent="0.25">
      <c r="A23" s="2">
        <v>6441</v>
      </c>
      <c r="B23" s="1" t="s">
        <v>75</v>
      </c>
      <c r="C23" s="1" t="s">
        <v>17</v>
      </c>
      <c r="D23" s="1">
        <v>82447497091</v>
      </c>
      <c r="E23" s="2" t="s">
        <v>32</v>
      </c>
      <c r="F23" s="10">
        <v>30730</v>
      </c>
      <c r="G23" s="1" t="s">
        <v>17</v>
      </c>
      <c r="H23" s="1"/>
      <c r="I23" s="1"/>
      <c r="J23" s="1"/>
      <c r="K23" s="2" t="s">
        <v>16</v>
      </c>
      <c r="L23" s="2"/>
      <c r="M23" s="2"/>
    </row>
    <row r="24" spans="1:13" x14ac:dyDescent="0.25">
      <c r="A24" s="2">
        <v>6442</v>
      </c>
      <c r="B24" s="1" t="s">
        <v>76</v>
      </c>
      <c r="C24" s="1" t="s">
        <v>17</v>
      </c>
      <c r="D24" s="1">
        <v>56303416004</v>
      </c>
      <c r="E24" s="2" t="s">
        <v>32</v>
      </c>
      <c r="F24" s="10">
        <v>25083</v>
      </c>
      <c r="G24" s="1" t="s">
        <v>17</v>
      </c>
      <c r="H24" s="1"/>
      <c r="I24" s="1"/>
      <c r="J24" s="1"/>
      <c r="K24" s="2" t="s">
        <v>16</v>
      </c>
      <c r="L24" s="2"/>
      <c r="M24" s="2"/>
    </row>
    <row r="25" spans="1:13" x14ac:dyDescent="0.25">
      <c r="A25" s="2">
        <v>6443</v>
      </c>
      <c r="B25" s="1" t="s">
        <v>77</v>
      </c>
      <c r="C25" s="1" t="s">
        <v>17</v>
      </c>
      <c r="D25" s="1">
        <v>1006233744</v>
      </c>
      <c r="E25" s="2" t="s">
        <v>32</v>
      </c>
      <c r="F25" s="10">
        <v>21850</v>
      </c>
      <c r="G25" s="1" t="s">
        <v>19</v>
      </c>
      <c r="H25" s="1"/>
      <c r="I25" s="1"/>
      <c r="J25" s="1"/>
      <c r="K25" s="2" t="s">
        <v>16</v>
      </c>
      <c r="L25" s="2"/>
      <c r="M25" s="2"/>
    </row>
    <row r="26" spans="1:13" x14ac:dyDescent="0.25">
      <c r="A26" s="2">
        <v>6444</v>
      </c>
      <c r="B26" s="1" t="s">
        <v>78</v>
      </c>
      <c r="C26" s="1" t="s">
        <v>17</v>
      </c>
      <c r="D26" s="1">
        <v>2048551754</v>
      </c>
      <c r="E26" s="6" t="s">
        <v>32</v>
      </c>
      <c r="F26" s="10">
        <v>26003</v>
      </c>
      <c r="G26" s="1" t="s">
        <v>17</v>
      </c>
      <c r="H26" s="1"/>
      <c r="I26" s="1"/>
      <c r="J26" s="1"/>
      <c r="K26" s="2" t="s">
        <v>16</v>
      </c>
      <c r="L26" s="2"/>
      <c r="M26" s="2"/>
    </row>
    <row r="27" spans="1:13" x14ac:dyDescent="0.25">
      <c r="A27" s="2">
        <v>6445</v>
      </c>
      <c r="B27" s="1" t="s">
        <v>79</v>
      </c>
      <c r="C27" s="1" t="s">
        <v>17</v>
      </c>
      <c r="D27" s="1">
        <v>309269249</v>
      </c>
      <c r="E27" s="6" t="s">
        <v>32</v>
      </c>
      <c r="F27" s="10">
        <v>24386</v>
      </c>
      <c r="G27" s="1" t="s">
        <v>19</v>
      </c>
      <c r="H27" s="1"/>
      <c r="I27" s="1"/>
      <c r="J27" s="1"/>
      <c r="K27" s="2" t="s">
        <v>16</v>
      </c>
      <c r="L27" s="2"/>
      <c r="M27" s="2"/>
    </row>
  </sheetData>
  <conditionalFormatting sqref="B1:B27">
    <cfRule type="duplicateValues" dxfId="0" priority="1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chiptiming</dc:creator>
  <cp:lastModifiedBy>Adriana</cp:lastModifiedBy>
  <dcterms:created xsi:type="dcterms:W3CDTF">2016-09-19T20:27:33Z</dcterms:created>
  <dcterms:modified xsi:type="dcterms:W3CDTF">2016-09-25T17:30:07Z</dcterms:modified>
</cp:coreProperties>
</file>