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e ingresos" sheetId="1" r:id="rId4"/>
  </sheets>
  <definedNames/>
  <calcPr/>
  <extLst>
    <ext uri="GoogleSheetsCustomDataVersion2">
      <go:sheetsCustomData xmlns:go="http://customooxmlschemas.google.com/" r:id="rId5" roundtripDataChecksum="3p5W+SruOsr8sn8Ks3v+Q1BJ4e1Ds0prr7tJZ7zhLck="/>
    </ext>
  </extLst>
</workbook>
</file>

<file path=xl/sharedStrings.xml><?xml version="1.0" encoding="utf-8"?>
<sst xmlns="http://schemas.openxmlformats.org/spreadsheetml/2006/main" count="48" uniqueCount="47">
  <si>
    <t>2024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</si>
  <si>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</si>
  <si>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</si>
  <si>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</si>
  <si>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</si>
  <si>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</si>
  <si>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</si>
  <si>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</si>
  <si>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</si>
  <si>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</si>
  <si>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</si>
  <si>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</si>
  <si>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</si>
  <si>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</si>
  <si>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ANUAL</t>
  </si>
  <si>
    <t>INGRESOS (netos)</t>
  </si>
  <si>
    <t>Nomina</t>
  </si>
  <si>
    <t>Otros</t>
  </si>
  <si>
    <t>TOTAL INGRESOS</t>
  </si>
  <si>
    <t>GASTOS</t>
  </si>
  <si>
    <t>Vivienda</t>
  </si>
  <si>
    <t>Agua / gas / electricidad</t>
  </si>
  <si>
    <t>Supermercado (alimentación, productos de limpieza, etc.)</t>
  </si>
  <si>
    <t>Restaurantes</t>
  </si>
  <si>
    <t>Transporte público</t>
  </si>
  <si>
    <t>Coche (mensualidad, seguros, carburante, reparaciones)</t>
  </si>
  <si>
    <t>Seguros (hogar, vida, etc.)</t>
  </si>
  <si>
    <t>Gimnasio</t>
  </si>
  <si>
    <t>Televisión + Internet</t>
  </si>
  <si>
    <t>Ropa</t>
  </si>
  <si>
    <t>Colegio/Universidad</t>
  </si>
  <si>
    <t>Ocio</t>
  </si>
  <si>
    <t>Viajes</t>
  </si>
  <si>
    <t>Gastos médicos no reembolsables</t>
  </si>
  <si>
    <t>Libros</t>
  </si>
  <si>
    <t>Regalos</t>
  </si>
  <si>
    <t>Peluqueria y estetica</t>
  </si>
  <si>
    <t>Inversiones</t>
  </si>
  <si>
    <t>TOTAL GASTOS</t>
  </si>
  <si>
    <t>Total sin inversiones</t>
  </si>
  <si>
    <t>DINERO DISPONIBLE AL FINAL DEL MES</t>
  </si>
  <si>
    <t>Porcentaje:</t>
  </si>
  <si>
    <t>%</t>
  </si>
  <si>
    <t>AHORRO ANUAL</t>
  </si>
  <si>
    <t>AHORRO MENSUAL PREDEFINIDO</t>
  </si>
  <si>
    <t>GUARDADO</t>
  </si>
  <si>
    <t>AHORRO MENSUAL 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</si>
</sst>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&quot; &quot;#,##0.00"/>
  </numFmts>
  <fonts count="8">
    <font>
      <sz val="10.0"/>
      <color rgb="FF000000"/>
      <name val="Arial"/>
      <scheme val="minor"/>
    </font>
    <font>
      <b/>
      <sz val="16.0"/>
      <color rgb="FF000000"/>
      <name val="Arial"/>
    </font>
    <font/>
    <font>
      <sz val="10.0"/>
      <color rgb="FF000000"/>
      <name val="Arial"/>
    </font>
    <font>
      <b/>
      <sz val="12.0"/>
      <color rgb="FFFEFFFE"/>
      <name val="Arial"/>
    </font>
    <font>
      <b/>
      <sz val="10.0"/>
      <color rgb="FF000000"/>
      <name val="Arial"/>
    </font>
    <font>
      <color theme="1"/>
      <name val="Arial"/>
    </font>
    <font>
      <b/>
      <sz val="10.0"/>
      <color rgb="FFFEFFFE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7F7F6"/>
        <bgColor rgb="FFF7F7F6"/>
      </patternFill>
    </fill>
    <fill>
      <patternFill patternType="solid">
        <fgColor rgb="FFC9DAF8"/>
        <bgColor rgb="FFC9DAF8"/>
      </patternFill>
    </fill>
    <fill>
      <patternFill patternType="solid">
        <fgColor rgb="FF60D837"/>
        <bgColor rgb="FF60D837"/>
      </patternFill>
    </fill>
    <fill>
      <patternFill patternType="solid">
        <fgColor rgb="FFF4CCCC"/>
        <bgColor rgb="FFF4CCCC"/>
      </patternFill>
    </fill>
    <fill>
      <patternFill patternType="solid">
        <fgColor rgb="FFFF968C"/>
        <bgColor rgb="FFFF968C"/>
      </patternFill>
    </fill>
  </fills>
  <borders count="20">
    <border/>
    <border>
      <left style="thin">
        <color rgb="FFAAAAAA"/>
      </left>
      <top style="thin">
        <color rgb="FFAAAAAA"/>
      </top>
      <bottom style="thin">
        <color rgb="FFC8C8C8"/>
      </bottom>
    </border>
    <border>
      <top style="thin">
        <color rgb="FFAAAAAA"/>
      </top>
      <bottom style="thin">
        <color rgb="FFC8C8C8"/>
      </bottom>
    </border>
    <border>
      <right style="thin">
        <color rgb="FFAAAAAA"/>
      </right>
      <top style="thin">
        <color rgb="FFAAAAAA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89847F"/>
      </bottom>
    </border>
    <border>
      <right style="thin">
        <color rgb="FFFEFFFE"/>
      </right>
      <top style="thin">
        <color rgb="FFC8C8C8"/>
      </top>
      <bottom style="thin">
        <color rgb="FF89847F"/>
      </bottom>
    </border>
    <border>
      <left style="thin">
        <color rgb="FFFEFFFE"/>
      </left>
      <right style="thin">
        <color rgb="FFFEFFFE"/>
      </right>
      <top style="thin">
        <color rgb="FFC8C8C8"/>
      </top>
      <bottom style="thin">
        <color rgb="FF89847F"/>
      </bottom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</border>
    <border>
      <left style="thin">
        <color rgb="FFC8C8C8"/>
      </left>
      <right style="thin">
        <color rgb="FFC8C8C8"/>
      </right>
      <top style="thin">
        <color rgb="FF89847F"/>
      </top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right style="thin">
        <color rgb="FF89847F"/>
      </right>
      <top style="thin">
        <color rgb="FFC8C8C8"/>
      </top>
      <bottom style="thin">
        <color rgb="FFC8C8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8C8C8"/>
      </left>
      <right style="thin">
        <color rgb="FF89847F"/>
      </right>
      <bottom style="thin">
        <color rgb="FFC8C8C8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49" xfId="0" applyAlignment="1" applyBorder="1" applyFill="1" applyFont="1" applyNumberFormat="1">
      <alignment horizontal="center" shrinkToFit="0" vertical="center" wrapText="1"/>
    </xf>
    <xf borderId="5" fillId="0" fontId="2" numFmtId="0" xfId="0" applyAlignment="1" applyBorder="1" applyFont="1">
      <alignment shrinkToFit="0" vertical="top" wrapText="1"/>
    </xf>
    <xf borderId="6" fillId="3" fontId="4" numFmtId="49" xfId="0" applyAlignment="1" applyBorder="1" applyFont="1" applyNumberFormat="1">
      <alignment horizontal="center" shrinkToFit="0" vertical="center" wrapText="1"/>
    </xf>
    <xf borderId="7" fillId="3" fontId="4" numFmtId="49" xfId="0" applyAlignment="1" applyBorder="1" applyFont="1" applyNumberFormat="1">
      <alignment horizontal="center" shrinkToFit="0" vertical="center" wrapText="1"/>
    </xf>
    <xf borderId="8" fillId="4" fontId="5" numFmtId="49" xfId="0" applyAlignment="1" applyBorder="1" applyFill="1" applyFont="1" applyNumberFormat="1">
      <alignment horizontal="center" readingOrder="0" shrinkToFit="0" vertical="center" wrapText="1"/>
    </xf>
    <xf borderId="9" fillId="2" fontId="5" numFmtId="49" xfId="0" applyAlignment="1" applyBorder="1" applyFont="1" applyNumberFormat="1">
      <alignment horizontal="center" shrinkToFit="0" vertical="center" wrapText="1"/>
    </xf>
    <xf borderId="10" fillId="5" fontId="3" numFmtId="164" xfId="0" applyAlignment="1" applyBorder="1" applyFill="1" applyFont="1" applyNumberFormat="1">
      <alignment horizontal="center" readingOrder="0" shrinkToFit="0" vertical="center" wrapText="1"/>
    </xf>
    <xf borderId="10" fillId="2" fontId="3" numFmtId="164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shrinkToFit="0" vertical="top" wrapText="1"/>
    </xf>
    <xf borderId="12" fillId="2" fontId="3" numFmtId="164" xfId="0" applyAlignment="1" applyBorder="1" applyFont="1" applyNumberFormat="1">
      <alignment horizontal="center" shrinkToFit="0" vertical="center" wrapText="1"/>
    </xf>
    <xf borderId="13" fillId="0" fontId="2" numFmtId="0" xfId="0" applyAlignment="1" applyBorder="1" applyFont="1">
      <alignment shrinkToFit="0" vertical="top" wrapText="1"/>
    </xf>
    <xf borderId="9" fillId="6" fontId="5" numFmtId="49" xfId="0" applyAlignment="1" applyBorder="1" applyFill="1" applyFont="1" applyNumberFormat="1">
      <alignment horizontal="center" shrinkToFit="0" vertical="center" wrapText="1"/>
    </xf>
    <xf borderId="10" fillId="7" fontId="5" numFmtId="164" xfId="0" applyAlignment="1" applyBorder="1" applyFill="1" applyFont="1" applyNumberFormat="1">
      <alignment horizontal="center" shrinkToFit="0" vertical="center" wrapText="1"/>
    </xf>
    <xf borderId="14" fillId="8" fontId="5" numFmtId="49" xfId="0" applyAlignment="1" applyBorder="1" applyFill="1" applyFont="1" applyNumberFormat="1">
      <alignment horizontal="center" shrinkToFit="0" vertical="center" wrapText="1"/>
    </xf>
    <xf borderId="12" fillId="2" fontId="3" numFmtId="164" xfId="0" applyAlignment="1" applyBorder="1" applyFont="1" applyNumberFormat="1">
      <alignment horizontal="center" readingOrder="0" shrinkToFit="0" vertical="center" wrapText="1"/>
    </xf>
    <xf borderId="12" fillId="5" fontId="3" numFmtId="164" xfId="0" applyAlignment="1" applyBorder="1" applyFont="1" applyNumberFormat="1">
      <alignment horizontal="center" readingOrder="0" shrinkToFit="0" vertical="center" wrapText="1"/>
    </xf>
    <xf borderId="10" fillId="5" fontId="3" numFmtId="164" xfId="0" applyAlignment="1" applyBorder="1" applyFont="1" applyNumberFormat="1">
      <alignment horizontal="center" shrinkToFit="0" vertical="center" wrapText="1"/>
    </xf>
    <xf borderId="10" fillId="2" fontId="3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top" wrapText="1"/>
    </xf>
    <xf borderId="12" fillId="5" fontId="3" numFmtId="164" xfId="0" applyAlignment="1" applyBorder="1" applyFont="1" applyNumberFormat="1">
      <alignment horizontal="center" shrinkToFit="0" vertical="center" wrapText="1"/>
    </xf>
    <xf borderId="9" fillId="2" fontId="5" numFmtId="49" xfId="0" applyAlignment="1" applyBorder="1" applyFont="1" applyNumberFormat="1">
      <alignment horizontal="center" readingOrder="0" shrinkToFit="0" vertical="center" wrapText="1"/>
    </xf>
    <xf borderId="12" fillId="9" fontId="3" numFmtId="164" xfId="0" applyAlignment="1" applyBorder="1" applyFill="1" applyFont="1" applyNumberFormat="1">
      <alignment horizontal="center" shrinkToFit="0" vertical="center" wrapText="1"/>
    </xf>
    <xf borderId="10" fillId="9" fontId="3" numFmtId="164" xfId="0" applyAlignment="1" applyBorder="1" applyFont="1" applyNumberFormat="1">
      <alignment horizontal="center" shrinkToFit="0" vertical="center" wrapText="1"/>
    </xf>
    <xf borderId="7" fillId="3" fontId="7" numFmtId="49" xfId="0" applyAlignment="1" applyBorder="1" applyFont="1" applyNumberFormat="1">
      <alignment horizontal="center" shrinkToFit="0" vertical="center" wrapText="1"/>
    </xf>
    <xf borderId="15" fillId="2" fontId="5" numFmtId="49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shrinkToFit="0" vertical="top" wrapText="1"/>
    </xf>
    <xf borderId="12" fillId="2" fontId="5" numFmtId="164" xfId="0" applyAlignment="1" applyBorder="1" applyFont="1" applyNumberFormat="1">
      <alignment horizontal="center" shrinkToFit="0" vertical="center" wrapText="1"/>
    </xf>
    <xf borderId="10" fillId="2" fontId="5" numFmtId="164" xfId="0" applyAlignment="1" applyBorder="1" applyFont="1" applyNumberFormat="1">
      <alignment horizontal="center" shrinkToFit="0" vertical="center" wrapText="1"/>
    </xf>
    <xf borderId="14" fillId="2" fontId="5" numFmtId="49" xfId="0" applyAlignment="1" applyBorder="1" applyFont="1" applyNumberFormat="1">
      <alignment horizontal="center" shrinkToFit="0" vertical="center" wrapText="1"/>
    </xf>
    <xf borderId="17" fillId="2" fontId="5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7" fillId="3" fontId="4" numFmtId="49" xfId="0" applyAlignment="1" applyBorder="1" applyFont="1" applyNumberFormat="1">
      <alignment horizontal="center" shrinkToFit="0" vertical="center" wrapText="1"/>
    </xf>
    <xf borderId="11" fillId="2" fontId="5" numFmtId="49" xfId="0" applyAlignment="1" applyBorder="1" applyFont="1" applyNumberFormat="1">
      <alignment horizontal="center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13" fillId="5" fontId="3" numFmtId="164" xfId="0" applyAlignment="1" applyBorder="1" applyFont="1" applyNumberFormat="1">
      <alignment horizontal="center" shrinkToFit="0" vertical="center" wrapText="1"/>
    </xf>
    <xf borderId="10" fillId="2" fontId="3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6">
    <dxf>
      <font>
        <color rgb="FF669C35"/>
      </font>
      <fill>
        <patternFill patternType="none"/>
      </fill>
      <border/>
    </dxf>
    <dxf>
      <font>
        <color rgb="FFE324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Gastos e ingreso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O24" displayName="Table_1" id="1">
  <tableColumns count="13">
    <tableColumn name="Enero" id="1"/>
    <tableColumn name="Febrero" id="2"/>
    <tableColumn name="Marzo" id="3"/>
    <tableColumn name="Abril" id="4"/>
    <tableColumn name="Mayo" id="5"/>
    <tableColumn name="Junio" id="6"/>
    <tableColumn name="Julio" id="7"/>
    <tableColumn name="Agosto" id="8"/>
    <tableColumn name="Septiembre" id="9"/>
    <tableColumn name="Octubre" id="10"/>
    <tableColumn name="Noviembre" id="11"/>
    <tableColumn name="Diciembre" id="12"/>
    <tableColumn name="TOTAL ANUAL" id="13"/>
  </tableColumns>
  <tableStyleInfo name="Gastos e ingres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18.13"/>
    <col customWidth="1" min="3" max="26" width="14.2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8" t="s">
        <v>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9" t="s">
        <v>15</v>
      </c>
      <c r="B3" s="10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>
        <f t="shared" ref="O3:O24" si="1">SUM(C3:N3)</f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3"/>
      <c r="B4" s="10" t="s">
        <v>17</v>
      </c>
      <c r="C4" s="14"/>
      <c r="D4" s="12"/>
      <c r="E4" s="12"/>
      <c r="F4" s="12"/>
      <c r="G4" s="14"/>
      <c r="H4" s="12"/>
      <c r="I4" s="12"/>
      <c r="J4" s="12"/>
      <c r="K4" s="12"/>
      <c r="L4" s="12"/>
      <c r="M4" s="12"/>
      <c r="N4" s="12"/>
      <c r="O4" s="12">
        <f t="shared" si="1"/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5"/>
      <c r="B5" s="16" t="s">
        <v>18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>
        <f t="shared" si="1"/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8" t="s">
        <v>19</v>
      </c>
      <c r="B6" s="10" t="s">
        <v>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2">
        <f t="shared" si="1"/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10" t="s">
        <v>21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>
        <f t="shared" si="1"/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0" t="s">
        <v>22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2">
        <f t="shared" si="1"/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3"/>
      <c r="B9" s="10" t="s">
        <v>23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>
        <f t="shared" si="1"/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3"/>
      <c r="B10" s="10" t="s">
        <v>24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2">
        <f t="shared" si="1"/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3.5" customHeight="1">
      <c r="A11" s="13"/>
      <c r="B11" s="10" t="s">
        <v>25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>
        <f t="shared" si="1"/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3"/>
      <c r="B12" s="10" t="s">
        <v>26</v>
      </c>
      <c r="C12" s="1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>
        <f t="shared" si="1"/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3"/>
      <c r="B13" s="10" t="s">
        <v>27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>
        <f t="shared" si="1"/>
        <v>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3"/>
      <c r="B14" s="10" t="s">
        <v>28</v>
      </c>
      <c r="C14" s="14"/>
      <c r="D14" s="22"/>
      <c r="E14" s="12"/>
      <c r="F14" s="22"/>
      <c r="G14" s="23"/>
      <c r="H14" s="12"/>
      <c r="I14" s="22"/>
      <c r="J14" s="12"/>
      <c r="K14" s="12"/>
      <c r="L14" s="12"/>
      <c r="M14" s="22"/>
      <c r="N14" s="12"/>
      <c r="O14" s="12">
        <f t="shared" si="1"/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3"/>
      <c r="B15" s="10" t="s">
        <v>29</v>
      </c>
      <c r="C15" s="20"/>
      <c r="D15" s="21"/>
      <c r="E15" s="20"/>
      <c r="F15" s="21"/>
      <c r="G15" s="20"/>
      <c r="H15" s="21"/>
      <c r="I15" s="20"/>
      <c r="J15" s="21"/>
      <c r="K15" s="20"/>
      <c r="L15" s="21"/>
      <c r="M15" s="20"/>
      <c r="N15" s="21"/>
      <c r="O15" s="21">
        <f t="shared" si="1"/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3"/>
      <c r="B16" s="10" t="s">
        <v>30</v>
      </c>
      <c r="C16" s="14"/>
      <c r="D16" s="12"/>
      <c r="E16" s="12"/>
      <c r="F16" s="12"/>
      <c r="G16" s="12"/>
      <c r="H16" s="12"/>
      <c r="I16" s="12"/>
      <c r="J16" s="12"/>
      <c r="K16" s="22"/>
      <c r="L16" s="12"/>
      <c r="M16" s="12"/>
      <c r="N16" s="12"/>
      <c r="O16" s="12">
        <f t="shared" si="1"/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3"/>
      <c r="B17" s="10" t="s">
        <v>31</v>
      </c>
      <c r="C17" s="2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>
        <f t="shared" si="1"/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3"/>
      <c r="B18" s="10" t="s">
        <v>32</v>
      </c>
      <c r="C18" s="19"/>
      <c r="D18" s="12"/>
      <c r="E18" s="12"/>
      <c r="F18" s="12"/>
      <c r="G18" s="12"/>
      <c r="I18" s="19"/>
      <c r="J18" s="12"/>
      <c r="K18" s="12"/>
      <c r="L18" s="12"/>
      <c r="M18" s="12"/>
      <c r="N18" s="12"/>
      <c r="O18" s="12">
        <f t="shared" si="1"/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13"/>
      <c r="B19" s="10" t="s">
        <v>33</v>
      </c>
      <c r="C19" s="24"/>
      <c r="D19" s="21"/>
      <c r="E19" s="21"/>
      <c r="F19" s="21"/>
      <c r="G19" s="11"/>
      <c r="H19" s="21"/>
      <c r="I19" s="21"/>
      <c r="J19" s="21"/>
      <c r="K19" s="11"/>
      <c r="L19" s="21"/>
      <c r="M19" s="21"/>
      <c r="N19" s="21"/>
      <c r="O19" s="21">
        <f t="shared" si="1"/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13"/>
      <c r="B20" s="10" t="s">
        <v>34</v>
      </c>
      <c r="C20" s="20"/>
      <c r="D20" s="11"/>
      <c r="E20" s="20"/>
      <c r="F20" s="21"/>
      <c r="G20" s="20"/>
      <c r="H20" s="21"/>
      <c r="I20" s="20"/>
      <c r="J20" s="21"/>
      <c r="K20" s="20"/>
      <c r="L20" s="21"/>
      <c r="M20" s="20"/>
      <c r="N20" s="21"/>
      <c r="O20" s="21">
        <f t="shared" si="1"/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13"/>
      <c r="B21" s="25" t="s">
        <v>35</v>
      </c>
      <c r="C21" s="11"/>
      <c r="D21" s="21"/>
      <c r="E21" s="21"/>
      <c r="F21" s="21"/>
      <c r="G21" s="11"/>
      <c r="H21" s="21"/>
      <c r="I21" s="21"/>
      <c r="J21" s="21"/>
      <c r="K21" s="21"/>
      <c r="L21" s="11"/>
      <c r="M21" s="21"/>
      <c r="N21" s="11"/>
      <c r="O21" s="21">
        <f t="shared" si="1"/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13"/>
      <c r="B22" s="10" t="s">
        <v>36</v>
      </c>
      <c r="C22" s="24"/>
      <c r="D22" s="11"/>
      <c r="E22" s="21"/>
      <c r="F22" s="11"/>
      <c r="G22" s="21"/>
      <c r="H22" s="11"/>
      <c r="I22" s="21"/>
      <c r="J22" s="11"/>
      <c r="K22" s="21"/>
      <c r="L22" s="11"/>
      <c r="M22" s="21"/>
      <c r="N22" s="11"/>
      <c r="O22" s="21">
        <f t="shared" si="1"/>
        <v>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13"/>
      <c r="B23" s="10" t="s">
        <v>37</v>
      </c>
      <c r="C23" s="20"/>
      <c r="D23" s="11"/>
      <c r="E23" s="21"/>
      <c r="F23" s="11"/>
      <c r="G23" s="21"/>
      <c r="H23" s="11"/>
      <c r="I23" s="21"/>
      <c r="J23" s="11"/>
      <c r="K23" s="21"/>
      <c r="L23" s="11"/>
      <c r="M23" s="21"/>
      <c r="N23" s="11"/>
      <c r="O23" s="21">
        <f t="shared" si="1"/>
        <v>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3"/>
      <c r="B24" s="10" t="s">
        <v>17</v>
      </c>
      <c r="C24" s="19"/>
      <c r="D24" s="12"/>
      <c r="E24" s="22"/>
      <c r="F24" s="12"/>
      <c r="G24" s="12"/>
      <c r="H24" s="22"/>
      <c r="I24" s="21"/>
      <c r="J24" s="21"/>
      <c r="K24" s="21"/>
      <c r="L24" s="11"/>
      <c r="M24" s="21"/>
      <c r="N24" s="11"/>
      <c r="O24" s="12">
        <f t="shared" si="1"/>
        <v>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16" t="s">
        <v>38</v>
      </c>
      <c r="C25" s="26">
        <f t="shared" ref="C25:O25" si="2">SUM(C6:C24)</f>
        <v>0</v>
      </c>
      <c r="D25" s="27">
        <f t="shared" si="2"/>
        <v>0</v>
      </c>
      <c r="E25" s="27">
        <f t="shared" si="2"/>
        <v>0</v>
      </c>
      <c r="F25" s="27">
        <f t="shared" si="2"/>
        <v>0</v>
      </c>
      <c r="G25" s="27">
        <f t="shared" si="2"/>
        <v>0</v>
      </c>
      <c r="H25" s="27">
        <f t="shared" si="2"/>
        <v>0</v>
      </c>
      <c r="I25" s="27">
        <f t="shared" si="2"/>
        <v>0</v>
      </c>
      <c r="J25" s="27">
        <f t="shared" si="2"/>
        <v>0</v>
      </c>
      <c r="K25" s="27">
        <f t="shared" si="2"/>
        <v>0</v>
      </c>
      <c r="L25" s="27">
        <f t="shared" si="2"/>
        <v>0</v>
      </c>
      <c r="M25" s="27">
        <f t="shared" si="2"/>
        <v>0</v>
      </c>
      <c r="N25" s="27">
        <f t="shared" si="2"/>
        <v>0</v>
      </c>
      <c r="O25" s="27">
        <f t="shared" si="2"/>
        <v>0</v>
      </c>
      <c r="P25" s="28" t="s">
        <v>39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9" t="s">
        <v>40</v>
      </c>
      <c r="B26" s="30"/>
      <c r="C26" s="31">
        <f t="shared" ref="C26:O26" si="3">C5-C25</f>
        <v>0</v>
      </c>
      <c r="D26" s="32">
        <f t="shared" si="3"/>
        <v>0</v>
      </c>
      <c r="E26" s="32">
        <f t="shared" si="3"/>
        <v>0</v>
      </c>
      <c r="F26" s="32">
        <f t="shared" si="3"/>
        <v>0</v>
      </c>
      <c r="G26" s="32">
        <f t="shared" si="3"/>
        <v>0</v>
      </c>
      <c r="H26" s="32">
        <f t="shared" si="3"/>
        <v>0</v>
      </c>
      <c r="I26" s="32">
        <f t="shared" si="3"/>
        <v>0</v>
      </c>
      <c r="J26" s="32">
        <f t="shared" si="3"/>
        <v>0</v>
      </c>
      <c r="K26" s="32">
        <f t="shared" si="3"/>
        <v>0</v>
      </c>
      <c r="L26" s="32">
        <f t="shared" si="3"/>
        <v>0</v>
      </c>
      <c r="M26" s="32">
        <f t="shared" si="3"/>
        <v>0</v>
      </c>
      <c r="N26" s="32">
        <f t="shared" si="3"/>
        <v>0</v>
      </c>
      <c r="O26" s="32">
        <f t="shared" si="3"/>
        <v>0</v>
      </c>
      <c r="P26" s="32">
        <f>O26+O23</f>
        <v>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/>
      <c r="B28" s="34" t="s">
        <v>42</v>
      </c>
      <c r="C28" s="35">
        <v>15.0</v>
      </c>
      <c r="D28" s="35">
        <v>15.0</v>
      </c>
      <c r="E28" s="35">
        <v>15.0</v>
      </c>
      <c r="F28" s="35">
        <v>15.0</v>
      </c>
      <c r="G28" s="35">
        <v>15.0</v>
      </c>
      <c r="H28" s="35">
        <v>15.0</v>
      </c>
      <c r="I28" s="35">
        <v>15.0</v>
      </c>
      <c r="J28" s="35">
        <v>15.0</v>
      </c>
      <c r="K28" s="35">
        <v>15.0</v>
      </c>
      <c r="L28" s="35">
        <v>15.0</v>
      </c>
      <c r="M28" s="35">
        <v>15.0</v>
      </c>
      <c r="N28" s="35">
        <v>15.0</v>
      </c>
      <c r="O28" s="36" t="s">
        <v>43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7"/>
      <c r="B29" s="38" t="s">
        <v>44</v>
      </c>
      <c r="C29" s="39">
        <f t="shared" ref="C29:N29" si="4">ROUND(C28*C5/100,0)</f>
        <v>0</v>
      </c>
      <c r="D29" s="39">
        <f t="shared" si="4"/>
        <v>0</v>
      </c>
      <c r="E29" s="39">
        <f t="shared" si="4"/>
        <v>0</v>
      </c>
      <c r="F29" s="39">
        <f t="shared" si="4"/>
        <v>0</v>
      </c>
      <c r="G29" s="39">
        <f t="shared" si="4"/>
        <v>0</v>
      </c>
      <c r="H29" s="39">
        <f t="shared" si="4"/>
        <v>0</v>
      </c>
      <c r="I29" s="39">
        <f t="shared" si="4"/>
        <v>0</v>
      </c>
      <c r="J29" s="39">
        <f t="shared" si="4"/>
        <v>0</v>
      </c>
      <c r="K29" s="39">
        <f t="shared" si="4"/>
        <v>0</v>
      </c>
      <c r="L29" s="39">
        <f t="shared" si="4"/>
        <v>0</v>
      </c>
      <c r="M29" s="39">
        <f t="shared" si="4"/>
        <v>0</v>
      </c>
      <c r="N29" s="39">
        <f t="shared" si="4"/>
        <v>0</v>
      </c>
      <c r="O29" s="40">
        <f>SUM(C29:N29)+SUM(C31:N31)</f>
        <v>0</v>
      </c>
      <c r="P29" s="41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38" t="s">
        <v>45</v>
      </c>
      <c r="C30" s="38" t="b">
        <v>0</v>
      </c>
      <c r="D30" s="38" t="b">
        <v>0</v>
      </c>
      <c r="E30" s="38" t="b">
        <v>0</v>
      </c>
      <c r="F30" s="38" t="b">
        <v>0</v>
      </c>
      <c r="G30" s="38" t="b">
        <v>0</v>
      </c>
      <c r="H30" s="38" t="b">
        <v>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38" t="b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38" t="s">
        <v>46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1"/>
      <c r="M35" s="4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6">
    <mergeCell ref="A1:O1"/>
    <mergeCell ref="A2:B2"/>
    <mergeCell ref="A3:A5"/>
    <mergeCell ref="A6:A25"/>
    <mergeCell ref="A26:B26"/>
    <mergeCell ref="A27:A28"/>
  </mergeCells>
  <conditionalFormatting sqref="C26:P26">
    <cfRule type="cellIs" dxfId="0" priority="1" stopIfTrue="1" operator="greaterThan">
      <formula>0</formula>
    </cfRule>
  </conditionalFormatting>
  <conditionalFormatting sqref="C26:P26">
    <cfRule type="cellIs" dxfId="1" priority="2" stopIfTrue="1" operator="lessThan">
      <formula>0</formula>
    </cfRule>
  </conditionalFormatting>
  <printOptions/>
  <pageMargins bottom="1.0" footer="0.0" header="0.0" left="1.0" right="1.0" top="1.0"/>
  <pageSetup orientation="portrait"/>
  <headerFooter>
    <oddFooter>&amp;C000000&amp;P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